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yehudah_gol_student_unisg_ch/Documents/Master/Thesis/Data/Reuters/Forecast/10Y2Y Treasury/"/>
    </mc:Choice>
  </mc:AlternateContent>
  <xr:revisionPtr revIDLastSave="7" documentId="8_{4E5F8A8C-0983-4E43-B6CC-0552A32A262D}" xr6:coauthVersionLast="47" xr6:coauthVersionMax="47" xr10:uidLastSave="{060334C4-DC43-4A04-9E2C-347BC93B74A1}"/>
  <bookViews>
    <workbookView xWindow="-110" yWindow="-110" windowWidth="24220" windowHeight="15500" activeTab="1" xr2:uid="{00000000-000D-0000-FFFF-FFFF00000000}"/>
  </bookViews>
  <sheets>
    <sheet name="2-YEAR NOTE" sheetId="1" r:id="rId1"/>
    <sheet name="2-YEAR NOTE (2)" sheetId="3" r:id="rId2"/>
    <sheet name="10-YEAR NOTE" sheetId="2" r:id="rId3"/>
    <sheet name="10-YEAR NOTE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97" i="2" l="1"/>
  <c r="BH97" i="2"/>
  <c r="BF97" i="2"/>
  <c r="BD97" i="2"/>
  <c r="BB97" i="2"/>
  <c r="AZ97" i="2"/>
  <c r="AX97" i="2"/>
  <c r="AV97" i="2"/>
  <c r="AT97" i="2"/>
  <c r="AR97" i="2"/>
  <c r="AP97" i="2"/>
  <c r="AN97" i="2"/>
  <c r="AL97" i="2"/>
  <c r="AJ97" i="2"/>
  <c r="AH97" i="2"/>
  <c r="AF97" i="2"/>
  <c r="AD97" i="2"/>
  <c r="AB97" i="2"/>
  <c r="Z97" i="2"/>
  <c r="X97" i="2"/>
  <c r="V97" i="2"/>
  <c r="T97" i="2"/>
  <c r="R97" i="2"/>
  <c r="P97" i="2"/>
  <c r="N97" i="2"/>
  <c r="L97" i="2"/>
  <c r="C97" i="2"/>
  <c r="BI96" i="2"/>
  <c r="BG96" i="2"/>
  <c r="BE96" i="2"/>
  <c r="BC96" i="2"/>
  <c r="BA96" i="2"/>
  <c r="AY96" i="2"/>
  <c r="AW96" i="2"/>
  <c r="AU96" i="2"/>
  <c r="AS96" i="2"/>
  <c r="AQ96" i="2"/>
  <c r="AO96" i="2"/>
  <c r="AM96" i="2"/>
  <c r="AK96" i="2"/>
  <c r="AI96" i="2"/>
  <c r="AG96" i="2"/>
  <c r="AE96" i="2"/>
  <c r="AC96" i="2"/>
  <c r="AA96" i="2"/>
  <c r="Y96" i="2"/>
  <c r="W96" i="2"/>
  <c r="U96" i="2"/>
  <c r="S96" i="2"/>
  <c r="Q96" i="2"/>
  <c r="O96" i="2"/>
  <c r="M96" i="2"/>
  <c r="K96" i="2"/>
  <c r="BJ95" i="2"/>
  <c r="BH95" i="2"/>
  <c r="BF95" i="2"/>
  <c r="BD95" i="2"/>
  <c r="BB95" i="2"/>
  <c r="AZ95" i="2"/>
  <c r="AX95" i="2"/>
  <c r="AV95" i="2"/>
  <c r="AT95" i="2"/>
  <c r="AR95" i="2"/>
  <c r="AP95" i="2"/>
  <c r="AN95" i="2"/>
  <c r="AL95" i="2"/>
  <c r="AJ95" i="2"/>
  <c r="AH95" i="2"/>
  <c r="AF95" i="2"/>
  <c r="AD95" i="2"/>
  <c r="AB95" i="2"/>
  <c r="Z95" i="2"/>
  <c r="X95" i="2"/>
  <c r="V95" i="2"/>
  <c r="T95" i="2"/>
  <c r="R95" i="2"/>
  <c r="P95" i="2"/>
  <c r="N95" i="2"/>
  <c r="L95" i="2"/>
  <c r="C95" i="2"/>
  <c r="BI94" i="2"/>
  <c r="BG94" i="2"/>
  <c r="BE94" i="2"/>
  <c r="BC94" i="2"/>
  <c r="BA94" i="2"/>
  <c r="AY94" i="2"/>
  <c r="AW94" i="2"/>
  <c r="AU94" i="2"/>
  <c r="AS94" i="2"/>
  <c r="AQ94" i="2"/>
  <c r="AO94" i="2"/>
  <c r="AM94" i="2"/>
  <c r="AK94" i="2"/>
  <c r="AI94" i="2"/>
  <c r="AG94" i="2"/>
  <c r="AE94" i="2"/>
  <c r="AC94" i="2"/>
  <c r="AA94" i="2"/>
  <c r="Y94" i="2"/>
  <c r="W94" i="2"/>
  <c r="U94" i="2"/>
  <c r="S94" i="2"/>
  <c r="Q94" i="2"/>
  <c r="O94" i="2"/>
  <c r="M94" i="2"/>
  <c r="K94" i="2"/>
  <c r="BJ93" i="2"/>
  <c r="BH93" i="2"/>
  <c r="BF93" i="2"/>
  <c r="BD93" i="2"/>
  <c r="BB93" i="2"/>
  <c r="AZ93" i="2"/>
  <c r="AX93" i="2"/>
  <c r="AV93" i="2"/>
  <c r="AT93" i="2"/>
  <c r="AR93" i="2"/>
  <c r="AP93" i="2"/>
  <c r="AN93" i="2"/>
  <c r="AL93" i="2"/>
  <c r="AJ93" i="2"/>
  <c r="AH93" i="2"/>
  <c r="AF93" i="2"/>
  <c r="AD93" i="2"/>
  <c r="AB93" i="2"/>
  <c r="Z93" i="2"/>
  <c r="X93" i="2"/>
  <c r="V93" i="2"/>
  <c r="BI97" i="2"/>
  <c r="BG97" i="2"/>
  <c r="BE97" i="2"/>
  <c r="BC97" i="2"/>
  <c r="BA97" i="2"/>
  <c r="AY97" i="2"/>
  <c r="AW97" i="2"/>
  <c r="AU97" i="2"/>
  <c r="AS97" i="2"/>
  <c r="AQ97" i="2"/>
  <c r="AO97" i="2"/>
  <c r="AM97" i="2"/>
  <c r="AK97" i="2"/>
  <c r="AI97" i="2"/>
  <c r="AG97" i="2"/>
  <c r="AE97" i="2"/>
  <c r="AC97" i="2"/>
  <c r="AA97" i="2"/>
  <c r="Y97" i="2"/>
  <c r="W97" i="2"/>
  <c r="U97" i="2"/>
  <c r="S97" i="2"/>
  <c r="Q97" i="2"/>
  <c r="O97" i="2"/>
  <c r="M97" i="2"/>
  <c r="K97" i="2"/>
  <c r="BJ96" i="2"/>
  <c r="BH96" i="2"/>
  <c r="BF96" i="2"/>
  <c r="BD96" i="2"/>
  <c r="BB96" i="2"/>
  <c r="AZ96" i="2"/>
  <c r="AX96" i="2"/>
  <c r="AV96" i="2"/>
  <c r="AT96" i="2"/>
  <c r="AR96" i="2"/>
  <c r="AP96" i="2"/>
  <c r="AN96" i="2"/>
  <c r="AL96" i="2"/>
  <c r="AJ96" i="2"/>
  <c r="AH96" i="2"/>
  <c r="AF96" i="2"/>
  <c r="AD96" i="2"/>
  <c r="AB96" i="2"/>
  <c r="Z96" i="2"/>
  <c r="X96" i="2"/>
  <c r="V96" i="2"/>
  <c r="T96" i="2"/>
  <c r="R96" i="2"/>
  <c r="P96" i="2"/>
  <c r="N96" i="2"/>
  <c r="L96" i="2"/>
  <c r="C96" i="2"/>
  <c r="BI95" i="2"/>
  <c r="BG95" i="2"/>
  <c r="BE95" i="2"/>
  <c r="BC95" i="2"/>
  <c r="BA95" i="2"/>
  <c r="AY95" i="2"/>
  <c r="AW95" i="2"/>
  <c r="AU95" i="2"/>
  <c r="AS95" i="2"/>
  <c r="AQ95" i="2"/>
  <c r="AO95" i="2"/>
  <c r="AM95" i="2"/>
  <c r="AK95" i="2"/>
  <c r="AI95" i="2"/>
  <c r="AG95" i="2"/>
  <c r="AE95" i="2"/>
  <c r="AC95" i="2"/>
  <c r="AA95" i="2"/>
  <c r="Y95" i="2"/>
  <c r="W95" i="2"/>
  <c r="U95" i="2"/>
  <c r="S95" i="2"/>
  <c r="Q95" i="2"/>
  <c r="O95" i="2"/>
  <c r="M95" i="2"/>
  <c r="K95" i="2"/>
  <c r="BJ94" i="2"/>
  <c r="BH94" i="2"/>
  <c r="BF94" i="2"/>
  <c r="BD94" i="2"/>
  <c r="BB94" i="2"/>
  <c r="AZ94" i="2"/>
  <c r="AX94" i="2"/>
  <c r="AV94" i="2"/>
  <c r="AT94" i="2"/>
  <c r="AR94" i="2"/>
  <c r="AP94" i="2"/>
  <c r="AN94" i="2"/>
  <c r="AL94" i="2"/>
  <c r="AJ94" i="2"/>
  <c r="AH94" i="2"/>
  <c r="AF94" i="2"/>
  <c r="AD94" i="2"/>
  <c r="AB94" i="2"/>
  <c r="Z94" i="2"/>
  <c r="X94" i="2"/>
  <c r="V94" i="2"/>
  <c r="T94" i="2"/>
  <c r="R94" i="2"/>
  <c r="P94" i="2"/>
  <c r="N94" i="2"/>
  <c r="L94" i="2"/>
  <c r="C94" i="2"/>
  <c r="BI93" i="2"/>
  <c r="BG93" i="2"/>
  <c r="BE93" i="2"/>
  <c r="BC93" i="2"/>
  <c r="BA93" i="2"/>
  <c r="AY93" i="2"/>
  <c r="AW93" i="2"/>
  <c r="AU93" i="2"/>
  <c r="AS93" i="2"/>
  <c r="AQ93" i="2"/>
  <c r="AO93" i="2"/>
  <c r="AM93" i="2"/>
  <c r="AK93" i="2"/>
  <c r="AI93" i="2"/>
  <c r="AG93" i="2"/>
  <c r="AE93" i="2"/>
  <c r="AC93" i="2"/>
  <c r="AA93" i="2"/>
  <c r="Y93" i="2"/>
  <c r="W93" i="2"/>
  <c r="U93" i="2"/>
  <c r="S93" i="2"/>
  <c r="Q93" i="2"/>
  <c r="O93" i="2"/>
  <c r="M93" i="2"/>
  <c r="K93" i="2"/>
  <c r="BJ92" i="2"/>
  <c r="BH92" i="2"/>
  <c r="BF92" i="2"/>
  <c r="BD92" i="2"/>
  <c r="BB92" i="2"/>
  <c r="AZ92" i="2"/>
  <c r="AX92" i="2"/>
  <c r="AV92" i="2"/>
  <c r="AT92" i="2"/>
  <c r="AR92" i="2"/>
  <c r="AP92" i="2"/>
  <c r="AN92" i="2"/>
  <c r="AL92" i="2"/>
  <c r="AJ92" i="2"/>
  <c r="AH92" i="2"/>
  <c r="AF92" i="2"/>
  <c r="AD92" i="2"/>
  <c r="AB92" i="2"/>
  <c r="Z92" i="2"/>
  <c r="X92" i="2"/>
  <c r="V92" i="2"/>
  <c r="T92" i="2"/>
  <c r="R92" i="2"/>
  <c r="P92" i="2"/>
  <c r="N92" i="2"/>
  <c r="L92" i="2"/>
  <c r="C92" i="2"/>
  <c r="BI91" i="2"/>
  <c r="BG91" i="2"/>
  <c r="BE91" i="2"/>
  <c r="BC91" i="2"/>
  <c r="BA91" i="2"/>
  <c r="AY91" i="2"/>
  <c r="AW91" i="2"/>
  <c r="AU91" i="2"/>
  <c r="AS91" i="2"/>
  <c r="AQ91" i="2"/>
  <c r="AO91" i="2"/>
  <c r="AM91" i="2"/>
  <c r="AK91" i="2"/>
  <c r="AI91" i="2"/>
  <c r="AG91" i="2"/>
  <c r="AE91" i="2"/>
  <c r="AC91" i="2"/>
  <c r="AA91" i="2"/>
  <c r="Y91" i="2"/>
  <c r="W91" i="2"/>
  <c r="U91" i="2"/>
  <c r="S91" i="2"/>
  <c r="Q91" i="2"/>
  <c r="O91" i="2"/>
  <c r="M91" i="2"/>
  <c r="K91" i="2"/>
  <c r="BJ90" i="2"/>
  <c r="BH90" i="2"/>
  <c r="BF90" i="2"/>
  <c r="BD90" i="2"/>
  <c r="BB90" i="2"/>
  <c r="AZ90" i="2"/>
  <c r="AX90" i="2"/>
  <c r="AV90" i="2"/>
  <c r="AT90" i="2"/>
  <c r="AR90" i="2"/>
  <c r="AP90" i="2"/>
  <c r="AN90" i="2"/>
  <c r="AL90" i="2"/>
  <c r="AJ90" i="2"/>
  <c r="AH90" i="2"/>
  <c r="AF90" i="2"/>
  <c r="AD90" i="2"/>
  <c r="AB90" i="2"/>
  <c r="Z90" i="2"/>
  <c r="X90" i="2"/>
  <c r="V90" i="2"/>
  <c r="T90" i="2"/>
  <c r="R90" i="2"/>
  <c r="P90" i="2"/>
  <c r="N90" i="2"/>
  <c r="L90" i="2"/>
  <c r="C90" i="2"/>
  <c r="BI89" i="2"/>
  <c r="BG89" i="2"/>
  <c r="BE89" i="2"/>
  <c r="BC89" i="2"/>
  <c r="BA89" i="2"/>
  <c r="AY89" i="2"/>
  <c r="AW89" i="2"/>
  <c r="AU89" i="2"/>
  <c r="AS89" i="2"/>
  <c r="AQ89" i="2"/>
  <c r="AO89" i="2"/>
  <c r="AM89" i="2"/>
  <c r="AK89" i="2"/>
  <c r="AI89" i="2"/>
  <c r="AG89" i="2"/>
  <c r="AE89" i="2"/>
  <c r="AC89" i="2"/>
  <c r="AA89" i="2"/>
  <c r="Y89" i="2"/>
  <c r="W89" i="2"/>
  <c r="U89" i="2"/>
  <c r="S89" i="2"/>
  <c r="Q89" i="2"/>
  <c r="O89" i="2"/>
  <c r="M89" i="2"/>
  <c r="K89" i="2"/>
  <c r="BJ88" i="2"/>
  <c r="BH88" i="2"/>
  <c r="BF88" i="2"/>
  <c r="BD88" i="2"/>
  <c r="BB88" i="2"/>
  <c r="AZ88" i="2"/>
  <c r="AX88" i="2"/>
  <c r="AV88" i="2"/>
  <c r="AT88" i="2"/>
  <c r="AR88" i="2"/>
  <c r="AP88" i="2"/>
  <c r="AN88" i="2"/>
  <c r="AL88" i="2"/>
  <c r="AJ88" i="2"/>
  <c r="AH88" i="2"/>
  <c r="AF88" i="2"/>
  <c r="AD88" i="2"/>
  <c r="AB88" i="2"/>
  <c r="Z88" i="2"/>
  <c r="X88" i="2"/>
  <c r="V88" i="2"/>
  <c r="T88" i="2"/>
  <c r="R88" i="2"/>
  <c r="T93" i="2"/>
  <c r="R93" i="2"/>
  <c r="P93" i="2"/>
  <c r="N93" i="2"/>
  <c r="L93" i="2"/>
  <c r="C93" i="2"/>
  <c r="BI92" i="2"/>
  <c r="BG92" i="2"/>
  <c r="BE92" i="2"/>
  <c r="BC92" i="2"/>
  <c r="BA92" i="2"/>
  <c r="AY92" i="2"/>
  <c r="AW92" i="2"/>
  <c r="AU92" i="2"/>
  <c r="AS92" i="2"/>
  <c r="AQ92" i="2"/>
  <c r="AO92" i="2"/>
  <c r="AM92" i="2"/>
  <c r="AK92" i="2"/>
  <c r="AI92" i="2"/>
  <c r="AG92" i="2"/>
  <c r="AE92" i="2"/>
  <c r="AC92" i="2"/>
  <c r="AA92" i="2"/>
  <c r="Y92" i="2"/>
  <c r="W92" i="2"/>
  <c r="U92" i="2"/>
  <c r="S92" i="2"/>
  <c r="Q92" i="2"/>
  <c r="O92" i="2"/>
  <c r="M92" i="2"/>
  <c r="K92" i="2"/>
  <c r="BJ91" i="2"/>
  <c r="BH91" i="2"/>
  <c r="BF91" i="2"/>
  <c r="BD91" i="2"/>
  <c r="BB91" i="2"/>
  <c r="AZ91" i="2"/>
  <c r="AX91" i="2"/>
  <c r="AV91" i="2"/>
  <c r="AT91" i="2"/>
  <c r="AR91" i="2"/>
  <c r="AP91" i="2"/>
  <c r="AN91" i="2"/>
  <c r="AL91" i="2"/>
  <c r="AJ91" i="2"/>
  <c r="AH91" i="2"/>
  <c r="AF91" i="2"/>
  <c r="AD91" i="2"/>
  <c r="AB91" i="2"/>
  <c r="Z91" i="2"/>
  <c r="X91" i="2"/>
  <c r="V91" i="2"/>
  <c r="T91" i="2"/>
  <c r="R91" i="2"/>
  <c r="P91" i="2"/>
  <c r="N91" i="2"/>
  <c r="L91" i="2"/>
  <c r="C91" i="2"/>
  <c r="BI90" i="2"/>
  <c r="BG90" i="2"/>
  <c r="BE90" i="2"/>
  <c r="BC90" i="2"/>
  <c r="BA90" i="2"/>
  <c r="AY90" i="2"/>
  <c r="AW90" i="2"/>
  <c r="AU90" i="2"/>
  <c r="AS90" i="2"/>
  <c r="AQ90" i="2"/>
  <c r="AO90" i="2"/>
  <c r="AM90" i="2"/>
  <c r="AK90" i="2"/>
  <c r="AI90" i="2"/>
  <c r="AG90" i="2"/>
  <c r="AE90" i="2"/>
  <c r="AC90" i="2"/>
  <c r="AA90" i="2"/>
  <c r="Y90" i="2"/>
  <c r="W90" i="2"/>
  <c r="U90" i="2"/>
  <c r="S90" i="2"/>
  <c r="Q90" i="2"/>
  <c r="O90" i="2"/>
  <c r="M90" i="2"/>
  <c r="K90" i="2"/>
  <c r="BJ89" i="2"/>
  <c r="BH89" i="2"/>
  <c r="BF89" i="2"/>
  <c r="BD89" i="2"/>
  <c r="BB89" i="2"/>
  <c r="AZ89" i="2"/>
  <c r="AX89" i="2"/>
  <c r="AV89" i="2"/>
  <c r="AT89" i="2"/>
  <c r="AR89" i="2"/>
  <c r="AP89" i="2"/>
  <c r="AN89" i="2"/>
  <c r="AL89" i="2"/>
  <c r="AJ89" i="2"/>
  <c r="AH89" i="2"/>
  <c r="AF89" i="2"/>
  <c r="AD89" i="2"/>
  <c r="AB89" i="2"/>
  <c r="Z89" i="2"/>
  <c r="X89" i="2"/>
  <c r="V89" i="2"/>
  <c r="T89" i="2"/>
  <c r="R89" i="2"/>
  <c r="P89" i="2"/>
  <c r="N89" i="2"/>
  <c r="L89" i="2"/>
  <c r="C89" i="2"/>
  <c r="BI88" i="2"/>
  <c r="BG88" i="2"/>
  <c r="BE88" i="2"/>
  <c r="BC88" i="2"/>
  <c r="BA88" i="2"/>
  <c r="AY88" i="2"/>
  <c r="AW88" i="2"/>
  <c r="AU88" i="2"/>
  <c r="AS88" i="2"/>
  <c r="AQ88" i="2"/>
  <c r="AO88" i="2"/>
  <c r="AM88" i="2"/>
  <c r="AK88" i="2"/>
  <c r="AI88" i="2"/>
  <c r="AG88" i="2"/>
  <c r="AE88" i="2"/>
  <c r="AA88" i="2"/>
  <c r="W88" i="2"/>
  <c r="S88" i="2"/>
  <c r="P88" i="2"/>
  <c r="N88" i="2"/>
  <c r="L88" i="2"/>
  <c r="C88" i="2"/>
  <c r="BI87" i="2"/>
  <c r="BG87" i="2"/>
  <c r="BE87" i="2"/>
  <c r="BC87" i="2"/>
  <c r="BA87" i="2"/>
  <c r="AY87" i="2"/>
  <c r="AW87" i="2"/>
  <c r="AU87" i="2"/>
  <c r="AS87" i="2"/>
  <c r="AQ87" i="2"/>
  <c r="AO87" i="2"/>
  <c r="AM87" i="2"/>
  <c r="AK87" i="2"/>
  <c r="AI87" i="2"/>
  <c r="AG87" i="2"/>
  <c r="AE87" i="2"/>
  <c r="AC87" i="2"/>
  <c r="AA87" i="2"/>
  <c r="Y87" i="2"/>
  <c r="W87" i="2"/>
  <c r="U87" i="2"/>
  <c r="S87" i="2"/>
  <c r="Q87" i="2"/>
  <c r="O87" i="2"/>
  <c r="M87" i="2"/>
  <c r="K87" i="2"/>
  <c r="BJ86" i="2"/>
  <c r="BH86" i="2"/>
  <c r="BF86" i="2"/>
  <c r="BD86" i="2"/>
  <c r="BB86" i="2"/>
  <c r="AZ86" i="2"/>
  <c r="AX86" i="2"/>
  <c r="AV86" i="2"/>
  <c r="AT86" i="2"/>
  <c r="AR86" i="2"/>
  <c r="AP86" i="2"/>
  <c r="AN86" i="2"/>
  <c r="AL86" i="2"/>
  <c r="AJ86" i="2"/>
  <c r="AH86" i="2"/>
  <c r="AF86" i="2"/>
  <c r="AD86" i="2"/>
  <c r="AB86" i="2"/>
  <c r="Z86" i="2"/>
  <c r="X86" i="2"/>
  <c r="V86" i="2"/>
  <c r="T86" i="2"/>
  <c r="R86" i="2"/>
  <c r="P86" i="2"/>
  <c r="N86" i="2"/>
  <c r="L86" i="2"/>
  <c r="C86" i="2"/>
  <c r="BI85" i="2"/>
  <c r="BG85" i="2"/>
  <c r="BE85" i="2"/>
  <c r="BC85" i="2"/>
  <c r="BA85" i="2"/>
  <c r="AY85" i="2"/>
  <c r="AW85" i="2"/>
  <c r="AU85" i="2"/>
  <c r="AS85" i="2"/>
  <c r="AQ85" i="2"/>
  <c r="AO85" i="2"/>
  <c r="AM85" i="2"/>
  <c r="AK85" i="2"/>
  <c r="AI85" i="2"/>
  <c r="AG85" i="2"/>
  <c r="AE85" i="2"/>
  <c r="AC85" i="2"/>
  <c r="AA85" i="2"/>
  <c r="Y85" i="2"/>
  <c r="W85" i="2"/>
  <c r="U85" i="2"/>
  <c r="S85" i="2"/>
  <c r="Q85" i="2"/>
  <c r="O85" i="2"/>
  <c r="M85" i="2"/>
  <c r="K85" i="2"/>
  <c r="BJ84" i="2"/>
  <c r="BH84" i="2"/>
  <c r="BF84" i="2"/>
  <c r="BD84" i="2"/>
  <c r="BB84" i="2"/>
  <c r="AZ84" i="2"/>
  <c r="AX84" i="2"/>
  <c r="AV84" i="2"/>
  <c r="AT84" i="2"/>
  <c r="AR84" i="2"/>
  <c r="AP84" i="2"/>
  <c r="AN84" i="2"/>
  <c r="AL84" i="2"/>
  <c r="AJ84" i="2"/>
  <c r="AH84" i="2"/>
  <c r="AF84" i="2"/>
  <c r="AD84" i="2"/>
  <c r="AB84" i="2"/>
  <c r="Z84" i="2"/>
  <c r="X84" i="2"/>
  <c r="V84" i="2"/>
  <c r="T84" i="2"/>
  <c r="R84" i="2"/>
  <c r="P84" i="2"/>
  <c r="N84" i="2"/>
  <c r="L84" i="2"/>
  <c r="C84" i="2"/>
  <c r="BI83" i="2"/>
  <c r="BG83" i="2"/>
  <c r="BE83" i="2"/>
  <c r="BC83" i="2"/>
  <c r="BA83" i="2"/>
  <c r="AY83" i="2"/>
  <c r="AW83" i="2"/>
  <c r="AU83" i="2"/>
  <c r="AS83" i="2"/>
  <c r="AQ83" i="2"/>
  <c r="AO83" i="2"/>
  <c r="AM83" i="2"/>
  <c r="AK83" i="2"/>
  <c r="AI83" i="2"/>
  <c r="AG83" i="2"/>
  <c r="AE83" i="2"/>
  <c r="AC83" i="2"/>
  <c r="AA83" i="2"/>
  <c r="Y83" i="2"/>
  <c r="W83" i="2"/>
  <c r="U83" i="2"/>
  <c r="S83" i="2"/>
  <c r="Q83" i="2"/>
  <c r="O83" i="2"/>
  <c r="M83" i="2"/>
  <c r="K83" i="2"/>
  <c r="BJ82" i="2"/>
  <c r="BH82" i="2"/>
  <c r="BF82" i="2"/>
  <c r="BD82" i="2"/>
  <c r="BB82" i="2"/>
  <c r="AZ82" i="2"/>
  <c r="AX82" i="2"/>
  <c r="AV82" i="2"/>
  <c r="AT82" i="2"/>
  <c r="AR82" i="2"/>
  <c r="AP82" i="2"/>
  <c r="AN82" i="2"/>
  <c r="AL82" i="2"/>
  <c r="AJ82" i="2"/>
  <c r="AH82" i="2"/>
  <c r="AF82" i="2"/>
  <c r="AD82" i="2"/>
  <c r="AB82" i="2"/>
  <c r="Z82" i="2"/>
  <c r="X82" i="2"/>
  <c r="V82" i="2"/>
  <c r="T82" i="2"/>
  <c r="R82" i="2"/>
  <c r="P82" i="2"/>
  <c r="N82" i="2"/>
  <c r="L82" i="2"/>
  <c r="C82" i="2"/>
  <c r="BI81" i="2"/>
  <c r="BG81" i="2"/>
  <c r="BE81" i="2"/>
  <c r="BC81" i="2"/>
  <c r="BA81" i="2"/>
  <c r="AY81" i="2"/>
  <c r="AW81" i="2"/>
  <c r="AU81" i="2"/>
  <c r="AS81" i="2"/>
  <c r="AQ81" i="2"/>
  <c r="AO81" i="2"/>
  <c r="AM81" i="2"/>
  <c r="AK81" i="2"/>
  <c r="AI81" i="2"/>
  <c r="AG81" i="2"/>
  <c r="AE81" i="2"/>
  <c r="AC81" i="2"/>
  <c r="AA81" i="2"/>
  <c r="Y81" i="2"/>
  <c r="W81" i="2"/>
  <c r="U81" i="2"/>
  <c r="S81" i="2"/>
  <c r="Q81" i="2"/>
  <c r="O81" i="2"/>
  <c r="M81" i="2"/>
  <c r="K81" i="2"/>
  <c r="BJ80" i="2"/>
  <c r="BH80" i="2"/>
  <c r="BF80" i="2"/>
  <c r="BD80" i="2"/>
  <c r="BB80" i="2"/>
  <c r="AZ80" i="2"/>
  <c r="AX80" i="2"/>
  <c r="AV80" i="2"/>
  <c r="AT80" i="2"/>
  <c r="AR80" i="2"/>
  <c r="AP80" i="2"/>
  <c r="AN80" i="2"/>
  <c r="AL80" i="2"/>
  <c r="AJ80" i="2"/>
  <c r="AH80" i="2"/>
  <c r="AF80" i="2"/>
  <c r="AD80" i="2"/>
  <c r="AB80" i="2"/>
  <c r="Z80" i="2"/>
  <c r="X80" i="2"/>
  <c r="V80" i="2"/>
  <c r="T80" i="2"/>
  <c r="R80" i="2"/>
  <c r="P80" i="2"/>
  <c r="N80" i="2"/>
  <c r="L80" i="2"/>
  <c r="C80" i="2"/>
  <c r="BI79" i="2"/>
  <c r="BG79" i="2"/>
  <c r="BE79" i="2"/>
  <c r="BC79" i="2"/>
  <c r="BA79" i="2"/>
  <c r="AY79" i="2"/>
  <c r="AW79" i="2"/>
  <c r="AU79" i="2"/>
  <c r="AS79" i="2"/>
  <c r="AQ79" i="2"/>
  <c r="AO79" i="2"/>
  <c r="AC88" i="2"/>
  <c r="Y88" i="2"/>
  <c r="U88" i="2"/>
  <c r="Q88" i="2"/>
  <c r="O88" i="2"/>
  <c r="M88" i="2"/>
  <c r="K88" i="2"/>
  <c r="BJ87" i="2"/>
  <c r="BH87" i="2"/>
  <c r="BF87" i="2"/>
  <c r="BD87" i="2"/>
  <c r="BB87" i="2"/>
  <c r="AZ87" i="2"/>
  <c r="AX87" i="2"/>
  <c r="AV87" i="2"/>
  <c r="AT87" i="2"/>
  <c r="AR87" i="2"/>
  <c r="AP87" i="2"/>
  <c r="AN87" i="2"/>
  <c r="AL87" i="2"/>
  <c r="AJ87" i="2"/>
  <c r="AH87" i="2"/>
  <c r="AF87" i="2"/>
  <c r="AD87" i="2"/>
  <c r="AB87" i="2"/>
  <c r="Z87" i="2"/>
  <c r="X87" i="2"/>
  <c r="V87" i="2"/>
  <c r="T87" i="2"/>
  <c r="R87" i="2"/>
  <c r="P87" i="2"/>
  <c r="N87" i="2"/>
  <c r="L87" i="2"/>
  <c r="C87" i="2"/>
  <c r="BI86" i="2"/>
  <c r="BG86" i="2"/>
  <c r="BE86" i="2"/>
  <c r="BC86" i="2"/>
  <c r="BA86" i="2"/>
  <c r="AY86" i="2"/>
  <c r="AW86" i="2"/>
  <c r="AU86" i="2"/>
  <c r="AS86" i="2"/>
  <c r="AQ86" i="2"/>
  <c r="AO86" i="2"/>
  <c r="AM86" i="2"/>
  <c r="AK86" i="2"/>
  <c r="AI86" i="2"/>
  <c r="AG86" i="2"/>
  <c r="AE86" i="2"/>
  <c r="AC86" i="2"/>
  <c r="AA86" i="2"/>
  <c r="Y86" i="2"/>
  <c r="W86" i="2"/>
  <c r="U86" i="2"/>
  <c r="S86" i="2"/>
  <c r="Q86" i="2"/>
  <c r="O86" i="2"/>
  <c r="M86" i="2"/>
  <c r="K86" i="2"/>
  <c r="BJ85" i="2"/>
  <c r="BH85" i="2"/>
  <c r="BF85" i="2"/>
  <c r="BD85" i="2"/>
  <c r="BB85" i="2"/>
  <c r="AZ85" i="2"/>
  <c r="AX85" i="2"/>
  <c r="AV85" i="2"/>
  <c r="AT85" i="2"/>
  <c r="AR85" i="2"/>
  <c r="AP85" i="2"/>
  <c r="AN85" i="2"/>
  <c r="AL85" i="2"/>
  <c r="AJ85" i="2"/>
  <c r="AH85" i="2"/>
  <c r="AF85" i="2"/>
  <c r="AD85" i="2"/>
  <c r="AB85" i="2"/>
  <c r="Z85" i="2"/>
  <c r="X85" i="2"/>
  <c r="V85" i="2"/>
  <c r="T85" i="2"/>
  <c r="R85" i="2"/>
  <c r="P85" i="2"/>
  <c r="N85" i="2"/>
  <c r="L85" i="2"/>
  <c r="C85" i="2"/>
  <c r="BI84" i="2"/>
  <c r="BG84" i="2"/>
  <c r="BE84" i="2"/>
  <c r="BC84" i="2"/>
  <c r="BA84" i="2"/>
  <c r="AY84" i="2"/>
  <c r="AW84" i="2"/>
  <c r="AU84" i="2"/>
  <c r="AS84" i="2"/>
  <c r="AQ84" i="2"/>
  <c r="AO84" i="2"/>
  <c r="AM84" i="2"/>
  <c r="AK84" i="2"/>
  <c r="AI84" i="2"/>
  <c r="AG84" i="2"/>
  <c r="AE84" i="2"/>
  <c r="AC84" i="2"/>
  <c r="AA84" i="2"/>
  <c r="Y84" i="2"/>
  <c r="W84" i="2"/>
  <c r="U84" i="2"/>
  <c r="S84" i="2"/>
  <c r="Q84" i="2"/>
  <c r="O84" i="2"/>
  <c r="M84" i="2"/>
  <c r="K84" i="2"/>
  <c r="BJ83" i="2"/>
  <c r="BH83" i="2"/>
  <c r="BF83" i="2"/>
  <c r="BD83" i="2"/>
  <c r="BB83" i="2"/>
  <c r="AZ83" i="2"/>
  <c r="AX83" i="2"/>
  <c r="AV83" i="2"/>
  <c r="AT83" i="2"/>
  <c r="AR83" i="2"/>
  <c r="AP83" i="2"/>
  <c r="AN83" i="2"/>
  <c r="AL83" i="2"/>
  <c r="AJ83" i="2"/>
  <c r="AH83" i="2"/>
  <c r="AF83" i="2"/>
  <c r="AD83" i="2"/>
  <c r="AB83" i="2"/>
  <c r="Z83" i="2"/>
  <c r="X83" i="2"/>
  <c r="V83" i="2"/>
  <c r="T83" i="2"/>
  <c r="R83" i="2"/>
  <c r="P83" i="2"/>
  <c r="N83" i="2"/>
  <c r="L83" i="2"/>
  <c r="C83" i="2"/>
  <c r="BI82" i="2"/>
  <c r="BG82" i="2"/>
  <c r="BE82" i="2"/>
  <c r="BC82" i="2"/>
  <c r="BA82" i="2"/>
  <c r="AY82" i="2"/>
  <c r="AW82" i="2"/>
  <c r="AU82" i="2"/>
  <c r="AS82" i="2"/>
  <c r="AQ82" i="2"/>
  <c r="AO82" i="2"/>
  <c r="AM82" i="2"/>
  <c r="AK82" i="2"/>
  <c r="AI82" i="2"/>
  <c r="AG82" i="2"/>
  <c r="AE82" i="2"/>
  <c r="AC82" i="2"/>
  <c r="AA82" i="2"/>
  <c r="Y82" i="2"/>
  <c r="W82" i="2"/>
  <c r="U82" i="2"/>
  <c r="S82" i="2"/>
  <c r="Q82" i="2"/>
  <c r="O82" i="2"/>
  <c r="M82" i="2"/>
  <c r="K82" i="2"/>
  <c r="BJ81" i="2"/>
  <c r="BH81" i="2"/>
  <c r="BF81" i="2"/>
  <c r="BD81" i="2"/>
  <c r="BB81" i="2"/>
  <c r="AZ81" i="2"/>
  <c r="AX81" i="2"/>
  <c r="AV81" i="2"/>
  <c r="AT81" i="2"/>
  <c r="AR81" i="2"/>
  <c r="AP81" i="2"/>
  <c r="AN81" i="2"/>
  <c r="AL81" i="2"/>
  <c r="AJ81" i="2"/>
  <c r="AH81" i="2"/>
  <c r="AF81" i="2"/>
  <c r="AD81" i="2"/>
  <c r="AB81" i="2"/>
  <c r="Z81" i="2"/>
  <c r="X81" i="2"/>
  <c r="V81" i="2"/>
  <c r="T81" i="2"/>
  <c r="R81" i="2"/>
  <c r="P81" i="2"/>
  <c r="N81" i="2"/>
  <c r="L81" i="2"/>
  <c r="C81" i="2"/>
  <c r="BI80" i="2"/>
  <c r="BG80" i="2"/>
  <c r="BE80" i="2"/>
  <c r="BC80" i="2"/>
  <c r="BA80" i="2"/>
  <c r="AY80" i="2"/>
  <c r="AW80" i="2"/>
  <c r="AU80" i="2"/>
  <c r="AS80" i="2"/>
  <c r="AQ80" i="2"/>
  <c r="AO80" i="2"/>
  <c r="AM80" i="2"/>
  <c r="AK80" i="2"/>
  <c r="AI80" i="2"/>
  <c r="AG80" i="2"/>
  <c r="AE80" i="2"/>
  <c r="AC80" i="2"/>
  <c r="AA80" i="2"/>
  <c r="Y80" i="2"/>
  <c r="W80" i="2"/>
  <c r="U80" i="2"/>
  <c r="S80" i="2"/>
  <c r="Q80" i="2"/>
  <c r="O80" i="2"/>
  <c r="M80" i="2"/>
  <c r="K80" i="2"/>
  <c r="BJ79" i="2"/>
  <c r="BH79" i="2"/>
  <c r="BF79" i="2"/>
  <c r="BD79" i="2"/>
  <c r="BB79" i="2"/>
  <c r="AZ79" i="2"/>
  <c r="AX79" i="2"/>
  <c r="AV79" i="2"/>
  <c r="AT79" i="2"/>
  <c r="AR79" i="2"/>
  <c r="AP79" i="2"/>
  <c r="AN79" i="2"/>
  <c r="AL79" i="2"/>
  <c r="AJ79" i="2"/>
  <c r="AH79" i="2"/>
  <c r="AF79" i="2"/>
  <c r="AD79" i="2"/>
  <c r="AB79" i="2"/>
  <c r="Z79" i="2"/>
  <c r="X79" i="2"/>
  <c r="V79" i="2"/>
  <c r="T79" i="2"/>
  <c r="R79" i="2"/>
  <c r="P79" i="2"/>
  <c r="N79" i="2"/>
  <c r="L79" i="2"/>
  <c r="C79" i="2"/>
  <c r="BI78" i="2"/>
  <c r="BG78" i="2"/>
  <c r="BE78" i="2"/>
  <c r="BC78" i="2"/>
  <c r="BA78" i="2"/>
  <c r="AY78" i="2"/>
  <c r="AW78" i="2"/>
  <c r="AU78" i="2"/>
  <c r="AS78" i="2"/>
  <c r="AM79" i="2"/>
  <c r="AI79" i="2"/>
  <c r="AE79" i="2"/>
  <c r="AA79" i="2"/>
  <c r="W79" i="2"/>
  <c r="S79" i="2"/>
  <c r="O79" i="2"/>
  <c r="K79" i="2"/>
  <c r="BH78" i="2"/>
  <c r="BD78" i="2"/>
  <c r="AZ78" i="2"/>
  <c r="AV78" i="2"/>
  <c r="AR78" i="2"/>
  <c r="AP78" i="2"/>
  <c r="AN78" i="2"/>
  <c r="AL78" i="2"/>
  <c r="AJ78" i="2"/>
  <c r="AH78" i="2"/>
  <c r="AF78" i="2"/>
  <c r="AD78" i="2"/>
  <c r="AB78" i="2"/>
  <c r="Z78" i="2"/>
  <c r="X78" i="2"/>
  <c r="V78" i="2"/>
  <c r="T78" i="2"/>
  <c r="R78" i="2"/>
  <c r="P78" i="2"/>
  <c r="N78" i="2"/>
  <c r="L78" i="2"/>
  <c r="C78" i="2"/>
  <c r="BI77" i="2"/>
  <c r="BG77" i="2"/>
  <c r="BE77" i="2"/>
  <c r="BC77" i="2"/>
  <c r="BA77" i="2"/>
  <c r="AY77" i="2"/>
  <c r="AW77" i="2"/>
  <c r="AU77" i="2"/>
  <c r="AS77" i="2"/>
  <c r="AQ77" i="2"/>
  <c r="AO77" i="2"/>
  <c r="AM77" i="2"/>
  <c r="AK77" i="2"/>
  <c r="AI77" i="2"/>
  <c r="AG77" i="2"/>
  <c r="AE77" i="2"/>
  <c r="AC77" i="2"/>
  <c r="AA77" i="2"/>
  <c r="Y77" i="2"/>
  <c r="W77" i="2"/>
  <c r="U77" i="2"/>
  <c r="S77" i="2"/>
  <c r="Q77" i="2"/>
  <c r="O77" i="2"/>
  <c r="M77" i="2"/>
  <c r="K77" i="2"/>
  <c r="BJ76" i="2"/>
  <c r="BH76" i="2"/>
  <c r="BF76" i="2"/>
  <c r="BD76" i="2"/>
  <c r="BB76" i="2"/>
  <c r="AZ76" i="2"/>
  <c r="AX76" i="2"/>
  <c r="AV76" i="2"/>
  <c r="AT76" i="2"/>
  <c r="AR76" i="2"/>
  <c r="AP76" i="2"/>
  <c r="AN76" i="2"/>
  <c r="AL76" i="2"/>
  <c r="AJ76" i="2"/>
  <c r="AH76" i="2"/>
  <c r="AF76" i="2"/>
  <c r="AD76" i="2"/>
  <c r="AB76" i="2"/>
  <c r="Z76" i="2"/>
  <c r="X76" i="2"/>
  <c r="V76" i="2"/>
  <c r="T76" i="2"/>
  <c r="R76" i="2"/>
  <c r="P76" i="2"/>
  <c r="N76" i="2"/>
  <c r="L76" i="2"/>
  <c r="C76" i="2"/>
  <c r="BI75" i="2"/>
  <c r="BG75" i="2"/>
  <c r="BE75" i="2"/>
  <c r="BC75" i="2"/>
  <c r="BA75" i="2"/>
  <c r="AY75" i="2"/>
  <c r="AW75" i="2"/>
  <c r="AU75" i="2"/>
  <c r="AS75" i="2"/>
  <c r="AQ75" i="2"/>
  <c r="AO75" i="2"/>
  <c r="AM75" i="2"/>
  <c r="AK75" i="2"/>
  <c r="AI75" i="2"/>
  <c r="AG75" i="2"/>
  <c r="AE75" i="2"/>
  <c r="AC75" i="2"/>
  <c r="AA75" i="2"/>
  <c r="Y75" i="2"/>
  <c r="W75" i="2"/>
  <c r="U75" i="2"/>
  <c r="S75" i="2"/>
  <c r="Q75" i="2"/>
  <c r="O75" i="2"/>
  <c r="M75" i="2"/>
  <c r="K75" i="2"/>
  <c r="BJ74" i="2"/>
  <c r="BH74" i="2"/>
  <c r="BF74" i="2"/>
  <c r="BD74" i="2"/>
  <c r="BB74" i="2"/>
  <c r="AZ74" i="2"/>
  <c r="AX74" i="2"/>
  <c r="AV74" i="2"/>
  <c r="AT74" i="2"/>
  <c r="AR74" i="2"/>
  <c r="AP74" i="2"/>
  <c r="AN74" i="2"/>
  <c r="AL74" i="2"/>
  <c r="AJ74" i="2"/>
  <c r="AH74" i="2"/>
  <c r="AF74" i="2"/>
  <c r="AD74" i="2"/>
  <c r="AB74" i="2"/>
  <c r="Z74" i="2"/>
  <c r="X74" i="2"/>
  <c r="V74" i="2"/>
  <c r="T74" i="2"/>
  <c r="R74" i="2"/>
  <c r="P74" i="2"/>
  <c r="N74" i="2"/>
  <c r="L74" i="2"/>
  <c r="C74" i="2"/>
  <c r="BI73" i="2"/>
  <c r="BG73" i="2"/>
  <c r="BE73" i="2"/>
  <c r="BC73" i="2"/>
  <c r="BA73" i="2"/>
  <c r="AY73" i="2"/>
  <c r="AW73" i="2"/>
  <c r="AU73" i="2"/>
  <c r="AS73" i="2"/>
  <c r="AQ73" i="2"/>
  <c r="AO73" i="2"/>
  <c r="AM73" i="2"/>
  <c r="AK73" i="2"/>
  <c r="AI73" i="2"/>
  <c r="AG73" i="2"/>
  <c r="AE73" i="2"/>
  <c r="AC73" i="2"/>
  <c r="AA73" i="2"/>
  <c r="Y73" i="2"/>
  <c r="W73" i="2"/>
  <c r="U73" i="2"/>
  <c r="S73" i="2"/>
  <c r="Q73" i="2"/>
  <c r="O73" i="2"/>
  <c r="M73" i="2"/>
  <c r="K73" i="2"/>
  <c r="BJ72" i="2"/>
  <c r="BH72" i="2"/>
  <c r="BF72" i="2"/>
  <c r="BD72" i="2"/>
  <c r="BB72" i="2"/>
  <c r="AZ72" i="2"/>
  <c r="AX72" i="2"/>
  <c r="AV72" i="2"/>
  <c r="AT72" i="2"/>
  <c r="AR72" i="2"/>
  <c r="AP72" i="2"/>
  <c r="AN72" i="2"/>
  <c r="AL72" i="2"/>
  <c r="AJ72" i="2"/>
  <c r="AH72" i="2"/>
  <c r="AF72" i="2"/>
  <c r="AD72" i="2"/>
  <c r="AB72" i="2"/>
  <c r="Z72" i="2"/>
  <c r="X72" i="2"/>
  <c r="V72" i="2"/>
  <c r="T72" i="2"/>
  <c r="R72" i="2"/>
  <c r="P72" i="2"/>
  <c r="N72" i="2"/>
  <c r="L72" i="2"/>
  <c r="C72" i="2"/>
  <c r="BI71" i="2"/>
  <c r="BG71" i="2"/>
  <c r="BE71" i="2"/>
  <c r="BC71" i="2"/>
  <c r="BA71" i="2"/>
  <c r="AY71" i="2"/>
  <c r="AW71" i="2"/>
  <c r="AU71" i="2"/>
  <c r="AS71" i="2"/>
  <c r="AQ71" i="2"/>
  <c r="AO71" i="2"/>
  <c r="AM71" i="2"/>
  <c r="AK71" i="2"/>
  <c r="AI71" i="2"/>
  <c r="AG71" i="2"/>
  <c r="AE71" i="2"/>
  <c r="AC71" i="2"/>
  <c r="AA71" i="2"/>
  <c r="Y71" i="2"/>
  <c r="W71" i="2"/>
  <c r="U71" i="2"/>
  <c r="S71" i="2"/>
  <c r="Q71" i="2"/>
  <c r="O71" i="2"/>
  <c r="M71" i="2"/>
  <c r="K71" i="2"/>
  <c r="BJ70" i="2"/>
  <c r="BH70" i="2"/>
  <c r="BF70" i="2"/>
  <c r="BD70" i="2"/>
  <c r="BB70" i="2"/>
  <c r="AZ70" i="2"/>
  <c r="AX70" i="2"/>
  <c r="AV70" i="2"/>
  <c r="AT70" i="2"/>
  <c r="AR70" i="2"/>
  <c r="AP70" i="2"/>
  <c r="AN70" i="2"/>
  <c r="AL70" i="2"/>
  <c r="AJ70" i="2"/>
  <c r="AH70" i="2"/>
  <c r="AF70" i="2"/>
  <c r="AD70" i="2"/>
  <c r="AB70" i="2"/>
  <c r="Z70" i="2"/>
  <c r="X70" i="2"/>
  <c r="V70" i="2"/>
  <c r="T70" i="2"/>
  <c r="R70" i="2"/>
  <c r="P70" i="2"/>
  <c r="N70" i="2"/>
  <c r="L70" i="2"/>
  <c r="C70" i="2"/>
  <c r="BI69" i="2"/>
  <c r="BG69" i="2"/>
  <c r="BE69" i="2"/>
  <c r="BC69" i="2"/>
  <c r="BA69" i="2"/>
  <c r="AY69" i="2"/>
  <c r="AW69" i="2"/>
  <c r="AU69" i="2"/>
  <c r="AS69" i="2"/>
  <c r="AQ69" i="2"/>
  <c r="AO69" i="2"/>
  <c r="AM69" i="2"/>
  <c r="AK69" i="2"/>
  <c r="AK79" i="2"/>
  <c r="AG79" i="2"/>
  <c r="AC79" i="2"/>
  <c r="Y79" i="2"/>
  <c r="U79" i="2"/>
  <c r="Q79" i="2"/>
  <c r="M79" i="2"/>
  <c r="BJ78" i="2"/>
  <c r="BF78" i="2"/>
  <c r="BB78" i="2"/>
  <c r="AX78" i="2"/>
  <c r="AT78" i="2"/>
  <c r="AQ78" i="2"/>
  <c r="AO78" i="2"/>
  <c r="AM78" i="2"/>
  <c r="AK78" i="2"/>
  <c r="AI78" i="2"/>
  <c r="AG78" i="2"/>
  <c r="AE78" i="2"/>
  <c r="AC78" i="2"/>
  <c r="AA78" i="2"/>
  <c r="Y78" i="2"/>
  <c r="W78" i="2"/>
  <c r="U78" i="2"/>
  <c r="S78" i="2"/>
  <c r="Q78" i="2"/>
  <c r="O78" i="2"/>
  <c r="M78" i="2"/>
  <c r="K78" i="2"/>
  <c r="BJ77" i="2"/>
  <c r="BH77" i="2"/>
  <c r="BF77" i="2"/>
  <c r="BD77" i="2"/>
  <c r="BB77" i="2"/>
  <c r="AZ77" i="2"/>
  <c r="AX77" i="2"/>
  <c r="AV77" i="2"/>
  <c r="AT77" i="2"/>
  <c r="AR77" i="2"/>
  <c r="AP77" i="2"/>
  <c r="AN77" i="2"/>
  <c r="AL77" i="2"/>
  <c r="AJ77" i="2"/>
  <c r="AH77" i="2"/>
  <c r="AF77" i="2"/>
  <c r="AD77" i="2"/>
  <c r="AB77" i="2"/>
  <c r="Z77" i="2"/>
  <c r="X77" i="2"/>
  <c r="V77" i="2"/>
  <c r="T77" i="2"/>
  <c r="R77" i="2"/>
  <c r="P77" i="2"/>
  <c r="N77" i="2"/>
  <c r="L77" i="2"/>
  <c r="C77" i="2"/>
  <c r="BI76" i="2"/>
  <c r="BG76" i="2"/>
  <c r="BE76" i="2"/>
  <c r="BC76" i="2"/>
  <c r="BA76" i="2"/>
  <c r="AY76" i="2"/>
  <c r="AW76" i="2"/>
  <c r="AU76" i="2"/>
  <c r="AS76" i="2"/>
  <c r="AQ76" i="2"/>
  <c r="AO76" i="2"/>
  <c r="AM76" i="2"/>
  <c r="AK76" i="2"/>
  <c r="AI76" i="2"/>
  <c r="AG76" i="2"/>
  <c r="AE76" i="2"/>
  <c r="AC76" i="2"/>
  <c r="AA76" i="2"/>
  <c r="Y76" i="2"/>
  <c r="W76" i="2"/>
  <c r="U76" i="2"/>
  <c r="S76" i="2"/>
  <c r="Q76" i="2"/>
  <c r="O76" i="2"/>
  <c r="M76" i="2"/>
  <c r="K76" i="2"/>
  <c r="BJ75" i="2"/>
  <c r="BH75" i="2"/>
  <c r="BF75" i="2"/>
  <c r="BD75" i="2"/>
  <c r="BB75" i="2"/>
  <c r="AZ75" i="2"/>
  <c r="AX75" i="2"/>
  <c r="AV75" i="2"/>
  <c r="AT75" i="2"/>
  <c r="AR75" i="2"/>
  <c r="AP75" i="2"/>
  <c r="AN75" i="2"/>
  <c r="AL75" i="2"/>
  <c r="AJ75" i="2"/>
  <c r="AH75" i="2"/>
  <c r="AF75" i="2"/>
  <c r="AD75" i="2"/>
  <c r="AB75" i="2"/>
  <c r="Z75" i="2"/>
  <c r="X75" i="2"/>
  <c r="V75" i="2"/>
  <c r="T75" i="2"/>
  <c r="R75" i="2"/>
  <c r="P75" i="2"/>
  <c r="N75" i="2"/>
  <c r="L75" i="2"/>
  <c r="C75" i="2"/>
  <c r="BI74" i="2"/>
  <c r="BG74" i="2"/>
  <c r="BE74" i="2"/>
  <c r="BC74" i="2"/>
  <c r="BA74" i="2"/>
  <c r="AY74" i="2"/>
  <c r="AW74" i="2"/>
  <c r="AU74" i="2"/>
  <c r="AS74" i="2"/>
  <c r="AQ74" i="2"/>
  <c r="AO74" i="2"/>
  <c r="AM74" i="2"/>
  <c r="AK74" i="2"/>
  <c r="AI74" i="2"/>
  <c r="AG74" i="2"/>
  <c r="AE74" i="2"/>
  <c r="AC74" i="2"/>
  <c r="AA74" i="2"/>
  <c r="Y74" i="2"/>
  <c r="W74" i="2"/>
  <c r="U74" i="2"/>
  <c r="S74" i="2"/>
  <c r="Q74" i="2"/>
  <c r="O74" i="2"/>
  <c r="M74" i="2"/>
  <c r="K74" i="2"/>
  <c r="BJ73" i="2"/>
  <c r="BH73" i="2"/>
  <c r="BF73" i="2"/>
  <c r="BD73" i="2"/>
  <c r="BB73" i="2"/>
  <c r="AZ73" i="2"/>
  <c r="AX73" i="2"/>
  <c r="AV73" i="2"/>
  <c r="AT73" i="2"/>
  <c r="AR73" i="2"/>
  <c r="AP73" i="2"/>
  <c r="AN73" i="2"/>
  <c r="AL73" i="2"/>
  <c r="AJ73" i="2"/>
  <c r="AH73" i="2"/>
  <c r="AF73" i="2"/>
  <c r="AD73" i="2"/>
  <c r="AB73" i="2"/>
  <c r="Z73" i="2"/>
  <c r="X73" i="2"/>
  <c r="V73" i="2"/>
  <c r="T73" i="2"/>
  <c r="R73" i="2"/>
  <c r="P73" i="2"/>
  <c r="N73" i="2"/>
  <c r="L73" i="2"/>
  <c r="C73" i="2"/>
  <c r="BI72" i="2"/>
  <c r="BG72" i="2"/>
  <c r="BE72" i="2"/>
  <c r="BC72" i="2"/>
  <c r="BA72" i="2"/>
  <c r="AY72" i="2"/>
  <c r="AW72" i="2"/>
  <c r="AU72" i="2"/>
  <c r="AS72" i="2"/>
  <c r="AQ72" i="2"/>
  <c r="AO72" i="2"/>
  <c r="AM72" i="2"/>
  <c r="AK72" i="2"/>
  <c r="AI72" i="2"/>
  <c r="AG72" i="2"/>
  <c r="AE72" i="2"/>
  <c r="AC72" i="2"/>
  <c r="AA72" i="2"/>
  <c r="Y72" i="2"/>
  <c r="W72" i="2"/>
  <c r="U72" i="2"/>
  <c r="S72" i="2"/>
  <c r="Q72" i="2"/>
  <c r="O72" i="2"/>
  <c r="M72" i="2"/>
  <c r="K72" i="2"/>
  <c r="BJ71" i="2"/>
  <c r="BH71" i="2"/>
  <c r="BF71" i="2"/>
  <c r="BD71" i="2"/>
  <c r="BB71" i="2"/>
  <c r="AZ71" i="2"/>
  <c r="AX71" i="2"/>
  <c r="AV71" i="2"/>
  <c r="AT71" i="2"/>
  <c r="AR71" i="2"/>
  <c r="AP71" i="2"/>
  <c r="AN71" i="2"/>
  <c r="AL71" i="2"/>
  <c r="AJ71" i="2"/>
  <c r="AH71" i="2"/>
  <c r="AF71" i="2"/>
  <c r="AD71" i="2"/>
  <c r="AB71" i="2"/>
  <c r="Z71" i="2"/>
  <c r="X71" i="2"/>
  <c r="V71" i="2"/>
  <c r="T71" i="2"/>
  <c r="R71" i="2"/>
  <c r="P71" i="2"/>
  <c r="N71" i="2"/>
  <c r="L71" i="2"/>
  <c r="C71" i="2"/>
  <c r="BI70" i="2"/>
  <c r="BG70" i="2"/>
  <c r="BE70" i="2"/>
  <c r="BC70" i="2"/>
  <c r="BA70" i="2"/>
  <c r="AY70" i="2"/>
  <c r="AW70" i="2"/>
  <c r="AU70" i="2"/>
  <c r="AS70" i="2"/>
  <c r="AQ70" i="2"/>
  <c r="AO70" i="2"/>
  <c r="AM70" i="2"/>
  <c r="AK70" i="2"/>
  <c r="AI70" i="2"/>
  <c r="AG70" i="2"/>
  <c r="AE70" i="2"/>
  <c r="AC70" i="2"/>
  <c r="AA70" i="2"/>
  <c r="Y70" i="2"/>
  <c r="W70" i="2"/>
  <c r="U70" i="2"/>
  <c r="S70" i="2"/>
  <c r="Q70" i="2"/>
  <c r="O70" i="2"/>
  <c r="M70" i="2"/>
  <c r="K70" i="2"/>
  <c r="BJ69" i="2"/>
  <c r="BH69" i="2"/>
  <c r="BF69" i="2"/>
  <c r="BD69" i="2"/>
  <c r="BB69" i="2"/>
  <c r="AZ69" i="2"/>
  <c r="AX69" i="2"/>
  <c r="AV69" i="2"/>
  <c r="AT69" i="2"/>
  <c r="AR69" i="2"/>
  <c r="AP69" i="2"/>
  <c r="AN69" i="2"/>
  <c r="AL69" i="2"/>
  <c r="AJ69" i="2"/>
  <c r="AI69" i="2"/>
  <c r="AG69" i="2"/>
  <c r="AE69" i="2"/>
  <c r="AC69" i="2"/>
  <c r="AA69" i="2"/>
  <c r="Y69" i="2"/>
  <c r="W69" i="2"/>
  <c r="U69" i="2"/>
  <c r="S69" i="2"/>
  <c r="Q69" i="2"/>
  <c r="O69" i="2"/>
  <c r="M69" i="2"/>
  <c r="K69" i="2"/>
  <c r="BJ68" i="2"/>
  <c r="BH68" i="2"/>
  <c r="BF68" i="2"/>
  <c r="BD68" i="2"/>
  <c r="BB68" i="2"/>
  <c r="AZ68" i="2"/>
  <c r="AX68" i="2"/>
  <c r="AV68" i="2"/>
  <c r="AT68" i="2"/>
  <c r="AR68" i="2"/>
  <c r="AP68" i="2"/>
  <c r="AN68" i="2"/>
  <c r="AL68" i="2"/>
  <c r="AJ68" i="2"/>
  <c r="AH68" i="2"/>
  <c r="AF68" i="2"/>
  <c r="AD68" i="2"/>
  <c r="AB68" i="2"/>
  <c r="Z68" i="2"/>
  <c r="X68" i="2"/>
  <c r="V68" i="2"/>
  <c r="T68" i="2"/>
  <c r="R68" i="2"/>
  <c r="P68" i="2"/>
  <c r="N68" i="2"/>
  <c r="L68" i="2"/>
  <c r="C68" i="2"/>
  <c r="BI67" i="2"/>
  <c r="BG67" i="2"/>
  <c r="BE67" i="2"/>
  <c r="BC67" i="2"/>
  <c r="BA67" i="2"/>
  <c r="AY67" i="2"/>
  <c r="AW67" i="2"/>
  <c r="AU67" i="2"/>
  <c r="AS67" i="2"/>
  <c r="AQ67" i="2"/>
  <c r="AO67" i="2"/>
  <c r="AM67" i="2"/>
  <c r="AK67" i="2"/>
  <c r="AI67" i="2"/>
  <c r="AG67" i="2"/>
  <c r="AE67" i="2"/>
  <c r="AC67" i="2"/>
  <c r="AA67" i="2"/>
  <c r="Y67" i="2"/>
  <c r="W67" i="2"/>
  <c r="U67" i="2"/>
  <c r="S67" i="2"/>
  <c r="Q67" i="2"/>
  <c r="O67" i="2"/>
  <c r="M67" i="2"/>
  <c r="K67" i="2"/>
  <c r="BJ66" i="2"/>
  <c r="BH66" i="2"/>
  <c r="BF66" i="2"/>
  <c r="BD66" i="2"/>
  <c r="BB66" i="2"/>
  <c r="AZ66" i="2"/>
  <c r="AX66" i="2"/>
  <c r="AV66" i="2"/>
  <c r="AT66" i="2"/>
  <c r="AR66" i="2"/>
  <c r="AP66" i="2"/>
  <c r="AN66" i="2"/>
  <c r="AL66" i="2"/>
  <c r="AJ66" i="2"/>
  <c r="AH66" i="2"/>
  <c r="AF66" i="2"/>
  <c r="AD66" i="2"/>
  <c r="AB66" i="2"/>
  <c r="Z66" i="2"/>
  <c r="X66" i="2"/>
  <c r="V66" i="2"/>
  <c r="T66" i="2"/>
  <c r="R66" i="2"/>
  <c r="P66" i="2"/>
  <c r="N66" i="2"/>
  <c r="L66" i="2"/>
  <c r="C66" i="2"/>
  <c r="BI65" i="2"/>
  <c r="BG65" i="2"/>
  <c r="BE65" i="2"/>
  <c r="BC65" i="2"/>
  <c r="BA65" i="2"/>
  <c r="AY65" i="2"/>
  <c r="AW65" i="2"/>
  <c r="AU65" i="2"/>
  <c r="AS65" i="2"/>
  <c r="AQ65" i="2"/>
  <c r="AO65" i="2"/>
  <c r="AM65" i="2"/>
  <c r="AK65" i="2"/>
  <c r="AI65" i="2"/>
  <c r="AG65" i="2"/>
  <c r="AE65" i="2"/>
  <c r="AC65" i="2"/>
  <c r="AA65" i="2"/>
  <c r="Y65" i="2"/>
  <c r="W65" i="2"/>
  <c r="U65" i="2"/>
  <c r="S65" i="2"/>
  <c r="Q65" i="2"/>
  <c r="O65" i="2"/>
  <c r="M65" i="2"/>
  <c r="K65" i="2"/>
  <c r="BJ64" i="2"/>
  <c r="BH64" i="2"/>
  <c r="BF64" i="2"/>
  <c r="BD64" i="2"/>
  <c r="BB64" i="2"/>
  <c r="AZ64" i="2"/>
  <c r="AX64" i="2"/>
  <c r="AV64" i="2"/>
  <c r="AT64" i="2"/>
  <c r="AR64" i="2"/>
  <c r="AP64" i="2"/>
  <c r="AN64" i="2"/>
  <c r="AL64" i="2"/>
  <c r="AJ64" i="2"/>
  <c r="AH64" i="2"/>
  <c r="AF64" i="2"/>
  <c r="AD64" i="2"/>
  <c r="AB64" i="2"/>
  <c r="Z64" i="2"/>
  <c r="X64" i="2"/>
  <c r="V64" i="2"/>
  <c r="T64" i="2"/>
  <c r="R64" i="2"/>
  <c r="P64" i="2"/>
  <c r="N64" i="2"/>
  <c r="L64" i="2"/>
  <c r="C64" i="2"/>
  <c r="BI63" i="2"/>
  <c r="BG63" i="2"/>
  <c r="BE63" i="2"/>
  <c r="BC63" i="2"/>
  <c r="BA63" i="2"/>
  <c r="AY63" i="2"/>
  <c r="AW63" i="2"/>
  <c r="AU63" i="2"/>
  <c r="AS63" i="2"/>
  <c r="AQ63" i="2"/>
  <c r="AO63" i="2"/>
  <c r="AM63" i="2"/>
  <c r="AK63" i="2"/>
  <c r="AI63" i="2"/>
  <c r="AG63" i="2"/>
  <c r="AE63" i="2"/>
  <c r="AC63" i="2"/>
  <c r="AA63" i="2"/>
  <c r="Y63" i="2"/>
  <c r="W63" i="2"/>
  <c r="U63" i="2"/>
  <c r="S63" i="2"/>
  <c r="Q63" i="2"/>
  <c r="O63" i="2"/>
  <c r="M63" i="2"/>
  <c r="K63" i="2"/>
  <c r="BJ62" i="2"/>
  <c r="BH62" i="2"/>
  <c r="BF62" i="2"/>
  <c r="BD62" i="2"/>
  <c r="BB62" i="2"/>
  <c r="AZ62" i="2"/>
  <c r="AX62" i="2"/>
  <c r="AV62" i="2"/>
  <c r="AT62" i="2"/>
  <c r="AR62" i="2"/>
  <c r="AP62" i="2"/>
  <c r="AN62" i="2"/>
  <c r="AL62" i="2"/>
  <c r="AJ62" i="2"/>
  <c r="AH62" i="2"/>
  <c r="AF62" i="2"/>
  <c r="AD62" i="2"/>
  <c r="AB62" i="2"/>
  <c r="Z62" i="2"/>
  <c r="X62" i="2"/>
  <c r="V62" i="2"/>
  <c r="T62" i="2"/>
  <c r="R62" i="2"/>
  <c r="P62" i="2"/>
  <c r="N62" i="2"/>
  <c r="L62" i="2"/>
  <c r="C62" i="2"/>
  <c r="BI61" i="2"/>
  <c r="BG61" i="2"/>
  <c r="BE61" i="2"/>
  <c r="BC61" i="2"/>
  <c r="BA61" i="2"/>
  <c r="AY61" i="2"/>
  <c r="AW61" i="2"/>
  <c r="AU61" i="2"/>
  <c r="AS61" i="2"/>
  <c r="AQ61" i="2"/>
  <c r="AO61" i="2"/>
  <c r="AM61" i="2"/>
  <c r="AK61" i="2"/>
  <c r="AI61" i="2"/>
  <c r="AG61" i="2"/>
  <c r="AE61" i="2"/>
  <c r="AC61" i="2"/>
  <c r="AA61" i="2"/>
  <c r="Y61" i="2"/>
  <c r="W61" i="2"/>
  <c r="U61" i="2"/>
  <c r="S61" i="2"/>
  <c r="Q61" i="2"/>
  <c r="O61" i="2"/>
  <c r="M61" i="2"/>
  <c r="K61" i="2"/>
  <c r="BJ60" i="2"/>
  <c r="BH60" i="2"/>
  <c r="BF60" i="2"/>
  <c r="BD60" i="2"/>
  <c r="BB60" i="2"/>
  <c r="AZ60" i="2"/>
  <c r="AX60" i="2"/>
  <c r="AV60" i="2"/>
  <c r="AT60" i="2"/>
  <c r="AR60" i="2"/>
  <c r="AP60" i="2"/>
  <c r="AN60" i="2"/>
  <c r="AL60" i="2"/>
  <c r="AJ60" i="2"/>
  <c r="AH60" i="2"/>
  <c r="AF60" i="2"/>
  <c r="AD60" i="2"/>
  <c r="AB60" i="2"/>
  <c r="Z60" i="2"/>
  <c r="X60" i="2"/>
  <c r="V60" i="2"/>
  <c r="T60" i="2"/>
  <c r="R60" i="2"/>
  <c r="P60" i="2"/>
  <c r="N60" i="2"/>
  <c r="L60" i="2"/>
  <c r="C60" i="2"/>
  <c r="BI59" i="2"/>
  <c r="BG59" i="2"/>
  <c r="BE59" i="2"/>
  <c r="BC59" i="2"/>
  <c r="BA59" i="2"/>
  <c r="AY59" i="2"/>
  <c r="AW59" i="2"/>
  <c r="AU59" i="2"/>
  <c r="AS59" i="2"/>
  <c r="AQ59" i="2"/>
  <c r="AO59" i="2"/>
  <c r="AM59" i="2"/>
  <c r="AK59" i="2"/>
  <c r="AI59" i="2"/>
  <c r="AG59" i="2"/>
  <c r="AE59" i="2"/>
  <c r="AC59" i="2"/>
  <c r="AA59" i="2"/>
  <c r="Y59" i="2"/>
  <c r="W59" i="2"/>
  <c r="U59" i="2"/>
  <c r="S59" i="2"/>
  <c r="Q59" i="2"/>
  <c r="O59" i="2"/>
  <c r="M59" i="2"/>
  <c r="K59" i="2"/>
  <c r="BJ58" i="2"/>
  <c r="BH58" i="2"/>
  <c r="BF58" i="2"/>
  <c r="BD58" i="2"/>
  <c r="BB58" i="2"/>
  <c r="AZ58" i="2"/>
  <c r="AX58" i="2"/>
  <c r="AV58" i="2"/>
  <c r="AT58" i="2"/>
  <c r="AR58" i="2"/>
  <c r="AP58" i="2"/>
  <c r="AN58" i="2"/>
  <c r="AL58" i="2"/>
  <c r="AJ58" i="2"/>
  <c r="AH58" i="2"/>
  <c r="AF58" i="2"/>
  <c r="AD58" i="2"/>
  <c r="AB58" i="2"/>
  <c r="Z58" i="2"/>
  <c r="X58" i="2"/>
  <c r="V58" i="2"/>
  <c r="T58" i="2"/>
  <c r="R58" i="2"/>
  <c r="P58" i="2"/>
  <c r="N58" i="2"/>
  <c r="L58" i="2"/>
  <c r="C58" i="2"/>
  <c r="BI57" i="2"/>
  <c r="BG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Q57" i="2"/>
  <c r="O57" i="2"/>
  <c r="M57" i="2"/>
  <c r="K57" i="2"/>
  <c r="BJ56" i="2"/>
  <c r="BH56" i="2"/>
  <c r="BF56" i="2"/>
  <c r="BD56" i="2"/>
  <c r="BB56" i="2"/>
  <c r="AZ56" i="2"/>
  <c r="AX56" i="2"/>
  <c r="AV56" i="2"/>
  <c r="AT56" i="2"/>
  <c r="AR56" i="2"/>
  <c r="AP56" i="2"/>
  <c r="AN56" i="2"/>
  <c r="AL56" i="2"/>
  <c r="AJ56" i="2"/>
  <c r="AH56" i="2"/>
  <c r="AF56" i="2"/>
  <c r="AD56" i="2"/>
  <c r="AB56" i="2"/>
  <c r="Z56" i="2"/>
  <c r="X56" i="2"/>
  <c r="V56" i="2"/>
  <c r="T56" i="2"/>
  <c r="R56" i="2"/>
  <c r="P56" i="2"/>
  <c r="N56" i="2"/>
  <c r="L56" i="2"/>
  <c r="C56" i="2"/>
  <c r="BI55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BJ54" i="2"/>
  <c r="BH54" i="2"/>
  <c r="BF54" i="2"/>
  <c r="BD54" i="2"/>
  <c r="BB54" i="2"/>
  <c r="AZ54" i="2"/>
  <c r="AX54" i="2"/>
  <c r="AV54" i="2"/>
  <c r="AT54" i="2"/>
  <c r="AR54" i="2"/>
  <c r="AP54" i="2"/>
  <c r="AN54" i="2"/>
  <c r="AL54" i="2"/>
  <c r="AJ54" i="2"/>
  <c r="AH54" i="2"/>
  <c r="AF54" i="2"/>
  <c r="AD54" i="2"/>
  <c r="AB54" i="2"/>
  <c r="Z54" i="2"/>
  <c r="X54" i="2"/>
  <c r="V54" i="2"/>
  <c r="T54" i="2"/>
  <c r="R54" i="2"/>
  <c r="P54" i="2"/>
  <c r="N54" i="2"/>
  <c r="L54" i="2"/>
  <c r="C54" i="2"/>
  <c r="BI53" i="2"/>
  <c r="BG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BJ52" i="2"/>
  <c r="BH52" i="2"/>
  <c r="BF52" i="2"/>
  <c r="BD52" i="2"/>
  <c r="BB52" i="2"/>
  <c r="AZ52" i="2"/>
  <c r="AX52" i="2"/>
  <c r="AV52" i="2"/>
  <c r="AT52" i="2"/>
  <c r="AR52" i="2"/>
  <c r="AP52" i="2"/>
  <c r="AN52" i="2"/>
  <c r="AL52" i="2"/>
  <c r="AJ52" i="2"/>
  <c r="AH52" i="2"/>
  <c r="AF52" i="2"/>
  <c r="AD52" i="2"/>
  <c r="AB52" i="2"/>
  <c r="Z52" i="2"/>
  <c r="X52" i="2"/>
  <c r="V52" i="2"/>
  <c r="T52" i="2"/>
  <c r="R52" i="2"/>
  <c r="P52" i="2"/>
  <c r="N52" i="2"/>
  <c r="L52" i="2"/>
  <c r="C52" i="2"/>
  <c r="BI51" i="2"/>
  <c r="BG51" i="2"/>
  <c r="BE51" i="2"/>
  <c r="BC51" i="2"/>
  <c r="BA51" i="2"/>
  <c r="AY51" i="2"/>
  <c r="AW51" i="2"/>
  <c r="AU51" i="2"/>
  <c r="AS51" i="2"/>
  <c r="AQ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Q51" i="2"/>
  <c r="O51" i="2"/>
  <c r="M51" i="2"/>
  <c r="K51" i="2"/>
  <c r="BJ50" i="2"/>
  <c r="BH50" i="2"/>
  <c r="BF50" i="2"/>
  <c r="BD50" i="2"/>
  <c r="BB50" i="2"/>
  <c r="AZ50" i="2"/>
  <c r="AX50" i="2"/>
  <c r="AV50" i="2"/>
  <c r="AT50" i="2"/>
  <c r="AR50" i="2"/>
  <c r="AP50" i="2"/>
  <c r="AN50" i="2"/>
  <c r="AL50" i="2"/>
  <c r="AJ50" i="2"/>
  <c r="AH50" i="2"/>
  <c r="AF50" i="2"/>
  <c r="AD50" i="2"/>
  <c r="AB50" i="2"/>
  <c r="Z50" i="2"/>
  <c r="X50" i="2"/>
  <c r="V50" i="2"/>
  <c r="AH69" i="2"/>
  <c r="AF69" i="2"/>
  <c r="AD69" i="2"/>
  <c r="AB69" i="2"/>
  <c r="Z69" i="2"/>
  <c r="X69" i="2"/>
  <c r="V69" i="2"/>
  <c r="T69" i="2"/>
  <c r="R69" i="2"/>
  <c r="P69" i="2"/>
  <c r="N69" i="2"/>
  <c r="L69" i="2"/>
  <c r="C69" i="2"/>
  <c r="BI68" i="2"/>
  <c r="BG68" i="2"/>
  <c r="BE68" i="2"/>
  <c r="BC68" i="2"/>
  <c r="BA68" i="2"/>
  <c r="AY68" i="2"/>
  <c r="AW68" i="2"/>
  <c r="AU68" i="2"/>
  <c r="AS68" i="2"/>
  <c r="AQ68" i="2"/>
  <c r="AO68" i="2"/>
  <c r="AM68" i="2"/>
  <c r="AK68" i="2"/>
  <c r="AI68" i="2"/>
  <c r="AG68" i="2"/>
  <c r="AE68" i="2"/>
  <c r="AC68" i="2"/>
  <c r="AA68" i="2"/>
  <c r="Y68" i="2"/>
  <c r="W68" i="2"/>
  <c r="U68" i="2"/>
  <c r="S68" i="2"/>
  <c r="Q68" i="2"/>
  <c r="O68" i="2"/>
  <c r="M68" i="2"/>
  <c r="K68" i="2"/>
  <c r="BJ67" i="2"/>
  <c r="BH67" i="2"/>
  <c r="BF67" i="2"/>
  <c r="BD67" i="2"/>
  <c r="BB67" i="2"/>
  <c r="AZ67" i="2"/>
  <c r="AX67" i="2"/>
  <c r="AV67" i="2"/>
  <c r="AT67" i="2"/>
  <c r="AR67" i="2"/>
  <c r="AP67" i="2"/>
  <c r="AN67" i="2"/>
  <c r="AL67" i="2"/>
  <c r="AJ67" i="2"/>
  <c r="AH67" i="2"/>
  <c r="AF67" i="2"/>
  <c r="AD67" i="2"/>
  <c r="AB67" i="2"/>
  <c r="Z67" i="2"/>
  <c r="X67" i="2"/>
  <c r="V67" i="2"/>
  <c r="T67" i="2"/>
  <c r="R67" i="2"/>
  <c r="P67" i="2"/>
  <c r="N67" i="2"/>
  <c r="L67" i="2"/>
  <c r="C67" i="2"/>
  <c r="BI66" i="2"/>
  <c r="BG66" i="2"/>
  <c r="BE66" i="2"/>
  <c r="BC66" i="2"/>
  <c r="BA66" i="2"/>
  <c r="AY66" i="2"/>
  <c r="AW66" i="2"/>
  <c r="AU66" i="2"/>
  <c r="AS66" i="2"/>
  <c r="AQ66" i="2"/>
  <c r="AO66" i="2"/>
  <c r="AM66" i="2"/>
  <c r="AK66" i="2"/>
  <c r="AI66" i="2"/>
  <c r="AG66" i="2"/>
  <c r="AE66" i="2"/>
  <c r="AC66" i="2"/>
  <c r="AA66" i="2"/>
  <c r="Y66" i="2"/>
  <c r="W66" i="2"/>
  <c r="U66" i="2"/>
  <c r="S66" i="2"/>
  <c r="Q66" i="2"/>
  <c r="O66" i="2"/>
  <c r="M66" i="2"/>
  <c r="K66" i="2"/>
  <c r="BJ65" i="2"/>
  <c r="BH65" i="2"/>
  <c r="BF65" i="2"/>
  <c r="BD65" i="2"/>
  <c r="BB65" i="2"/>
  <c r="AZ65" i="2"/>
  <c r="AX65" i="2"/>
  <c r="AV65" i="2"/>
  <c r="AT65" i="2"/>
  <c r="AR65" i="2"/>
  <c r="AP65" i="2"/>
  <c r="AN65" i="2"/>
  <c r="AL65" i="2"/>
  <c r="AJ65" i="2"/>
  <c r="AH65" i="2"/>
  <c r="AF65" i="2"/>
  <c r="AD65" i="2"/>
  <c r="AB65" i="2"/>
  <c r="Z65" i="2"/>
  <c r="X65" i="2"/>
  <c r="V65" i="2"/>
  <c r="T65" i="2"/>
  <c r="R65" i="2"/>
  <c r="P65" i="2"/>
  <c r="N65" i="2"/>
  <c r="L65" i="2"/>
  <c r="C65" i="2"/>
  <c r="BI64" i="2"/>
  <c r="BG64" i="2"/>
  <c r="BE64" i="2"/>
  <c r="BC64" i="2"/>
  <c r="BA64" i="2"/>
  <c r="AY64" i="2"/>
  <c r="AW64" i="2"/>
  <c r="AU64" i="2"/>
  <c r="AS64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BJ63" i="2"/>
  <c r="BH63" i="2"/>
  <c r="BF63" i="2"/>
  <c r="BD63" i="2"/>
  <c r="BB63" i="2"/>
  <c r="AZ63" i="2"/>
  <c r="AX63" i="2"/>
  <c r="AV63" i="2"/>
  <c r="AT63" i="2"/>
  <c r="AR63" i="2"/>
  <c r="AP63" i="2"/>
  <c r="AN63" i="2"/>
  <c r="AL63" i="2"/>
  <c r="AJ63" i="2"/>
  <c r="AH63" i="2"/>
  <c r="AF63" i="2"/>
  <c r="AD63" i="2"/>
  <c r="AB63" i="2"/>
  <c r="Z63" i="2"/>
  <c r="X63" i="2"/>
  <c r="V63" i="2"/>
  <c r="T63" i="2"/>
  <c r="R63" i="2"/>
  <c r="P63" i="2"/>
  <c r="N63" i="2"/>
  <c r="L63" i="2"/>
  <c r="C63" i="2"/>
  <c r="BI62" i="2"/>
  <c r="BG62" i="2"/>
  <c r="BE62" i="2"/>
  <c r="BC62" i="2"/>
  <c r="BA62" i="2"/>
  <c r="AY62" i="2"/>
  <c r="AW62" i="2"/>
  <c r="AU62" i="2"/>
  <c r="AS62" i="2"/>
  <c r="AQ62" i="2"/>
  <c r="AO62" i="2"/>
  <c r="AM62" i="2"/>
  <c r="AK62" i="2"/>
  <c r="AI62" i="2"/>
  <c r="AG62" i="2"/>
  <c r="AE62" i="2"/>
  <c r="AC62" i="2"/>
  <c r="AA62" i="2"/>
  <c r="Y62" i="2"/>
  <c r="W62" i="2"/>
  <c r="U62" i="2"/>
  <c r="S62" i="2"/>
  <c r="Q62" i="2"/>
  <c r="O62" i="2"/>
  <c r="M62" i="2"/>
  <c r="K62" i="2"/>
  <c r="BJ61" i="2"/>
  <c r="BH61" i="2"/>
  <c r="BF61" i="2"/>
  <c r="BD61" i="2"/>
  <c r="BB61" i="2"/>
  <c r="AZ61" i="2"/>
  <c r="AX61" i="2"/>
  <c r="AV61" i="2"/>
  <c r="AT61" i="2"/>
  <c r="AR61" i="2"/>
  <c r="AP61" i="2"/>
  <c r="AN61" i="2"/>
  <c r="AL61" i="2"/>
  <c r="AJ61" i="2"/>
  <c r="AH61" i="2"/>
  <c r="AF61" i="2"/>
  <c r="AD61" i="2"/>
  <c r="AB61" i="2"/>
  <c r="Z61" i="2"/>
  <c r="X61" i="2"/>
  <c r="V61" i="2"/>
  <c r="T61" i="2"/>
  <c r="R61" i="2"/>
  <c r="P61" i="2"/>
  <c r="N61" i="2"/>
  <c r="L61" i="2"/>
  <c r="C61" i="2"/>
  <c r="BI60" i="2"/>
  <c r="BG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BJ59" i="2"/>
  <c r="BH59" i="2"/>
  <c r="BF59" i="2"/>
  <c r="BD59" i="2"/>
  <c r="BB59" i="2"/>
  <c r="AZ59" i="2"/>
  <c r="AX59" i="2"/>
  <c r="AV59" i="2"/>
  <c r="AT59" i="2"/>
  <c r="AR59" i="2"/>
  <c r="AP59" i="2"/>
  <c r="AN59" i="2"/>
  <c r="AL59" i="2"/>
  <c r="AJ59" i="2"/>
  <c r="AH59" i="2"/>
  <c r="AF59" i="2"/>
  <c r="AD59" i="2"/>
  <c r="AB59" i="2"/>
  <c r="Z59" i="2"/>
  <c r="X59" i="2"/>
  <c r="V59" i="2"/>
  <c r="T59" i="2"/>
  <c r="R59" i="2"/>
  <c r="P59" i="2"/>
  <c r="N59" i="2"/>
  <c r="L59" i="2"/>
  <c r="C59" i="2"/>
  <c r="BI58" i="2"/>
  <c r="BG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Q58" i="2"/>
  <c r="O58" i="2"/>
  <c r="M58" i="2"/>
  <c r="K58" i="2"/>
  <c r="BJ57" i="2"/>
  <c r="BH57" i="2"/>
  <c r="BF57" i="2"/>
  <c r="BD57" i="2"/>
  <c r="BB57" i="2"/>
  <c r="AZ57" i="2"/>
  <c r="AX57" i="2"/>
  <c r="AV57" i="2"/>
  <c r="AT57" i="2"/>
  <c r="AR57" i="2"/>
  <c r="AP57" i="2"/>
  <c r="AN57" i="2"/>
  <c r="AL57" i="2"/>
  <c r="AJ57" i="2"/>
  <c r="AH57" i="2"/>
  <c r="AF57" i="2"/>
  <c r="AD57" i="2"/>
  <c r="AB57" i="2"/>
  <c r="Z57" i="2"/>
  <c r="X57" i="2"/>
  <c r="V57" i="2"/>
  <c r="T57" i="2"/>
  <c r="R57" i="2"/>
  <c r="P57" i="2"/>
  <c r="N57" i="2"/>
  <c r="L57" i="2"/>
  <c r="C57" i="2"/>
  <c r="BI56" i="2"/>
  <c r="BG56" i="2"/>
  <c r="BE56" i="2"/>
  <c r="BC56" i="2"/>
  <c r="BA56" i="2"/>
  <c r="AY56" i="2"/>
  <c r="AW56" i="2"/>
  <c r="AU56" i="2"/>
  <c r="AS56" i="2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Q56" i="2"/>
  <c r="O56" i="2"/>
  <c r="M56" i="2"/>
  <c r="K56" i="2"/>
  <c r="BJ55" i="2"/>
  <c r="BH55" i="2"/>
  <c r="BF55" i="2"/>
  <c r="BD55" i="2"/>
  <c r="BB55" i="2"/>
  <c r="AZ55" i="2"/>
  <c r="AX55" i="2"/>
  <c r="AV55" i="2"/>
  <c r="AT55" i="2"/>
  <c r="AR55" i="2"/>
  <c r="AP55" i="2"/>
  <c r="AN55" i="2"/>
  <c r="AL55" i="2"/>
  <c r="AJ55" i="2"/>
  <c r="AH55" i="2"/>
  <c r="AF55" i="2"/>
  <c r="AD55" i="2"/>
  <c r="AB55" i="2"/>
  <c r="Z55" i="2"/>
  <c r="X55" i="2"/>
  <c r="V55" i="2"/>
  <c r="T55" i="2"/>
  <c r="R55" i="2"/>
  <c r="P55" i="2"/>
  <c r="N55" i="2"/>
  <c r="L55" i="2"/>
  <c r="C55" i="2"/>
  <c r="BI54" i="2"/>
  <c r="BG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BJ53" i="2"/>
  <c r="BH53" i="2"/>
  <c r="BF53" i="2"/>
  <c r="BD53" i="2"/>
  <c r="BB53" i="2"/>
  <c r="AZ53" i="2"/>
  <c r="AX53" i="2"/>
  <c r="AV53" i="2"/>
  <c r="AT53" i="2"/>
  <c r="AR53" i="2"/>
  <c r="AP53" i="2"/>
  <c r="AN53" i="2"/>
  <c r="AL53" i="2"/>
  <c r="AJ53" i="2"/>
  <c r="AH53" i="2"/>
  <c r="AF53" i="2"/>
  <c r="AD53" i="2"/>
  <c r="AB53" i="2"/>
  <c r="Z53" i="2"/>
  <c r="X53" i="2"/>
  <c r="V53" i="2"/>
  <c r="T53" i="2"/>
  <c r="R53" i="2"/>
  <c r="P53" i="2"/>
  <c r="N53" i="2"/>
  <c r="L53" i="2"/>
  <c r="C53" i="2"/>
  <c r="BI52" i="2"/>
  <c r="BG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BJ51" i="2"/>
  <c r="BH51" i="2"/>
  <c r="BF51" i="2"/>
  <c r="BD51" i="2"/>
  <c r="BB51" i="2"/>
  <c r="AZ51" i="2"/>
  <c r="AX51" i="2"/>
  <c r="AV51" i="2"/>
  <c r="AT51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C51" i="2"/>
  <c r="BI50" i="2"/>
  <c r="BG50" i="2"/>
  <c r="BE50" i="2"/>
  <c r="BC50" i="2"/>
  <c r="BA50" i="2"/>
  <c r="AY50" i="2"/>
  <c r="AW50" i="2"/>
  <c r="AU50" i="2"/>
  <c r="AS50" i="2"/>
  <c r="AQ50" i="2"/>
  <c r="AO50" i="2"/>
  <c r="AM50" i="2"/>
  <c r="AK50" i="2"/>
  <c r="AI50" i="2"/>
  <c r="AG50" i="2"/>
  <c r="AC50" i="2"/>
  <c r="Y50" i="2"/>
  <c r="U50" i="2"/>
  <c r="S50" i="2"/>
  <c r="Q50" i="2"/>
  <c r="O50" i="2"/>
  <c r="M50" i="2"/>
  <c r="K50" i="2"/>
  <c r="BJ49" i="2"/>
  <c r="BH49" i="2"/>
  <c r="BF49" i="2"/>
  <c r="BD49" i="2"/>
  <c r="BB49" i="2"/>
  <c r="AZ49" i="2"/>
  <c r="AX49" i="2"/>
  <c r="AV49" i="2"/>
  <c r="AT49" i="2"/>
  <c r="AR49" i="2"/>
  <c r="AP49" i="2"/>
  <c r="AN49" i="2"/>
  <c r="AL49" i="2"/>
  <c r="AJ49" i="2"/>
  <c r="AH49" i="2"/>
  <c r="AF49" i="2"/>
  <c r="AD49" i="2"/>
  <c r="AB49" i="2"/>
  <c r="Z49" i="2"/>
  <c r="X49" i="2"/>
  <c r="V49" i="2"/>
  <c r="T49" i="2"/>
  <c r="R49" i="2"/>
  <c r="P49" i="2"/>
  <c r="N49" i="2"/>
  <c r="L49" i="2"/>
  <c r="C49" i="2"/>
  <c r="BI48" i="2"/>
  <c r="BG48" i="2"/>
  <c r="BE48" i="2"/>
  <c r="BC48" i="2"/>
  <c r="BA48" i="2"/>
  <c r="AY48" i="2"/>
  <c r="AW48" i="2"/>
  <c r="AU48" i="2"/>
  <c r="AS48" i="2"/>
  <c r="AQ48" i="2"/>
  <c r="AO48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BJ47" i="2"/>
  <c r="BH47" i="2"/>
  <c r="BF47" i="2"/>
  <c r="BD47" i="2"/>
  <c r="BB47" i="2"/>
  <c r="AZ47" i="2"/>
  <c r="AX47" i="2"/>
  <c r="AV47" i="2"/>
  <c r="AT47" i="2"/>
  <c r="AR47" i="2"/>
  <c r="AP47" i="2"/>
  <c r="AN47" i="2"/>
  <c r="AL47" i="2"/>
  <c r="AJ47" i="2"/>
  <c r="AH47" i="2"/>
  <c r="AF47" i="2"/>
  <c r="AD47" i="2"/>
  <c r="AB47" i="2"/>
  <c r="Z47" i="2"/>
  <c r="X47" i="2"/>
  <c r="V47" i="2"/>
  <c r="T47" i="2"/>
  <c r="R47" i="2"/>
  <c r="P47" i="2"/>
  <c r="N47" i="2"/>
  <c r="L47" i="2"/>
  <c r="C47" i="2"/>
  <c r="BI46" i="2"/>
  <c r="BG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BJ45" i="2"/>
  <c r="BH45" i="2"/>
  <c r="BF45" i="2"/>
  <c r="BD45" i="2"/>
  <c r="BB45" i="2"/>
  <c r="AZ45" i="2"/>
  <c r="AX45" i="2"/>
  <c r="AV45" i="2"/>
  <c r="AT45" i="2"/>
  <c r="AR45" i="2"/>
  <c r="AP45" i="2"/>
  <c r="AN45" i="2"/>
  <c r="AL45" i="2"/>
  <c r="AJ45" i="2"/>
  <c r="AH45" i="2"/>
  <c r="AF45" i="2"/>
  <c r="AD45" i="2"/>
  <c r="AB45" i="2"/>
  <c r="Z45" i="2"/>
  <c r="X45" i="2"/>
  <c r="V45" i="2"/>
  <c r="T45" i="2"/>
  <c r="R45" i="2"/>
  <c r="P45" i="2"/>
  <c r="N45" i="2"/>
  <c r="L45" i="2"/>
  <c r="C45" i="2"/>
  <c r="BI44" i="2"/>
  <c r="BG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Q44" i="2"/>
  <c r="O44" i="2"/>
  <c r="M44" i="2"/>
  <c r="K44" i="2"/>
  <c r="BJ43" i="2"/>
  <c r="BH43" i="2"/>
  <c r="BF43" i="2"/>
  <c r="BD43" i="2"/>
  <c r="BB43" i="2"/>
  <c r="AZ43" i="2"/>
  <c r="AX43" i="2"/>
  <c r="AV43" i="2"/>
  <c r="AT43" i="2"/>
  <c r="AR43" i="2"/>
  <c r="AP43" i="2"/>
  <c r="AN43" i="2"/>
  <c r="AL43" i="2"/>
  <c r="AJ43" i="2"/>
  <c r="AH43" i="2"/>
  <c r="AF43" i="2"/>
  <c r="AD43" i="2"/>
  <c r="AB43" i="2"/>
  <c r="Z43" i="2"/>
  <c r="X43" i="2"/>
  <c r="V43" i="2"/>
  <c r="T43" i="2"/>
  <c r="R43" i="2"/>
  <c r="P43" i="2"/>
  <c r="N43" i="2"/>
  <c r="L43" i="2"/>
  <c r="C43" i="2"/>
  <c r="BI42" i="2"/>
  <c r="BG42" i="2"/>
  <c r="BE42" i="2"/>
  <c r="BC42" i="2"/>
  <c r="BA42" i="2"/>
  <c r="AY42" i="2"/>
  <c r="AW42" i="2"/>
  <c r="AU42" i="2"/>
  <c r="AS42" i="2"/>
  <c r="AQ42" i="2"/>
  <c r="AO42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BJ41" i="2"/>
  <c r="BH41" i="2"/>
  <c r="BF41" i="2"/>
  <c r="BD41" i="2"/>
  <c r="BB41" i="2"/>
  <c r="AZ41" i="2"/>
  <c r="AX41" i="2"/>
  <c r="AV41" i="2"/>
  <c r="AT41" i="2"/>
  <c r="AR41" i="2"/>
  <c r="AP41" i="2"/>
  <c r="AN41" i="2"/>
  <c r="AL41" i="2"/>
  <c r="AJ41" i="2"/>
  <c r="AH41" i="2"/>
  <c r="AF41" i="2"/>
  <c r="AD41" i="2"/>
  <c r="AB41" i="2"/>
  <c r="Z41" i="2"/>
  <c r="X41" i="2"/>
  <c r="V41" i="2"/>
  <c r="T41" i="2"/>
  <c r="R41" i="2"/>
  <c r="P41" i="2"/>
  <c r="N41" i="2"/>
  <c r="L41" i="2"/>
  <c r="C41" i="2"/>
  <c r="BI40" i="2"/>
  <c r="BG40" i="2"/>
  <c r="BE40" i="2"/>
  <c r="BC40" i="2"/>
  <c r="BA40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BJ39" i="2"/>
  <c r="BH39" i="2"/>
  <c r="BF39" i="2"/>
  <c r="BD39" i="2"/>
  <c r="BB39" i="2"/>
  <c r="AZ39" i="2"/>
  <c r="AX39" i="2"/>
  <c r="AV39" i="2"/>
  <c r="AT39" i="2"/>
  <c r="AR39" i="2"/>
  <c r="AP39" i="2"/>
  <c r="AN39" i="2"/>
  <c r="AL39" i="2"/>
  <c r="AJ39" i="2"/>
  <c r="AH39" i="2"/>
  <c r="AF39" i="2"/>
  <c r="AD39" i="2"/>
  <c r="AB39" i="2"/>
  <c r="Z39" i="2"/>
  <c r="X39" i="2"/>
  <c r="V39" i="2"/>
  <c r="T39" i="2"/>
  <c r="R39" i="2"/>
  <c r="P39" i="2"/>
  <c r="N39" i="2"/>
  <c r="L39" i="2"/>
  <c r="C39" i="2"/>
  <c r="BI38" i="2"/>
  <c r="BG38" i="2"/>
  <c r="BE38" i="2"/>
  <c r="BC38" i="2"/>
  <c r="BA38" i="2"/>
  <c r="AY38" i="2"/>
  <c r="AW38" i="2"/>
  <c r="AU38" i="2"/>
  <c r="AS38" i="2"/>
  <c r="AQ38" i="2"/>
  <c r="AO38" i="2"/>
  <c r="AM38" i="2"/>
  <c r="AK38" i="2"/>
  <c r="AI38" i="2"/>
  <c r="AG38" i="2"/>
  <c r="AE38" i="2"/>
  <c r="AC38" i="2"/>
  <c r="AA38" i="2"/>
  <c r="Y38" i="2"/>
  <c r="W38" i="2"/>
  <c r="U38" i="2"/>
  <c r="S38" i="2"/>
  <c r="Q38" i="2"/>
  <c r="O38" i="2"/>
  <c r="M38" i="2"/>
  <c r="K38" i="2"/>
  <c r="BJ37" i="2"/>
  <c r="BH37" i="2"/>
  <c r="BF37" i="2"/>
  <c r="BD37" i="2"/>
  <c r="BB37" i="2"/>
  <c r="AZ37" i="2"/>
  <c r="AX37" i="2"/>
  <c r="AV37" i="2"/>
  <c r="AT37" i="2"/>
  <c r="AR37" i="2"/>
  <c r="AP37" i="2"/>
  <c r="AN37" i="2"/>
  <c r="AL37" i="2"/>
  <c r="AJ37" i="2"/>
  <c r="AH37" i="2"/>
  <c r="AF37" i="2"/>
  <c r="AD37" i="2"/>
  <c r="AB37" i="2"/>
  <c r="Z37" i="2"/>
  <c r="X37" i="2"/>
  <c r="V37" i="2"/>
  <c r="T37" i="2"/>
  <c r="R37" i="2"/>
  <c r="P37" i="2"/>
  <c r="N37" i="2"/>
  <c r="L37" i="2"/>
  <c r="C37" i="2"/>
  <c r="BI36" i="2"/>
  <c r="BG36" i="2"/>
  <c r="BE36" i="2"/>
  <c r="BC36" i="2"/>
  <c r="BA36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BJ35" i="2"/>
  <c r="BH35" i="2"/>
  <c r="BF35" i="2"/>
  <c r="BD35" i="2"/>
  <c r="BB35" i="2"/>
  <c r="AZ35" i="2"/>
  <c r="AX35" i="2"/>
  <c r="AV35" i="2"/>
  <c r="AT35" i="2"/>
  <c r="AR35" i="2"/>
  <c r="AP35" i="2"/>
  <c r="AN35" i="2"/>
  <c r="AL35" i="2"/>
  <c r="AJ35" i="2"/>
  <c r="AH35" i="2"/>
  <c r="AF35" i="2"/>
  <c r="AD35" i="2"/>
  <c r="AB35" i="2"/>
  <c r="Z35" i="2"/>
  <c r="X35" i="2"/>
  <c r="V35" i="2"/>
  <c r="T35" i="2"/>
  <c r="R35" i="2"/>
  <c r="P35" i="2"/>
  <c r="N35" i="2"/>
  <c r="L35" i="2"/>
  <c r="C35" i="2"/>
  <c r="BI34" i="2"/>
  <c r="BG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BJ33" i="2"/>
  <c r="BH33" i="2"/>
  <c r="BF33" i="2"/>
  <c r="BD33" i="2"/>
  <c r="BB33" i="2"/>
  <c r="AZ33" i="2"/>
  <c r="AX33" i="2"/>
  <c r="AV33" i="2"/>
  <c r="AT33" i="2"/>
  <c r="AR33" i="2"/>
  <c r="AP33" i="2"/>
  <c r="AN33" i="2"/>
  <c r="AL33" i="2"/>
  <c r="AJ33" i="2"/>
  <c r="AH33" i="2"/>
  <c r="AF33" i="2"/>
  <c r="AD33" i="2"/>
  <c r="AB33" i="2"/>
  <c r="Z33" i="2"/>
  <c r="X33" i="2"/>
  <c r="V33" i="2"/>
  <c r="T33" i="2"/>
  <c r="R33" i="2"/>
  <c r="P33" i="2"/>
  <c r="N33" i="2"/>
  <c r="L33" i="2"/>
  <c r="C33" i="2"/>
  <c r="BI32" i="2"/>
  <c r="BG32" i="2"/>
  <c r="BE32" i="2"/>
  <c r="BC32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BJ31" i="2"/>
  <c r="BH31" i="2"/>
  <c r="BF31" i="2"/>
  <c r="BD31" i="2"/>
  <c r="BB31" i="2"/>
  <c r="AZ31" i="2"/>
  <c r="AX31" i="2"/>
  <c r="AV31" i="2"/>
  <c r="AT31" i="2"/>
  <c r="AR31" i="2"/>
  <c r="AP31" i="2"/>
  <c r="AN31" i="2"/>
  <c r="AL31" i="2"/>
  <c r="AJ31" i="2"/>
  <c r="AH31" i="2"/>
  <c r="AF31" i="2"/>
  <c r="AD31" i="2"/>
  <c r="AB31" i="2"/>
  <c r="AE50" i="2"/>
  <c r="AA50" i="2"/>
  <c r="W50" i="2"/>
  <c r="T50" i="2"/>
  <c r="R50" i="2"/>
  <c r="P50" i="2"/>
  <c r="N50" i="2"/>
  <c r="L50" i="2"/>
  <c r="C50" i="2"/>
  <c r="BI49" i="2"/>
  <c r="BG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BJ48" i="2"/>
  <c r="BH48" i="2"/>
  <c r="BF48" i="2"/>
  <c r="BD48" i="2"/>
  <c r="BB48" i="2"/>
  <c r="AZ48" i="2"/>
  <c r="AX48" i="2"/>
  <c r="AV48" i="2"/>
  <c r="AT48" i="2"/>
  <c r="AR48" i="2"/>
  <c r="AP48" i="2"/>
  <c r="AN48" i="2"/>
  <c r="AL48" i="2"/>
  <c r="AJ48" i="2"/>
  <c r="AH48" i="2"/>
  <c r="AF48" i="2"/>
  <c r="AD48" i="2"/>
  <c r="AB48" i="2"/>
  <c r="Z48" i="2"/>
  <c r="X48" i="2"/>
  <c r="V48" i="2"/>
  <c r="T48" i="2"/>
  <c r="R48" i="2"/>
  <c r="P48" i="2"/>
  <c r="N48" i="2"/>
  <c r="L48" i="2"/>
  <c r="C48" i="2"/>
  <c r="BI47" i="2"/>
  <c r="BG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BJ46" i="2"/>
  <c r="BH46" i="2"/>
  <c r="BF46" i="2"/>
  <c r="BD46" i="2"/>
  <c r="BB46" i="2"/>
  <c r="AZ46" i="2"/>
  <c r="AX46" i="2"/>
  <c r="AV46" i="2"/>
  <c r="AT46" i="2"/>
  <c r="AR46" i="2"/>
  <c r="AP46" i="2"/>
  <c r="AN46" i="2"/>
  <c r="AL46" i="2"/>
  <c r="AJ46" i="2"/>
  <c r="AH46" i="2"/>
  <c r="AF46" i="2"/>
  <c r="AD46" i="2"/>
  <c r="AB46" i="2"/>
  <c r="Z46" i="2"/>
  <c r="X46" i="2"/>
  <c r="V46" i="2"/>
  <c r="T46" i="2"/>
  <c r="R46" i="2"/>
  <c r="P46" i="2"/>
  <c r="N46" i="2"/>
  <c r="L46" i="2"/>
  <c r="C46" i="2"/>
  <c r="BI45" i="2"/>
  <c r="BG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BJ44" i="2"/>
  <c r="BH44" i="2"/>
  <c r="BF44" i="2"/>
  <c r="BD44" i="2"/>
  <c r="BB44" i="2"/>
  <c r="AZ44" i="2"/>
  <c r="AX44" i="2"/>
  <c r="AV44" i="2"/>
  <c r="AT44" i="2"/>
  <c r="AR44" i="2"/>
  <c r="AP44" i="2"/>
  <c r="AN44" i="2"/>
  <c r="AL44" i="2"/>
  <c r="AJ44" i="2"/>
  <c r="AH44" i="2"/>
  <c r="AF44" i="2"/>
  <c r="AD44" i="2"/>
  <c r="AB44" i="2"/>
  <c r="Z44" i="2"/>
  <c r="X44" i="2"/>
  <c r="V44" i="2"/>
  <c r="T44" i="2"/>
  <c r="R44" i="2"/>
  <c r="P44" i="2"/>
  <c r="N44" i="2"/>
  <c r="L44" i="2"/>
  <c r="C44" i="2"/>
  <c r="BI43" i="2"/>
  <c r="BG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BJ42" i="2"/>
  <c r="BH42" i="2"/>
  <c r="BF42" i="2"/>
  <c r="BD42" i="2"/>
  <c r="BB42" i="2"/>
  <c r="AZ42" i="2"/>
  <c r="AX42" i="2"/>
  <c r="AV42" i="2"/>
  <c r="AT42" i="2"/>
  <c r="AR42" i="2"/>
  <c r="AP42" i="2"/>
  <c r="AN42" i="2"/>
  <c r="AL42" i="2"/>
  <c r="AJ42" i="2"/>
  <c r="AH42" i="2"/>
  <c r="AF42" i="2"/>
  <c r="AD42" i="2"/>
  <c r="AB42" i="2"/>
  <c r="Z42" i="2"/>
  <c r="X42" i="2"/>
  <c r="V42" i="2"/>
  <c r="T42" i="2"/>
  <c r="R42" i="2"/>
  <c r="P42" i="2"/>
  <c r="N42" i="2"/>
  <c r="L42" i="2"/>
  <c r="C42" i="2"/>
  <c r="BI41" i="2"/>
  <c r="BG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BJ40" i="2"/>
  <c r="BH40" i="2"/>
  <c r="BF40" i="2"/>
  <c r="BD40" i="2"/>
  <c r="BB40" i="2"/>
  <c r="AZ40" i="2"/>
  <c r="AX40" i="2"/>
  <c r="AV40" i="2"/>
  <c r="AT40" i="2"/>
  <c r="AR40" i="2"/>
  <c r="AP40" i="2"/>
  <c r="AN40" i="2"/>
  <c r="AL40" i="2"/>
  <c r="AJ40" i="2"/>
  <c r="AH40" i="2"/>
  <c r="AF40" i="2"/>
  <c r="AD40" i="2"/>
  <c r="AB40" i="2"/>
  <c r="Z40" i="2"/>
  <c r="X40" i="2"/>
  <c r="V40" i="2"/>
  <c r="T40" i="2"/>
  <c r="R40" i="2"/>
  <c r="P40" i="2"/>
  <c r="N40" i="2"/>
  <c r="L40" i="2"/>
  <c r="C40" i="2"/>
  <c r="BI39" i="2"/>
  <c r="BG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BJ38" i="2"/>
  <c r="BH38" i="2"/>
  <c r="BF38" i="2"/>
  <c r="BD38" i="2"/>
  <c r="BB38" i="2"/>
  <c r="AZ38" i="2"/>
  <c r="AX38" i="2"/>
  <c r="AV38" i="2"/>
  <c r="AT38" i="2"/>
  <c r="AR38" i="2"/>
  <c r="AP38" i="2"/>
  <c r="AN38" i="2"/>
  <c r="AL38" i="2"/>
  <c r="AJ38" i="2"/>
  <c r="AH38" i="2"/>
  <c r="AF38" i="2"/>
  <c r="AD38" i="2"/>
  <c r="AB38" i="2"/>
  <c r="Z38" i="2"/>
  <c r="X38" i="2"/>
  <c r="V38" i="2"/>
  <c r="T38" i="2"/>
  <c r="R38" i="2"/>
  <c r="P38" i="2"/>
  <c r="N38" i="2"/>
  <c r="L38" i="2"/>
  <c r="C38" i="2"/>
  <c r="BI37" i="2"/>
  <c r="BG37" i="2"/>
  <c r="BE37" i="2"/>
  <c r="BC37" i="2"/>
  <c r="BA37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BJ36" i="2"/>
  <c r="BH36" i="2"/>
  <c r="BF36" i="2"/>
  <c r="BD36" i="2"/>
  <c r="BB36" i="2"/>
  <c r="AZ36" i="2"/>
  <c r="AX36" i="2"/>
  <c r="AV36" i="2"/>
  <c r="AT36" i="2"/>
  <c r="AR36" i="2"/>
  <c r="AP36" i="2"/>
  <c r="AN36" i="2"/>
  <c r="AL36" i="2"/>
  <c r="AJ36" i="2"/>
  <c r="AH36" i="2"/>
  <c r="AF36" i="2"/>
  <c r="AD36" i="2"/>
  <c r="AB36" i="2"/>
  <c r="Z36" i="2"/>
  <c r="X36" i="2"/>
  <c r="V36" i="2"/>
  <c r="T36" i="2"/>
  <c r="R36" i="2"/>
  <c r="P36" i="2"/>
  <c r="N36" i="2"/>
  <c r="L36" i="2"/>
  <c r="C36" i="2"/>
  <c r="BI35" i="2"/>
  <c r="BG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BJ34" i="2"/>
  <c r="BH34" i="2"/>
  <c r="BF34" i="2"/>
  <c r="BD34" i="2"/>
  <c r="BB34" i="2"/>
  <c r="AZ34" i="2"/>
  <c r="AX34" i="2"/>
  <c r="AV34" i="2"/>
  <c r="AT34" i="2"/>
  <c r="AR34" i="2"/>
  <c r="AP34" i="2"/>
  <c r="AN34" i="2"/>
  <c r="AL34" i="2"/>
  <c r="AJ34" i="2"/>
  <c r="AH34" i="2"/>
  <c r="AF34" i="2"/>
  <c r="AD34" i="2"/>
  <c r="AB34" i="2"/>
  <c r="Z34" i="2"/>
  <c r="X34" i="2"/>
  <c r="V34" i="2"/>
  <c r="T34" i="2"/>
  <c r="R34" i="2"/>
  <c r="P34" i="2"/>
  <c r="N34" i="2"/>
  <c r="L34" i="2"/>
  <c r="C34" i="2"/>
  <c r="BI33" i="2"/>
  <c r="BG33" i="2"/>
  <c r="BE33" i="2"/>
  <c r="BC33" i="2"/>
  <c r="BA33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BJ32" i="2"/>
  <c r="BH32" i="2"/>
  <c r="BF32" i="2"/>
  <c r="BD32" i="2"/>
  <c r="BB32" i="2"/>
  <c r="AZ32" i="2"/>
  <c r="AX32" i="2"/>
  <c r="AV32" i="2"/>
  <c r="AT32" i="2"/>
  <c r="AR32" i="2"/>
  <c r="AP32" i="2"/>
  <c r="AN32" i="2"/>
  <c r="AL32" i="2"/>
  <c r="AJ32" i="2"/>
  <c r="AH32" i="2"/>
  <c r="AF32" i="2"/>
  <c r="AD32" i="2"/>
  <c r="AB32" i="2"/>
  <c r="Z32" i="2"/>
  <c r="X32" i="2"/>
  <c r="V32" i="2"/>
  <c r="T32" i="2"/>
  <c r="R32" i="2"/>
  <c r="P32" i="2"/>
  <c r="N32" i="2"/>
  <c r="L32" i="2"/>
  <c r="C32" i="2"/>
  <c r="BI31" i="2"/>
  <c r="BG31" i="2"/>
  <c r="BE31" i="2"/>
  <c r="BC31" i="2"/>
  <c r="BA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Z31" i="2"/>
  <c r="V31" i="2"/>
  <c r="R31" i="2"/>
  <c r="N31" i="2"/>
  <c r="K31" i="2"/>
  <c r="BJ30" i="2"/>
  <c r="BH30" i="2"/>
  <c r="BF30" i="2"/>
  <c r="BD30" i="2"/>
  <c r="BB30" i="2"/>
  <c r="AZ30" i="2"/>
  <c r="AX30" i="2"/>
  <c r="AV30" i="2"/>
  <c r="AT30" i="2"/>
  <c r="AR30" i="2"/>
  <c r="AP30" i="2"/>
  <c r="AN30" i="2"/>
  <c r="AL30" i="2"/>
  <c r="AJ30" i="2"/>
  <c r="AH30" i="2"/>
  <c r="AF30" i="2"/>
  <c r="AD30" i="2"/>
  <c r="AB30" i="2"/>
  <c r="Z30" i="2"/>
  <c r="X30" i="2"/>
  <c r="V30" i="2"/>
  <c r="T30" i="2"/>
  <c r="R30" i="2"/>
  <c r="P30" i="2"/>
  <c r="N30" i="2"/>
  <c r="L30" i="2"/>
  <c r="C30" i="2"/>
  <c r="BI29" i="2"/>
  <c r="BG29" i="2"/>
  <c r="BE29" i="2"/>
  <c r="BC29" i="2"/>
  <c r="BA29" i="2"/>
  <c r="AY29" i="2"/>
  <c r="AW29" i="2"/>
  <c r="AU29" i="2"/>
  <c r="AS29" i="2"/>
  <c r="AQ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Q29" i="2"/>
  <c r="O29" i="2"/>
  <c r="M29" i="2"/>
  <c r="K29" i="2"/>
  <c r="BJ28" i="2"/>
  <c r="BH28" i="2"/>
  <c r="BF28" i="2"/>
  <c r="BD28" i="2"/>
  <c r="BB28" i="2"/>
  <c r="AZ28" i="2"/>
  <c r="AX28" i="2"/>
  <c r="AV28" i="2"/>
  <c r="AT28" i="2"/>
  <c r="AR28" i="2"/>
  <c r="AP28" i="2"/>
  <c r="AN28" i="2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C28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BJ26" i="2"/>
  <c r="BH26" i="2"/>
  <c r="BF26" i="2"/>
  <c r="BD26" i="2"/>
  <c r="BB26" i="2"/>
  <c r="AZ26" i="2"/>
  <c r="AX26" i="2"/>
  <c r="AV26" i="2"/>
  <c r="AT26" i="2"/>
  <c r="AR26" i="2"/>
  <c r="AP26" i="2"/>
  <c r="AN26" i="2"/>
  <c r="AL26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C26" i="2"/>
  <c r="BI25" i="2"/>
  <c r="BG25" i="2"/>
  <c r="BE25" i="2"/>
  <c r="BC25" i="2"/>
  <c r="BA25" i="2"/>
  <c r="AY25" i="2"/>
  <c r="AW25" i="2"/>
  <c r="AU25" i="2"/>
  <c r="AS25" i="2"/>
  <c r="AQ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Q25" i="2"/>
  <c r="O25" i="2"/>
  <c r="M25" i="2"/>
  <c r="K25" i="2"/>
  <c r="BJ24" i="2"/>
  <c r="BH24" i="2"/>
  <c r="BF24" i="2"/>
  <c r="BD24" i="2"/>
  <c r="BB24" i="2"/>
  <c r="AZ24" i="2"/>
  <c r="AX24" i="2"/>
  <c r="AV24" i="2"/>
  <c r="AT24" i="2"/>
  <c r="AR24" i="2"/>
  <c r="AP24" i="2"/>
  <c r="AN24" i="2"/>
  <c r="AL24" i="2"/>
  <c r="AJ24" i="2"/>
  <c r="AH24" i="2"/>
  <c r="AF24" i="2"/>
  <c r="AD24" i="2"/>
  <c r="AB24" i="2"/>
  <c r="Z24" i="2"/>
  <c r="X24" i="2"/>
  <c r="V24" i="2"/>
  <c r="T24" i="2"/>
  <c r="R24" i="2"/>
  <c r="P24" i="2"/>
  <c r="N24" i="2"/>
  <c r="L24" i="2"/>
  <c r="C24" i="2"/>
  <c r="BI23" i="2"/>
  <c r="BG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BJ22" i="2"/>
  <c r="BH22" i="2"/>
  <c r="BF22" i="2"/>
  <c r="BD22" i="2"/>
  <c r="BB22" i="2"/>
  <c r="AZ22" i="2"/>
  <c r="AX22" i="2"/>
  <c r="AV22" i="2"/>
  <c r="AT22" i="2"/>
  <c r="AR22" i="2"/>
  <c r="AP22" i="2"/>
  <c r="AN22" i="2"/>
  <c r="AL22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C22" i="2"/>
  <c r="BI21" i="2"/>
  <c r="BG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BJ20" i="2"/>
  <c r="BH20" i="2"/>
  <c r="BF20" i="2"/>
  <c r="BD20" i="2"/>
  <c r="BB20" i="2"/>
  <c r="AZ20" i="2"/>
  <c r="AX20" i="2"/>
  <c r="AV20" i="2"/>
  <c r="AT20" i="2"/>
  <c r="AR20" i="2"/>
  <c r="AP20" i="2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C20" i="2"/>
  <c r="BI19" i="2"/>
  <c r="BG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BJ18" i="2"/>
  <c r="BH18" i="2"/>
  <c r="BF18" i="2"/>
  <c r="BD18" i="2"/>
  <c r="BB18" i="2"/>
  <c r="AZ18" i="2"/>
  <c r="AX18" i="2"/>
  <c r="AV18" i="2"/>
  <c r="AT18" i="2"/>
  <c r="AR18" i="2"/>
  <c r="AP18" i="2"/>
  <c r="AN18" i="2"/>
  <c r="AL18" i="2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C18" i="2"/>
  <c r="BI17" i="2"/>
  <c r="BG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BJ16" i="2"/>
  <c r="BH16" i="2"/>
  <c r="BF16" i="2"/>
  <c r="BD16" i="2"/>
  <c r="BB16" i="2"/>
  <c r="AZ16" i="2"/>
  <c r="AX16" i="2"/>
  <c r="AV16" i="2"/>
  <c r="AT16" i="2"/>
  <c r="AR16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C16" i="2"/>
  <c r="BI15" i="2"/>
  <c r="BG15" i="2"/>
  <c r="BE15" i="2"/>
  <c r="BC15" i="2"/>
  <c r="BA15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BJ14" i="2"/>
  <c r="BH14" i="2"/>
  <c r="BF14" i="2"/>
  <c r="BD14" i="2"/>
  <c r="BB14" i="2"/>
  <c r="AZ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C14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BJ12" i="2"/>
  <c r="BH12" i="2"/>
  <c r="BF12" i="2"/>
  <c r="BD12" i="2"/>
  <c r="BB12" i="2"/>
  <c r="AZ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A12" i="2"/>
  <c r="BD97" i="1"/>
  <c r="BB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C97" i="1"/>
  <c r="BD96" i="1"/>
  <c r="BB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C96" i="1"/>
  <c r="BD95" i="1"/>
  <c r="BB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C95" i="1"/>
  <c r="BD94" i="1"/>
  <c r="BB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C94" i="1"/>
  <c r="BD93" i="1"/>
  <c r="BB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C93" i="1"/>
  <c r="BD92" i="1"/>
  <c r="BB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C92" i="1"/>
  <c r="BD91" i="1"/>
  <c r="BB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C91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C90" i="1"/>
  <c r="BD89" i="1"/>
  <c r="BB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C89" i="1"/>
  <c r="BD88" i="1"/>
  <c r="BB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C88" i="1"/>
  <c r="BD87" i="1"/>
  <c r="BB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C87" i="1"/>
  <c r="BD86" i="1"/>
  <c r="BB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C86" i="1"/>
  <c r="BD85" i="1"/>
  <c r="BB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C85" i="1"/>
  <c r="BD84" i="1"/>
  <c r="BB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C84" i="1"/>
  <c r="BD83" i="1"/>
  <c r="BB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C83" i="1"/>
  <c r="BD82" i="1"/>
  <c r="BB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C82" i="1"/>
  <c r="BD81" i="1"/>
  <c r="BB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C81" i="1"/>
  <c r="BD80" i="1"/>
  <c r="BB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C80" i="1"/>
  <c r="BD79" i="1"/>
  <c r="BB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C79" i="1"/>
  <c r="BD78" i="1"/>
  <c r="BB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C78" i="1"/>
  <c r="BD77" i="1"/>
  <c r="BB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C77" i="1"/>
  <c r="BD76" i="1"/>
  <c r="BB76" i="1"/>
  <c r="AZ76" i="1"/>
  <c r="AX76" i="1"/>
  <c r="AV76" i="1"/>
  <c r="AT76" i="1"/>
  <c r="X31" i="2"/>
  <c r="T31" i="2"/>
  <c r="P31" i="2"/>
  <c r="L31" i="2"/>
  <c r="C31" i="2"/>
  <c r="BI30" i="2"/>
  <c r="BG30" i="2"/>
  <c r="BE30" i="2"/>
  <c r="BC30" i="2"/>
  <c r="BA30" i="2"/>
  <c r="AY30" i="2"/>
  <c r="AW30" i="2"/>
  <c r="AU30" i="2"/>
  <c r="AS30" i="2"/>
  <c r="AQ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BJ29" i="2"/>
  <c r="BH29" i="2"/>
  <c r="BF29" i="2"/>
  <c r="BD29" i="2"/>
  <c r="BB29" i="2"/>
  <c r="AZ29" i="2"/>
  <c r="AX29" i="2"/>
  <c r="AV29" i="2"/>
  <c r="AT29" i="2"/>
  <c r="AR29" i="2"/>
  <c r="AP29" i="2"/>
  <c r="AN29" i="2"/>
  <c r="AL29" i="2"/>
  <c r="AJ29" i="2"/>
  <c r="AH29" i="2"/>
  <c r="AF29" i="2"/>
  <c r="AD29" i="2"/>
  <c r="AB29" i="2"/>
  <c r="Z29" i="2"/>
  <c r="X29" i="2"/>
  <c r="V29" i="2"/>
  <c r="T29" i="2"/>
  <c r="R29" i="2"/>
  <c r="P29" i="2"/>
  <c r="N29" i="2"/>
  <c r="L29" i="2"/>
  <c r="C29" i="2"/>
  <c r="BI28" i="2"/>
  <c r="BG28" i="2"/>
  <c r="BE28" i="2"/>
  <c r="BC28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BJ27" i="2"/>
  <c r="BH27" i="2"/>
  <c r="BF27" i="2"/>
  <c r="BD27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C27" i="2"/>
  <c r="BI26" i="2"/>
  <c r="BG26" i="2"/>
  <c r="BE26" i="2"/>
  <c r="BC26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BJ25" i="2"/>
  <c r="BH25" i="2"/>
  <c r="BF25" i="2"/>
  <c r="BD25" i="2"/>
  <c r="BB25" i="2"/>
  <c r="AZ25" i="2"/>
  <c r="AX25" i="2"/>
  <c r="AV25" i="2"/>
  <c r="AT25" i="2"/>
  <c r="AR25" i="2"/>
  <c r="AP25" i="2"/>
  <c r="AN25" i="2"/>
  <c r="AL25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C25" i="2"/>
  <c r="BI24" i="2"/>
  <c r="BG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BJ23" i="2"/>
  <c r="BH23" i="2"/>
  <c r="BF23" i="2"/>
  <c r="BD23" i="2"/>
  <c r="BB23" i="2"/>
  <c r="AZ23" i="2"/>
  <c r="AX23" i="2"/>
  <c r="AV23" i="2"/>
  <c r="AT23" i="2"/>
  <c r="AR23" i="2"/>
  <c r="AP23" i="2"/>
  <c r="AN23" i="2"/>
  <c r="AL23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C23" i="2"/>
  <c r="BI22" i="2"/>
  <c r="BG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BJ21" i="2"/>
  <c r="BH21" i="2"/>
  <c r="BF21" i="2"/>
  <c r="BD21" i="2"/>
  <c r="BB21" i="2"/>
  <c r="AZ21" i="2"/>
  <c r="AX21" i="2"/>
  <c r="AV21" i="2"/>
  <c r="AT21" i="2"/>
  <c r="AR21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C21" i="2"/>
  <c r="BI20" i="2"/>
  <c r="BG20" i="2"/>
  <c r="BE20" i="2"/>
  <c r="BC20" i="2"/>
  <c r="BA20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BJ19" i="2"/>
  <c r="BH19" i="2"/>
  <c r="BF19" i="2"/>
  <c r="BD19" i="2"/>
  <c r="BB19" i="2"/>
  <c r="AZ19" i="2"/>
  <c r="AX19" i="2"/>
  <c r="AV19" i="2"/>
  <c r="AT19" i="2"/>
  <c r="AR19" i="2"/>
  <c r="AP19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C19" i="2"/>
  <c r="BI18" i="2"/>
  <c r="BG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BJ17" i="2"/>
  <c r="BH17" i="2"/>
  <c r="BF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C17" i="2"/>
  <c r="BI16" i="2"/>
  <c r="BG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BJ15" i="2"/>
  <c r="BH15" i="2"/>
  <c r="BF15" i="2"/>
  <c r="BD15" i="2"/>
  <c r="BB15" i="2"/>
  <c r="AZ15" i="2"/>
  <c r="AX15" i="2"/>
  <c r="AV15" i="2"/>
  <c r="AT15" i="2"/>
  <c r="AR15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C15" i="2"/>
  <c r="BI14" i="2"/>
  <c r="BG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BJ13" i="2"/>
  <c r="BH13" i="2"/>
  <c r="BF13" i="2"/>
  <c r="BD13" i="2"/>
  <c r="BB13" i="2"/>
  <c r="AZ13" i="2"/>
  <c r="AX13" i="2"/>
  <c r="AV13" i="2"/>
  <c r="AT13" i="2"/>
  <c r="AR13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C13" i="2"/>
  <c r="BI12" i="2"/>
  <c r="BG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E97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BE96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O96" i="1"/>
  <c r="M96" i="1"/>
  <c r="K96" i="1"/>
  <c r="BE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O95" i="1"/>
  <c r="M95" i="1"/>
  <c r="K95" i="1"/>
  <c r="BE94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W94" i="1"/>
  <c r="U94" i="1"/>
  <c r="S94" i="1"/>
  <c r="Q94" i="1"/>
  <c r="O94" i="1"/>
  <c r="M94" i="1"/>
  <c r="K94" i="1"/>
  <c r="BE93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BE92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BE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BE90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BE89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BE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O88" i="1"/>
  <c r="M88" i="1"/>
  <c r="K88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BE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BE85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BE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BE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BE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BE81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W81" i="1"/>
  <c r="U81" i="1"/>
  <c r="S81" i="1"/>
  <c r="Q81" i="1"/>
  <c r="O81" i="1"/>
  <c r="M81" i="1"/>
  <c r="K81" i="1"/>
  <c r="BE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BE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BE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BE77" i="1"/>
  <c r="BC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A77" i="1"/>
  <c r="W77" i="1"/>
  <c r="S77" i="1"/>
  <c r="O77" i="1"/>
  <c r="K77" i="1"/>
  <c r="BC76" i="1"/>
  <c r="AY76" i="1"/>
  <c r="AU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C76" i="1"/>
  <c r="BD75" i="1"/>
  <c r="BB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C75" i="1"/>
  <c r="BD74" i="1"/>
  <c r="BB74" i="1"/>
  <c r="AZ74" i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C74" i="1"/>
  <c r="BD73" i="1"/>
  <c r="BB73" i="1"/>
  <c r="AZ73" i="1"/>
  <c r="AX73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C73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C72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C71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C70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C69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C68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C67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C66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C65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C64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C63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C62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C61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C60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C59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C58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C57" i="1"/>
  <c r="BD56" i="1"/>
  <c r="BB56" i="1"/>
  <c r="AZ56" i="1"/>
  <c r="AX56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C56" i="1"/>
  <c r="BD55" i="1"/>
  <c r="BB55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C55" i="1"/>
  <c r="BD54" i="1"/>
  <c r="BB54" i="1"/>
  <c r="AZ54" i="1"/>
  <c r="AX54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C54" i="1"/>
  <c r="BD53" i="1"/>
  <c r="BB53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C53" i="1"/>
  <c r="BD52" i="1"/>
  <c r="BB52" i="1"/>
  <c r="AZ52" i="1"/>
  <c r="AX52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C52" i="1"/>
  <c r="BD51" i="1"/>
  <c r="BB51" i="1"/>
  <c r="AZ51" i="1"/>
  <c r="AX51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C51" i="1"/>
  <c r="BD50" i="1"/>
  <c r="BB50" i="1"/>
  <c r="AZ50" i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C50" i="1"/>
  <c r="BD49" i="1"/>
  <c r="BB49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C49" i="1"/>
  <c r="BD48" i="1"/>
  <c r="BB48" i="1"/>
  <c r="AZ48" i="1"/>
  <c r="AX48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C48" i="1"/>
  <c r="BD47" i="1"/>
  <c r="BB47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C47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C46" i="1"/>
  <c r="BD45" i="1"/>
  <c r="BB45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C45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C44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C43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C42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C41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C40" i="1"/>
  <c r="BD39" i="1"/>
  <c r="BB39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C39" i="1"/>
  <c r="BD38" i="1"/>
  <c r="BB38" i="1"/>
  <c r="AZ38" i="1"/>
  <c r="AX38" i="1"/>
  <c r="AV38" i="1"/>
  <c r="AT38" i="1"/>
  <c r="AR38" i="1"/>
  <c r="AP38" i="1"/>
  <c r="AN38" i="1"/>
  <c r="AL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C38" i="1"/>
  <c r="BD37" i="1"/>
  <c r="BB37" i="1"/>
  <c r="AZ37" i="1"/>
  <c r="AX37" i="1"/>
  <c r="AV37" i="1"/>
  <c r="AT37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C37" i="1"/>
  <c r="BD36" i="1"/>
  <c r="BB36" i="1"/>
  <c r="AZ36" i="1"/>
  <c r="AX36" i="1"/>
  <c r="AV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C36" i="1"/>
  <c r="BD35" i="1"/>
  <c r="BB35" i="1"/>
  <c r="AZ35" i="1"/>
  <c r="AX35" i="1"/>
  <c r="AV35" i="1"/>
  <c r="AT35" i="1"/>
  <c r="AR35" i="1"/>
  <c r="AP35" i="1"/>
  <c r="AN35" i="1"/>
  <c r="AC77" i="1"/>
  <c r="Y77" i="1"/>
  <c r="U77" i="1"/>
  <c r="Q77" i="1"/>
  <c r="M77" i="1"/>
  <c r="BE76" i="1"/>
  <c r="BA76" i="1"/>
  <c r="AW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BE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BE74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BE73" i="1"/>
  <c r="BC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BE71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BE70" i="1"/>
  <c r="BC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BE69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BE68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BE67" i="1"/>
  <c r="BC67" i="1"/>
  <c r="BA67" i="1"/>
  <c r="AY67" i="1"/>
  <c r="AW67" i="1"/>
  <c r="AU67" i="1"/>
  <c r="AS67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BE66" i="1"/>
  <c r="BC66" i="1"/>
  <c r="BA66" i="1"/>
  <c r="AY66" i="1"/>
  <c r="AW66" i="1"/>
  <c r="AU66" i="1"/>
  <c r="AS66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BE65" i="1"/>
  <c r="BC65" i="1"/>
  <c r="BA65" i="1"/>
  <c r="AY65" i="1"/>
  <c r="AW65" i="1"/>
  <c r="AU65" i="1"/>
  <c r="AS65" i="1"/>
  <c r="AQ65" i="1"/>
  <c r="AO65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BE64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BE63" i="1"/>
  <c r="BC63" i="1"/>
  <c r="BA63" i="1"/>
  <c r="AY63" i="1"/>
  <c r="AW63" i="1"/>
  <c r="AU63" i="1"/>
  <c r="AS63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BE62" i="1"/>
  <c r="BC62" i="1"/>
  <c r="BA62" i="1"/>
  <c r="AY62" i="1"/>
  <c r="AW62" i="1"/>
  <c r="AU62" i="1"/>
  <c r="AS62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BE61" i="1"/>
  <c r="BC61" i="1"/>
  <c r="BA61" i="1"/>
  <c r="AY61" i="1"/>
  <c r="AW61" i="1"/>
  <c r="AU61" i="1"/>
  <c r="AS61" i="1"/>
  <c r="AQ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BE60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BE59" i="1"/>
  <c r="BC59" i="1"/>
  <c r="BA59" i="1"/>
  <c r="AY59" i="1"/>
  <c r="AW59" i="1"/>
  <c r="AU59" i="1"/>
  <c r="AS59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BE58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BE56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BE55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BE54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BE53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BE52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BE51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BE50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BE48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BE47" i="1"/>
  <c r="BC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BE46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BE45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BE44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BE43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BE40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BE39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BE37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BE36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L35" i="1"/>
  <c r="AH35" i="1"/>
  <c r="AD35" i="1"/>
  <c r="Z35" i="1"/>
  <c r="V35" i="1"/>
  <c r="R35" i="1"/>
  <c r="N35" i="1"/>
  <c r="C35" i="1"/>
  <c r="BB34" i="1"/>
  <c r="AX34" i="1"/>
  <c r="AT34" i="1"/>
  <c r="AP34" i="1"/>
  <c r="AL34" i="1"/>
  <c r="AH34" i="1"/>
  <c r="AE34" i="1"/>
  <c r="AC34" i="1"/>
  <c r="AA34" i="1"/>
  <c r="Y34" i="1"/>
  <c r="W34" i="1"/>
  <c r="U34" i="1"/>
  <c r="S34" i="1"/>
  <c r="Q34" i="1"/>
  <c r="O34" i="1"/>
  <c r="M34" i="1"/>
  <c r="K34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BE17" i="1"/>
  <c r="BC17" i="1"/>
  <c r="BA17" i="1"/>
  <c r="AY17" i="1"/>
  <c r="AW17" i="1"/>
  <c r="AU17" i="1"/>
  <c r="AS17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BE16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BE12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X12" i="1"/>
  <c r="T12" i="1"/>
  <c r="P12" i="1"/>
  <c r="L12" i="1"/>
  <c r="H12" i="1"/>
  <c r="D12" i="1"/>
  <c r="AJ35" i="1"/>
  <c r="AF35" i="1"/>
  <c r="AB35" i="1"/>
  <c r="X35" i="1"/>
  <c r="T35" i="1"/>
  <c r="P35" i="1"/>
  <c r="L35" i="1"/>
  <c r="BD34" i="1"/>
  <c r="AZ34" i="1"/>
  <c r="AV34" i="1"/>
  <c r="AR34" i="1"/>
  <c r="AN34" i="1"/>
  <c r="AJ34" i="1"/>
  <c r="AF34" i="1"/>
  <c r="AD34" i="1"/>
  <c r="AB34" i="1"/>
  <c r="Z34" i="1"/>
  <c r="X34" i="1"/>
  <c r="V34" i="1"/>
  <c r="T34" i="1"/>
  <c r="R34" i="1"/>
  <c r="P34" i="1"/>
  <c r="N34" i="1"/>
  <c r="L34" i="1"/>
  <c r="C34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C33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C32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C31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C30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C29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C28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C27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C26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C25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C24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C23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C22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C21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C20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C19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C18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C17" i="1"/>
  <c r="BD16" i="1"/>
  <c r="BB16" i="1"/>
  <c r="AZ16" i="1"/>
  <c r="AX16" i="1"/>
  <c r="AV16" i="1"/>
  <c r="AT16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C16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C15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C14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C13" i="1"/>
  <c r="BD12" i="1"/>
  <c r="BB12" i="1"/>
  <c r="AZ12" i="1"/>
  <c r="AX12" i="1"/>
  <c r="AV12" i="1"/>
  <c r="AT12" i="1"/>
  <c r="AR12" i="1"/>
  <c r="AP12" i="1"/>
  <c r="AN12" i="1"/>
  <c r="AL12" i="1"/>
  <c r="AJ12" i="1"/>
  <c r="AH12" i="1"/>
  <c r="AF12" i="1"/>
  <c r="AD12" i="1"/>
  <c r="AB12" i="1"/>
  <c r="Z12" i="1"/>
  <c r="V12" i="1"/>
  <c r="R12" i="1"/>
  <c r="N12" i="1"/>
  <c r="J12" i="1"/>
  <c r="F12" i="1"/>
  <c r="A12" i="1"/>
</calcChain>
</file>

<file path=xl/sharedStrings.xml><?xml version="1.0" encoding="utf-8"?>
<sst xmlns="http://schemas.openxmlformats.org/spreadsheetml/2006/main" count="520" uniqueCount="179">
  <si>
    <t>Money Markets and Bond Yield Polls</t>
  </si>
  <si>
    <t>Countries/Regions</t>
  </si>
  <si>
    <t>United States</t>
  </si>
  <si>
    <t>Poll Type</t>
  </si>
  <si>
    <t>Bond Yields</t>
  </si>
  <si>
    <t>Instrument</t>
  </si>
  <si>
    <t>2-YEAR NOTE</t>
  </si>
  <si>
    <t>Forecast Horizon</t>
  </si>
  <si>
    <t>Six Months</t>
  </si>
  <si>
    <t>Download date</t>
  </si>
  <si>
    <t>05-Jun-2024</t>
  </si>
  <si>
    <t>Effective Date</t>
  </si>
  <si>
    <t>Snap date</t>
  </si>
  <si>
    <t>Poll Summary</t>
  </si>
  <si>
    <t>Contributor</t>
  </si>
  <si>
    <t>Actual</t>
  </si>
  <si>
    <t>Median</t>
  </si>
  <si>
    <t>Mean</t>
  </si>
  <si>
    <t>Mode</t>
  </si>
  <si>
    <t>Min</t>
  </si>
  <si>
    <t>Max</t>
  </si>
  <si>
    <t>Standard Deviation</t>
  </si>
  <si>
    <t># Forecasts</t>
  </si>
  <si>
    <t>ANZ Bank</t>
  </si>
  <si>
    <t>Action Economics</t>
  </si>
  <si>
    <t>Amundi AM</t>
  </si>
  <si>
    <t>BMO</t>
  </si>
  <si>
    <t>Barclays</t>
  </si>
  <si>
    <t>BayernLB</t>
  </si>
  <si>
    <t>Bkhaus Lampe</t>
  </si>
  <si>
    <t>BofAML</t>
  </si>
  <si>
    <t>CIBC</t>
  </si>
  <si>
    <t>Capital Econ</t>
  </si>
  <si>
    <t>Commerzbank UK</t>
  </si>
  <si>
    <t>DBS Bank</t>
  </si>
  <si>
    <t>DekaBank</t>
  </si>
  <si>
    <t>Desjardins Group</t>
  </si>
  <si>
    <t>Deutsche Bank</t>
  </si>
  <si>
    <t>FAO Economics</t>
  </si>
  <si>
    <t>FHN Financial</t>
  </si>
  <si>
    <t>Generali Investments</t>
  </si>
  <si>
    <t>Helaba</t>
  </si>
  <si>
    <t>ING Fin Mkts</t>
  </si>
  <si>
    <t>Intesa Sanpaolo</t>
  </si>
  <si>
    <t>Investec</t>
  </si>
  <si>
    <t>J. Safra Sarasin</t>
  </si>
  <si>
    <t>Julius Baer</t>
  </si>
  <si>
    <t>Jyske Bank</t>
  </si>
  <si>
    <t>LBBW</t>
  </si>
  <si>
    <t>Mizuho Bank Ltd</t>
  </si>
  <si>
    <t>NAB</t>
  </si>
  <si>
    <t>NORD Landbk</t>
  </si>
  <si>
    <t>NatWest Markets</t>
  </si>
  <si>
    <t>Natixis</t>
  </si>
  <si>
    <t>Nomura</t>
  </si>
  <si>
    <t>Nykredit Markets</t>
  </si>
  <si>
    <t>Oxford Econ</t>
  </si>
  <si>
    <t>Pantheon</t>
  </si>
  <si>
    <t>RBC</t>
  </si>
  <si>
    <t>Rabobank</t>
  </si>
  <si>
    <t>Raiffeisen Intl</t>
  </si>
  <si>
    <t>Scotiabank</t>
  </si>
  <si>
    <t>Skand Ensk Bank</t>
  </si>
  <si>
    <t>Societe Generale</t>
  </si>
  <si>
    <t>Spartan Cap Sec</t>
  </si>
  <si>
    <t>Standard Chartered</t>
  </si>
  <si>
    <t>TD</t>
  </si>
  <si>
    <t>Uni Credit</t>
  </si>
  <si>
    <t>Wells Fargo</t>
  </si>
  <si>
    <t>ZKB</t>
  </si>
  <si>
    <t>US2YT=RR</t>
  </si>
  <si>
    <t>US2YT6MP=</t>
  </si>
  <si>
    <t>US2YT6MP=1092</t>
  </si>
  <si>
    <t>US2YT6MP=1078</t>
  </si>
  <si>
    <t>US2YT6MP=0574</t>
  </si>
  <si>
    <t>US2YT6MP=1141</t>
  </si>
  <si>
    <t>US2YT6MP=0387</t>
  </si>
  <si>
    <t>US2YT6MP=1127</t>
  </si>
  <si>
    <t>US2YT6MP=1120</t>
  </si>
  <si>
    <t>US2YT6MP=1100</t>
  </si>
  <si>
    <t>US2YT6MP=1170</t>
  </si>
  <si>
    <t>US2YT6MP=1158</t>
  </si>
  <si>
    <t>US2YT6MP=1176</t>
  </si>
  <si>
    <t>US2YT6MP=1531</t>
  </si>
  <si>
    <t>US2YT6MP=1194</t>
  </si>
  <si>
    <t>US2YT6MP=1197</t>
  </si>
  <si>
    <t>US2YT6MP=1198</t>
  </si>
  <si>
    <t>US2YT6MP=1219</t>
  </si>
  <si>
    <t>US2YT6MP=1233</t>
  </si>
  <si>
    <t>US2YT6MP=1235</t>
  </si>
  <si>
    <t>US2YT6MP=1241</t>
  </si>
  <si>
    <t>US2YT6MP=1266</t>
  </si>
  <si>
    <t>US2YT6MP=1273</t>
  </si>
  <si>
    <t>US2YT6MP=1275</t>
  </si>
  <si>
    <t>US2YT6MP=1118</t>
  </si>
  <si>
    <t>US2YT6MP=1292</t>
  </si>
  <si>
    <t>US2YT6MP=1293</t>
  </si>
  <si>
    <t>US2YT6MP=1301</t>
  </si>
  <si>
    <t>US2YT6MP=0111</t>
  </si>
  <si>
    <t>US2YT6MP=1095</t>
  </si>
  <si>
    <t>US2YT6MP=1357</t>
  </si>
  <si>
    <t>US2YT6MP=0424</t>
  </si>
  <si>
    <t>US2YT6MP=1344</t>
  </si>
  <si>
    <t>US2YT6MP=1356</t>
  </si>
  <si>
    <t>US2YT6MP=1361</t>
  </si>
  <si>
    <t>US2YT6MP=1362</t>
  </si>
  <si>
    <t>US2YT6MP=0161</t>
  </si>
  <si>
    <t>US2YT6MP=1389</t>
  </si>
  <si>
    <t>US2YT6MP=1208</t>
  </si>
  <si>
    <t>US2YT6MP=1386</t>
  </si>
  <si>
    <t>US2YT6MP=1408</t>
  </si>
  <si>
    <t>US2YT6MP=1410</t>
  </si>
  <si>
    <t>US2YT6MP=1412</t>
  </si>
  <si>
    <t>US2YT6MP=0576</t>
  </si>
  <si>
    <t>US2YT6MP=1422</t>
  </si>
  <si>
    <t>US2YT6MP=0489</t>
  </si>
  <si>
    <t>US2YT6MP=1445</t>
  </si>
  <si>
    <t>US2YT6MP=1453</t>
  </si>
  <si>
    <t>US2YT6MP=1464</t>
  </si>
  <si>
    <t>10-YEAR NOTE</t>
  </si>
  <si>
    <t>Bank NZ</t>
  </si>
  <si>
    <t>Berenberg</t>
  </si>
  <si>
    <t>D n B</t>
  </si>
  <si>
    <t>Erste Group</t>
  </si>
  <si>
    <t>NBG</t>
  </si>
  <si>
    <t>US10YT=RR</t>
  </si>
  <si>
    <t>US10YT6MP=</t>
  </si>
  <si>
    <t>US10YT6MP=1092</t>
  </si>
  <si>
    <t>US10YT6MP=1078</t>
  </si>
  <si>
    <t>US10YT6MP=0574</t>
  </si>
  <si>
    <t>US10YT6MP=1141</t>
  </si>
  <si>
    <t>US10YT6MP=1490</t>
  </si>
  <si>
    <t>US10YT6MP=0387</t>
  </si>
  <si>
    <t>US10YT6MP=1127</t>
  </si>
  <si>
    <t>US10YT6MP=2094</t>
  </si>
  <si>
    <t>US10YT6MP=1120</t>
  </si>
  <si>
    <t>US10YT6MP=1100</t>
  </si>
  <si>
    <t>US10YT6MP=1170</t>
  </si>
  <si>
    <t>US10YT6MP=1158</t>
  </si>
  <si>
    <t>US10YT6MP=1176</t>
  </si>
  <si>
    <t>US10YT6MP=1196</t>
  </si>
  <si>
    <t>US10YT6MP=1531</t>
  </si>
  <si>
    <t>US10YT6MP=1194</t>
  </si>
  <si>
    <t>US10YT6MP=1197</t>
  </si>
  <si>
    <t>US10YT6MP=1198</t>
  </si>
  <si>
    <t>US10YT6MP=0024</t>
  </si>
  <si>
    <t>US10YT6MP=1219</t>
  </si>
  <si>
    <t>US10YT6MP=1233</t>
  </si>
  <si>
    <t>US10YT6MP=1235</t>
  </si>
  <si>
    <t>US10YT6MP=1241</t>
  </si>
  <si>
    <t>US10YT6MP=1266</t>
  </si>
  <si>
    <t>US10YT6MP=1273</t>
  </si>
  <si>
    <t>US10YT6MP=1275</t>
  </si>
  <si>
    <t>US10YT6MP=1118</t>
  </si>
  <si>
    <t>US10YT6MP=1292</t>
  </si>
  <si>
    <t>US10YT6MP=1293</t>
  </si>
  <si>
    <t>US10YT6MP=1301</t>
  </si>
  <si>
    <t>US10YT6MP=0111</t>
  </si>
  <si>
    <t>US10YT6MP=1095</t>
  </si>
  <si>
    <t>US10YT6MP=1759</t>
  </si>
  <si>
    <t>US10YT6MP=1357</t>
  </si>
  <si>
    <t>US10YT6MP=0424</t>
  </si>
  <si>
    <t>US10YT6MP=1344</t>
  </si>
  <si>
    <t>US10YT6MP=1356</t>
  </si>
  <si>
    <t>US10YT6MP=1361</t>
  </si>
  <si>
    <t>US10YT6MP=1362</t>
  </si>
  <si>
    <t>US10YT6MP=0161</t>
  </si>
  <si>
    <t>US10YT6MP=1389</t>
  </si>
  <si>
    <t>US10YT6MP=1208</t>
  </si>
  <si>
    <t>US10YT6MP=1386</t>
  </si>
  <si>
    <t>US10YT6MP=1408</t>
  </si>
  <si>
    <t>US10YT6MP=1410</t>
  </si>
  <si>
    <t>US10YT6MP=1412</t>
  </si>
  <si>
    <t>US10YT6MP=0576</t>
  </si>
  <si>
    <t>US10YT6MP=1422</t>
  </si>
  <si>
    <t>US10YT6MP=0489</t>
  </si>
  <si>
    <t>US10YT6MP=1445</t>
  </si>
  <si>
    <t>US10YT6MP=1453</t>
  </si>
  <si>
    <t>US10YT6MP=1464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</si>
</sst>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508BF7"/>
        <bgColor indexed="64"/>
      </patternFill>
    </fill>
    <fill>
      <patternFill patternType="solid">
        <fgColor rgb="FF7DE442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FA4C11"/>
        <bgColor indexed="64"/>
      </patternFill>
    </fill>
    <fill>
      <patternFill patternType="solid">
        <fgColor rgb="FFFFE43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8"/>
  <sheetViews>
    <sheetView workbookViewId="0">
      <pane xSplit="1" ySplit="13" topLeftCell="AU69" activePane="bottomRight" state="frozen"/>
      <selection pane="topRight" activeCell="B1" sqref="B1"/>
      <selection pane="bottomLeft" activeCell="A14" sqref="A14"/>
      <selection pane="bottomRight" activeCell="A12" sqref="A12:BE98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57" width="22.81640625" style="1" bestFit="1" customWidth="1"/>
    <col min="58" max="16384" width="9.1796875" style="1"/>
  </cols>
  <sheetData>
    <row r="1" spans="1:5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57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57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57" x14ac:dyDescent="0.2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57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57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57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20"/>
    </row>
    <row r="10" spans="1:57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  <c r="AQ10" s="5" t="s">
        <v>55</v>
      </c>
      <c r="AR10" s="5" t="s">
        <v>56</v>
      </c>
      <c r="AS10" s="5" t="s">
        <v>57</v>
      </c>
      <c r="AT10" s="5" t="s">
        <v>58</v>
      </c>
      <c r="AU10" s="5" t="s">
        <v>59</v>
      </c>
      <c r="AV10" s="5" t="s">
        <v>60</v>
      </c>
      <c r="AW10" s="5" t="s">
        <v>61</v>
      </c>
      <c r="AX10" s="5" t="s">
        <v>62</v>
      </c>
      <c r="AY10" s="5" t="s">
        <v>63</v>
      </c>
      <c r="AZ10" s="5" t="s">
        <v>64</v>
      </c>
      <c r="BA10" s="5" t="s">
        <v>65</v>
      </c>
      <c r="BB10" s="5" t="s">
        <v>66</v>
      </c>
      <c r="BC10" s="5" t="s">
        <v>67</v>
      </c>
      <c r="BD10" s="5" t="s">
        <v>68</v>
      </c>
      <c r="BE10" s="5" t="s">
        <v>69</v>
      </c>
    </row>
    <row r="11" spans="1:57" x14ac:dyDescent="0.2">
      <c r="A11" s="14"/>
      <c r="B11" s="14"/>
      <c r="C11" s="6" t="s">
        <v>70</v>
      </c>
      <c r="D11" s="7" t="s">
        <v>71</v>
      </c>
      <c r="E11" s="8" t="s">
        <v>71</v>
      </c>
      <c r="F11" s="9" t="s">
        <v>71</v>
      </c>
      <c r="G11" s="10" t="s">
        <v>71</v>
      </c>
      <c r="H11" s="11" t="s">
        <v>71</v>
      </c>
      <c r="I11" s="4" t="s">
        <v>71</v>
      </c>
      <c r="J11" s="4" t="s">
        <v>71</v>
      </c>
      <c r="K11" s="5" t="s">
        <v>72</v>
      </c>
      <c r="L11" s="5" t="s">
        <v>73</v>
      </c>
      <c r="M11" s="5" t="s">
        <v>74</v>
      </c>
      <c r="N11" s="5" t="s">
        <v>75</v>
      </c>
      <c r="O11" s="5" t="s">
        <v>76</v>
      </c>
      <c r="P11" s="5" t="s">
        <v>77</v>
      </c>
      <c r="Q11" s="5" t="s">
        <v>78</v>
      </c>
      <c r="R11" s="5" t="s">
        <v>79</v>
      </c>
      <c r="S11" s="5" t="s">
        <v>80</v>
      </c>
      <c r="T11" s="5" t="s">
        <v>81</v>
      </c>
      <c r="U11" s="5" t="s">
        <v>82</v>
      </c>
      <c r="V11" s="5" t="s">
        <v>83</v>
      </c>
      <c r="W11" s="5" t="s">
        <v>84</v>
      </c>
      <c r="X11" s="5" t="s">
        <v>85</v>
      </c>
      <c r="Y11" s="5" t="s">
        <v>86</v>
      </c>
      <c r="Z11" s="5" t="s">
        <v>87</v>
      </c>
      <c r="AA11" s="5" t="s">
        <v>88</v>
      </c>
      <c r="AB11" s="5" t="s">
        <v>89</v>
      </c>
      <c r="AC11" s="5" t="s">
        <v>90</v>
      </c>
      <c r="AD11" s="5" t="s">
        <v>91</v>
      </c>
      <c r="AE11" s="5" t="s">
        <v>92</v>
      </c>
      <c r="AF11" s="5" t="s">
        <v>93</v>
      </c>
      <c r="AG11" s="5" t="s">
        <v>94</v>
      </c>
      <c r="AH11" s="5" t="s">
        <v>95</v>
      </c>
      <c r="AI11" s="5" t="s">
        <v>96</v>
      </c>
      <c r="AJ11" s="5" t="s">
        <v>97</v>
      </c>
      <c r="AK11" s="5" t="s">
        <v>98</v>
      </c>
      <c r="AL11" s="5" t="s">
        <v>99</v>
      </c>
      <c r="AM11" s="5" t="s">
        <v>100</v>
      </c>
      <c r="AN11" s="5" t="s">
        <v>101</v>
      </c>
      <c r="AO11" s="5" t="s">
        <v>102</v>
      </c>
      <c r="AP11" s="5" t="s">
        <v>103</v>
      </c>
      <c r="AQ11" s="5" t="s">
        <v>104</v>
      </c>
      <c r="AR11" s="5" t="s">
        <v>105</v>
      </c>
      <c r="AS11" s="5" t="s">
        <v>106</v>
      </c>
      <c r="AT11" s="5" t="s">
        <v>107</v>
      </c>
      <c r="AU11" s="5" t="s">
        <v>108</v>
      </c>
      <c r="AV11" s="5" t="s">
        <v>109</v>
      </c>
      <c r="AW11" s="5" t="s">
        <v>110</v>
      </c>
      <c r="AX11" s="5" t="s">
        <v>111</v>
      </c>
      <c r="AY11" s="5" t="s">
        <v>112</v>
      </c>
      <c r="AZ11" s="5" t="s">
        <v>113</v>
      </c>
      <c r="BA11" s="5" t="s">
        <v>114</v>
      </c>
      <c r="BB11" s="5" t="s">
        <v>115</v>
      </c>
      <c r="BC11" s="5" t="s">
        <v>116</v>
      </c>
      <c r="BD11" s="5" t="s">
        <v>117</v>
      </c>
      <c r="BE11" s="5" t="s">
        <v>118</v>
      </c>
    </row>
    <row r="12" spans="1:57" x14ac:dyDescent="0.2">
      <c r="A12" s="2" t="e">
        <f ca="1">_xll.RHistory($D$11,"EFFECTIVE DATE.Value;EFFECTIVE DATE.Timestamp;"," END:05-Jun-2024 INTERVAL:1Q")</f>
        <v>#NAME?</v>
      </c>
      <c r="B12" s="2">
        <v>45473</v>
      </c>
      <c r="C12" s="1" t="e">
        <f ca="1">_xll.RHistory($C$11,"BID_YIELD.Close","END:"&amp;$A$13&amp;" NBROWS:1 INTERVAL:1D")</f>
        <v>#NAME?</v>
      </c>
      <c r="D12" s="1" t="e">
        <f ca="1">_xll.RHistory($D$11,"FCAST_MED.Value;"," END:05-Jun-2024 INTERVAL:1Q")</f>
        <v>#NAME?</v>
      </c>
      <c r="E12" s="1" t="e">
        <f ca="1">_xll.RHistory($E$11,"FCAST_MEAN.Value;"," END:05-Jun-2024 INTERVAL:1Q")</f>
        <v>#NAME?</v>
      </c>
      <c r="F12" s="1" t="e">
        <f ca="1">_xll.RHistory($F$11,"FCAST_MODE.Value;"," END:05-Jun-2024 INTERVAL:1Q")</f>
        <v>#NAME?</v>
      </c>
      <c r="G12" s="1" t="e">
        <f ca="1">_xll.RHistory($G$11,"FCAST_MIN.Value;"," END:05-Jun-2024 INTERVAL:1Q")</f>
        <v>#NAME?</v>
      </c>
      <c r="H12" s="1" t="e">
        <f ca="1">_xll.RHistory($H$11,"FCAST_MAX.Value;"," END:05-Jun-2024 INTERVAL:1Q")</f>
        <v>#NAME?</v>
      </c>
      <c r="I12" s="1" t="e">
        <f ca="1">_xll.RHistory($I$11,"FCAST_STDV.Value;"," END:05-Jun-2024 INTERVAL:1Q")</f>
        <v>#NAME?</v>
      </c>
      <c r="J12" s="1" t="e">
        <f ca="1">_xll.RHistory($J$11,"FCAST_NUM.Value;"," END:05-Jun-2024 INTERVAL:1Q")</f>
        <v>#NAME?</v>
      </c>
      <c r="K12" s="1" t="e">
        <f ca="1">_xll.RHistory($K$11,"FCAST_MED.Value;","END:"&amp;$B$13&amp;" NBROWS:1 INTERVAL:1Q")</f>
        <v>#NAME?</v>
      </c>
      <c r="L12" s="1" t="e">
        <f ca="1">_xll.RHistory($L$11,"FCAST_MED.Value;","END:"&amp;$B$13&amp;" NBROWS:1 INTERVAL:1Q")</f>
        <v>#NAME?</v>
      </c>
      <c r="M12" s="1" t="e">
        <f ca="1">_xll.RHistory($M$11,"FCAST_MED.Value;","END:"&amp;$B$13&amp;" NBROWS:1 INTERVAL:1Q")</f>
        <v>#NAME?</v>
      </c>
      <c r="N12" s="1" t="e">
        <f ca="1">_xll.RHistory($N$11,"FCAST_MED.Value;","END:"&amp;$B$13&amp;" NBROWS:1 INTERVAL:1Q")</f>
        <v>#NAME?</v>
      </c>
      <c r="O12" s="1" t="e">
        <f ca="1">_xll.RHistory($O$11,"FCAST_MED.Value;","END:"&amp;$B$13&amp;" NBROWS:1 INTERVAL:1Q")</f>
        <v>#NAME?</v>
      </c>
      <c r="P12" s="1" t="e">
        <f ca="1">_xll.RHistory($P$11,"FCAST_MED.Value;","END:"&amp;$B$13&amp;" NBROWS:1 INTERVAL:1Q")</f>
        <v>#NAME?</v>
      </c>
      <c r="Q12" s="1" t="e">
        <f ca="1">_xll.RHistory($Q$11,"FCAST_MED.Value;","END:"&amp;$B$13&amp;" NBROWS:1 INTERVAL:1Q")</f>
        <v>#NAME?</v>
      </c>
      <c r="R12" s="1" t="e">
        <f ca="1">_xll.RHistory($R$11,"FCAST_MED.Value;","END:"&amp;$B$13&amp;" NBROWS:1 INTERVAL:1Q")</f>
        <v>#NAME?</v>
      </c>
      <c r="S12" s="1" t="e">
        <f ca="1">_xll.RHistory($S$11,"FCAST_MED.Value;","END:"&amp;$B$13&amp;" NBROWS:1 INTERVAL:1Q")</f>
        <v>#NAME?</v>
      </c>
      <c r="T12" s="1" t="e">
        <f ca="1">_xll.RHistory($T$11,"FCAST_MED.Value;","END:"&amp;$B$13&amp;" NBROWS:1 INTERVAL:1Q")</f>
        <v>#NAME?</v>
      </c>
      <c r="U12" s="1" t="e">
        <f ca="1">_xll.RHistory($U$11,"FCAST_MED.Value;","END:"&amp;$B$13&amp;" NBROWS:1 INTERVAL:1Q")</f>
        <v>#NAME?</v>
      </c>
      <c r="V12" s="1" t="e">
        <f ca="1">_xll.RHistory($V$11,"FCAST_MED.Value;","END:"&amp;$B$13&amp;" NBROWS:1 INTERVAL:1Q")</f>
        <v>#NAME?</v>
      </c>
      <c r="W12" s="1" t="e">
        <f ca="1">_xll.RHistory($W$11,"FCAST_MED.Value;","END:"&amp;$B$13&amp;" NBROWS:1 INTERVAL:1Q")</f>
        <v>#NAME?</v>
      </c>
      <c r="X12" s="1" t="e">
        <f ca="1">_xll.RHistory($X$11,"FCAST_MED.Value;","END:"&amp;$B$13&amp;" NBROWS:1 INTERVAL:1Q")</f>
        <v>#NAME?</v>
      </c>
      <c r="Y12" s="1" t="e">
        <f ca="1">_xll.RHistory($Y$11,"FCAST_MED.Value;","END:"&amp;$B$13&amp;" NBROWS:1 INTERVAL:1Q")</f>
        <v>#NAME?</v>
      </c>
      <c r="Z12" s="1" t="e">
        <f ca="1">_xll.RHistory($Z$11,"FCAST_MED.Value;","END:"&amp;$B$13&amp;" NBROWS:1 INTERVAL:1Q")</f>
        <v>#NAME?</v>
      </c>
      <c r="AA12" s="1" t="e">
        <f ca="1">_xll.RHistory($AA$11,"FCAST_MED.Value;","END:"&amp;$B$13&amp;" NBROWS:1 INTERVAL:1Q")</f>
        <v>#NAME?</v>
      </c>
      <c r="AB12" s="1" t="e">
        <f ca="1">_xll.RHistory($AB$11,"FCAST_MED.Value;","END:"&amp;$B$13&amp;" NBROWS:1 INTERVAL:1Q")</f>
        <v>#NAME?</v>
      </c>
      <c r="AC12" s="1" t="e">
        <f ca="1">_xll.RHistory($AC$11,"FCAST_MED.Value;","END:"&amp;$B$13&amp;" NBROWS:1 INTERVAL:1Q")</f>
        <v>#NAME?</v>
      </c>
      <c r="AD12" s="1" t="e">
        <f ca="1">_xll.RHistory($AD$11,"FCAST_MED.Value;","END:"&amp;$B$13&amp;" NBROWS:1 INTERVAL:1Q")</f>
        <v>#NAME?</v>
      </c>
      <c r="AE12" s="1" t="e">
        <f ca="1">_xll.RHistory($AE$11,"FCAST_MED.Value;","END:"&amp;$B$13&amp;" NBROWS:1 INTERVAL:1Q")</f>
        <v>#NAME?</v>
      </c>
      <c r="AF12" s="1" t="e">
        <f ca="1">_xll.RHistory($AF$11,"FCAST_MED.Value;","END:"&amp;$B$13&amp;" NBROWS:1 INTERVAL:1Q")</f>
        <v>#NAME?</v>
      </c>
      <c r="AG12" s="1" t="e">
        <f ca="1">_xll.RHistory($AG$11,"FCAST_MED.Value;","END:"&amp;$B$13&amp;" NBROWS:1 INTERVAL:1Q")</f>
        <v>#NAME?</v>
      </c>
      <c r="AH12" s="1" t="e">
        <f ca="1">_xll.RHistory($AH$11,"FCAST_MED.Value;","END:"&amp;$B$13&amp;" NBROWS:1 INTERVAL:1Q")</f>
        <v>#NAME?</v>
      </c>
      <c r="AI12" s="1" t="e">
        <f ca="1">_xll.RHistory($AI$11,"FCAST_MED.Value;","END:"&amp;$B$13&amp;" NBROWS:1 INTERVAL:1Q")</f>
        <v>#NAME?</v>
      </c>
      <c r="AJ12" s="1" t="e">
        <f ca="1">_xll.RHistory($AJ$11,"FCAST_MED.Value;","END:"&amp;$B$13&amp;" NBROWS:1 INTERVAL:1Q")</f>
        <v>#NAME?</v>
      </c>
      <c r="AK12" s="1" t="e">
        <f ca="1">_xll.RHistory($AK$11,"FCAST_MED.Value;","END:"&amp;$B$13&amp;" NBROWS:1 INTERVAL:1Q")</f>
        <v>#NAME?</v>
      </c>
      <c r="AL12" s="1" t="e">
        <f ca="1">_xll.RHistory($AL$11,"FCAST_MED.Value;","END:"&amp;$B$13&amp;" NBROWS:1 INTERVAL:1Q")</f>
        <v>#NAME?</v>
      </c>
      <c r="AM12" s="1" t="e">
        <f ca="1">_xll.RHistory($AM$11,"FCAST_MED.Value;","END:"&amp;$B$13&amp;" NBROWS:1 INTERVAL:1Q")</f>
        <v>#NAME?</v>
      </c>
      <c r="AN12" s="1" t="e">
        <f ca="1">_xll.RHistory($AN$11,"FCAST_MED.Value;","END:"&amp;$B$13&amp;" NBROWS:1 INTERVAL:1Q")</f>
        <v>#NAME?</v>
      </c>
      <c r="AO12" s="1" t="e">
        <f ca="1">_xll.RHistory($AO$11,"FCAST_MED.Value;","END:"&amp;$B$13&amp;" NBROWS:1 INTERVAL:1Q")</f>
        <v>#NAME?</v>
      </c>
      <c r="AP12" s="1" t="e">
        <f ca="1">_xll.RHistory($AP$11,"FCAST_MED.Value;","END:"&amp;$B$13&amp;" NBROWS:1 INTERVAL:1Q")</f>
        <v>#NAME?</v>
      </c>
      <c r="AQ12" s="1" t="e">
        <f ca="1">_xll.RHistory($AQ$11,"FCAST_MED.Value;","END:"&amp;$B$13&amp;" NBROWS:1 INTERVAL:1Q")</f>
        <v>#NAME?</v>
      </c>
      <c r="AR12" s="1" t="e">
        <f ca="1">_xll.RHistory($AR$11,"FCAST_MED.Value;","END:"&amp;$B$13&amp;" NBROWS:1 INTERVAL:1Q")</f>
        <v>#NAME?</v>
      </c>
      <c r="AS12" s="1" t="e">
        <f ca="1">_xll.RHistory($AS$11,"FCAST_MED.Value;","END:"&amp;$B$13&amp;" NBROWS:1 INTERVAL:1Q")</f>
        <v>#NAME?</v>
      </c>
      <c r="AT12" s="1" t="e">
        <f ca="1">_xll.RHistory($AT$11,"FCAST_MED.Value;","END:"&amp;$B$13&amp;" NBROWS:1 INTERVAL:1Q")</f>
        <v>#NAME?</v>
      </c>
      <c r="AU12" s="1" t="e">
        <f ca="1">_xll.RHistory($AU$11,"FCAST_MED.Value;","END:"&amp;$B$13&amp;" NBROWS:1 INTERVAL:1Q")</f>
        <v>#NAME?</v>
      </c>
      <c r="AV12" s="1" t="e">
        <f ca="1">_xll.RHistory($AV$11,"FCAST_MED.Value;","END:"&amp;$B$13&amp;" NBROWS:1 INTERVAL:1Q")</f>
        <v>#NAME?</v>
      </c>
      <c r="AW12" s="1" t="e">
        <f ca="1">_xll.RHistory($AW$11,"FCAST_MED.Value;","END:"&amp;$B$13&amp;" NBROWS:1 INTERVAL:1Q")</f>
        <v>#NAME?</v>
      </c>
      <c r="AX12" s="1" t="e">
        <f ca="1">_xll.RHistory($AX$11,"FCAST_MED.Value;","END:"&amp;$B$13&amp;" NBROWS:1 INTERVAL:1Q")</f>
        <v>#NAME?</v>
      </c>
      <c r="AY12" s="1" t="e">
        <f ca="1">_xll.RHistory($AY$11,"FCAST_MED.Value;","END:"&amp;$B$13&amp;" NBROWS:1 INTERVAL:1Q")</f>
        <v>#NAME?</v>
      </c>
      <c r="AZ12" s="1" t="e">
        <f ca="1">_xll.RHistory($AZ$11,"FCAST_MED.Value;","END:"&amp;$B$13&amp;" NBROWS:1 INTERVAL:1Q")</f>
        <v>#NAME?</v>
      </c>
      <c r="BA12" s="1" t="e">
        <f ca="1">_xll.RHistory($BA$11,"FCAST_MED.Value;","END:"&amp;$B$13&amp;" NBROWS:1 INTERVAL:1Q")</f>
        <v>#NAME?</v>
      </c>
      <c r="BB12" s="1" t="e">
        <f ca="1">_xll.RHistory($BB$11,"FCAST_MED.Value;","END:"&amp;$B$13&amp;" NBROWS:1 INTERVAL:1Q")</f>
        <v>#NAME?</v>
      </c>
      <c r="BC12" s="1" t="e">
        <f ca="1">_xll.RHistory($BC$11,"FCAST_MED.Value;","END:"&amp;$B$13&amp;" NBROWS:1 INTERVAL:1Q")</f>
        <v>#NAME?</v>
      </c>
      <c r="BD12" s="1" t="e">
        <f ca="1">_xll.RHistory($BD$11,"FCAST_MED.Value;","END:"&amp;$B$13&amp;" NBROWS:1 INTERVAL:1Q")</f>
        <v>#NAME?</v>
      </c>
      <c r="BE12" s="1" t="e">
        <f ca="1">_xll.RHistory($BE$11,"FCAST_MED.Value;","END:"&amp;$B$13&amp;" NBROWS:1 INTERVAL:1Q")</f>
        <v>#NAME?</v>
      </c>
    </row>
    <row r="13" spans="1:57" x14ac:dyDescent="0.2">
      <c r="A13" s="2">
        <v>45534</v>
      </c>
      <c r="B13" s="2">
        <v>45382</v>
      </c>
      <c r="C13" s="1" t="e">
        <f ca="1">_xll.RHistory($C$11,"BID_YIELD.Close","END:"&amp;$A$14&amp;" NBROWS:1 INTERVAL:1D")</f>
        <v>#NAME?</v>
      </c>
      <c r="D13" s="1">
        <v>4</v>
      </c>
      <c r="E13" s="1">
        <v>3.99</v>
      </c>
      <c r="F13" s="1">
        <v>4</v>
      </c>
      <c r="G13" s="1">
        <v>3.35</v>
      </c>
      <c r="H13" s="1">
        <v>4.87</v>
      </c>
      <c r="I13" s="1">
        <v>0.32</v>
      </c>
      <c r="J13" s="1">
        <v>36</v>
      </c>
      <c r="K13" s="1" t="e">
        <f ca="1">_xll.RHistory($K$11,"FCAST_MED.Value;","END:"&amp;$B$14&amp;" NBROWS:1 INTERVAL:1Q")</f>
        <v>#NAME?</v>
      </c>
      <c r="L13" s="1" t="e">
        <f ca="1">_xll.RHistory($L$11,"FCAST_MED.Value;","END:"&amp;$B$14&amp;" NBROWS:1 INTERVAL:1Q")</f>
        <v>#NAME?</v>
      </c>
      <c r="M13" s="1" t="e">
        <f ca="1">_xll.RHistory($M$11,"FCAST_MED.Value;","END:"&amp;$B$14&amp;" NBROWS:1 INTERVAL:1Q")</f>
        <v>#NAME?</v>
      </c>
      <c r="N13" s="1" t="e">
        <f ca="1">_xll.RHistory($N$11,"FCAST_MED.Value;","END:"&amp;$B$14&amp;" NBROWS:1 INTERVAL:1Q")</f>
        <v>#NAME?</v>
      </c>
      <c r="O13" s="1" t="e">
        <f ca="1">_xll.RHistory($O$11,"FCAST_MED.Value;","END:"&amp;$B$14&amp;" NBROWS:1 INTERVAL:1Q")</f>
        <v>#NAME?</v>
      </c>
      <c r="P13" s="1" t="e">
        <f ca="1">_xll.RHistory($P$11,"FCAST_MED.Value;","END:"&amp;$B$14&amp;" NBROWS:1 INTERVAL:1Q")</f>
        <v>#NAME?</v>
      </c>
      <c r="Q13" s="1" t="e">
        <f ca="1">_xll.RHistory($Q$11,"FCAST_MED.Value;","END:"&amp;$B$14&amp;" NBROWS:1 INTERVAL:1Q")</f>
        <v>#NAME?</v>
      </c>
      <c r="R13" s="1" t="e">
        <f ca="1">_xll.RHistory($R$11,"FCAST_MED.Value;","END:"&amp;$B$14&amp;" NBROWS:1 INTERVAL:1Q")</f>
        <v>#NAME?</v>
      </c>
      <c r="S13" s="1" t="e">
        <f ca="1">_xll.RHistory($S$11,"FCAST_MED.Value;","END:"&amp;$B$14&amp;" NBROWS:1 INTERVAL:1Q")</f>
        <v>#NAME?</v>
      </c>
      <c r="T13" s="1" t="e">
        <f ca="1">_xll.RHistory($T$11,"FCAST_MED.Value;","END:"&amp;$B$14&amp;" NBROWS:1 INTERVAL:1Q")</f>
        <v>#NAME?</v>
      </c>
      <c r="U13" s="1" t="e">
        <f ca="1">_xll.RHistory($U$11,"FCAST_MED.Value;","END:"&amp;$B$14&amp;" NBROWS:1 INTERVAL:1Q")</f>
        <v>#NAME?</v>
      </c>
      <c r="V13" s="1" t="e">
        <f ca="1">_xll.RHistory($V$11,"FCAST_MED.Value;","END:"&amp;$B$14&amp;" NBROWS:1 INTERVAL:1Q")</f>
        <v>#NAME?</v>
      </c>
      <c r="W13" s="1" t="e">
        <f ca="1">_xll.RHistory($W$11,"FCAST_MED.Value;","END:"&amp;$B$14&amp;" NBROWS:1 INTERVAL:1Q")</f>
        <v>#NAME?</v>
      </c>
      <c r="X13" s="1" t="e">
        <f ca="1">_xll.RHistory($X$11,"FCAST_MED.Value;","END:"&amp;$B$14&amp;" NBROWS:1 INTERVAL:1Q")</f>
        <v>#NAME?</v>
      </c>
      <c r="Y13" s="1" t="e">
        <f ca="1">_xll.RHistory($Y$11,"FCAST_MED.Value;","END:"&amp;$B$14&amp;" NBROWS:1 INTERVAL:1Q")</f>
        <v>#NAME?</v>
      </c>
      <c r="Z13" s="1" t="e">
        <f ca="1">_xll.RHistory($Z$11,"FCAST_MED.Value;","END:"&amp;$B$14&amp;" NBROWS:1 INTERVAL:1Q")</f>
        <v>#NAME?</v>
      </c>
      <c r="AA13" s="1" t="e">
        <f ca="1">_xll.RHistory($AA$11,"FCAST_MED.Value;","END:"&amp;$B$14&amp;" NBROWS:1 INTERVAL:1Q")</f>
        <v>#NAME?</v>
      </c>
      <c r="AB13" s="1" t="e">
        <f ca="1">_xll.RHistory($AB$11,"FCAST_MED.Value;","END:"&amp;$B$14&amp;" NBROWS:1 INTERVAL:1Q")</f>
        <v>#NAME?</v>
      </c>
      <c r="AC13" s="1" t="e">
        <f ca="1">_xll.RHistory($AC$11,"FCAST_MED.Value;","END:"&amp;$B$14&amp;" NBROWS:1 INTERVAL:1Q")</f>
        <v>#NAME?</v>
      </c>
      <c r="AD13" s="1" t="e">
        <f ca="1">_xll.RHistory($AD$11,"FCAST_MED.Value;","END:"&amp;$B$14&amp;" NBROWS:1 INTERVAL:1Q")</f>
        <v>#NAME?</v>
      </c>
      <c r="AE13" s="1" t="e">
        <f ca="1">_xll.RHistory($AE$11,"FCAST_MED.Value;","END:"&amp;$B$14&amp;" NBROWS:1 INTERVAL:1Q")</f>
        <v>#NAME?</v>
      </c>
      <c r="AF13" s="1" t="e">
        <f ca="1">_xll.RHistory($AF$11,"FCAST_MED.Value;","END:"&amp;$B$14&amp;" NBROWS:1 INTERVAL:1Q")</f>
        <v>#NAME?</v>
      </c>
      <c r="AG13" s="1" t="e">
        <f ca="1">_xll.RHistory($AG$11,"FCAST_MED.Value;","END:"&amp;$B$14&amp;" NBROWS:1 INTERVAL:1Q")</f>
        <v>#NAME?</v>
      </c>
      <c r="AH13" s="1" t="e">
        <f ca="1">_xll.RHistory($AH$11,"FCAST_MED.Value;","END:"&amp;$B$14&amp;" NBROWS:1 INTERVAL:1Q")</f>
        <v>#NAME?</v>
      </c>
      <c r="AI13" s="1" t="e">
        <f ca="1">_xll.RHistory($AI$11,"FCAST_MED.Value;","END:"&amp;$B$14&amp;" NBROWS:1 INTERVAL:1Q")</f>
        <v>#NAME?</v>
      </c>
      <c r="AJ13" s="1" t="e">
        <f ca="1">_xll.RHistory($AJ$11,"FCAST_MED.Value;","END:"&amp;$B$14&amp;" NBROWS:1 INTERVAL:1Q")</f>
        <v>#NAME?</v>
      </c>
      <c r="AK13" s="1" t="e">
        <f ca="1">_xll.RHistory($AK$11,"FCAST_MED.Value;","END:"&amp;$B$14&amp;" NBROWS:1 INTERVAL:1Q")</f>
        <v>#NAME?</v>
      </c>
      <c r="AL13" s="1" t="e">
        <f ca="1">_xll.RHistory($AL$11,"FCAST_MED.Value;","END:"&amp;$B$14&amp;" NBROWS:1 INTERVAL:1Q")</f>
        <v>#NAME?</v>
      </c>
      <c r="AM13" s="1" t="e">
        <f ca="1">_xll.RHistory($AM$11,"FCAST_MED.Value;","END:"&amp;$B$14&amp;" NBROWS:1 INTERVAL:1Q")</f>
        <v>#NAME?</v>
      </c>
      <c r="AN13" s="1" t="e">
        <f ca="1">_xll.RHistory($AN$11,"FCAST_MED.Value;","END:"&amp;$B$14&amp;" NBROWS:1 INTERVAL:1Q")</f>
        <v>#NAME?</v>
      </c>
      <c r="AO13" s="1" t="e">
        <f ca="1">_xll.RHistory($AO$11,"FCAST_MED.Value;","END:"&amp;$B$14&amp;" NBROWS:1 INTERVAL:1Q")</f>
        <v>#NAME?</v>
      </c>
      <c r="AP13" s="1" t="e">
        <f ca="1">_xll.RHistory($AP$11,"FCAST_MED.Value;","END:"&amp;$B$14&amp;" NBROWS:1 INTERVAL:1Q")</f>
        <v>#NAME?</v>
      </c>
      <c r="AQ13" s="1" t="e">
        <f ca="1">_xll.RHistory($AQ$11,"FCAST_MED.Value;","END:"&amp;$B$14&amp;" NBROWS:1 INTERVAL:1Q")</f>
        <v>#NAME?</v>
      </c>
      <c r="AR13" s="1" t="e">
        <f ca="1">_xll.RHistory($AR$11,"FCAST_MED.Value;","END:"&amp;$B$14&amp;" NBROWS:1 INTERVAL:1Q")</f>
        <v>#NAME?</v>
      </c>
      <c r="AS13" s="1" t="e">
        <f ca="1">_xll.RHistory($AS$11,"FCAST_MED.Value;","END:"&amp;$B$14&amp;" NBROWS:1 INTERVAL:1Q")</f>
        <v>#NAME?</v>
      </c>
      <c r="AT13" s="1" t="e">
        <f ca="1">_xll.RHistory($AT$11,"FCAST_MED.Value;","END:"&amp;$B$14&amp;" NBROWS:1 INTERVAL:1Q")</f>
        <v>#NAME?</v>
      </c>
      <c r="AU13" s="1" t="e">
        <f ca="1">_xll.RHistory($AU$11,"FCAST_MED.Value;","END:"&amp;$B$14&amp;" NBROWS:1 INTERVAL:1Q")</f>
        <v>#NAME?</v>
      </c>
      <c r="AV13" s="1" t="e">
        <f ca="1">_xll.RHistory($AV$11,"FCAST_MED.Value;","END:"&amp;$B$14&amp;" NBROWS:1 INTERVAL:1Q")</f>
        <v>#NAME?</v>
      </c>
      <c r="AW13" s="1" t="e">
        <f ca="1">_xll.RHistory($AW$11,"FCAST_MED.Value;","END:"&amp;$B$14&amp;" NBROWS:1 INTERVAL:1Q")</f>
        <v>#NAME?</v>
      </c>
      <c r="AX13" s="1" t="e">
        <f ca="1">_xll.RHistory($AX$11,"FCAST_MED.Value;","END:"&amp;$B$14&amp;" NBROWS:1 INTERVAL:1Q")</f>
        <v>#NAME?</v>
      </c>
      <c r="AY13" s="1" t="e">
        <f ca="1">_xll.RHistory($AY$11,"FCAST_MED.Value;","END:"&amp;$B$14&amp;" NBROWS:1 INTERVAL:1Q")</f>
        <v>#NAME?</v>
      </c>
      <c r="AZ13" s="1" t="e">
        <f ca="1">_xll.RHistory($AZ$11,"FCAST_MED.Value;","END:"&amp;$B$14&amp;" NBROWS:1 INTERVAL:1Q")</f>
        <v>#NAME?</v>
      </c>
      <c r="BA13" s="1" t="e">
        <f ca="1">_xll.RHistory($BA$11,"FCAST_MED.Value;","END:"&amp;$B$14&amp;" NBROWS:1 INTERVAL:1Q")</f>
        <v>#NAME?</v>
      </c>
      <c r="BB13" s="1" t="e">
        <f ca="1">_xll.RHistory($BB$11,"FCAST_MED.Value;","END:"&amp;$B$14&amp;" NBROWS:1 INTERVAL:1Q")</f>
        <v>#NAME?</v>
      </c>
      <c r="BC13" s="1" t="e">
        <f ca="1">_xll.RHistory($BC$11,"FCAST_MED.Value;","END:"&amp;$B$14&amp;" NBROWS:1 INTERVAL:1Q")</f>
        <v>#NAME?</v>
      </c>
      <c r="BD13" s="1" t="e">
        <f ca="1">_xll.RHistory($BD$11,"FCAST_MED.Value;","END:"&amp;$B$14&amp;" NBROWS:1 INTERVAL:1Q")</f>
        <v>#NAME?</v>
      </c>
      <c r="BE13" s="1" t="e">
        <f ca="1">_xll.RHistory($BE$11,"FCAST_MED.Value;","END:"&amp;$B$14&amp;" NBROWS:1 INTERVAL:1Q")</f>
        <v>#NAME?</v>
      </c>
    </row>
    <row r="14" spans="1:57" x14ac:dyDescent="0.2">
      <c r="A14" s="2">
        <v>45443</v>
      </c>
      <c r="B14" s="2">
        <v>45291</v>
      </c>
      <c r="C14" s="1" t="e">
        <f ca="1">_xll.RHistory($C$11,"BID_YIELD.Close","END:"&amp;$A$15&amp;" NBROWS:1 INTERVAL:1D")</f>
        <v>#NAME?</v>
      </c>
      <c r="D14" s="1">
        <v>4.3</v>
      </c>
      <c r="E14" s="1">
        <v>4.26</v>
      </c>
      <c r="F14" s="1">
        <v>4.3</v>
      </c>
      <c r="G14" s="1">
        <v>3.5</v>
      </c>
      <c r="H14" s="1">
        <v>5.37</v>
      </c>
      <c r="I14" s="1">
        <v>0.32</v>
      </c>
      <c r="J14" s="1">
        <v>24</v>
      </c>
      <c r="K14" s="1" t="e">
        <f ca="1">_xll.RHistory($K$11,"FCAST_MED.Value;","END:"&amp;$B$15&amp;" NBROWS:1 INTERVAL:1Q")</f>
        <v>#NAME?</v>
      </c>
      <c r="L14" s="1" t="e">
        <f ca="1">_xll.RHistory($L$11,"FCAST_MED.Value;","END:"&amp;$B$15&amp;" NBROWS:1 INTERVAL:1Q")</f>
        <v>#NAME?</v>
      </c>
      <c r="M14" s="1" t="e">
        <f ca="1">_xll.RHistory($M$11,"FCAST_MED.Value;","END:"&amp;$B$15&amp;" NBROWS:1 INTERVAL:1Q")</f>
        <v>#NAME?</v>
      </c>
      <c r="N14" s="1" t="e">
        <f ca="1">_xll.RHistory($N$11,"FCAST_MED.Value;","END:"&amp;$B$15&amp;" NBROWS:1 INTERVAL:1Q")</f>
        <v>#NAME?</v>
      </c>
      <c r="O14" s="1" t="e">
        <f ca="1">_xll.RHistory($O$11,"FCAST_MED.Value;","END:"&amp;$B$15&amp;" NBROWS:1 INTERVAL:1Q")</f>
        <v>#NAME?</v>
      </c>
      <c r="P14" s="1" t="e">
        <f ca="1">_xll.RHistory($P$11,"FCAST_MED.Value;","END:"&amp;$B$15&amp;" NBROWS:1 INTERVAL:1Q")</f>
        <v>#NAME?</v>
      </c>
      <c r="Q14" s="1" t="e">
        <f ca="1">_xll.RHistory($Q$11,"FCAST_MED.Value;","END:"&amp;$B$15&amp;" NBROWS:1 INTERVAL:1Q")</f>
        <v>#NAME?</v>
      </c>
      <c r="R14" s="1" t="e">
        <f ca="1">_xll.RHistory($R$11,"FCAST_MED.Value;","END:"&amp;$B$15&amp;" NBROWS:1 INTERVAL:1Q")</f>
        <v>#NAME?</v>
      </c>
      <c r="S14" s="1" t="e">
        <f ca="1">_xll.RHistory($S$11,"FCAST_MED.Value;","END:"&amp;$B$15&amp;" NBROWS:1 INTERVAL:1Q")</f>
        <v>#NAME?</v>
      </c>
      <c r="T14" s="1" t="e">
        <f ca="1">_xll.RHistory($T$11,"FCAST_MED.Value;","END:"&amp;$B$15&amp;" NBROWS:1 INTERVAL:1Q")</f>
        <v>#NAME?</v>
      </c>
      <c r="U14" s="1" t="e">
        <f ca="1">_xll.RHistory($U$11,"FCAST_MED.Value;","END:"&amp;$B$15&amp;" NBROWS:1 INTERVAL:1Q")</f>
        <v>#NAME?</v>
      </c>
      <c r="V14" s="1" t="e">
        <f ca="1">_xll.RHistory($V$11,"FCAST_MED.Value;","END:"&amp;$B$15&amp;" NBROWS:1 INTERVAL:1Q")</f>
        <v>#NAME?</v>
      </c>
      <c r="W14" s="1" t="e">
        <f ca="1">_xll.RHistory($W$11,"FCAST_MED.Value;","END:"&amp;$B$15&amp;" NBROWS:1 INTERVAL:1Q")</f>
        <v>#NAME?</v>
      </c>
      <c r="X14" s="1" t="e">
        <f ca="1">_xll.RHistory($X$11,"FCAST_MED.Value;","END:"&amp;$B$15&amp;" NBROWS:1 INTERVAL:1Q")</f>
        <v>#NAME?</v>
      </c>
      <c r="Y14" s="1" t="e">
        <f ca="1">_xll.RHistory($Y$11,"FCAST_MED.Value;","END:"&amp;$B$15&amp;" NBROWS:1 INTERVAL:1Q")</f>
        <v>#NAME?</v>
      </c>
      <c r="Z14" s="1" t="e">
        <f ca="1">_xll.RHistory($Z$11,"FCAST_MED.Value;","END:"&amp;$B$15&amp;" NBROWS:1 INTERVAL:1Q")</f>
        <v>#NAME?</v>
      </c>
      <c r="AA14" s="1" t="e">
        <f ca="1">_xll.RHistory($AA$11,"FCAST_MED.Value;","END:"&amp;$B$15&amp;" NBROWS:1 INTERVAL:1Q")</f>
        <v>#NAME?</v>
      </c>
      <c r="AB14" s="1" t="e">
        <f ca="1">_xll.RHistory($AB$11,"FCAST_MED.Value;","END:"&amp;$B$15&amp;" NBROWS:1 INTERVAL:1Q")</f>
        <v>#NAME?</v>
      </c>
      <c r="AC14" s="1" t="e">
        <f ca="1">_xll.RHistory($AC$11,"FCAST_MED.Value;","END:"&amp;$B$15&amp;" NBROWS:1 INTERVAL:1Q")</f>
        <v>#NAME?</v>
      </c>
      <c r="AD14" s="1" t="e">
        <f ca="1">_xll.RHistory($AD$11,"FCAST_MED.Value;","END:"&amp;$B$15&amp;" NBROWS:1 INTERVAL:1Q")</f>
        <v>#NAME?</v>
      </c>
      <c r="AE14" s="1" t="e">
        <f ca="1">_xll.RHistory($AE$11,"FCAST_MED.Value;","END:"&amp;$B$15&amp;" NBROWS:1 INTERVAL:1Q")</f>
        <v>#NAME?</v>
      </c>
      <c r="AF14" s="1" t="e">
        <f ca="1">_xll.RHistory($AF$11,"FCAST_MED.Value;","END:"&amp;$B$15&amp;" NBROWS:1 INTERVAL:1Q")</f>
        <v>#NAME?</v>
      </c>
      <c r="AG14" s="1" t="e">
        <f ca="1">_xll.RHistory($AG$11,"FCAST_MED.Value;","END:"&amp;$B$15&amp;" NBROWS:1 INTERVAL:1Q")</f>
        <v>#NAME?</v>
      </c>
      <c r="AH14" s="1" t="e">
        <f ca="1">_xll.RHistory($AH$11,"FCAST_MED.Value;","END:"&amp;$B$15&amp;" NBROWS:1 INTERVAL:1Q")</f>
        <v>#NAME?</v>
      </c>
      <c r="AI14" s="1" t="e">
        <f ca="1">_xll.RHistory($AI$11,"FCAST_MED.Value;","END:"&amp;$B$15&amp;" NBROWS:1 INTERVAL:1Q")</f>
        <v>#NAME?</v>
      </c>
      <c r="AJ14" s="1" t="e">
        <f ca="1">_xll.RHistory($AJ$11,"FCAST_MED.Value;","END:"&amp;$B$15&amp;" NBROWS:1 INTERVAL:1Q")</f>
        <v>#NAME?</v>
      </c>
      <c r="AK14" s="1" t="e">
        <f ca="1">_xll.RHistory($AK$11,"FCAST_MED.Value;","END:"&amp;$B$15&amp;" NBROWS:1 INTERVAL:1Q")</f>
        <v>#NAME?</v>
      </c>
      <c r="AL14" s="1" t="e">
        <f ca="1">_xll.RHistory($AL$11,"FCAST_MED.Value;","END:"&amp;$B$15&amp;" NBROWS:1 INTERVAL:1Q")</f>
        <v>#NAME?</v>
      </c>
      <c r="AM14" s="1" t="e">
        <f ca="1">_xll.RHistory($AM$11,"FCAST_MED.Value;","END:"&amp;$B$15&amp;" NBROWS:1 INTERVAL:1Q")</f>
        <v>#NAME?</v>
      </c>
      <c r="AN14" s="1" t="e">
        <f ca="1">_xll.RHistory($AN$11,"FCAST_MED.Value;","END:"&amp;$B$15&amp;" NBROWS:1 INTERVAL:1Q")</f>
        <v>#NAME?</v>
      </c>
      <c r="AO14" s="1" t="e">
        <f ca="1">_xll.RHistory($AO$11,"FCAST_MED.Value;","END:"&amp;$B$15&amp;" NBROWS:1 INTERVAL:1Q")</f>
        <v>#NAME?</v>
      </c>
      <c r="AP14" s="1" t="e">
        <f ca="1">_xll.RHistory($AP$11,"FCAST_MED.Value;","END:"&amp;$B$15&amp;" NBROWS:1 INTERVAL:1Q")</f>
        <v>#NAME?</v>
      </c>
      <c r="AQ14" s="1" t="e">
        <f ca="1">_xll.RHistory($AQ$11,"FCAST_MED.Value;","END:"&amp;$B$15&amp;" NBROWS:1 INTERVAL:1Q")</f>
        <v>#NAME?</v>
      </c>
      <c r="AR14" s="1" t="e">
        <f ca="1">_xll.RHistory($AR$11,"FCAST_MED.Value;","END:"&amp;$B$15&amp;" NBROWS:1 INTERVAL:1Q")</f>
        <v>#NAME?</v>
      </c>
      <c r="AS14" s="1" t="e">
        <f ca="1">_xll.RHistory($AS$11,"FCAST_MED.Value;","END:"&amp;$B$15&amp;" NBROWS:1 INTERVAL:1Q")</f>
        <v>#NAME?</v>
      </c>
      <c r="AT14" s="1" t="e">
        <f ca="1">_xll.RHistory($AT$11,"FCAST_MED.Value;","END:"&amp;$B$15&amp;" NBROWS:1 INTERVAL:1Q")</f>
        <v>#NAME?</v>
      </c>
      <c r="AU14" s="1" t="e">
        <f ca="1">_xll.RHistory($AU$11,"FCAST_MED.Value;","END:"&amp;$B$15&amp;" NBROWS:1 INTERVAL:1Q")</f>
        <v>#NAME?</v>
      </c>
      <c r="AV14" s="1" t="e">
        <f ca="1">_xll.RHistory($AV$11,"FCAST_MED.Value;","END:"&amp;$B$15&amp;" NBROWS:1 INTERVAL:1Q")</f>
        <v>#NAME?</v>
      </c>
      <c r="AW14" s="1" t="e">
        <f ca="1">_xll.RHistory($AW$11,"FCAST_MED.Value;","END:"&amp;$B$15&amp;" NBROWS:1 INTERVAL:1Q")</f>
        <v>#NAME?</v>
      </c>
      <c r="AX14" s="1" t="e">
        <f ca="1">_xll.RHistory($AX$11,"FCAST_MED.Value;","END:"&amp;$B$15&amp;" NBROWS:1 INTERVAL:1Q")</f>
        <v>#NAME?</v>
      </c>
      <c r="AY14" s="1" t="e">
        <f ca="1">_xll.RHistory($AY$11,"FCAST_MED.Value;","END:"&amp;$B$15&amp;" NBROWS:1 INTERVAL:1Q")</f>
        <v>#NAME?</v>
      </c>
      <c r="AZ14" s="1" t="e">
        <f ca="1">_xll.RHistory($AZ$11,"FCAST_MED.Value;","END:"&amp;$B$15&amp;" NBROWS:1 INTERVAL:1Q")</f>
        <v>#NAME?</v>
      </c>
      <c r="BA14" s="1" t="e">
        <f ca="1">_xll.RHistory($BA$11,"FCAST_MED.Value;","END:"&amp;$B$15&amp;" NBROWS:1 INTERVAL:1Q")</f>
        <v>#NAME?</v>
      </c>
      <c r="BB14" s="1" t="e">
        <f ca="1">_xll.RHistory($BB$11,"FCAST_MED.Value;","END:"&amp;$B$15&amp;" NBROWS:1 INTERVAL:1Q")</f>
        <v>#NAME?</v>
      </c>
      <c r="BC14" s="1" t="e">
        <f ca="1">_xll.RHistory($BC$11,"FCAST_MED.Value;","END:"&amp;$B$15&amp;" NBROWS:1 INTERVAL:1Q")</f>
        <v>#NAME?</v>
      </c>
      <c r="BD14" s="1" t="e">
        <f ca="1">_xll.RHistory($BD$11,"FCAST_MED.Value;","END:"&amp;$B$15&amp;" NBROWS:1 INTERVAL:1Q")</f>
        <v>#NAME?</v>
      </c>
      <c r="BE14" s="1" t="e">
        <f ca="1">_xll.RHistory($BE$11,"FCAST_MED.Value;","END:"&amp;$B$15&amp;" NBROWS:1 INTERVAL:1Q")</f>
        <v>#NAME?</v>
      </c>
    </row>
    <row r="15" spans="1:57" x14ac:dyDescent="0.2">
      <c r="A15" s="2">
        <v>45351</v>
      </c>
      <c r="B15" s="2">
        <v>45199</v>
      </c>
      <c r="C15" s="1" t="e">
        <f ca="1">_xll.RHistory($C$11,"BID_YIELD.Close","END:"&amp;$A$16&amp;" NBROWS:1 INTERVAL:1D")</f>
        <v>#NAME?</v>
      </c>
      <c r="D15" s="1">
        <v>4.38</v>
      </c>
      <c r="E15" s="1">
        <v>4.46</v>
      </c>
      <c r="F15" s="1">
        <v>3.93</v>
      </c>
      <c r="G15" s="1">
        <v>3.4</v>
      </c>
      <c r="H15" s="1">
        <v>5.95</v>
      </c>
      <c r="I15" s="1">
        <v>0.57999999999999996</v>
      </c>
      <c r="J15" s="1">
        <v>22</v>
      </c>
      <c r="K15" s="1" t="e">
        <f ca="1">_xll.RHistory($K$11,"FCAST_MED.Value;","END:"&amp;$B$16&amp;" NBROWS:1 INTERVAL:1Q")</f>
        <v>#NAME?</v>
      </c>
      <c r="L15" s="1" t="e">
        <f ca="1">_xll.RHistory($L$11,"FCAST_MED.Value;","END:"&amp;$B$16&amp;" NBROWS:1 INTERVAL:1Q")</f>
        <v>#NAME?</v>
      </c>
      <c r="M15" s="1" t="e">
        <f ca="1">_xll.RHistory($M$11,"FCAST_MED.Value;","END:"&amp;$B$16&amp;" NBROWS:1 INTERVAL:1Q")</f>
        <v>#NAME?</v>
      </c>
      <c r="N15" s="1" t="e">
        <f ca="1">_xll.RHistory($N$11,"FCAST_MED.Value;","END:"&amp;$B$16&amp;" NBROWS:1 INTERVAL:1Q")</f>
        <v>#NAME?</v>
      </c>
      <c r="O15" s="1" t="e">
        <f ca="1">_xll.RHistory($O$11,"FCAST_MED.Value;","END:"&amp;$B$16&amp;" NBROWS:1 INTERVAL:1Q")</f>
        <v>#NAME?</v>
      </c>
      <c r="P15" s="1" t="e">
        <f ca="1">_xll.RHistory($P$11,"FCAST_MED.Value;","END:"&amp;$B$16&amp;" NBROWS:1 INTERVAL:1Q")</f>
        <v>#NAME?</v>
      </c>
      <c r="Q15" s="1" t="e">
        <f ca="1">_xll.RHistory($Q$11,"FCAST_MED.Value;","END:"&amp;$B$16&amp;" NBROWS:1 INTERVAL:1Q")</f>
        <v>#NAME?</v>
      </c>
      <c r="R15" s="1" t="e">
        <f ca="1">_xll.RHistory($R$11,"FCAST_MED.Value;","END:"&amp;$B$16&amp;" NBROWS:1 INTERVAL:1Q")</f>
        <v>#NAME?</v>
      </c>
      <c r="S15" s="1" t="e">
        <f ca="1">_xll.RHistory($S$11,"FCAST_MED.Value;","END:"&amp;$B$16&amp;" NBROWS:1 INTERVAL:1Q")</f>
        <v>#NAME?</v>
      </c>
      <c r="T15" s="1" t="e">
        <f ca="1">_xll.RHistory($T$11,"FCAST_MED.Value;","END:"&amp;$B$16&amp;" NBROWS:1 INTERVAL:1Q")</f>
        <v>#NAME?</v>
      </c>
      <c r="U15" s="1" t="e">
        <f ca="1">_xll.RHistory($U$11,"FCAST_MED.Value;","END:"&amp;$B$16&amp;" NBROWS:1 INTERVAL:1Q")</f>
        <v>#NAME?</v>
      </c>
      <c r="V15" s="1" t="e">
        <f ca="1">_xll.RHistory($V$11,"FCAST_MED.Value;","END:"&amp;$B$16&amp;" NBROWS:1 INTERVAL:1Q")</f>
        <v>#NAME?</v>
      </c>
      <c r="W15" s="1" t="e">
        <f ca="1">_xll.RHistory($W$11,"FCAST_MED.Value;","END:"&amp;$B$16&amp;" NBROWS:1 INTERVAL:1Q")</f>
        <v>#NAME?</v>
      </c>
      <c r="X15" s="1" t="e">
        <f ca="1">_xll.RHistory($X$11,"FCAST_MED.Value;","END:"&amp;$B$16&amp;" NBROWS:1 INTERVAL:1Q")</f>
        <v>#NAME?</v>
      </c>
      <c r="Y15" s="1" t="e">
        <f ca="1">_xll.RHistory($Y$11,"FCAST_MED.Value;","END:"&amp;$B$16&amp;" NBROWS:1 INTERVAL:1Q")</f>
        <v>#NAME?</v>
      </c>
      <c r="Z15" s="1" t="e">
        <f ca="1">_xll.RHistory($Z$11,"FCAST_MED.Value;","END:"&amp;$B$16&amp;" NBROWS:1 INTERVAL:1Q")</f>
        <v>#NAME?</v>
      </c>
      <c r="AA15" s="1" t="e">
        <f ca="1">_xll.RHistory($AA$11,"FCAST_MED.Value;","END:"&amp;$B$16&amp;" NBROWS:1 INTERVAL:1Q")</f>
        <v>#NAME?</v>
      </c>
      <c r="AB15" s="1" t="e">
        <f ca="1">_xll.RHistory($AB$11,"FCAST_MED.Value;","END:"&amp;$B$16&amp;" NBROWS:1 INTERVAL:1Q")</f>
        <v>#NAME?</v>
      </c>
      <c r="AC15" s="1" t="e">
        <f ca="1">_xll.RHistory($AC$11,"FCAST_MED.Value;","END:"&amp;$B$16&amp;" NBROWS:1 INTERVAL:1Q")</f>
        <v>#NAME?</v>
      </c>
      <c r="AD15" s="1" t="e">
        <f ca="1">_xll.RHistory($AD$11,"FCAST_MED.Value;","END:"&amp;$B$16&amp;" NBROWS:1 INTERVAL:1Q")</f>
        <v>#NAME?</v>
      </c>
      <c r="AE15" s="1" t="e">
        <f ca="1">_xll.RHistory($AE$11,"FCAST_MED.Value;","END:"&amp;$B$16&amp;" NBROWS:1 INTERVAL:1Q")</f>
        <v>#NAME?</v>
      </c>
      <c r="AF15" s="1" t="e">
        <f ca="1">_xll.RHistory($AF$11,"FCAST_MED.Value;","END:"&amp;$B$16&amp;" NBROWS:1 INTERVAL:1Q")</f>
        <v>#NAME?</v>
      </c>
      <c r="AG15" s="1" t="e">
        <f ca="1">_xll.RHistory($AG$11,"FCAST_MED.Value;","END:"&amp;$B$16&amp;" NBROWS:1 INTERVAL:1Q")</f>
        <v>#NAME?</v>
      </c>
      <c r="AH15" s="1" t="e">
        <f ca="1">_xll.RHistory($AH$11,"FCAST_MED.Value;","END:"&amp;$B$16&amp;" NBROWS:1 INTERVAL:1Q")</f>
        <v>#NAME?</v>
      </c>
      <c r="AI15" s="1" t="e">
        <f ca="1">_xll.RHistory($AI$11,"FCAST_MED.Value;","END:"&amp;$B$16&amp;" NBROWS:1 INTERVAL:1Q")</f>
        <v>#NAME?</v>
      </c>
      <c r="AJ15" s="1" t="e">
        <f ca="1">_xll.RHistory($AJ$11,"FCAST_MED.Value;","END:"&amp;$B$16&amp;" NBROWS:1 INTERVAL:1Q")</f>
        <v>#NAME?</v>
      </c>
      <c r="AK15" s="1" t="e">
        <f ca="1">_xll.RHistory($AK$11,"FCAST_MED.Value;","END:"&amp;$B$16&amp;" NBROWS:1 INTERVAL:1Q")</f>
        <v>#NAME?</v>
      </c>
      <c r="AL15" s="1" t="e">
        <f ca="1">_xll.RHistory($AL$11,"FCAST_MED.Value;","END:"&amp;$B$16&amp;" NBROWS:1 INTERVAL:1Q")</f>
        <v>#NAME?</v>
      </c>
      <c r="AM15" s="1" t="e">
        <f ca="1">_xll.RHistory($AM$11,"FCAST_MED.Value;","END:"&amp;$B$16&amp;" NBROWS:1 INTERVAL:1Q")</f>
        <v>#NAME?</v>
      </c>
      <c r="AN15" s="1" t="e">
        <f ca="1">_xll.RHistory($AN$11,"FCAST_MED.Value;","END:"&amp;$B$16&amp;" NBROWS:1 INTERVAL:1Q")</f>
        <v>#NAME?</v>
      </c>
      <c r="AO15" s="1" t="e">
        <f ca="1">_xll.RHistory($AO$11,"FCAST_MED.Value;","END:"&amp;$B$16&amp;" NBROWS:1 INTERVAL:1Q")</f>
        <v>#NAME?</v>
      </c>
      <c r="AP15" s="1" t="e">
        <f ca="1">_xll.RHistory($AP$11,"FCAST_MED.Value;","END:"&amp;$B$16&amp;" NBROWS:1 INTERVAL:1Q")</f>
        <v>#NAME?</v>
      </c>
      <c r="AQ15" s="1" t="e">
        <f ca="1">_xll.RHistory($AQ$11,"FCAST_MED.Value;","END:"&amp;$B$16&amp;" NBROWS:1 INTERVAL:1Q")</f>
        <v>#NAME?</v>
      </c>
      <c r="AR15" s="1" t="e">
        <f ca="1">_xll.RHistory($AR$11,"FCAST_MED.Value;","END:"&amp;$B$16&amp;" NBROWS:1 INTERVAL:1Q")</f>
        <v>#NAME?</v>
      </c>
      <c r="AS15" s="1" t="e">
        <f ca="1">_xll.RHistory($AS$11,"FCAST_MED.Value;","END:"&amp;$B$16&amp;" NBROWS:1 INTERVAL:1Q")</f>
        <v>#NAME?</v>
      </c>
      <c r="AT15" s="1" t="e">
        <f ca="1">_xll.RHistory($AT$11,"FCAST_MED.Value;","END:"&amp;$B$16&amp;" NBROWS:1 INTERVAL:1Q")</f>
        <v>#NAME?</v>
      </c>
      <c r="AU15" s="1" t="e">
        <f ca="1">_xll.RHistory($AU$11,"FCAST_MED.Value;","END:"&amp;$B$16&amp;" NBROWS:1 INTERVAL:1Q")</f>
        <v>#NAME?</v>
      </c>
      <c r="AV15" s="1" t="e">
        <f ca="1">_xll.RHistory($AV$11,"FCAST_MED.Value;","END:"&amp;$B$16&amp;" NBROWS:1 INTERVAL:1Q")</f>
        <v>#NAME?</v>
      </c>
      <c r="AW15" s="1" t="e">
        <f ca="1">_xll.RHistory($AW$11,"FCAST_MED.Value;","END:"&amp;$B$16&amp;" NBROWS:1 INTERVAL:1Q")</f>
        <v>#NAME?</v>
      </c>
      <c r="AX15" s="1" t="e">
        <f ca="1">_xll.RHistory($AX$11,"FCAST_MED.Value;","END:"&amp;$B$16&amp;" NBROWS:1 INTERVAL:1Q")</f>
        <v>#NAME?</v>
      </c>
      <c r="AY15" s="1" t="e">
        <f ca="1">_xll.RHistory($AY$11,"FCAST_MED.Value;","END:"&amp;$B$16&amp;" NBROWS:1 INTERVAL:1Q")</f>
        <v>#NAME?</v>
      </c>
      <c r="AZ15" s="1" t="e">
        <f ca="1">_xll.RHistory($AZ$11,"FCAST_MED.Value;","END:"&amp;$B$16&amp;" NBROWS:1 INTERVAL:1Q")</f>
        <v>#NAME?</v>
      </c>
      <c r="BA15" s="1" t="e">
        <f ca="1">_xll.RHistory($BA$11,"FCAST_MED.Value;","END:"&amp;$B$16&amp;" NBROWS:1 INTERVAL:1Q")</f>
        <v>#NAME?</v>
      </c>
      <c r="BB15" s="1" t="e">
        <f ca="1">_xll.RHistory($BB$11,"FCAST_MED.Value;","END:"&amp;$B$16&amp;" NBROWS:1 INTERVAL:1Q")</f>
        <v>#NAME?</v>
      </c>
      <c r="BC15" s="1" t="e">
        <f ca="1">_xll.RHistory($BC$11,"FCAST_MED.Value;","END:"&amp;$B$16&amp;" NBROWS:1 INTERVAL:1Q")</f>
        <v>#NAME?</v>
      </c>
      <c r="BD15" s="1" t="e">
        <f ca="1">_xll.RHistory($BD$11,"FCAST_MED.Value;","END:"&amp;$B$16&amp;" NBROWS:1 INTERVAL:1Q")</f>
        <v>#NAME?</v>
      </c>
      <c r="BE15" s="1" t="e">
        <f ca="1">_xll.RHistory($BE$11,"FCAST_MED.Value;","END:"&amp;$B$16&amp;" NBROWS:1 INTERVAL:1Q")</f>
        <v>#NAME?</v>
      </c>
    </row>
    <row r="16" spans="1:57" x14ac:dyDescent="0.2">
      <c r="A16" s="2">
        <v>45260</v>
      </c>
      <c r="B16" s="2">
        <v>45107</v>
      </c>
      <c r="C16" s="1" t="e">
        <f ca="1">_xll.RHistory($C$11,"BID_YIELD.Close","END:"&amp;$A$17&amp;" NBROWS:1 INTERVAL:1D")</f>
        <v>#NAME?</v>
      </c>
      <c r="D16" s="1">
        <v>4</v>
      </c>
      <c r="E16" s="1">
        <v>4.0599999999999996</v>
      </c>
      <c r="F16" s="1">
        <v>4</v>
      </c>
      <c r="G16" s="1">
        <v>2.75</v>
      </c>
      <c r="H16" s="1">
        <v>5</v>
      </c>
      <c r="I16" s="1">
        <v>0.34</v>
      </c>
      <c r="J16" s="1">
        <v>26</v>
      </c>
      <c r="K16" s="1" t="e">
        <f ca="1">_xll.RHistory($K$11,"FCAST_MED.Value;","END:"&amp;$B$17&amp;" NBROWS:1 INTERVAL:1Q")</f>
        <v>#NAME?</v>
      </c>
      <c r="L16" s="1" t="e">
        <f ca="1">_xll.RHistory($L$11,"FCAST_MED.Value;","END:"&amp;$B$17&amp;" NBROWS:1 INTERVAL:1Q")</f>
        <v>#NAME?</v>
      </c>
      <c r="M16" s="1" t="e">
        <f ca="1">_xll.RHistory($M$11,"FCAST_MED.Value;","END:"&amp;$B$17&amp;" NBROWS:1 INTERVAL:1Q")</f>
        <v>#NAME?</v>
      </c>
      <c r="N16" s="1" t="e">
        <f ca="1">_xll.RHistory($N$11,"FCAST_MED.Value;","END:"&amp;$B$17&amp;" NBROWS:1 INTERVAL:1Q")</f>
        <v>#NAME?</v>
      </c>
      <c r="O16" s="1" t="e">
        <f ca="1">_xll.RHistory($O$11,"FCAST_MED.Value;","END:"&amp;$B$17&amp;" NBROWS:1 INTERVAL:1Q")</f>
        <v>#NAME?</v>
      </c>
      <c r="P16" s="1" t="e">
        <f ca="1">_xll.RHistory($P$11,"FCAST_MED.Value;","END:"&amp;$B$17&amp;" NBROWS:1 INTERVAL:1Q")</f>
        <v>#NAME?</v>
      </c>
      <c r="Q16" s="1" t="e">
        <f ca="1">_xll.RHistory($Q$11,"FCAST_MED.Value;","END:"&amp;$B$17&amp;" NBROWS:1 INTERVAL:1Q")</f>
        <v>#NAME?</v>
      </c>
      <c r="R16" s="1" t="e">
        <f ca="1">_xll.RHistory($R$11,"FCAST_MED.Value;","END:"&amp;$B$17&amp;" NBROWS:1 INTERVAL:1Q")</f>
        <v>#NAME?</v>
      </c>
      <c r="S16" s="1" t="e">
        <f ca="1">_xll.RHistory($S$11,"FCAST_MED.Value;","END:"&amp;$B$17&amp;" NBROWS:1 INTERVAL:1Q")</f>
        <v>#NAME?</v>
      </c>
      <c r="T16" s="1" t="e">
        <f ca="1">_xll.RHistory($T$11,"FCAST_MED.Value;","END:"&amp;$B$17&amp;" NBROWS:1 INTERVAL:1Q")</f>
        <v>#NAME?</v>
      </c>
      <c r="U16" s="1" t="e">
        <f ca="1">_xll.RHistory($U$11,"FCAST_MED.Value;","END:"&amp;$B$17&amp;" NBROWS:1 INTERVAL:1Q")</f>
        <v>#NAME?</v>
      </c>
      <c r="V16" s="1" t="e">
        <f ca="1">_xll.RHistory($V$11,"FCAST_MED.Value;","END:"&amp;$B$17&amp;" NBROWS:1 INTERVAL:1Q")</f>
        <v>#NAME?</v>
      </c>
      <c r="W16" s="1" t="e">
        <f ca="1">_xll.RHistory($W$11,"FCAST_MED.Value;","END:"&amp;$B$17&amp;" NBROWS:1 INTERVAL:1Q")</f>
        <v>#NAME?</v>
      </c>
      <c r="X16" s="1" t="e">
        <f ca="1">_xll.RHistory($X$11,"FCAST_MED.Value;","END:"&amp;$B$17&amp;" NBROWS:1 INTERVAL:1Q")</f>
        <v>#NAME?</v>
      </c>
      <c r="Y16" s="1" t="e">
        <f ca="1">_xll.RHistory($Y$11,"FCAST_MED.Value;","END:"&amp;$B$17&amp;" NBROWS:1 INTERVAL:1Q")</f>
        <v>#NAME?</v>
      </c>
      <c r="Z16" s="1" t="e">
        <f ca="1">_xll.RHistory($Z$11,"FCAST_MED.Value;","END:"&amp;$B$17&amp;" NBROWS:1 INTERVAL:1Q")</f>
        <v>#NAME?</v>
      </c>
      <c r="AA16" s="1" t="e">
        <f ca="1">_xll.RHistory($AA$11,"FCAST_MED.Value;","END:"&amp;$B$17&amp;" NBROWS:1 INTERVAL:1Q")</f>
        <v>#NAME?</v>
      </c>
      <c r="AB16" s="1" t="e">
        <f ca="1">_xll.RHistory($AB$11,"FCAST_MED.Value;","END:"&amp;$B$17&amp;" NBROWS:1 INTERVAL:1Q")</f>
        <v>#NAME?</v>
      </c>
      <c r="AC16" s="1" t="e">
        <f ca="1">_xll.RHistory($AC$11,"FCAST_MED.Value;","END:"&amp;$B$17&amp;" NBROWS:1 INTERVAL:1Q")</f>
        <v>#NAME?</v>
      </c>
      <c r="AD16" s="1" t="e">
        <f ca="1">_xll.RHistory($AD$11,"FCAST_MED.Value;","END:"&amp;$B$17&amp;" NBROWS:1 INTERVAL:1Q")</f>
        <v>#NAME?</v>
      </c>
      <c r="AE16" s="1" t="e">
        <f ca="1">_xll.RHistory($AE$11,"FCAST_MED.Value;","END:"&amp;$B$17&amp;" NBROWS:1 INTERVAL:1Q")</f>
        <v>#NAME?</v>
      </c>
      <c r="AF16" s="1" t="e">
        <f ca="1">_xll.RHistory($AF$11,"FCAST_MED.Value;","END:"&amp;$B$17&amp;" NBROWS:1 INTERVAL:1Q")</f>
        <v>#NAME?</v>
      </c>
      <c r="AG16" s="1" t="e">
        <f ca="1">_xll.RHistory($AG$11,"FCAST_MED.Value;","END:"&amp;$B$17&amp;" NBROWS:1 INTERVAL:1Q")</f>
        <v>#NAME?</v>
      </c>
      <c r="AH16" s="1" t="e">
        <f ca="1">_xll.RHistory($AH$11,"FCAST_MED.Value;","END:"&amp;$B$17&amp;" NBROWS:1 INTERVAL:1Q")</f>
        <v>#NAME?</v>
      </c>
      <c r="AI16" s="1" t="e">
        <f ca="1">_xll.RHistory($AI$11,"FCAST_MED.Value;","END:"&amp;$B$17&amp;" NBROWS:1 INTERVAL:1Q")</f>
        <v>#NAME?</v>
      </c>
      <c r="AJ16" s="1" t="e">
        <f ca="1">_xll.RHistory($AJ$11,"FCAST_MED.Value;","END:"&amp;$B$17&amp;" NBROWS:1 INTERVAL:1Q")</f>
        <v>#NAME?</v>
      </c>
      <c r="AK16" s="1" t="e">
        <f ca="1">_xll.RHistory($AK$11,"FCAST_MED.Value;","END:"&amp;$B$17&amp;" NBROWS:1 INTERVAL:1Q")</f>
        <v>#NAME?</v>
      </c>
      <c r="AL16" s="1" t="e">
        <f ca="1">_xll.RHistory($AL$11,"FCAST_MED.Value;","END:"&amp;$B$17&amp;" NBROWS:1 INTERVAL:1Q")</f>
        <v>#NAME?</v>
      </c>
      <c r="AM16" s="1" t="e">
        <f ca="1">_xll.RHistory($AM$11,"FCAST_MED.Value;","END:"&amp;$B$17&amp;" NBROWS:1 INTERVAL:1Q")</f>
        <v>#NAME?</v>
      </c>
      <c r="AN16" s="1" t="e">
        <f ca="1">_xll.RHistory($AN$11,"FCAST_MED.Value;","END:"&amp;$B$17&amp;" NBROWS:1 INTERVAL:1Q")</f>
        <v>#NAME?</v>
      </c>
      <c r="AO16" s="1" t="e">
        <f ca="1">_xll.RHistory($AO$11,"FCAST_MED.Value;","END:"&amp;$B$17&amp;" NBROWS:1 INTERVAL:1Q")</f>
        <v>#NAME?</v>
      </c>
      <c r="AP16" s="1" t="e">
        <f ca="1">_xll.RHistory($AP$11,"FCAST_MED.Value;","END:"&amp;$B$17&amp;" NBROWS:1 INTERVAL:1Q")</f>
        <v>#NAME?</v>
      </c>
      <c r="AQ16" s="1" t="e">
        <f ca="1">_xll.RHistory($AQ$11,"FCAST_MED.Value;","END:"&amp;$B$17&amp;" NBROWS:1 INTERVAL:1Q")</f>
        <v>#NAME?</v>
      </c>
      <c r="AR16" s="1" t="e">
        <f ca="1">_xll.RHistory($AR$11,"FCAST_MED.Value;","END:"&amp;$B$17&amp;" NBROWS:1 INTERVAL:1Q")</f>
        <v>#NAME?</v>
      </c>
      <c r="AS16" s="1" t="e">
        <f ca="1">_xll.RHistory($AS$11,"FCAST_MED.Value;","END:"&amp;$B$17&amp;" NBROWS:1 INTERVAL:1Q")</f>
        <v>#NAME?</v>
      </c>
      <c r="AT16" s="1" t="e">
        <f ca="1">_xll.RHistory($AT$11,"FCAST_MED.Value;","END:"&amp;$B$17&amp;" NBROWS:1 INTERVAL:1Q")</f>
        <v>#NAME?</v>
      </c>
      <c r="AU16" s="1" t="e">
        <f ca="1">_xll.RHistory($AU$11,"FCAST_MED.Value;","END:"&amp;$B$17&amp;" NBROWS:1 INTERVAL:1Q")</f>
        <v>#NAME?</v>
      </c>
      <c r="AV16" s="1" t="e">
        <f ca="1">_xll.RHistory($AV$11,"FCAST_MED.Value;","END:"&amp;$B$17&amp;" NBROWS:1 INTERVAL:1Q")</f>
        <v>#NAME?</v>
      </c>
      <c r="AW16" s="1" t="e">
        <f ca="1">_xll.RHistory($AW$11,"FCAST_MED.Value;","END:"&amp;$B$17&amp;" NBROWS:1 INTERVAL:1Q")</f>
        <v>#NAME?</v>
      </c>
      <c r="AX16" s="1" t="e">
        <f ca="1">_xll.RHistory($AX$11,"FCAST_MED.Value;","END:"&amp;$B$17&amp;" NBROWS:1 INTERVAL:1Q")</f>
        <v>#NAME?</v>
      </c>
      <c r="AY16" s="1" t="e">
        <f ca="1">_xll.RHistory($AY$11,"FCAST_MED.Value;","END:"&amp;$B$17&amp;" NBROWS:1 INTERVAL:1Q")</f>
        <v>#NAME?</v>
      </c>
      <c r="AZ16" s="1" t="e">
        <f ca="1">_xll.RHistory($AZ$11,"FCAST_MED.Value;","END:"&amp;$B$17&amp;" NBROWS:1 INTERVAL:1Q")</f>
        <v>#NAME?</v>
      </c>
      <c r="BA16" s="1" t="e">
        <f ca="1">_xll.RHistory($BA$11,"FCAST_MED.Value;","END:"&amp;$B$17&amp;" NBROWS:1 INTERVAL:1Q")</f>
        <v>#NAME?</v>
      </c>
      <c r="BB16" s="1" t="e">
        <f ca="1">_xll.RHistory($BB$11,"FCAST_MED.Value;","END:"&amp;$B$17&amp;" NBROWS:1 INTERVAL:1Q")</f>
        <v>#NAME?</v>
      </c>
      <c r="BC16" s="1" t="e">
        <f ca="1">_xll.RHistory($BC$11,"FCAST_MED.Value;","END:"&amp;$B$17&amp;" NBROWS:1 INTERVAL:1Q")</f>
        <v>#NAME?</v>
      </c>
      <c r="BD16" s="1" t="e">
        <f ca="1">_xll.RHistory($BD$11,"FCAST_MED.Value;","END:"&amp;$B$17&amp;" NBROWS:1 INTERVAL:1Q")</f>
        <v>#NAME?</v>
      </c>
      <c r="BE16" s="1" t="e">
        <f ca="1">_xll.RHistory($BE$11,"FCAST_MED.Value;","END:"&amp;$B$17&amp;" NBROWS:1 INTERVAL:1Q")</f>
        <v>#NAME?</v>
      </c>
    </row>
    <row r="17" spans="1:57" x14ac:dyDescent="0.2">
      <c r="A17" s="2">
        <v>45169</v>
      </c>
      <c r="B17" s="2">
        <v>45016</v>
      </c>
      <c r="C17" s="1" t="e">
        <f ca="1">_xll.RHistory($C$11,"BID_YIELD.Close","END:"&amp;$A$18&amp;" NBROWS:1 INTERVAL:1D")</f>
        <v>#NAME?</v>
      </c>
      <c r="D17" s="1">
        <v>4.37</v>
      </c>
      <c r="E17" s="1">
        <v>4.38</v>
      </c>
      <c r="F17" s="1">
        <v>4.17</v>
      </c>
      <c r="G17" s="1">
        <v>3.8</v>
      </c>
      <c r="H17" s="1">
        <v>5</v>
      </c>
      <c r="I17" s="1">
        <v>0.31</v>
      </c>
      <c r="J17" s="1">
        <v>22</v>
      </c>
      <c r="K17" s="1" t="e">
        <f ca="1">_xll.RHistory($K$11,"FCAST_MED.Value;","END:"&amp;$B$18&amp;" NBROWS:1 INTERVAL:1Q")</f>
        <v>#NAME?</v>
      </c>
      <c r="L17" s="1" t="e">
        <f ca="1">_xll.RHistory($L$11,"FCAST_MED.Value;","END:"&amp;$B$18&amp;" NBROWS:1 INTERVAL:1Q")</f>
        <v>#NAME?</v>
      </c>
      <c r="M17" s="1" t="e">
        <f ca="1">_xll.RHistory($M$11,"FCAST_MED.Value;","END:"&amp;$B$18&amp;" NBROWS:1 INTERVAL:1Q")</f>
        <v>#NAME?</v>
      </c>
      <c r="N17" s="1" t="e">
        <f ca="1">_xll.RHistory($N$11,"FCAST_MED.Value;","END:"&amp;$B$18&amp;" NBROWS:1 INTERVAL:1Q")</f>
        <v>#NAME?</v>
      </c>
      <c r="O17" s="1" t="e">
        <f ca="1">_xll.RHistory($O$11,"FCAST_MED.Value;","END:"&amp;$B$18&amp;" NBROWS:1 INTERVAL:1Q")</f>
        <v>#NAME?</v>
      </c>
      <c r="P17" s="1" t="e">
        <f ca="1">_xll.RHistory($P$11,"FCAST_MED.Value;","END:"&amp;$B$18&amp;" NBROWS:1 INTERVAL:1Q")</f>
        <v>#NAME?</v>
      </c>
      <c r="Q17" s="1" t="e">
        <f ca="1">_xll.RHistory($Q$11,"FCAST_MED.Value;","END:"&amp;$B$18&amp;" NBROWS:1 INTERVAL:1Q")</f>
        <v>#NAME?</v>
      </c>
      <c r="R17" s="1" t="e">
        <f ca="1">_xll.RHistory($R$11,"FCAST_MED.Value;","END:"&amp;$B$18&amp;" NBROWS:1 INTERVAL:1Q")</f>
        <v>#NAME?</v>
      </c>
      <c r="S17" s="1" t="e">
        <f ca="1">_xll.RHistory($S$11,"FCAST_MED.Value;","END:"&amp;$B$18&amp;" NBROWS:1 INTERVAL:1Q")</f>
        <v>#NAME?</v>
      </c>
      <c r="T17" s="1" t="e">
        <f ca="1">_xll.RHistory($T$11,"FCAST_MED.Value;","END:"&amp;$B$18&amp;" NBROWS:1 INTERVAL:1Q")</f>
        <v>#NAME?</v>
      </c>
      <c r="U17" s="1" t="e">
        <f ca="1">_xll.RHistory($U$11,"FCAST_MED.Value;","END:"&amp;$B$18&amp;" NBROWS:1 INTERVAL:1Q")</f>
        <v>#NAME?</v>
      </c>
      <c r="V17" s="1" t="e">
        <f ca="1">_xll.RHistory($V$11,"FCAST_MED.Value;","END:"&amp;$B$18&amp;" NBROWS:1 INTERVAL:1Q")</f>
        <v>#NAME?</v>
      </c>
      <c r="W17" s="1" t="e">
        <f ca="1">_xll.RHistory($W$11,"FCAST_MED.Value;","END:"&amp;$B$18&amp;" NBROWS:1 INTERVAL:1Q")</f>
        <v>#NAME?</v>
      </c>
      <c r="X17" s="1" t="e">
        <f ca="1">_xll.RHistory($X$11,"FCAST_MED.Value;","END:"&amp;$B$18&amp;" NBROWS:1 INTERVAL:1Q")</f>
        <v>#NAME?</v>
      </c>
      <c r="Y17" s="1" t="e">
        <f ca="1">_xll.RHistory($Y$11,"FCAST_MED.Value;","END:"&amp;$B$18&amp;" NBROWS:1 INTERVAL:1Q")</f>
        <v>#NAME?</v>
      </c>
      <c r="Z17" s="1" t="e">
        <f ca="1">_xll.RHistory($Z$11,"FCAST_MED.Value;","END:"&amp;$B$18&amp;" NBROWS:1 INTERVAL:1Q")</f>
        <v>#NAME?</v>
      </c>
      <c r="AA17" s="1" t="e">
        <f ca="1">_xll.RHistory($AA$11,"FCAST_MED.Value;","END:"&amp;$B$18&amp;" NBROWS:1 INTERVAL:1Q")</f>
        <v>#NAME?</v>
      </c>
      <c r="AB17" s="1" t="e">
        <f ca="1">_xll.RHistory($AB$11,"FCAST_MED.Value;","END:"&amp;$B$18&amp;" NBROWS:1 INTERVAL:1Q")</f>
        <v>#NAME?</v>
      </c>
      <c r="AC17" s="1" t="e">
        <f ca="1">_xll.RHistory($AC$11,"FCAST_MED.Value;","END:"&amp;$B$18&amp;" NBROWS:1 INTERVAL:1Q")</f>
        <v>#NAME?</v>
      </c>
      <c r="AD17" s="1" t="e">
        <f ca="1">_xll.RHistory($AD$11,"FCAST_MED.Value;","END:"&amp;$B$18&amp;" NBROWS:1 INTERVAL:1Q")</f>
        <v>#NAME?</v>
      </c>
      <c r="AE17" s="1" t="e">
        <f ca="1">_xll.RHistory($AE$11,"FCAST_MED.Value;","END:"&amp;$B$18&amp;" NBROWS:1 INTERVAL:1Q")</f>
        <v>#NAME?</v>
      </c>
      <c r="AF17" s="1" t="e">
        <f ca="1">_xll.RHistory($AF$11,"FCAST_MED.Value;","END:"&amp;$B$18&amp;" NBROWS:1 INTERVAL:1Q")</f>
        <v>#NAME?</v>
      </c>
      <c r="AG17" s="1" t="e">
        <f ca="1">_xll.RHistory($AG$11,"FCAST_MED.Value;","END:"&amp;$B$18&amp;" NBROWS:1 INTERVAL:1Q")</f>
        <v>#NAME?</v>
      </c>
      <c r="AH17" s="1" t="e">
        <f ca="1">_xll.RHistory($AH$11,"FCAST_MED.Value;","END:"&amp;$B$18&amp;" NBROWS:1 INTERVAL:1Q")</f>
        <v>#NAME?</v>
      </c>
      <c r="AI17" s="1" t="e">
        <f ca="1">_xll.RHistory($AI$11,"FCAST_MED.Value;","END:"&amp;$B$18&amp;" NBROWS:1 INTERVAL:1Q")</f>
        <v>#NAME?</v>
      </c>
      <c r="AJ17" s="1" t="e">
        <f ca="1">_xll.RHistory($AJ$11,"FCAST_MED.Value;","END:"&amp;$B$18&amp;" NBROWS:1 INTERVAL:1Q")</f>
        <v>#NAME?</v>
      </c>
      <c r="AK17" s="1" t="e">
        <f ca="1">_xll.RHistory($AK$11,"FCAST_MED.Value;","END:"&amp;$B$18&amp;" NBROWS:1 INTERVAL:1Q")</f>
        <v>#NAME?</v>
      </c>
      <c r="AL17" s="1" t="e">
        <f ca="1">_xll.RHistory($AL$11,"FCAST_MED.Value;","END:"&amp;$B$18&amp;" NBROWS:1 INTERVAL:1Q")</f>
        <v>#NAME?</v>
      </c>
      <c r="AM17" s="1" t="e">
        <f ca="1">_xll.RHistory($AM$11,"FCAST_MED.Value;","END:"&amp;$B$18&amp;" NBROWS:1 INTERVAL:1Q")</f>
        <v>#NAME?</v>
      </c>
      <c r="AN17" s="1" t="e">
        <f ca="1">_xll.RHistory($AN$11,"FCAST_MED.Value;","END:"&amp;$B$18&amp;" NBROWS:1 INTERVAL:1Q")</f>
        <v>#NAME?</v>
      </c>
      <c r="AO17" s="1" t="e">
        <f ca="1">_xll.RHistory($AO$11,"FCAST_MED.Value;","END:"&amp;$B$18&amp;" NBROWS:1 INTERVAL:1Q")</f>
        <v>#NAME?</v>
      </c>
      <c r="AP17" s="1" t="e">
        <f ca="1">_xll.RHistory($AP$11,"FCAST_MED.Value;","END:"&amp;$B$18&amp;" NBROWS:1 INTERVAL:1Q")</f>
        <v>#NAME?</v>
      </c>
      <c r="AQ17" s="1" t="e">
        <f ca="1">_xll.RHistory($AQ$11,"FCAST_MED.Value;","END:"&amp;$B$18&amp;" NBROWS:1 INTERVAL:1Q")</f>
        <v>#NAME?</v>
      </c>
      <c r="AR17" s="1" t="e">
        <f ca="1">_xll.RHistory($AR$11,"FCAST_MED.Value;","END:"&amp;$B$18&amp;" NBROWS:1 INTERVAL:1Q")</f>
        <v>#NAME?</v>
      </c>
      <c r="AS17" s="1" t="e">
        <f ca="1">_xll.RHistory($AS$11,"FCAST_MED.Value;","END:"&amp;$B$18&amp;" NBROWS:1 INTERVAL:1Q")</f>
        <v>#NAME?</v>
      </c>
      <c r="AT17" s="1" t="e">
        <f ca="1">_xll.RHistory($AT$11,"FCAST_MED.Value;","END:"&amp;$B$18&amp;" NBROWS:1 INTERVAL:1Q")</f>
        <v>#NAME?</v>
      </c>
      <c r="AU17" s="1" t="e">
        <f ca="1">_xll.RHistory($AU$11,"FCAST_MED.Value;","END:"&amp;$B$18&amp;" NBROWS:1 INTERVAL:1Q")</f>
        <v>#NAME?</v>
      </c>
      <c r="AV17" s="1" t="e">
        <f ca="1">_xll.RHistory($AV$11,"FCAST_MED.Value;","END:"&amp;$B$18&amp;" NBROWS:1 INTERVAL:1Q")</f>
        <v>#NAME?</v>
      </c>
      <c r="AW17" s="1" t="e">
        <f ca="1">_xll.RHistory($AW$11,"FCAST_MED.Value;","END:"&amp;$B$18&amp;" NBROWS:1 INTERVAL:1Q")</f>
        <v>#NAME?</v>
      </c>
      <c r="AX17" s="1" t="e">
        <f ca="1">_xll.RHistory($AX$11,"FCAST_MED.Value;","END:"&amp;$B$18&amp;" NBROWS:1 INTERVAL:1Q")</f>
        <v>#NAME?</v>
      </c>
      <c r="AY17" s="1" t="e">
        <f ca="1">_xll.RHistory($AY$11,"FCAST_MED.Value;","END:"&amp;$B$18&amp;" NBROWS:1 INTERVAL:1Q")</f>
        <v>#NAME?</v>
      </c>
      <c r="AZ17" s="1" t="e">
        <f ca="1">_xll.RHistory($AZ$11,"FCAST_MED.Value;","END:"&amp;$B$18&amp;" NBROWS:1 INTERVAL:1Q")</f>
        <v>#NAME?</v>
      </c>
      <c r="BA17" s="1" t="e">
        <f ca="1">_xll.RHistory($BA$11,"FCAST_MED.Value;","END:"&amp;$B$18&amp;" NBROWS:1 INTERVAL:1Q")</f>
        <v>#NAME?</v>
      </c>
      <c r="BB17" s="1" t="e">
        <f ca="1">_xll.RHistory($BB$11,"FCAST_MED.Value;","END:"&amp;$B$18&amp;" NBROWS:1 INTERVAL:1Q")</f>
        <v>#NAME?</v>
      </c>
      <c r="BC17" s="1" t="e">
        <f ca="1">_xll.RHistory($BC$11,"FCAST_MED.Value;","END:"&amp;$B$18&amp;" NBROWS:1 INTERVAL:1Q")</f>
        <v>#NAME?</v>
      </c>
      <c r="BD17" s="1" t="e">
        <f ca="1">_xll.RHistory($BD$11,"FCAST_MED.Value;","END:"&amp;$B$18&amp;" NBROWS:1 INTERVAL:1Q")</f>
        <v>#NAME?</v>
      </c>
      <c r="BE17" s="1" t="e">
        <f ca="1">_xll.RHistory($BE$11,"FCAST_MED.Value;","END:"&amp;$B$18&amp;" NBROWS:1 INTERVAL:1Q")</f>
        <v>#NAME?</v>
      </c>
    </row>
    <row r="18" spans="1:57" x14ac:dyDescent="0.2">
      <c r="A18" s="2">
        <v>45077</v>
      </c>
      <c r="B18" s="2">
        <v>44926</v>
      </c>
      <c r="C18" s="1" t="e">
        <f ca="1">_xll.RHistory($C$11,"BID_YIELD.Close","END:"&amp;$A$19&amp;" NBROWS:1 INTERVAL:1D")</f>
        <v>#NAME?</v>
      </c>
      <c r="D18" s="1">
        <v>4.4800000000000004</v>
      </c>
      <c r="E18" s="1">
        <v>4.42</v>
      </c>
      <c r="F18" s="1">
        <v>4.5999999999999996</v>
      </c>
      <c r="G18" s="1">
        <v>3.8</v>
      </c>
      <c r="H18" s="1">
        <v>5.03</v>
      </c>
      <c r="I18" s="1">
        <v>0.37</v>
      </c>
      <c r="J18" s="1">
        <v>26</v>
      </c>
      <c r="K18" s="1" t="e">
        <f ca="1">_xll.RHistory($K$11,"FCAST_MED.Value;","END:"&amp;$B$19&amp;" NBROWS:1 INTERVAL:1Q")</f>
        <v>#NAME?</v>
      </c>
      <c r="L18" s="1" t="e">
        <f ca="1">_xll.RHistory($L$11,"FCAST_MED.Value;","END:"&amp;$B$19&amp;" NBROWS:1 INTERVAL:1Q")</f>
        <v>#NAME?</v>
      </c>
      <c r="M18" s="1" t="e">
        <f ca="1">_xll.RHistory($M$11,"FCAST_MED.Value;","END:"&amp;$B$19&amp;" NBROWS:1 INTERVAL:1Q")</f>
        <v>#NAME?</v>
      </c>
      <c r="N18" s="1" t="e">
        <f ca="1">_xll.RHistory($N$11,"FCAST_MED.Value;","END:"&amp;$B$19&amp;" NBROWS:1 INTERVAL:1Q")</f>
        <v>#NAME?</v>
      </c>
      <c r="O18" s="1" t="e">
        <f ca="1">_xll.RHistory($O$11,"FCAST_MED.Value;","END:"&amp;$B$19&amp;" NBROWS:1 INTERVAL:1Q")</f>
        <v>#NAME?</v>
      </c>
      <c r="P18" s="1" t="e">
        <f ca="1">_xll.RHistory($P$11,"FCAST_MED.Value;","END:"&amp;$B$19&amp;" NBROWS:1 INTERVAL:1Q")</f>
        <v>#NAME?</v>
      </c>
      <c r="Q18" s="1" t="e">
        <f ca="1">_xll.RHistory($Q$11,"FCAST_MED.Value;","END:"&amp;$B$19&amp;" NBROWS:1 INTERVAL:1Q")</f>
        <v>#NAME?</v>
      </c>
      <c r="R18" s="1" t="e">
        <f ca="1">_xll.RHistory($R$11,"FCAST_MED.Value;","END:"&amp;$B$19&amp;" NBROWS:1 INTERVAL:1Q")</f>
        <v>#NAME?</v>
      </c>
      <c r="S18" s="1" t="e">
        <f ca="1">_xll.RHistory($S$11,"FCAST_MED.Value;","END:"&amp;$B$19&amp;" NBROWS:1 INTERVAL:1Q")</f>
        <v>#NAME?</v>
      </c>
      <c r="T18" s="1" t="e">
        <f ca="1">_xll.RHistory($T$11,"FCAST_MED.Value;","END:"&amp;$B$19&amp;" NBROWS:1 INTERVAL:1Q")</f>
        <v>#NAME?</v>
      </c>
      <c r="U18" s="1" t="e">
        <f ca="1">_xll.RHistory($U$11,"FCAST_MED.Value;","END:"&amp;$B$19&amp;" NBROWS:1 INTERVAL:1Q")</f>
        <v>#NAME?</v>
      </c>
      <c r="V18" s="1" t="e">
        <f ca="1">_xll.RHistory($V$11,"FCAST_MED.Value;","END:"&amp;$B$19&amp;" NBROWS:1 INTERVAL:1Q")</f>
        <v>#NAME?</v>
      </c>
      <c r="W18" s="1" t="e">
        <f ca="1">_xll.RHistory($W$11,"FCAST_MED.Value;","END:"&amp;$B$19&amp;" NBROWS:1 INTERVAL:1Q")</f>
        <v>#NAME?</v>
      </c>
      <c r="X18" s="1" t="e">
        <f ca="1">_xll.RHistory($X$11,"FCAST_MED.Value;","END:"&amp;$B$19&amp;" NBROWS:1 INTERVAL:1Q")</f>
        <v>#NAME?</v>
      </c>
      <c r="Y18" s="1" t="e">
        <f ca="1">_xll.RHistory($Y$11,"FCAST_MED.Value;","END:"&amp;$B$19&amp;" NBROWS:1 INTERVAL:1Q")</f>
        <v>#NAME?</v>
      </c>
      <c r="Z18" s="1" t="e">
        <f ca="1">_xll.RHistory($Z$11,"FCAST_MED.Value;","END:"&amp;$B$19&amp;" NBROWS:1 INTERVAL:1Q")</f>
        <v>#NAME?</v>
      </c>
      <c r="AA18" s="1" t="e">
        <f ca="1">_xll.RHistory($AA$11,"FCAST_MED.Value;","END:"&amp;$B$19&amp;" NBROWS:1 INTERVAL:1Q")</f>
        <v>#NAME?</v>
      </c>
      <c r="AB18" s="1" t="e">
        <f ca="1">_xll.RHistory($AB$11,"FCAST_MED.Value;","END:"&amp;$B$19&amp;" NBROWS:1 INTERVAL:1Q")</f>
        <v>#NAME?</v>
      </c>
      <c r="AC18" s="1" t="e">
        <f ca="1">_xll.RHistory($AC$11,"FCAST_MED.Value;","END:"&amp;$B$19&amp;" NBROWS:1 INTERVAL:1Q")</f>
        <v>#NAME?</v>
      </c>
      <c r="AD18" s="1" t="e">
        <f ca="1">_xll.RHistory($AD$11,"FCAST_MED.Value;","END:"&amp;$B$19&amp;" NBROWS:1 INTERVAL:1Q")</f>
        <v>#NAME?</v>
      </c>
      <c r="AE18" s="1" t="e">
        <f ca="1">_xll.RHistory($AE$11,"FCAST_MED.Value;","END:"&amp;$B$19&amp;" NBROWS:1 INTERVAL:1Q")</f>
        <v>#NAME?</v>
      </c>
      <c r="AF18" s="1" t="e">
        <f ca="1">_xll.RHistory($AF$11,"FCAST_MED.Value;","END:"&amp;$B$19&amp;" NBROWS:1 INTERVAL:1Q")</f>
        <v>#NAME?</v>
      </c>
      <c r="AG18" s="1" t="e">
        <f ca="1">_xll.RHistory($AG$11,"FCAST_MED.Value;","END:"&amp;$B$19&amp;" NBROWS:1 INTERVAL:1Q")</f>
        <v>#NAME?</v>
      </c>
      <c r="AH18" s="1" t="e">
        <f ca="1">_xll.RHistory($AH$11,"FCAST_MED.Value;","END:"&amp;$B$19&amp;" NBROWS:1 INTERVAL:1Q")</f>
        <v>#NAME?</v>
      </c>
      <c r="AI18" s="1" t="e">
        <f ca="1">_xll.RHistory($AI$11,"FCAST_MED.Value;","END:"&amp;$B$19&amp;" NBROWS:1 INTERVAL:1Q")</f>
        <v>#NAME?</v>
      </c>
      <c r="AJ18" s="1" t="e">
        <f ca="1">_xll.RHistory($AJ$11,"FCAST_MED.Value;","END:"&amp;$B$19&amp;" NBROWS:1 INTERVAL:1Q")</f>
        <v>#NAME?</v>
      </c>
      <c r="AK18" s="1" t="e">
        <f ca="1">_xll.RHistory($AK$11,"FCAST_MED.Value;","END:"&amp;$B$19&amp;" NBROWS:1 INTERVAL:1Q")</f>
        <v>#NAME?</v>
      </c>
      <c r="AL18" s="1" t="e">
        <f ca="1">_xll.RHistory($AL$11,"FCAST_MED.Value;","END:"&amp;$B$19&amp;" NBROWS:1 INTERVAL:1Q")</f>
        <v>#NAME?</v>
      </c>
      <c r="AM18" s="1" t="e">
        <f ca="1">_xll.RHistory($AM$11,"FCAST_MED.Value;","END:"&amp;$B$19&amp;" NBROWS:1 INTERVAL:1Q")</f>
        <v>#NAME?</v>
      </c>
      <c r="AN18" s="1" t="e">
        <f ca="1">_xll.RHistory($AN$11,"FCAST_MED.Value;","END:"&amp;$B$19&amp;" NBROWS:1 INTERVAL:1Q")</f>
        <v>#NAME?</v>
      </c>
      <c r="AO18" s="1" t="e">
        <f ca="1">_xll.RHistory($AO$11,"FCAST_MED.Value;","END:"&amp;$B$19&amp;" NBROWS:1 INTERVAL:1Q")</f>
        <v>#NAME?</v>
      </c>
      <c r="AP18" s="1" t="e">
        <f ca="1">_xll.RHistory($AP$11,"FCAST_MED.Value;","END:"&amp;$B$19&amp;" NBROWS:1 INTERVAL:1Q")</f>
        <v>#NAME?</v>
      </c>
      <c r="AQ18" s="1" t="e">
        <f ca="1">_xll.RHistory($AQ$11,"FCAST_MED.Value;","END:"&amp;$B$19&amp;" NBROWS:1 INTERVAL:1Q")</f>
        <v>#NAME?</v>
      </c>
      <c r="AR18" s="1" t="e">
        <f ca="1">_xll.RHistory($AR$11,"FCAST_MED.Value;","END:"&amp;$B$19&amp;" NBROWS:1 INTERVAL:1Q")</f>
        <v>#NAME?</v>
      </c>
      <c r="AS18" s="1" t="e">
        <f ca="1">_xll.RHistory($AS$11,"FCAST_MED.Value;","END:"&amp;$B$19&amp;" NBROWS:1 INTERVAL:1Q")</f>
        <v>#NAME?</v>
      </c>
      <c r="AT18" s="1" t="e">
        <f ca="1">_xll.RHistory($AT$11,"FCAST_MED.Value;","END:"&amp;$B$19&amp;" NBROWS:1 INTERVAL:1Q")</f>
        <v>#NAME?</v>
      </c>
      <c r="AU18" s="1" t="e">
        <f ca="1">_xll.RHistory($AU$11,"FCAST_MED.Value;","END:"&amp;$B$19&amp;" NBROWS:1 INTERVAL:1Q")</f>
        <v>#NAME?</v>
      </c>
      <c r="AV18" s="1" t="e">
        <f ca="1">_xll.RHistory($AV$11,"FCAST_MED.Value;","END:"&amp;$B$19&amp;" NBROWS:1 INTERVAL:1Q")</f>
        <v>#NAME?</v>
      </c>
      <c r="AW18" s="1" t="e">
        <f ca="1">_xll.RHistory($AW$11,"FCAST_MED.Value;","END:"&amp;$B$19&amp;" NBROWS:1 INTERVAL:1Q")</f>
        <v>#NAME?</v>
      </c>
      <c r="AX18" s="1" t="e">
        <f ca="1">_xll.RHistory($AX$11,"FCAST_MED.Value;","END:"&amp;$B$19&amp;" NBROWS:1 INTERVAL:1Q")</f>
        <v>#NAME?</v>
      </c>
      <c r="AY18" s="1" t="e">
        <f ca="1">_xll.RHistory($AY$11,"FCAST_MED.Value;","END:"&amp;$B$19&amp;" NBROWS:1 INTERVAL:1Q")</f>
        <v>#NAME?</v>
      </c>
      <c r="AZ18" s="1" t="e">
        <f ca="1">_xll.RHistory($AZ$11,"FCAST_MED.Value;","END:"&amp;$B$19&amp;" NBROWS:1 INTERVAL:1Q")</f>
        <v>#NAME?</v>
      </c>
      <c r="BA18" s="1" t="e">
        <f ca="1">_xll.RHistory($BA$11,"FCAST_MED.Value;","END:"&amp;$B$19&amp;" NBROWS:1 INTERVAL:1Q")</f>
        <v>#NAME?</v>
      </c>
      <c r="BB18" s="1" t="e">
        <f ca="1">_xll.RHistory($BB$11,"FCAST_MED.Value;","END:"&amp;$B$19&amp;" NBROWS:1 INTERVAL:1Q")</f>
        <v>#NAME?</v>
      </c>
      <c r="BC18" s="1" t="e">
        <f ca="1">_xll.RHistory($BC$11,"FCAST_MED.Value;","END:"&amp;$B$19&amp;" NBROWS:1 INTERVAL:1Q")</f>
        <v>#NAME?</v>
      </c>
      <c r="BD18" s="1" t="e">
        <f ca="1">_xll.RHistory($BD$11,"FCAST_MED.Value;","END:"&amp;$B$19&amp;" NBROWS:1 INTERVAL:1Q")</f>
        <v>#NAME?</v>
      </c>
      <c r="BE18" s="1" t="e">
        <f ca="1">_xll.RHistory($BE$11,"FCAST_MED.Value;","END:"&amp;$B$19&amp;" NBROWS:1 INTERVAL:1Q")</f>
        <v>#NAME?</v>
      </c>
    </row>
    <row r="19" spans="1:57" x14ac:dyDescent="0.2">
      <c r="A19" s="2">
        <v>44985</v>
      </c>
      <c r="B19" s="2">
        <v>44834</v>
      </c>
      <c r="C19" s="1" t="e">
        <f ca="1">_xll.RHistory($C$11,"BID_YIELD.Close","END:"&amp;$A$20&amp;" NBROWS:1 INTERVAL:1D")</f>
        <v>#NAME?</v>
      </c>
      <c r="D19" s="1">
        <v>3.6</v>
      </c>
      <c r="E19" s="1">
        <v>3.6</v>
      </c>
      <c r="F19" s="1">
        <v>3.5</v>
      </c>
      <c r="G19" s="1">
        <v>2.95</v>
      </c>
      <c r="H19" s="1">
        <v>4.1500000000000004</v>
      </c>
      <c r="I19" s="1">
        <v>0.26</v>
      </c>
      <c r="J19" s="1">
        <v>27</v>
      </c>
      <c r="K19" s="1" t="e">
        <f ca="1">_xll.RHistory($K$11,"FCAST_MED.Value;","END:"&amp;$B$20&amp;" NBROWS:1 INTERVAL:1Q")</f>
        <v>#NAME?</v>
      </c>
      <c r="L19" s="1" t="e">
        <f ca="1">_xll.RHistory($L$11,"FCAST_MED.Value;","END:"&amp;$B$20&amp;" NBROWS:1 INTERVAL:1Q")</f>
        <v>#NAME?</v>
      </c>
      <c r="M19" s="1" t="e">
        <f ca="1">_xll.RHistory($M$11,"FCAST_MED.Value;","END:"&amp;$B$20&amp;" NBROWS:1 INTERVAL:1Q")</f>
        <v>#NAME?</v>
      </c>
      <c r="N19" s="1" t="e">
        <f ca="1">_xll.RHistory($N$11,"FCAST_MED.Value;","END:"&amp;$B$20&amp;" NBROWS:1 INTERVAL:1Q")</f>
        <v>#NAME?</v>
      </c>
      <c r="O19" s="1" t="e">
        <f ca="1">_xll.RHistory($O$11,"FCAST_MED.Value;","END:"&amp;$B$20&amp;" NBROWS:1 INTERVAL:1Q")</f>
        <v>#NAME?</v>
      </c>
      <c r="P19" s="1" t="e">
        <f ca="1">_xll.RHistory($P$11,"FCAST_MED.Value;","END:"&amp;$B$20&amp;" NBROWS:1 INTERVAL:1Q")</f>
        <v>#NAME?</v>
      </c>
      <c r="Q19" s="1" t="e">
        <f ca="1">_xll.RHistory($Q$11,"FCAST_MED.Value;","END:"&amp;$B$20&amp;" NBROWS:1 INTERVAL:1Q")</f>
        <v>#NAME?</v>
      </c>
      <c r="R19" s="1" t="e">
        <f ca="1">_xll.RHistory($R$11,"FCAST_MED.Value;","END:"&amp;$B$20&amp;" NBROWS:1 INTERVAL:1Q")</f>
        <v>#NAME?</v>
      </c>
      <c r="S19" s="1" t="e">
        <f ca="1">_xll.RHistory($S$11,"FCAST_MED.Value;","END:"&amp;$B$20&amp;" NBROWS:1 INTERVAL:1Q")</f>
        <v>#NAME?</v>
      </c>
      <c r="T19" s="1" t="e">
        <f ca="1">_xll.RHistory($T$11,"FCAST_MED.Value;","END:"&amp;$B$20&amp;" NBROWS:1 INTERVAL:1Q")</f>
        <v>#NAME?</v>
      </c>
      <c r="U19" s="1" t="e">
        <f ca="1">_xll.RHistory($U$11,"FCAST_MED.Value;","END:"&amp;$B$20&amp;" NBROWS:1 INTERVAL:1Q")</f>
        <v>#NAME?</v>
      </c>
      <c r="V19" s="1" t="e">
        <f ca="1">_xll.RHistory($V$11,"FCAST_MED.Value;","END:"&amp;$B$20&amp;" NBROWS:1 INTERVAL:1Q")</f>
        <v>#NAME?</v>
      </c>
      <c r="W19" s="1" t="e">
        <f ca="1">_xll.RHistory($W$11,"FCAST_MED.Value;","END:"&amp;$B$20&amp;" NBROWS:1 INTERVAL:1Q")</f>
        <v>#NAME?</v>
      </c>
      <c r="X19" s="1" t="e">
        <f ca="1">_xll.RHistory($X$11,"FCAST_MED.Value;","END:"&amp;$B$20&amp;" NBROWS:1 INTERVAL:1Q")</f>
        <v>#NAME?</v>
      </c>
      <c r="Y19" s="1" t="e">
        <f ca="1">_xll.RHistory($Y$11,"FCAST_MED.Value;","END:"&amp;$B$20&amp;" NBROWS:1 INTERVAL:1Q")</f>
        <v>#NAME?</v>
      </c>
      <c r="Z19" s="1" t="e">
        <f ca="1">_xll.RHistory($Z$11,"FCAST_MED.Value;","END:"&amp;$B$20&amp;" NBROWS:1 INTERVAL:1Q")</f>
        <v>#NAME?</v>
      </c>
      <c r="AA19" s="1" t="e">
        <f ca="1">_xll.RHistory($AA$11,"FCAST_MED.Value;","END:"&amp;$B$20&amp;" NBROWS:1 INTERVAL:1Q")</f>
        <v>#NAME?</v>
      </c>
      <c r="AB19" s="1" t="e">
        <f ca="1">_xll.RHistory($AB$11,"FCAST_MED.Value;","END:"&amp;$B$20&amp;" NBROWS:1 INTERVAL:1Q")</f>
        <v>#NAME?</v>
      </c>
      <c r="AC19" s="1" t="e">
        <f ca="1">_xll.RHistory($AC$11,"FCAST_MED.Value;","END:"&amp;$B$20&amp;" NBROWS:1 INTERVAL:1Q")</f>
        <v>#NAME?</v>
      </c>
      <c r="AD19" s="1" t="e">
        <f ca="1">_xll.RHistory($AD$11,"FCAST_MED.Value;","END:"&amp;$B$20&amp;" NBROWS:1 INTERVAL:1Q")</f>
        <v>#NAME?</v>
      </c>
      <c r="AE19" s="1" t="e">
        <f ca="1">_xll.RHistory($AE$11,"FCAST_MED.Value;","END:"&amp;$B$20&amp;" NBROWS:1 INTERVAL:1Q")</f>
        <v>#NAME?</v>
      </c>
      <c r="AF19" s="1" t="e">
        <f ca="1">_xll.RHistory($AF$11,"FCAST_MED.Value;","END:"&amp;$B$20&amp;" NBROWS:1 INTERVAL:1Q")</f>
        <v>#NAME?</v>
      </c>
      <c r="AG19" s="1" t="e">
        <f ca="1">_xll.RHistory($AG$11,"FCAST_MED.Value;","END:"&amp;$B$20&amp;" NBROWS:1 INTERVAL:1Q")</f>
        <v>#NAME?</v>
      </c>
      <c r="AH19" s="1" t="e">
        <f ca="1">_xll.RHistory($AH$11,"FCAST_MED.Value;","END:"&amp;$B$20&amp;" NBROWS:1 INTERVAL:1Q")</f>
        <v>#NAME?</v>
      </c>
      <c r="AI19" s="1" t="e">
        <f ca="1">_xll.RHistory($AI$11,"FCAST_MED.Value;","END:"&amp;$B$20&amp;" NBROWS:1 INTERVAL:1Q")</f>
        <v>#NAME?</v>
      </c>
      <c r="AJ19" s="1" t="e">
        <f ca="1">_xll.RHistory($AJ$11,"FCAST_MED.Value;","END:"&amp;$B$20&amp;" NBROWS:1 INTERVAL:1Q")</f>
        <v>#NAME?</v>
      </c>
      <c r="AK19" s="1" t="e">
        <f ca="1">_xll.RHistory($AK$11,"FCAST_MED.Value;","END:"&amp;$B$20&amp;" NBROWS:1 INTERVAL:1Q")</f>
        <v>#NAME?</v>
      </c>
      <c r="AL19" s="1" t="e">
        <f ca="1">_xll.RHistory($AL$11,"FCAST_MED.Value;","END:"&amp;$B$20&amp;" NBROWS:1 INTERVAL:1Q")</f>
        <v>#NAME?</v>
      </c>
      <c r="AM19" s="1" t="e">
        <f ca="1">_xll.RHistory($AM$11,"FCAST_MED.Value;","END:"&amp;$B$20&amp;" NBROWS:1 INTERVAL:1Q")</f>
        <v>#NAME?</v>
      </c>
      <c r="AN19" s="1" t="e">
        <f ca="1">_xll.RHistory($AN$11,"FCAST_MED.Value;","END:"&amp;$B$20&amp;" NBROWS:1 INTERVAL:1Q")</f>
        <v>#NAME?</v>
      </c>
      <c r="AO19" s="1" t="e">
        <f ca="1">_xll.RHistory($AO$11,"FCAST_MED.Value;","END:"&amp;$B$20&amp;" NBROWS:1 INTERVAL:1Q")</f>
        <v>#NAME?</v>
      </c>
      <c r="AP19" s="1" t="e">
        <f ca="1">_xll.RHistory($AP$11,"FCAST_MED.Value;","END:"&amp;$B$20&amp;" NBROWS:1 INTERVAL:1Q")</f>
        <v>#NAME?</v>
      </c>
      <c r="AQ19" s="1" t="e">
        <f ca="1">_xll.RHistory($AQ$11,"FCAST_MED.Value;","END:"&amp;$B$20&amp;" NBROWS:1 INTERVAL:1Q")</f>
        <v>#NAME?</v>
      </c>
      <c r="AR19" s="1" t="e">
        <f ca="1">_xll.RHistory($AR$11,"FCAST_MED.Value;","END:"&amp;$B$20&amp;" NBROWS:1 INTERVAL:1Q")</f>
        <v>#NAME?</v>
      </c>
      <c r="AS19" s="1" t="e">
        <f ca="1">_xll.RHistory($AS$11,"FCAST_MED.Value;","END:"&amp;$B$20&amp;" NBROWS:1 INTERVAL:1Q")</f>
        <v>#NAME?</v>
      </c>
      <c r="AT19" s="1" t="e">
        <f ca="1">_xll.RHistory($AT$11,"FCAST_MED.Value;","END:"&amp;$B$20&amp;" NBROWS:1 INTERVAL:1Q")</f>
        <v>#NAME?</v>
      </c>
      <c r="AU19" s="1" t="e">
        <f ca="1">_xll.RHistory($AU$11,"FCAST_MED.Value;","END:"&amp;$B$20&amp;" NBROWS:1 INTERVAL:1Q")</f>
        <v>#NAME?</v>
      </c>
      <c r="AV19" s="1" t="e">
        <f ca="1">_xll.RHistory($AV$11,"FCAST_MED.Value;","END:"&amp;$B$20&amp;" NBROWS:1 INTERVAL:1Q")</f>
        <v>#NAME?</v>
      </c>
      <c r="AW19" s="1" t="e">
        <f ca="1">_xll.RHistory($AW$11,"FCAST_MED.Value;","END:"&amp;$B$20&amp;" NBROWS:1 INTERVAL:1Q")</f>
        <v>#NAME?</v>
      </c>
      <c r="AX19" s="1" t="e">
        <f ca="1">_xll.RHistory($AX$11,"FCAST_MED.Value;","END:"&amp;$B$20&amp;" NBROWS:1 INTERVAL:1Q")</f>
        <v>#NAME?</v>
      </c>
      <c r="AY19" s="1" t="e">
        <f ca="1">_xll.RHistory($AY$11,"FCAST_MED.Value;","END:"&amp;$B$20&amp;" NBROWS:1 INTERVAL:1Q")</f>
        <v>#NAME?</v>
      </c>
      <c r="AZ19" s="1" t="e">
        <f ca="1">_xll.RHistory($AZ$11,"FCAST_MED.Value;","END:"&amp;$B$20&amp;" NBROWS:1 INTERVAL:1Q")</f>
        <v>#NAME?</v>
      </c>
      <c r="BA19" s="1" t="e">
        <f ca="1">_xll.RHistory($BA$11,"FCAST_MED.Value;","END:"&amp;$B$20&amp;" NBROWS:1 INTERVAL:1Q")</f>
        <v>#NAME?</v>
      </c>
      <c r="BB19" s="1" t="e">
        <f ca="1">_xll.RHistory($BB$11,"FCAST_MED.Value;","END:"&amp;$B$20&amp;" NBROWS:1 INTERVAL:1Q")</f>
        <v>#NAME?</v>
      </c>
      <c r="BC19" s="1" t="e">
        <f ca="1">_xll.RHistory($BC$11,"FCAST_MED.Value;","END:"&amp;$B$20&amp;" NBROWS:1 INTERVAL:1Q")</f>
        <v>#NAME?</v>
      </c>
      <c r="BD19" s="1" t="e">
        <f ca="1">_xll.RHistory($BD$11,"FCAST_MED.Value;","END:"&amp;$B$20&amp;" NBROWS:1 INTERVAL:1Q")</f>
        <v>#NAME?</v>
      </c>
      <c r="BE19" s="1" t="e">
        <f ca="1">_xll.RHistory($BE$11,"FCAST_MED.Value;","END:"&amp;$B$20&amp;" NBROWS:1 INTERVAL:1Q")</f>
        <v>#NAME?</v>
      </c>
    </row>
    <row r="20" spans="1:57" x14ac:dyDescent="0.2">
      <c r="A20" s="2">
        <v>44925</v>
      </c>
      <c r="B20" s="2">
        <v>44742</v>
      </c>
      <c r="C20" s="1" t="e">
        <f ca="1">_xll.RHistory($C$11,"BID_YIELD.Close","END:"&amp;$A$21&amp;" NBROWS:1 INTERVAL:1D")</f>
        <v>#NAME?</v>
      </c>
      <c r="D20" s="1">
        <v>3.6</v>
      </c>
      <c r="E20" s="1">
        <v>3.49</v>
      </c>
      <c r="F20" s="1">
        <v>3.6</v>
      </c>
      <c r="G20" s="1">
        <v>2.75</v>
      </c>
      <c r="H20" s="1">
        <v>4.8</v>
      </c>
      <c r="I20" s="1">
        <v>0.45</v>
      </c>
      <c r="J20" s="1">
        <v>36</v>
      </c>
      <c r="K20" s="1" t="e">
        <f ca="1">_xll.RHistory($K$11,"FCAST_MED.Value;","END:"&amp;$B$21&amp;" NBROWS:1 INTERVAL:1Q")</f>
        <v>#NAME?</v>
      </c>
      <c r="L20" s="1" t="e">
        <f ca="1">_xll.RHistory($L$11,"FCAST_MED.Value;","END:"&amp;$B$21&amp;" NBROWS:1 INTERVAL:1Q")</f>
        <v>#NAME?</v>
      </c>
      <c r="M20" s="1" t="e">
        <f ca="1">_xll.RHistory($M$11,"FCAST_MED.Value;","END:"&amp;$B$21&amp;" NBROWS:1 INTERVAL:1Q")</f>
        <v>#NAME?</v>
      </c>
      <c r="N20" s="1" t="e">
        <f ca="1">_xll.RHistory($N$11,"FCAST_MED.Value;","END:"&amp;$B$21&amp;" NBROWS:1 INTERVAL:1Q")</f>
        <v>#NAME?</v>
      </c>
      <c r="O20" s="1" t="e">
        <f ca="1">_xll.RHistory($O$11,"FCAST_MED.Value;","END:"&amp;$B$21&amp;" NBROWS:1 INTERVAL:1Q")</f>
        <v>#NAME?</v>
      </c>
      <c r="P20" s="1" t="e">
        <f ca="1">_xll.RHistory($P$11,"FCAST_MED.Value;","END:"&amp;$B$21&amp;" NBROWS:1 INTERVAL:1Q")</f>
        <v>#NAME?</v>
      </c>
      <c r="Q20" s="1" t="e">
        <f ca="1">_xll.RHistory($Q$11,"FCAST_MED.Value;","END:"&amp;$B$21&amp;" NBROWS:1 INTERVAL:1Q")</f>
        <v>#NAME?</v>
      </c>
      <c r="R20" s="1" t="e">
        <f ca="1">_xll.RHistory($R$11,"FCAST_MED.Value;","END:"&amp;$B$21&amp;" NBROWS:1 INTERVAL:1Q")</f>
        <v>#NAME?</v>
      </c>
      <c r="S20" s="1" t="e">
        <f ca="1">_xll.RHistory($S$11,"FCAST_MED.Value;","END:"&amp;$B$21&amp;" NBROWS:1 INTERVAL:1Q")</f>
        <v>#NAME?</v>
      </c>
      <c r="T20" s="1" t="e">
        <f ca="1">_xll.RHistory($T$11,"FCAST_MED.Value;","END:"&amp;$B$21&amp;" NBROWS:1 INTERVAL:1Q")</f>
        <v>#NAME?</v>
      </c>
      <c r="U20" s="1" t="e">
        <f ca="1">_xll.RHistory($U$11,"FCAST_MED.Value;","END:"&amp;$B$21&amp;" NBROWS:1 INTERVAL:1Q")</f>
        <v>#NAME?</v>
      </c>
      <c r="V20" s="1" t="e">
        <f ca="1">_xll.RHistory($V$11,"FCAST_MED.Value;","END:"&amp;$B$21&amp;" NBROWS:1 INTERVAL:1Q")</f>
        <v>#NAME?</v>
      </c>
      <c r="W20" s="1" t="e">
        <f ca="1">_xll.RHistory($W$11,"FCAST_MED.Value;","END:"&amp;$B$21&amp;" NBROWS:1 INTERVAL:1Q")</f>
        <v>#NAME?</v>
      </c>
      <c r="X20" s="1" t="e">
        <f ca="1">_xll.RHistory($X$11,"FCAST_MED.Value;","END:"&amp;$B$21&amp;" NBROWS:1 INTERVAL:1Q")</f>
        <v>#NAME?</v>
      </c>
      <c r="Y20" s="1" t="e">
        <f ca="1">_xll.RHistory($Y$11,"FCAST_MED.Value;","END:"&amp;$B$21&amp;" NBROWS:1 INTERVAL:1Q")</f>
        <v>#NAME?</v>
      </c>
      <c r="Z20" s="1" t="e">
        <f ca="1">_xll.RHistory($Z$11,"FCAST_MED.Value;","END:"&amp;$B$21&amp;" NBROWS:1 INTERVAL:1Q")</f>
        <v>#NAME?</v>
      </c>
      <c r="AA20" s="1" t="e">
        <f ca="1">_xll.RHistory($AA$11,"FCAST_MED.Value;","END:"&amp;$B$21&amp;" NBROWS:1 INTERVAL:1Q")</f>
        <v>#NAME?</v>
      </c>
      <c r="AB20" s="1" t="e">
        <f ca="1">_xll.RHistory($AB$11,"FCAST_MED.Value;","END:"&amp;$B$21&amp;" NBROWS:1 INTERVAL:1Q")</f>
        <v>#NAME?</v>
      </c>
      <c r="AC20" s="1" t="e">
        <f ca="1">_xll.RHistory($AC$11,"FCAST_MED.Value;","END:"&amp;$B$21&amp;" NBROWS:1 INTERVAL:1Q")</f>
        <v>#NAME?</v>
      </c>
      <c r="AD20" s="1" t="e">
        <f ca="1">_xll.RHistory($AD$11,"FCAST_MED.Value;","END:"&amp;$B$21&amp;" NBROWS:1 INTERVAL:1Q")</f>
        <v>#NAME?</v>
      </c>
      <c r="AE20" s="1" t="e">
        <f ca="1">_xll.RHistory($AE$11,"FCAST_MED.Value;","END:"&amp;$B$21&amp;" NBROWS:1 INTERVAL:1Q")</f>
        <v>#NAME?</v>
      </c>
      <c r="AF20" s="1" t="e">
        <f ca="1">_xll.RHistory($AF$11,"FCAST_MED.Value;","END:"&amp;$B$21&amp;" NBROWS:1 INTERVAL:1Q")</f>
        <v>#NAME?</v>
      </c>
      <c r="AG20" s="1" t="e">
        <f ca="1">_xll.RHistory($AG$11,"FCAST_MED.Value;","END:"&amp;$B$21&amp;" NBROWS:1 INTERVAL:1Q")</f>
        <v>#NAME?</v>
      </c>
      <c r="AH20" s="1" t="e">
        <f ca="1">_xll.RHistory($AH$11,"FCAST_MED.Value;","END:"&amp;$B$21&amp;" NBROWS:1 INTERVAL:1Q")</f>
        <v>#NAME?</v>
      </c>
      <c r="AI20" s="1" t="e">
        <f ca="1">_xll.RHistory($AI$11,"FCAST_MED.Value;","END:"&amp;$B$21&amp;" NBROWS:1 INTERVAL:1Q")</f>
        <v>#NAME?</v>
      </c>
      <c r="AJ20" s="1" t="e">
        <f ca="1">_xll.RHistory($AJ$11,"FCAST_MED.Value;","END:"&amp;$B$21&amp;" NBROWS:1 INTERVAL:1Q")</f>
        <v>#NAME?</v>
      </c>
      <c r="AK20" s="1" t="e">
        <f ca="1">_xll.RHistory($AK$11,"FCAST_MED.Value;","END:"&amp;$B$21&amp;" NBROWS:1 INTERVAL:1Q")</f>
        <v>#NAME?</v>
      </c>
      <c r="AL20" s="1" t="e">
        <f ca="1">_xll.RHistory($AL$11,"FCAST_MED.Value;","END:"&amp;$B$21&amp;" NBROWS:1 INTERVAL:1Q")</f>
        <v>#NAME?</v>
      </c>
      <c r="AM20" s="1" t="e">
        <f ca="1">_xll.RHistory($AM$11,"FCAST_MED.Value;","END:"&amp;$B$21&amp;" NBROWS:1 INTERVAL:1Q")</f>
        <v>#NAME?</v>
      </c>
      <c r="AN20" s="1" t="e">
        <f ca="1">_xll.RHistory($AN$11,"FCAST_MED.Value;","END:"&amp;$B$21&amp;" NBROWS:1 INTERVAL:1Q")</f>
        <v>#NAME?</v>
      </c>
      <c r="AO20" s="1" t="e">
        <f ca="1">_xll.RHistory($AO$11,"FCAST_MED.Value;","END:"&amp;$B$21&amp;" NBROWS:1 INTERVAL:1Q")</f>
        <v>#NAME?</v>
      </c>
      <c r="AP20" s="1" t="e">
        <f ca="1">_xll.RHistory($AP$11,"FCAST_MED.Value;","END:"&amp;$B$21&amp;" NBROWS:1 INTERVAL:1Q")</f>
        <v>#NAME?</v>
      </c>
      <c r="AQ20" s="1" t="e">
        <f ca="1">_xll.RHistory($AQ$11,"FCAST_MED.Value;","END:"&amp;$B$21&amp;" NBROWS:1 INTERVAL:1Q")</f>
        <v>#NAME?</v>
      </c>
      <c r="AR20" s="1" t="e">
        <f ca="1">_xll.RHistory($AR$11,"FCAST_MED.Value;","END:"&amp;$B$21&amp;" NBROWS:1 INTERVAL:1Q")</f>
        <v>#NAME?</v>
      </c>
      <c r="AS20" s="1" t="e">
        <f ca="1">_xll.RHistory($AS$11,"FCAST_MED.Value;","END:"&amp;$B$21&amp;" NBROWS:1 INTERVAL:1Q")</f>
        <v>#NAME?</v>
      </c>
      <c r="AT20" s="1" t="e">
        <f ca="1">_xll.RHistory($AT$11,"FCAST_MED.Value;","END:"&amp;$B$21&amp;" NBROWS:1 INTERVAL:1Q")</f>
        <v>#NAME?</v>
      </c>
      <c r="AU20" s="1" t="e">
        <f ca="1">_xll.RHistory($AU$11,"FCAST_MED.Value;","END:"&amp;$B$21&amp;" NBROWS:1 INTERVAL:1Q")</f>
        <v>#NAME?</v>
      </c>
      <c r="AV20" s="1" t="e">
        <f ca="1">_xll.RHistory($AV$11,"FCAST_MED.Value;","END:"&amp;$B$21&amp;" NBROWS:1 INTERVAL:1Q")</f>
        <v>#NAME?</v>
      </c>
      <c r="AW20" s="1" t="e">
        <f ca="1">_xll.RHistory($AW$11,"FCAST_MED.Value;","END:"&amp;$B$21&amp;" NBROWS:1 INTERVAL:1Q")</f>
        <v>#NAME?</v>
      </c>
      <c r="AX20" s="1" t="e">
        <f ca="1">_xll.RHistory($AX$11,"FCAST_MED.Value;","END:"&amp;$B$21&amp;" NBROWS:1 INTERVAL:1Q")</f>
        <v>#NAME?</v>
      </c>
      <c r="AY20" s="1" t="e">
        <f ca="1">_xll.RHistory($AY$11,"FCAST_MED.Value;","END:"&amp;$B$21&amp;" NBROWS:1 INTERVAL:1Q")</f>
        <v>#NAME?</v>
      </c>
      <c r="AZ20" s="1" t="e">
        <f ca="1">_xll.RHistory($AZ$11,"FCAST_MED.Value;","END:"&amp;$B$21&amp;" NBROWS:1 INTERVAL:1Q")</f>
        <v>#NAME?</v>
      </c>
      <c r="BA20" s="1" t="e">
        <f ca="1">_xll.RHistory($BA$11,"FCAST_MED.Value;","END:"&amp;$B$21&amp;" NBROWS:1 INTERVAL:1Q")</f>
        <v>#NAME?</v>
      </c>
      <c r="BB20" s="1" t="e">
        <f ca="1">_xll.RHistory($BB$11,"FCAST_MED.Value;","END:"&amp;$B$21&amp;" NBROWS:1 INTERVAL:1Q")</f>
        <v>#NAME?</v>
      </c>
      <c r="BC20" s="1" t="e">
        <f ca="1">_xll.RHistory($BC$11,"FCAST_MED.Value;","END:"&amp;$B$21&amp;" NBROWS:1 INTERVAL:1Q")</f>
        <v>#NAME?</v>
      </c>
      <c r="BD20" s="1" t="e">
        <f ca="1">_xll.RHistory($BD$11,"FCAST_MED.Value;","END:"&amp;$B$21&amp;" NBROWS:1 INTERVAL:1Q")</f>
        <v>#NAME?</v>
      </c>
      <c r="BE20" s="1" t="e">
        <f ca="1">_xll.RHistory($BE$11,"FCAST_MED.Value;","END:"&amp;$B$21&amp;" NBROWS:1 INTERVAL:1Q")</f>
        <v>#NAME?</v>
      </c>
    </row>
    <row r="21" spans="1:57" x14ac:dyDescent="0.2">
      <c r="A21" s="2">
        <v>44925</v>
      </c>
      <c r="B21" s="2">
        <v>44651</v>
      </c>
      <c r="C21" s="1" t="e">
        <f ca="1">_xll.RHistory($C$11,"BID_YIELD.Close","END:"&amp;$A$22&amp;" NBROWS:1 INTERVAL:1D")</f>
        <v>#NAME?</v>
      </c>
      <c r="D21" s="1">
        <v>0.75</v>
      </c>
      <c r="E21" s="1">
        <v>0.75</v>
      </c>
      <c r="F21" s="1">
        <v>0.75</v>
      </c>
      <c r="G21" s="1">
        <v>0.35</v>
      </c>
      <c r="H21" s="1">
        <v>1.1000000000000001</v>
      </c>
      <c r="I21" s="1">
        <v>0.2</v>
      </c>
      <c r="J21" s="1">
        <v>33</v>
      </c>
      <c r="K21" s="1" t="e">
        <f ca="1">_xll.RHistory($K$11,"FCAST_MED.Value;","END:"&amp;$B$22&amp;" NBROWS:1 INTERVAL:1Q")</f>
        <v>#NAME?</v>
      </c>
      <c r="L21" s="1" t="e">
        <f ca="1">_xll.RHistory($L$11,"FCAST_MED.Value;","END:"&amp;$B$22&amp;" NBROWS:1 INTERVAL:1Q")</f>
        <v>#NAME?</v>
      </c>
      <c r="M21" s="1" t="e">
        <f ca="1">_xll.RHistory($M$11,"FCAST_MED.Value;","END:"&amp;$B$22&amp;" NBROWS:1 INTERVAL:1Q")</f>
        <v>#NAME?</v>
      </c>
      <c r="N21" s="1" t="e">
        <f ca="1">_xll.RHistory($N$11,"FCAST_MED.Value;","END:"&amp;$B$22&amp;" NBROWS:1 INTERVAL:1Q")</f>
        <v>#NAME?</v>
      </c>
      <c r="O21" s="1" t="e">
        <f ca="1">_xll.RHistory($O$11,"FCAST_MED.Value;","END:"&amp;$B$22&amp;" NBROWS:1 INTERVAL:1Q")</f>
        <v>#NAME?</v>
      </c>
      <c r="P21" s="1" t="e">
        <f ca="1">_xll.RHistory($P$11,"FCAST_MED.Value;","END:"&amp;$B$22&amp;" NBROWS:1 INTERVAL:1Q")</f>
        <v>#NAME?</v>
      </c>
      <c r="Q21" s="1" t="e">
        <f ca="1">_xll.RHistory($Q$11,"FCAST_MED.Value;","END:"&amp;$B$22&amp;" NBROWS:1 INTERVAL:1Q")</f>
        <v>#NAME?</v>
      </c>
      <c r="R21" s="1" t="e">
        <f ca="1">_xll.RHistory($R$11,"FCAST_MED.Value;","END:"&amp;$B$22&amp;" NBROWS:1 INTERVAL:1Q")</f>
        <v>#NAME?</v>
      </c>
      <c r="S21" s="1" t="e">
        <f ca="1">_xll.RHistory($S$11,"FCAST_MED.Value;","END:"&amp;$B$22&amp;" NBROWS:1 INTERVAL:1Q")</f>
        <v>#NAME?</v>
      </c>
      <c r="T21" s="1" t="e">
        <f ca="1">_xll.RHistory($T$11,"FCAST_MED.Value;","END:"&amp;$B$22&amp;" NBROWS:1 INTERVAL:1Q")</f>
        <v>#NAME?</v>
      </c>
      <c r="U21" s="1" t="e">
        <f ca="1">_xll.RHistory($U$11,"FCAST_MED.Value;","END:"&amp;$B$22&amp;" NBROWS:1 INTERVAL:1Q")</f>
        <v>#NAME?</v>
      </c>
      <c r="V21" s="1" t="e">
        <f ca="1">_xll.RHistory($V$11,"FCAST_MED.Value;","END:"&amp;$B$22&amp;" NBROWS:1 INTERVAL:1Q")</f>
        <v>#NAME?</v>
      </c>
      <c r="W21" s="1" t="e">
        <f ca="1">_xll.RHistory($W$11,"FCAST_MED.Value;","END:"&amp;$B$22&amp;" NBROWS:1 INTERVAL:1Q")</f>
        <v>#NAME?</v>
      </c>
      <c r="X21" s="1" t="e">
        <f ca="1">_xll.RHistory($X$11,"FCAST_MED.Value;","END:"&amp;$B$22&amp;" NBROWS:1 INTERVAL:1Q")</f>
        <v>#NAME?</v>
      </c>
      <c r="Y21" s="1" t="e">
        <f ca="1">_xll.RHistory($Y$11,"FCAST_MED.Value;","END:"&amp;$B$22&amp;" NBROWS:1 INTERVAL:1Q")</f>
        <v>#NAME?</v>
      </c>
      <c r="Z21" s="1" t="e">
        <f ca="1">_xll.RHistory($Z$11,"FCAST_MED.Value;","END:"&amp;$B$22&amp;" NBROWS:1 INTERVAL:1Q")</f>
        <v>#NAME?</v>
      </c>
      <c r="AA21" s="1" t="e">
        <f ca="1">_xll.RHistory($AA$11,"FCAST_MED.Value;","END:"&amp;$B$22&amp;" NBROWS:1 INTERVAL:1Q")</f>
        <v>#NAME?</v>
      </c>
      <c r="AB21" s="1" t="e">
        <f ca="1">_xll.RHistory($AB$11,"FCAST_MED.Value;","END:"&amp;$B$22&amp;" NBROWS:1 INTERVAL:1Q")</f>
        <v>#NAME?</v>
      </c>
      <c r="AC21" s="1" t="e">
        <f ca="1">_xll.RHistory($AC$11,"FCAST_MED.Value;","END:"&amp;$B$22&amp;" NBROWS:1 INTERVAL:1Q")</f>
        <v>#NAME?</v>
      </c>
      <c r="AD21" s="1" t="e">
        <f ca="1">_xll.RHistory($AD$11,"FCAST_MED.Value;","END:"&amp;$B$22&amp;" NBROWS:1 INTERVAL:1Q")</f>
        <v>#NAME?</v>
      </c>
      <c r="AE21" s="1" t="e">
        <f ca="1">_xll.RHistory($AE$11,"FCAST_MED.Value;","END:"&amp;$B$22&amp;" NBROWS:1 INTERVAL:1Q")</f>
        <v>#NAME?</v>
      </c>
      <c r="AF21" s="1" t="e">
        <f ca="1">_xll.RHistory($AF$11,"FCAST_MED.Value;","END:"&amp;$B$22&amp;" NBROWS:1 INTERVAL:1Q")</f>
        <v>#NAME?</v>
      </c>
      <c r="AG21" s="1" t="e">
        <f ca="1">_xll.RHistory($AG$11,"FCAST_MED.Value;","END:"&amp;$B$22&amp;" NBROWS:1 INTERVAL:1Q")</f>
        <v>#NAME?</v>
      </c>
      <c r="AH21" s="1" t="e">
        <f ca="1">_xll.RHistory($AH$11,"FCAST_MED.Value;","END:"&amp;$B$22&amp;" NBROWS:1 INTERVAL:1Q")</f>
        <v>#NAME?</v>
      </c>
      <c r="AI21" s="1" t="e">
        <f ca="1">_xll.RHistory($AI$11,"FCAST_MED.Value;","END:"&amp;$B$22&amp;" NBROWS:1 INTERVAL:1Q")</f>
        <v>#NAME?</v>
      </c>
      <c r="AJ21" s="1" t="e">
        <f ca="1">_xll.RHistory($AJ$11,"FCAST_MED.Value;","END:"&amp;$B$22&amp;" NBROWS:1 INTERVAL:1Q")</f>
        <v>#NAME?</v>
      </c>
      <c r="AK21" s="1" t="e">
        <f ca="1">_xll.RHistory($AK$11,"FCAST_MED.Value;","END:"&amp;$B$22&amp;" NBROWS:1 INTERVAL:1Q")</f>
        <v>#NAME?</v>
      </c>
      <c r="AL21" s="1" t="e">
        <f ca="1">_xll.RHistory($AL$11,"FCAST_MED.Value;","END:"&amp;$B$22&amp;" NBROWS:1 INTERVAL:1Q")</f>
        <v>#NAME?</v>
      </c>
      <c r="AM21" s="1" t="e">
        <f ca="1">_xll.RHistory($AM$11,"FCAST_MED.Value;","END:"&amp;$B$22&amp;" NBROWS:1 INTERVAL:1Q")</f>
        <v>#NAME?</v>
      </c>
      <c r="AN21" s="1" t="e">
        <f ca="1">_xll.RHistory($AN$11,"FCAST_MED.Value;","END:"&amp;$B$22&amp;" NBROWS:1 INTERVAL:1Q")</f>
        <v>#NAME?</v>
      </c>
      <c r="AO21" s="1" t="e">
        <f ca="1">_xll.RHistory($AO$11,"FCAST_MED.Value;","END:"&amp;$B$22&amp;" NBROWS:1 INTERVAL:1Q")</f>
        <v>#NAME?</v>
      </c>
      <c r="AP21" s="1" t="e">
        <f ca="1">_xll.RHistory($AP$11,"FCAST_MED.Value;","END:"&amp;$B$22&amp;" NBROWS:1 INTERVAL:1Q")</f>
        <v>#NAME?</v>
      </c>
      <c r="AQ21" s="1" t="e">
        <f ca="1">_xll.RHistory($AQ$11,"FCAST_MED.Value;","END:"&amp;$B$22&amp;" NBROWS:1 INTERVAL:1Q")</f>
        <v>#NAME?</v>
      </c>
      <c r="AR21" s="1" t="e">
        <f ca="1">_xll.RHistory($AR$11,"FCAST_MED.Value;","END:"&amp;$B$22&amp;" NBROWS:1 INTERVAL:1Q")</f>
        <v>#NAME?</v>
      </c>
      <c r="AS21" s="1" t="e">
        <f ca="1">_xll.RHistory($AS$11,"FCAST_MED.Value;","END:"&amp;$B$22&amp;" NBROWS:1 INTERVAL:1Q")</f>
        <v>#NAME?</v>
      </c>
      <c r="AT21" s="1" t="e">
        <f ca="1">_xll.RHistory($AT$11,"FCAST_MED.Value;","END:"&amp;$B$22&amp;" NBROWS:1 INTERVAL:1Q")</f>
        <v>#NAME?</v>
      </c>
      <c r="AU21" s="1" t="e">
        <f ca="1">_xll.RHistory($AU$11,"FCAST_MED.Value;","END:"&amp;$B$22&amp;" NBROWS:1 INTERVAL:1Q")</f>
        <v>#NAME?</v>
      </c>
      <c r="AV21" s="1" t="e">
        <f ca="1">_xll.RHistory($AV$11,"FCAST_MED.Value;","END:"&amp;$B$22&amp;" NBROWS:1 INTERVAL:1Q")</f>
        <v>#NAME?</v>
      </c>
      <c r="AW21" s="1" t="e">
        <f ca="1">_xll.RHistory($AW$11,"FCAST_MED.Value;","END:"&amp;$B$22&amp;" NBROWS:1 INTERVAL:1Q")</f>
        <v>#NAME?</v>
      </c>
      <c r="AX21" s="1" t="e">
        <f ca="1">_xll.RHistory($AX$11,"FCAST_MED.Value;","END:"&amp;$B$22&amp;" NBROWS:1 INTERVAL:1Q")</f>
        <v>#NAME?</v>
      </c>
      <c r="AY21" s="1" t="e">
        <f ca="1">_xll.RHistory($AY$11,"FCAST_MED.Value;","END:"&amp;$B$22&amp;" NBROWS:1 INTERVAL:1Q")</f>
        <v>#NAME?</v>
      </c>
      <c r="AZ21" s="1" t="e">
        <f ca="1">_xll.RHistory($AZ$11,"FCAST_MED.Value;","END:"&amp;$B$22&amp;" NBROWS:1 INTERVAL:1Q")</f>
        <v>#NAME?</v>
      </c>
      <c r="BA21" s="1" t="e">
        <f ca="1">_xll.RHistory($BA$11,"FCAST_MED.Value;","END:"&amp;$B$22&amp;" NBROWS:1 INTERVAL:1Q")</f>
        <v>#NAME?</v>
      </c>
      <c r="BB21" s="1" t="e">
        <f ca="1">_xll.RHistory($BB$11,"FCAST_MED.Value;","END:"&amp;$B$22&amp;" NBROWS:1 INTERVAL:1Q")</f>
        <v>#NAME?</v>
      </c>
      <c r="BC21" s="1" t="e">
        <f ca="1">_xll.RHistory($BC$11,"FCAST_MED.Value;","END:"&amp;$B$22&amp;" NBROWS:1 INTERVAL:1Q")</f>
        <v>#NAME?</v>
      </c>
      <c r="BD21" s="1" t="e">
        <f ca="1">_xll.RHistory($BD$11,"FCAST_MED.Value;","END:"&amp;$B$22&amp;" NBROWS:1 INTERVAL:1Q")</f>
        <v>#NAME?</v>
      </c>
      <c r="BE21" s="1" t="e">
        <f ca="1">_xll.RHistory($BE$11,"FCAST_MED.Value;","END:"&amp;$B$22&amp;" NBROWS:1 INTERVAL:1Q")</f>
        <v>#NAME?</v>
      </c>
    </row>
    <row r="22" spans="1:57" x14ac:dyDescent="0.2">
      <c r="A22" s="2">
        <v>44742</v>
      </c>
      <c r="B22" s="2">
        <v>44561</v>
      </c>
      <c r="C22" s="1" t="e">
        <f ca="1">_xll.RHistory($C$11,"BID_YIELD.Close","END:"&amp;$A$23&amp;" NBROWS:1 INTERVAL:1D")</f>
        <v>#NAME?</v>
      </c>
      <c r="D22" s="1">
        <v>0.75</v>
      </c>
      <c r="E22" s="1">
        <v>0.75</v>
      </c>
      <c r="F22" s="1">
        <v>0.75</v>
      </c>
      <c r="G22" s="1">
        <v>0.35</v>
      </c>
      <c r="H22" s="1">
        <v>1.1000000000000001</v>
      </c>
      <c r="I22" s="1">
        <v>0.2</v>
      </c>
      <c r="J22" s="1">
        <v>33</v>
      </c>
      <c r="K22" s="1" t="e">
        <f ca="1">_xll.RHistory($K$11,"FCAST_MED.Value;","END:"&amp;$B$23&amp;" NBROWS:1 INTERVAL:1Q")</f>
        <v>#NAME?</v>
      </c>
      <c r="L22" s="1" t="e">
        <f ca="1">_xll.RHistory($L$11,"FCAST_MED.Value;","END:"&amp;$B$23&amp;" NBROWS:1 INTERVAL:1Q")</f>
        <v>#NAME?</v>
      </c>
      <c r="M22" s="1" t="e">
        <f ca="1">_xll.RHistory($M$11,"FCAST_MED.Value;","END:"&amp;$B$23&amp;" NBROWS:1 INTERVAL:1Q")</f>
        <v>#NAME?</v>
      </c>
      <c r="N22" s="1" t="e">
        <f ca="1">_xll.RHistory($N$11,"FCAST_MED.Value;","END:"&amp;$B$23&amp;" NBROWS:1 INTERVAL:1Q")</f>
        <v>#NAME?</v>
      </c>
      <c r="O22" s="1" t="e">
        <f ca="1">_xll.RHistory($O$11,"FCAST_MED.Value;","END:"&amp;$B$23&amp;" NBROWS:1 INTERVAL:1Q")</f>
        <v>#NAME?</v>
      </c>
      <c r="P22" s="1" t="e">
        <f ca="1">_xll.RHistory($P$11,"FCAST_MED.Value;","END:"&amp;$B$23&amp;" NBROWS:1 INTERVAL:1Q")</f>
        <v>#NAME?</v>
      </c>
      <c r="Q22" s="1" t="e">
        <f ca="1">_xll.RHistory($Q$11,"FCAST_MED.Value;","END:"&amp;$B$23&amp;" NBROWS:1 INTERVAL:1Q")</f>
        <v>#NAME?</v>
      </c>
      <c r="R22" s="1" t="e">
        <f ca="1">_xll.RHistory($R$11,"FCAST_MED.Value;","END:"&amp;$B$23&amp;" NBROWS:1 INTERVAL:1Q")</f>
        <v>#NAME?</v>
      </c>
      <c r="S22" s="1" t="e">
        <f ca="1">_xll.RHistory($S$11,"FCAST_MED.Value;","END:"&amp;$B$23&amp;" NBROWS:1 INTERVAL:1Q")</f>
        <v>#NAME?</v>
      </c>
      <c r="T22" s="1" t="e">
        <f ca="1">_xll.RHistory($T$11,"FCAST_MED.Value;","END:"&amp;$B$23&amp;" NBROWS:1 INTERVAL:1Q")</f>
        <v>#NAME?</v>
      </c>
      <c r="U22" s="1" t="e">
        <f ca="1">_xll.RHistory($U$11,"FCAST_MED.Value;","END:"&amp;$B$23&amp;" NBROWS:1 INTERVAL:1Q")</f>
        <v>#NAME?</v>
      </c>
      <c r="V22" s="1" t="e">
        <f ca="1">_xll.RHistory($V$11,"FCAST_MED.Value;","END:"&amp;$B$23&amp;" NBROWS:1 INTERVAL:1Q")</f>
        <v>#NAME?</v>
      </c>
      <c r="W22" s="1" t="e">
        <f ca="1">_xll.RHistory($W$11,"FCAST_MED.Value;","END:"&amp;$B$23&amp;" NBROWS:1 INTERVAL:1Q")</f>
        <v>#NAME?</v>
      </c>
      <c r="X22" s="1" t="e">
        <f ca="1">_xll.RHistory($X$11,"FCAST_MED.Value;","END:"&amp;$B$23&amp;" NBROWS:1 INTERVAL:1Q")</f>
        <v>#NAME?</v>
      </c>
      <c r="Y22" s="1" t="e">
        <f ca="1">_xll.RHistory($Y$11,"FCAST_MED.Value;","END:"&amp;$B$23&amp;" NBROWS:1 INTERVAL:1Q")</f>
        <v>#NAME?</v>
      </c>
      <c r="Z22" s="1" t="e">
        <f ca="1">_xll.RHistory($Z$11,"FCAST_MED.Value;","END:"&amp;$B$23&amp;" NBROWS:1 INTERVAL:1Q")</f>
        <v>#NAME?</v>
      </c>
      <c r="AA22" s="1" t="e">
        <f ca="1">_xll.RHistory($AA$11,"FCAST_MED.Value;","END:"&amp;$B$23&amp;" NBROWS:1 INTERVAL:1Q")</f>
        <v>#NAME?</v>
      </c>
      <c r="AB22" s="1" t="e">
        <f ca="1">_xll.RHistory($AB$11,"FCAST_MED.Value;","END:"&amp;$B$23&amp;" NBROWS:1 INTERVAL:1Q")</f>
        <v>#NAME?</v>
      </c>
      <c r="AC22" s="1" t="e">
        <f ca="1">_xll.RHistory($AC$11,"FCAST_MED.Value;","END:"&amp;$B$23&amp;" NBROWS:1 INTERVAL:1Q")</f>
        <v>#NAME?</v>
      </c>
      <c r="AD22" s="1" t="e">
        <f ca="1">_xll.RHistory($AD$11,"FCAST_MED.Value;","END:"&amp;$B$23&amp;" NBROWS:1 INTERVAL:1Q")</f>
        <v>#NAME?</v>
      </c>
      <c r="AE22" s="1" t="e">
        <f ca="1">_xll.RHistory($AE$11,"FCAST_MED.Value;","END:"&amp;$B$23&amp;" NBROWS:1 INTERVAL:1Q")</f>
        <v>#NAME?</v>
      </c>
      <c r="AF22" s="1" t="e">
        <f ca="1">_xll.RHistory($AF$11,"FCAST_MED.Value;","END:"&amp;$B$23&amp;" NBROWS:1 INTERVAL:1Q")</f>
        <v>#NAME?</v>
      </c>
      <c r="AG22" s="1" t="e">
        <f ca="1">_xll.RHistory($AG$11,"FCAST_MED.Value;","END:"&amp;$B$23&amp;" NBROWS:1 INTERVAL:1Q")</f>
        <v>#NAME?</v>
      </c>
      <c r="AH22" s="1" t="e">
        <f ca="1">_xll.RHistory($AH$11,"FCAST_MED.Value;","END:"&amp;$B$23&amp;" NBROWS:1 INTERVAL:1Q")</f>
        <v>#NAME?</v>
      </c>
      <c r="AI22" s="1" t="e">
        <f ca="1">_xll.RHistory($AI$11,"FCAST_MED.Value;","END:"&amp;$B$23&amp;" NBROWS:1 INTERVAL:1Q")</f>
        <v>#NAME?</v>
      </c>
      <c r="AJ22" s="1" t="e">
        <f ca="1">_xll.RHistory($AJ$11,"FCAST_MED.Value;","END:"&amp;$B$23&amp;" NBROWS:1 INTERVAL:1Q")</f>
        <v>#NAME?</v>
      </c>
      <c r="AK22" s="1" t="e">
        <f ca="1">_xll.RHistory($AK$11,"FCAST_MED.Value;","END:"&amp;$B$23&amp;" NBROWS:1 INTERVAL:1Q")</f>
        <v>#NAME?</v>
      </c>
      <c r="AL22" s="1" t="e">
        <f ca="1">_xll.RHistory($AL$11,"FCAST_MED.Value;","END:"&amp;$B$23&amp;" NBROWS:1 INTERVAL:1Q")</f>
        <v>#NAME?</v>
      </c>
      <c r="AM22" s="1" t="e">
        <f ca="1">_xll.RHistory($AM$11,"FCAST_MED.Value;","END:"&amp;$B$23&amp;" NBROWS:1 INTERVAL:1Q")</f>
        <v>#NAME?</v>
      </c>
      <c r="AN22" s="1" t="e">
        <f ca="1">_xll.RHistory($AN$11,"FCAST_MED.Value;","END:"&amp;$B$23&amp;" NBROWS:1 INTERVAL:1Q")</f>
        <v>#NAME?</v>
      </c>
      <c r="AO22" s="1" t="e">
        <f ca="1">_xll.RHistory($AO$11,"FCAST_MED.Value;","END:"&amp;$B$23&amp;" NBROWS:1 INTERVAL:1Q")</f>
        <v>#NAME?</v>
      </c>
      <c r="AP22" s="1" t="e">
        <f ca="1">_xll.RHistory($AP$11,"FCAST_MED.Value;","END:"&amp;$B$23&amp;" NBROWS:1 INTERVAL:1Q")</f>
        <v>#NAME?</v>
      </c>
      <c r="AQ22" s="1" t="e">
        <f ca="1">_xll.RHistory($AQ$11,"FCAST_MED.Value;","END:"&amp;$B$23&amp;" NBROWS:1 INTERVAL:1Q")</f>
        <v>#NAME?</v>
      </c>
      <c r="AR22" s="1" t="e">
        <f ca="1">_xll.RHistory($AR$11,"FCAST_MED.Value;","END:"&amp;$B$23&amp;" NBROWS:1 INTERVAL:1Q")</f>
        <v>#NAME?</v>
      </c>
      <c r="AS22" s="1" t="e">
        <f ca="1">_xll.RHistory($AS$11,"FCAST_MED.Value;","END:"&amp;$B$23&amp;" NBROWS:1 INTERVAL:1Q")</f>
        <v>#NAME?</v>
      </c>
      <c r="AT22" s="1" t="e">
        <f ca="1">_xll.RHistory($AT$11,"FCAST_MED.Value;","END:"&amp;$B$23&amp;" NBROWS:1 INTERVAL:1Q")</f>
        <v>#NAME?</v>
      </c>
      <c r="AU22" s="1" t="e">
        <f ca="1">_xll.RHistory($AU$11,"FCAST_MED.Value;","END:"&amp;$B$23&amp;" NBROWS:1 INTERVAL:1Q")</f>
        <v>#NAME?</v>
      </c>
      <c r="AV22" s="1" t="e">
        <f ca="1">_xll.RHistory($AV$11,"FCAST_MED.Value;","END:"&amp;$B$23&amp;" NBROWS:1 INTERVAL:1Q")</f>
        <v>#NAME?</v>
      </c>
      <c r="AW22" s="1" t="e">
        <f ca="1">_xll.RHistory($AW$11,"FCAST_MED.Value;","END:"&amp;$B$23&amp;" NBROWS:1 INTERVAL:1Q")</f>
        <v>#NAME?</v>
      </c>
      <c r="AX22" s="1" t="e">
        <f ca="1">_xll.RHistory($AX$11,"FCAST_MED.Value;","END:"&amp;$B$23&amp;" NBROWS:1 INTERVAL:1Q")</f>
        <v>#NAME?</v>
      </c>
      <c r="AY22" s="1" t="e">
        <f ca="1">_xll.RHistory($AY$11,"FCAST_MED.Value;","END:"&amp;$B$23&amp;" NBROWS:1 INTERVAL:1Q")</f>
        <v>#NAME?</v>
      </c>
      <c r="AZ22" s="1" t="e">
        <f ca="1">_xll.RHistory($AZ$11,"FCAST_MED.Value;","END:"&amp;$B$23&amp;" NBROWS:1 INTERVAL:1Q")</f>
        <v>#NAME?</v>
      </c>
      <c r="BA22" s="1" t="e">
        <f ca="1">_xll.RHistory($BA$11,"FCAST_MED.Value;","END:"&amp;$B$23&amp;" NBROWS:1 INTERVAL:1Q")</f>
        <v>#NAME?</v>
      </c>
      <c r="BB22" s="1" t="e">
        <f ca="1">_xll.RHistory($BB$11,"FCAST_MED.Value;","END:"&amp;$B$23&amp;" NBROWS:1 INTERVAL:1Q")</f>
        <v>#NAME?</v>
      </c>
      <c r="BC22" s="1" t="e">
        <f ca="1">_xll.RHistory($BC$11,"FCAST_MED.Value;","END:"&amp;$B$23&amp;" NBROWS:1 INTERVAL:1Q")</f>
        <v>#NAME?</v>
      </c>
      <c r="BD22" s="1" t="e">
        <f ca="1">_xll.RHistory($BD$11,"FCAST_MED.Value;","END:"&amp;$B$23&amp;" NBROWS:1 INTERVAL:1Q")</f>
        <v>#NAME?</v>
      </c>
      <c r="BE22" s="1" t="e">
        <f ca="1">_xll.RHistory($BE$11,"FCAST_MED.Value;","END:"&amp;$B$23&amp;" NBROWS:1 INTERVAL:1Q")</f>
        <v>#NAME?</v>
      </c>
    </row>
    <row r="23" spans="1:57" x14ac:dyDescent="0.2">
      <c r="A23" s="2">
        <v>44651</v>
      </c>
      <c r="B23" s="2">
        <v>44469</v>
      </c>
      <c r="C23" s="1" t="e">
        <f ca="1">_xll.RHistory($C$11,"BID_YIELD.Close","END:"&amp;$A$24&amp;" NBROWS:1 INTERVAL:1D")</f>
        <v>#NAME?</v>
      </c>
      <c r="D23" s="1">
        <v>0.39</v>
      </c>
      <c r="E23" s="1">
        <v>0.4</v>
      </c>
      <c r="F23" s="1">
        <v>0.4</v>
      </c>
      <c r="G23" s="1">
        <v>0.15</v>
      </c>
      <c r="H23" s="1">
        <v>0.82</v>
      </c>
      <c r="I23" s="1">
        <v>0.15</v>
      </c>
      <c r="J23" s="1">
        <v>36</v>
      </c>
      <c r="K23" s="1" t="e">
        <f ca="1">_xll.RHistory($K$11,"FCAST_MED.Value;","END:"&amp;$B$24&amp;" NBROWS:1 INTERVAL:1Q")</f>
        <v>#NAME?</v>
      </c>
      <c r="L23" s="1" t="e">
        <f ca="1">_xll.RHistory($L$11,"FCAST_MED.Value;","END:"&amp;$B$24&amp;" NBROWS:1 INTERVAL:1Q")</f>
        <v>#NAME?</v>
      </c>
      <c r="M23" s="1" t="e">
        <f ca="1">_xll.RHistory($M$11,"FCAST_MED.Value;","END:"&amp;$B$24&amp;" NBROWS:1 INTERVAL:1Q")</f>
        <v>#NAME?</v>
      </c>
      <c r="N23" s="1" t="e">
        <f ca="1">_xll.RHistory($N$11,"FCAST_MED.Value;","END:"&amp;$B$24&amp;" NBROWS:1 INTERVAL:1Q")</f>
        <v>#NAME?</v>
      </c>
      <c r="O23" s="1" t="e">
        <f ca="1">_xll.RHistory($O$11,"FCAST_MED.Value;","END:"&amp;$B$24&amp;" NBROWS:1 INTERVAL:1Q")</f>
        <v>#NAME?</v>
      </c>
      <c r="P23" s="1" t="e">
        <f ca="1">_xll.RHistory($P$11,"FCAST_MED.Value;","END:"&amp;$B$24&amp;" NBROWS:1 INTERVAL:1Q")</f>
        <v>#NAME?</v>
      </c>
      <c r="Q23" s="1" t="e">
        <f ca="1">_xll.RHistory($Q$11,"FCAST_MED.Value;","END:"&amp;$B$24&amp;" NBROWS:1 INTERVAL:1Q")</f>
        <v>#NAME?</v>
      </c>
      <c r="R23" s="1" t="e">
        <f ca="1">_xll.RHistory($R$11,"FCAST_MED.Value;","END:"&amp;$B$24&amp;" NBROWS:1 INTERVAL:1Q")</f>
        <v>#NAME?</v>
      </c>
      <c r="S23" s="1" t="e">
        <f ca="1">_xll.RHistory($S$11,"FCAST_MED.Value;","END:"&amp;$B$24&amp;" NBROWS:1 INTERVAL:1Q")</f>
        <v>#NAME?</v>
      </c>
      <c r="T23" s="1" t="e">
        <f ca="1">_xll.RHistory($T$11,"FCAST_MED.Value;","END:"&amp;$B$24&amp;" NBROWS:1 INTERVAL:1Q")</f>
        <v>#NAME?</v>
      </c>
      <c r="U23" s="1" t="e">
        <f ca="1">_xll.RHistory($U$11,"FCAST_MED.Value;","END:"&amp;$B$24&amp;" NBROWS:1 INTERVAL:1Q")</f>
        <v>#NAME?</v>
      </c>
      <c r="V23" s="1" t="e">
        <f ca="1">_xll.RHistory($V$11,"FCAST_MED.Value;","END:"&amp;$B$24&amp;" NBROWS:1 INTERVAL:1Q")</f>
        <v>#NAME?</v>
      </c>
      <c r="W23" s="1" t="e">
        <f ca="1">_xll.RHistory($W$11,"FCAST_MED.Value;","END:"&amp;$B$24&amp;" NBROWS:1 INTERVAL:1Q")</f>
        <v>#NAME?</v>
      </c>
      <c r="X23" s="1" t="e">
        <f ca="1">_xll.RHistory($X$11,"FCAST_MED.Value;","END:"&amp;$B$24&amp;" NBROWS:1 INTERVAL:1Q")</f>
        <v>#NAME?</v>
      </c>
      <c r="Y23" s="1" t="e">
        <f ca="1">_xll.RHistory($Y$11,"FCAST_MED.Value;","END:"&amp;$B$24&amp;" NBROWS:1 INTERVAL:1Q")</f>
        <v>#NAME?</v>
      </c>
      <c r="Z23" s="1" t="e">
        <f ca="1">_xll.RHistory($Z$11,"FCAST_MED.Value;","END:"&amp;$B$24&amp;" NBROWS:1 INTERVAL:1Q")</f>
        <v>#NAME?</v>
      </c>
      <c r="AA23" s="1" t="e">
        <f ca="1">_xll.RHistory($AA$11,"FCAST_MED.Value;","END:"&amp;$B$24&amp;" NBROWS:1 INTERVAL:1Q")</f>
        <v>#NAME?</v>
      </c>
      <c r="AB23" s="1" t="e">
        <f ca="1">_xll.RHistory($AB$11,"FCAST_MED.Value;","END:"&amp;$B$24&amp;" NBROWS:1 INTERVAL:1Q")</f>
        <v>#NAME?</v>
      </c>
      <c r="AC23" s="1" t="e">
        <f ca="1">_xll.RHistory($AC$11,"FCAST_MED.Value;","END:"&amp;$B$24&amp;" NBROWS:1 INTERVAL:1Q")</f>
        <v>#NAME?</v>
      </c>
      <c r="AD23" s="1" t="e">
        <f ca="1">_xll.RHistory($AD$11,"FCAST_MED.Value;","END:"&amp;$B$24&amp;" NBROWS:1 INTERVAL:1Q")</f>
        <v>#NAME?</v>
      </c>
      <c r="AE23" s="1" t="e">
        <f ca="1">_xll.RHistory($AE$11,"FCAST_MED.Value;","END:"&amp;$B$24&amp;" NBROWS:1 INTERVAL:1Q")</f>
        <v>#NAME?</v>
      </c>
      <c r="AF23" s="1" t="e">
        <f ca="1">_xll.RHistory($AF$11,"FCAST_MED.Value;","END:"&amp;$B$24&amp;" NBROWS:1 INTERVAL:1Q")</f>
        <v>#NAME?</v>
      </c>
      <c r="AG23" s="1" t="e">
        <f ca="1">_xll.RHistory($AG$11,"FCAST_MED.Value;","END:"&amp;$B$24&amp;" NBROWS:1 INTERVAL:1Q")</f>
        <v>#NAME?</v>
      </c>
      <c r="AH23" s="1" t="e">
        <f ca="1">_xll.RHistory($AH$11,"FCAST_MED.Value;","END:"&amp;$B$24&amp;" NBROWS:1 INTERVAL:1Q")</f>
        <v>#NAME?</v>
      </c>
      <c r="AI23" s="1" t="e">
        <f ca="1">_xll.RHistory($AI$11,"FCAST_MED.Value;","END:"&amp;$B$24&amp;" NBROWS:1 INTERVAL:1Q")</f>
        <v>#NAME?</v>
      </c>
      <c r="AJ23" s="1" t="e">
        <f ca="1">_xll.RHistory($AJ$11,"FCAST_MED.Value;","END:"&amp;$B$24&amp;" NBROWS:1 INTERVAL:1Q")</f>
        <v>#NAME?</v>
      </c>
      <c r="AK23" s="1" t="e">
        <f ca="1">_xll.RHistory($AK$11,"FCAST_MED.Value;","END:"&amp;$B$24&amp;" NBROWS:1 INTERVAL:1Q")</f>
        <v>#NAME?</v>
      </c>
      <c r="AL23" s="1" t="e">
        <f ca="1">_xll.RHistory($AL$11,"FCAST_MED.Value;","END:"&amp;$B$24&amp;" NBROWS:1 INTERVAL:1Q")</f>
        <v>#NAME?</v>
      </c>
      <c r="AM23" s="1" t="e">
        <f ca="1">_xll.RHistory($AM$11,"FCAST_MED.Value;","END:"&amp;$B$24&amp;" NBROWS:1 INTERVAL:1Q")</f>
        <v>#NAME?</v>
      </c>
      <c r="AN23" s="1" t="e">
        <f ca="1">_xll.RHistory($AN$11,"FCAST_MED.Value;","END:"&amp;$B$24&amp;" NBROWS:1 INTERVAL:1Q")</f>
        <v>#NAME?</v>
      </c>
      <c r="AO23" s="1" t="e">
        <f ca="1">_xll.RHistory($AO$11,"FCAST_MED.Value;","END:"&amp;$B$24&amp;" NBROWS:1 INTERVAL:1Q")</f>
        <v>#NAME?</v>
      </c>
      <c r="AP23" s="1" t="e">
        <f ca="1">_xll.RHistory($AP$11,"FCAST_MED.Value;","END:"&amp;$B$24&amp;" NBROWS:1 INTERVAL:1Q")</f>
        <v>#NAME?</v>
      </c>
      <c r="AQ23" s="1" t="e">
        <f ca="1">_xll.RHistory($AQ$11,"FCAST_MED.Value;","END:"&amp;$B$24&amp;" NBROWS:1 INTERVAL:1Q")</f>
        <v>#NAME?</v>
      </c>
      <c r="AR23" s="1" t="e">
        <f ca="1">_xll.RHistory($AR$11,"FCAST_MED.Value;","END:"&amp;$B$24&amp;" NBROWS:1 INTERVAL:1Q")</f>
        <v>#NAME?</v>
      </c>
      <c r="AS23" s="1" t="e">
        <f ca="1">_xll.RHistory($AS$11,"FCAST_MED.Value;","END:"&amp;$B$24&amp;" NBROWS:1 INTERVAL:1Q")</f>
        <v>#NAME?</v>
      </c>
      <c r="AT23" s="1" t="e">
        <f ca="1">_xll.RHistory($AT$11,"FCAST_MED.Value;","END:"&amp;$B$24&amp;" NBROWS:1 INTERVAL:1Q")</f>
        <v>#NAME?</v>
      </c>
      <c r="AU23" s="1" t="e">
        <f ca="1">_xll.RHistory($AU$11,"FCAST_MED.Value;","END:"&amp;$B$24&amp;" NBROWS:1 INTERVAL:1Q")</f>
        <v>#NAME?</v>
      </c>
      <c r="AV23" s="1" t="e">
        <f ca="1">_xll.RHistory($AV$11,"FCAST_MED.Value;","END:"&amp;$B$24&amp;" NBROWS:1 INTERVAL:1Q")</f>
        <v>#NAME?</v>
      </c>
      <c r="AW23" s="1" t="e">
        <f ca="1">_xll.RHistory($AW$11,"FCAST_MED.Value;","END:"&amp;$B$24&amp;" NBROWS:1 INTERVAL:1Q")</f>
        <v>#NAME?</v>
      </c>
      <c r="AX23" s="1" t="e">
        <f ca="1">_xll.RHistory($AX$11,"FCAST_MED.Value;","END:"&amp;$B$24&amp;" NBROWS:1 INTERVAL:1Q")</f>
        <v>#NAME?</v>
      </c>
      <c r="AY23" s="1" t="e">
        <f ca="1">_xll.RHistory($AY$11,"FCAST_MED.Value;","END:"&amp;$B$24&amp;" NBROWS:1 INTERVAL:1Q")</f>
        <v>#NAME?</v>
      </c>
      <c r="AZ23" s="1" t="e">
        <f ca="1">_xll.RHistory($AZ$11,"FCAST_MED.Value;","END:"&amp;$B$24&amp;" NBROWS:1 INTERVAL:1Q")</f>
        <v>#NAME?</v>
      </c>
      <c r="BA23" s="1" t="e">
        <f ca="1">_xll.RHistory($BA$11,"FCAST_MED.Value;","END:"&amp;$B$24&amp;" NBROWS:1 INTERVAL:1Q")</f>
        <v>#NAME?</v>
      </c>
      <c r="BB23" s="1" t="e">
        <f ca="1">_xll.RHistory($BB$11,"FCAST_MED.Value;","END:"&amp;$B$24&amp;" NBROWS:1 INTERVAL:1Q")</f>
        <v>#NAME?</v>
      </c>
      <c r="BC23" s="1" t="e">
        <f ca="1">_xll.RHistory($BC$11,"FCAST_MED.Value;","END:"&amp;$B$24&amp;" NBROWS:1 INTERVAL:1Q")</f>
        <v>#NAME?</v>
      </c>
      <c r="BD23" s="1" t="e">
        <f ca="1">_xll.RHistory($BD$11,"FCAST_MED.Value;","END:"&amp;$B$24&amp;" NBROWS:1 INTERVAL:1Q")</f>
        <v>#NAME?</v>
      </c>
      <c r="BE23" s="1" t="e">
        <f ca="1">_xll.RHistory($BE$11,"FCAST_MED.Value;","END:"&amp;$B$24&amp;" NBROWS:1 INTERVAL:1Q")</f>
        <v>#NAME?</v>
      </c>
    </row>
    <row r="24" spans="1:57" x14ac:dyDescent="0.2">
      <c r="A24" s="2">
        <v>44561</v>
      </c>
      <c r="B24" s="2">
        <v>44377</v>
      </c>
      <c r="C24" s="1" t="e">
        <f ca="1">_xll.RHistory($C$11,"BID_YIELD.Close","END:"&amp;$A$25&amp;" NBROWS:1 INTERVAL:1D")</f>
        <v>#NAME?</v>
      </c>
      <c r="D24" s="1">
        <v>0.28000000000000003</v>
      </c>
      <c r="E24" s="1">
        <v>0.3</v>
      </c>
      <c r="F24" s="1">
        <v>0.25</v>
      </c>
      <c r="G24" s="1">
        <v>0.1</v>
      </c>
      <c r="H24" s="1">
        <v>0.78</v>
      </c>
      <c r="I24" s="1">
        <v>0.13</v>
      </c>
      <c r="J24" s="1">
        <v>46</v>
      </c>
      <c r="K24" s="1" t="e">
        <f ca="1">_xll.RHistory($K$11,"FCAST_MED.Value;","END:"&amp;$B$25&amp;" NBROWS:1 INTERVAL:1Q")</f>
        <v>#NAME?</v>
      </c>
      <c r="L24" s="1" t="e">
        <f ca="1">_xll.RHistory($L$11,"FCAST_MED.Value;","END:"&amp;$B$25&amp;" NBROWS:1 INTERVAL:1Q")</f>
        <v>#NAME?</v>
      </c>
      <c r="M24" s="1" t="e">
        <f ca="1">_xll.RHistory($M$11,"FCAST_MED.Value;","END:"&amp;$B$25&amp;" NBROWS:1 INTERVAL:1Q")</f>
        <v>#NAME?</v>
      </c>
      <c r="N24" s="1" t="e">
        <f ca="1">_xll.RHistory($N$11,"FCAST_MED.Value;","END:"&amp;$B$25&amp;" NBROWS:1 INTERVAL:1Q")</f>
        <v>#NAME?</v>
      </c>
      <c r="O24" s="1" t="e">
        <f ca="1">_xll.RHistory($O$11,"FCAST_MED.Value;","END:"&amp;$B$25&amp;" NBROWS:1 INTERVAL:1Q")</f>
        <v>#NAME?</v>
      </c>
      <c r="P24" s="1" t="e">
        <f ca="1">_xll.RHistory($P$11,"FCAST_MED.Value;","END:"&amp;$B$25&amp;" NBROWS:1 INTERVAL:1Q")</f>
        <v>#NAME?</v>
      </c>
      <c r="Q24" s="1" t="e">
        <f ca="1">_xll.RHistory($Q$11,"FCAST_MED.Value;","END:"&amp;$B$25&amp;" NBROWS:1 INTERVAL:1Q")</f>
        <v>#NAME?</v>
      </c>
      <c r="R24" s="1" t="e">
        <f ca="1">_xll.RHistory($R$11,"FCAST_MED.Value;","END:"&amp;$B$25&amp;" NBROWS:1 INTERVAL:1Q")</f>
        <v>#NAME?</v>
      </c>
      <c r="S24" s="1" t="e">
        <f ca="1">_xll.RHistory($S$11,"FCAST_MED.Value;","END:"&amp;$B$25&amp;" NBROWS:1 INTERVAL:1Q")</f>
        <v>#NAME?</v>
      </c>
      <c r="T24" s="1" t="e">
        <f ca="1">_xll.RHistory($T$11,"FCAST_MED.Value;","END:"&amp;$B$25&amp;" NBROWS:1 INTERVAL:1Q")</f>
        <v>#NAME?</v>
      </c>
      <c r="U24" s="1" t="e">
        <f ca="1">_xll.RHistory($U$11,"FCAST_MED.Value;","END:"&amp;$B$25&amp;" NBROWS:1 INTERVAL:1Q")</f>
        <v>#NAME?</v>
      </c>
      <c r="V24" s="1" t="e">
        <f ca="1">_xll.RHistory($V$11,"FCAST_MED.Value;","END:"&amp;$B$25&amp;" NBROWS:1 INTERVAL:1Q")</f>
        <v>#NAME?</v>
      </c>
      <c r="W24" s="1" t="e">
        <f ca="1">_xll.RHistory($W$11,"FCAST_MED.Value;","END:"&amp;$B$25&amp;" NBROWS:1 INTERVAL:1Q")</f>
        <v>#NAME?</v>
      </c>
      <c r="X24" s="1" t="e">
        <f ca="1">_xll.RHistory($X$11,"FCAST_MED.Value;","END:"&amp;$B$25&amp;" NBROWS:1 INTERVAL:1Q")</f>
        <v>#NAME?</v>
      </c>
      <c r="Y24" s="1" t="e">
        <f ca="1">_xll.RHistory($Y$11,"FCAST_MED.Value;","END:"&amp;$B$25&amp;" NBROWS:1 INTERVAL:1Q")</f>
        <v>#NAME?</v>
      </c>
      <c r="Z24" s="1" t="e">
        <f ca="1">_xll.RHistory($Z$11,"FCAST_MED.Value;","END:"&amp;$B$25&amp;" NBROWS:1 INTERVAL:1Q")</f>
        <v>#NAME?</v>
      </c>
      <c r="AA24" s="1" t="e">
        <f ca="1">_xll.RHistory($AA$11,"FCAST_MED.Value;","END:"&amp;$B$25&amp;" NBROWS:1 INTERVAL:1Q")</f>
        <v>#NAME?</v>
      </c>
      <c r="AB24" s="1" t="e">
        <f ca="1">_xll.RHistory($AB$11,"FCAST_MED.Value;","END:"&amp;$B$25&amp;" NBROWS:1 INTERVAL:1Q")</f>
        <v>#NAME?</v>
      </c>
      <c r="AC24" s="1" t="e">
        <f ca="1">_xll.RHistory($AC$11,"FCAST_MED.Value;","END:"&amp;$B$25&amp;" NBROWS:1 INTERVAL:1Q")</f>
        <v>#NAME?</v>
      </c>
      <c r="AD24" s="1" t="e">
        <f ca="1">_xll.RHistory($AD$11,"FCAST_MED.Value;","END:"&amp;$B$25&amp;" NBROWS:1 INTERVAL:1Q")</f>
        <v>#NAME?</v>
      </c>
      <c r="AE24" s="1" t="e">
        <f ca="1">_xll.RHistory($AE$11,"FCAST_MED.Value;","END:"&amp;$B$25&amp;" NBROWS:1 INTERVAL:1Q")</f>
        <v>#NAME?</v>
      </c>
      <c r="AF24" s="1" t="e">
        <f ca="1">_xll.RHistory($AF$11,"FCAST_MED.Value;","END:"&amp;$B$25&amp;" NBROWS:1 INTERVAL:1Q")</f>
        <v>#NAME?</v>
      </c>
      <c r="AG24" s="1" t="e">
        <f ca="1">_xll.RHistory($AG$11,"FCAST_MED.Value;","END:"&amp;$B$25&amp;" NBROWS:1 INTERVAL:1Q")</f>
        <v>#NAME?</v>
      </c>
      <c r="AH24" s="1" t="e">
        <f ca="1">_xll.RHistory($AH$11,"FCAST_MED.Value;","END:"&amp;$B$25&amp;" NBROWS:1 INTERVAL:1Q")</f>
        <v>#NAME?</v>
      </c>
      <c r="AI24" s="1" t="e">
        <f ca="1">_xll.RHistory($AI$11,"FCAST_MED.Value;","END:"&amp;$B$25&amp;" NBROWS:1 INTERVAL:1Q")</f>
        <v>#NAME?</v>
      </c>
      <c r="AJ24" s="1" t="e">
        <f ca="1">_xll.RHistory($AJ$11,"FCAST_MED.Value;","END:"&amp;$B$25&amp;" NBROWS:1 INTERVAL:1Q")</f>
        <v>#NAME?</v>
      </c>
      <c r="AK24" s="1" t="e">
        <f ca="1">_xll.RHistory($AK$11,"FCAST_MED.Value;","END:"&amp;$B$25&amp;" NBROWS:1 INTERVAL:1Q")</f>
        <v>#NAME?</v>
      </c>
      <c r="AL24" s="1" t="e">
        <f ca="1">_xll.RHistory($AL$11,"FCAST_MED.Value;","END:"&amp;$B$25&amp;" NBROWS:1 INTERVAL:1Q")</f>
        <v>#NAME?</v>
      </c>
      <c r="AM24" s="1" t="e">
        <f ca="1">_xll.RHistory($AM$11,"FCAST_MED.Value;","END:"&amp;$B$25&amp;" NBROWS:1 INTERVAL:1Q")</f>
        <v>#NAME?</v>
      </c>
      <c r="AN24" s="1" t="e">
        <f ca="1">_xll.RHistory($AN$11,"FCAST_MED.Value;","END:"&amp;$B$25&amp;" NBROWS:1 INTERVAL:1Q")</f>
        <v>#NAME?</v>
      </c>
      <c r="AO24" s="1" t="e">
        <f ca="1">_xll.RHistory($AO$11,"FCAST_MED.Value;","END:"&amp;$B$25&amp;" NBROWS:1 INTERVAL:1Q")</f>
        <v>#NAME?</v>
      </c>
      <c r="AP24" s="1" t="e">
        <f ca="1">_xll.RHistory($AP$11,"FCAST_MED.Value;","END:"&amp;$B$25&amp;" NBROWS:1 INTERVAL:1Q")</f>
        <v>#NAME?</v>
      </c>
      <c r="AQ24" s="1" t="e">
        <f ca="1">_xll.RHistory($AQ$11,"FCAST_MED.Value;","END:"&amp;$B$25&amp;" NBROWS:1 INTERVAL:1Q")</f>
        <v>#NAME?</v>
      </c>
      <c r="AR24" s="1" t="e">
        <f ca="1">_xll.RHistory($AR$11,"FCAST_MED.Value;","END:"&amp;$B$25&amp;" NBROWS:1 INTERVAL:1Q")</f>
        <v>#NAME?</v>
      </c>
      <c r="AS24" s="1" t="e">
        <f ca="1">_xll.RHistory($AS$11,"FCAST_MED.Value;","END:"&amp;$B$25&amp;" NBROWS:1 INTERVAL:1Q")</f>
        <v>#NAME?</v>
      </c>
      <c r="AT24" s="1" t="e">
        <f ca="1">_xll.RHistory($AT$11,"FCAST_MED.Value;","END:"&amp;$B$25&amp;" NBROWS:1 INTERVAL:1Q")</f>
        <v>#NAME?</v>
      </c>
      <c r="AU24" s="1" t="e">
        <f ca="1">_xll.RHistory($AU$11,"FCAST_MED.Value;","END:"&amp;$B$25&amp;" NBROWS:1 INTERVAL:1Q")</f>
        <v>#NAME?</v>
      </c>
      <c r="AV24" s="1" t="e">
        <f ca="1">_xll.RHistory($AV$11,"FCAST_MED.Value;","END:"&amp;$B$25&amp;" NBROWS:1 INTERVAL:1Q")</f>
        <v>#NAME?</v>
      </c>
      <c r="AW24" s="1" t="e">
        <f ca="1">_xll.RHistory($AW$11,"FCAST_MED.Value;","END:"&amp;$B$25&amp;" NBROWS:1 INTERVAL:1Q")</f>
        <v>#NAME?</v>
      </c>
      <c r="AX24" s="1" t="e">
        <f ca="1">_xll.RHistory($AX$11,"FCAST_MED.Value;","END:"&amp;$B$25&amp;" NBROWS:1 INTERVAL:1Q")</f>
        <v>#NAME?</v>
      </c>
      <c r="AY24" s="1" t="e">
        <f ca="1">_xll.RHistory($AY$11,"FCAST_MED.Value;","END:"&amp;$B$25&amp;" NBROWS:1 INTERVAL:1Q")</f>
        <v>#NAME?</v>
      </c>
      <c r="AZ24" s="1" t="e">
        <f ca="1">_xll.RHistory($AZ$11,"FCAST_MED.Value;","END:"&amp;$B$25&amp;" NBROWS:1 INTERVAL:1Q")</f>
        <v>#NAME?</v>
      </c>
      <c r="BA24" s="1" t="e">
        <f ca="1">_xll.RHistory($BA$11,"FCAST_MED.Value;","END:"&amp;$B$25&amp;" NBROWS:1 INTERVAL:1Q")</f>
        <v>#NAME?</v>
      </c>
      <c r="BB24" s="1" t="e">
        <f ca="1">_xll.RHistory($BB$11,"FCAST_MED.Value;","END:"&amp;$B$25&amp;" NBROWS:1 INTERVAL:1Q")</f>
        <v>#NAME?</v>
      </c>
      <c r="BC24" s="1" t="e">
        <f ca="1">_xll.RHistory($BC$11,"FCAST_MED.Value;","END:"&amp;$B$25&amp;" NBROWS:1 INTERVAL:1Q")</f>
        <v>#NAME?</v>
      </c>
      <c r="BD24" s="1" t="e">
        <f ca="1">_xll.RHistory($BD$11,"FCAST_MED.Value;","END:"&amp;$B$25&amp;" NBROWS:1 INTERVAL:1Q")</f>
        <v>#NAME?</v>
      </c>
      <c r="BE24" s="1" t="e">
        <f ca="1">_xll.RHistory($BE$11,"FCAST_MED.Value;","END:"&amp;$B$25&amp;" NBROWS:1 INTERVAL:1Q")</f>
        <v>#NAME?</v>
      </c>
    </row>
    <row r="25" spans="1:57" x14ac:dyDescent="0.2">
      <c r="A25" s="2">
        <v>44469</v>
      </c>
      <c r="B25" s="2">
        <v>44286</v>
      </c>
      <c r="C25" s="1" t="e">
        <f ca="1">_xll.RHistory($C$11,"BID_YIELD.Close","END:"&amp;$A$26&amp;" NBROWS:1 INTERVAL:1D")</f>
        <v>#NAME?</v>
      </c>
      <c r="D25" s="1">
        <v>0.2</v>
      </c>
      <c r="E25" s="1">
        <v>0.23</v>
      </c>
      <c r="F25" s="1">
        <v>0.15</v>
      </c>
      <c r="G25" s="1">
        <v>0.1</v>
      </c>
      <c r="H25" s="1">
        <v>0.5</v>
      </c>
      <c r="I25" s="1">
        <v>0.09</v>
      </c>
      <c r="J25" s="1">
        <v>47</v>
      </c>
      <c r="K25" s="1" t="e">
        <f ca="1">_xll.RHistory($K$11,"FCAST_MED.Value;","END:"&amp;$B$26&amp;" NBROWS:1 INTERVAL:1Q")</f>
        <v>#NAME?</v>
      </c>
      <c r="L25" s="1" t="e">
        <f ca="1">_xll.RHistory($L$11,"FCAST_MED.Value;","END:"&amp;$B$26&amp;" NBROWS:1 INTERVAL:1Q")</f>
        <v>#NAME?</v>
      </c>
      <c r="M25" s="1" t="e">
        <f ca="1">_xll.RHistory($M$11,"FCAST_MED.Value;","END:"&amp;$B$26&amp;" NBROWS:1 INTERVAL:1Q")</f>
        <v>#NAME?</v>
      </c>
      <c r="N25" s="1" t="e">
        <f ca="1">_xll.RHistory($N$11,"FCAST_MED.Value;","END:"&amp;$B$26&amp;" NBROWS:1 INTERVAL:1Q")</f>
        <v>#NAME?</v>
      </c>
      <c r="O25" s="1" t="e">
        <f ca="1">_xll.RHistory($O$11,"FCAST_MED.Value;","END:"&amp;$B$26&amp;" NBROWS:1 INTERVAL:1Q")</f>
        <v>#NAME?</v>
      </c>
      <c r="P25" s="1" t="e">
        <f ca="1">_xll.RHistory($P$11,"FCAST_MED.Value;","END:"&amp;$B$26&amp;" NBROWS:1 INTERVAL:1Q")</f>
        <v>#NAME?</v>
      </c>
      <c r="Q25" s="1" t="e">
        <f ca="1">_xll.RHistory($Q$11,"FCAST_MED.Value;","END:"&amp;$B$26&amp;" NBROWS:1 INTERVAL:1Q")</f>
        <v>#NAME?</v>
      </c>
      <c r="R25" s="1" t="e">
        <f ca="1">_xll.RHistory($R$11,"FCAST_MED.Value;","END:"&amp;$B$26&amp;" NBROWS:1 INTERVAL:1Q")</f>
        <v>#NAME?</v>
      </c>
      <c r="S25" s="1" t="e">
        <f ca="1">_xll.RHistory($S$11,"FCAST_MED.Value;","END:"&amp;$B$26&amp;" NBROWS:1 INTERVAL:1Q")</f>
        <v>#NAME?</v>
      </c>
      <c r="T25" s="1" t="e">
        <f ca="1">_xll.RHistory($T$11,"FCAST_MED.Value;","END:"&amp;$B$26&amp;" NBROWS:1 INTERVAL:1Q")</f>
        <v>#NAME?</v>
      </c>
      <c r="U25" s="1" t="e">
        <f ca="1">_xll.RHistory($U$11,"FCAST_MED.Value;","END:"&amp;$B$26&amp;" NBROWS:1 INTERVAL:1Q")</f>
        <v>#NAME?</v>
      </c>
      <c r="V25" s="1" t="e">
        <f ca="1">_xll.RHistory($V$11,"FCAST_MED.Value;","END:"&amp;$B$26&amp;" NBROWS:1 INTERVAL:1Q")</f>
        <v>#NAME?</v>
      </c>
      <c r="W25" s="1" t="e">
        <f ca="1">_xll.RHistory($W$11,"FCAST_MED.Value;","END:"&amp;$B$26&amp;" NBROWS:1 INTERVAL:1Q")</f>
        <v>#NAME?</v>
      </c>
      <c r="X25" s="1" t="e">
        <f ca="1">_xll.RHistory($X$11,"FCAST_MED.Value;","END:"&amp;$B$26&amp;" NBROWS:1 INTERVAL:1Q")</f>
        <v>#NAME?</v>
      </c>
      <c r="Y25" s="1" t="e">
        <f ca="1">_xll.RHistory($Y$11,"FCAST_MED.Value;","END:"&amp;$B$26&amp;" NBROWS:1 INTERVAL:1Q")</f>
        <v>#NAME?</v>
      </c>
      <c r="Z25" s="1" t="e">
        <f ca="1">_xll.RHistory($Z$11,"FCAST_MED.Value;","END:"&amp;$B$26&amp;" NBROWS:1 INTERVAL:1Q")</f>
        <v>#NAME?</v>
      </c>
      <c r="AA25" s="1" t="e">
        <f ca="1">_xll.RHistory($AA$11,"FCAST_MED.Value;","END:"&amp;$B$26&amp;" NBROWS:1 INTERVAL:1Q")</f>
        <v>#NAME?</v>
      </c>
      <c r="AB25" s="1" t="e">
        <f ca="1">_xll.RHistory($AB$11,"FCAST_MED.Value;","END:"&amp;$B$26&amp;" NBROWS:1 INTERVAL:1Q")</f>
        <v>#NAME?</v>
      </c>
      <c r="AC25" s="1" t="e">
        <f ca="1">_xll.RHistory($AC$11,"FCAST_MED.Value;","END:"&amp;$B$26&amp;" NBROWS:1 INTERVAL:1Q")</f>
        <v>#NAME?</v>
      </c>
      <c r="AD25" s="1" t="e">
        <f ca="1">_xll.RHistory($AD$11,"FCAST_MED.Value;","END:"&amp;$B$26&amp;" NBROWS:1 INTERVAL:1Q")</f>
        <v>#NAME?</v>
      </c>
      <c r="AE25" s="1" t="e">
        <f ca="1">_xll.RHistory($AE$11,"FCAST_MED.Value;","END:"&amp;$B$26&amp;" NBROWS:1 INTERVAL:1Q")</f>
        <v>#NAME?</v>
      </c>
      <c r="AF25" s="1" t="e">
        <f ca="1">_xll.RHistory($AF$11,"FCAST_MED.Value;","END:"&amp;$B$26&amp;" NBROWS:1 INTERVAL:1Q")</f>
        <v>#NAME?</v>
      </c>
      <c r="AG25" s="1" t="e">
        <f ca="1">_xll.RHistory($AG$11,"FCAST_MED.Value;","END:"&amp;$B$26&amp;" NBROWS:1 INTERVAL:1Q")</f>
        <v>#NAME?</v>
      </c>
      <c r="AH25" s="1" t="e">
        <f ca="1">_xll.RHistory($AH$11,"FCAST_MED.Value;","END:"&amp;$B$26&amp;" NBROWS:1 INTERVAL:1Q")</f>
        <v>#NAME?</v>
      </c>
      <c r="AI25" s="1" t="e">
        <f ca="1">_xll.RHistory($AI$11,"FCAST_MED.Value;","END:"&amp;$B$26&amp;" NBROWS:1 INTERVAL:1Q")</f>
        <v>#NAME?</v>
      </c>
      <c r="AJ25" s="1" t="e">
        <f ca="1">_xll.RHistory($AJ$11,"FCAST_MED.Value;","END:"&amp;$B$26&amp;" NBROWS:1 INTERVAL:1Q")</f>
        <v>#NAME?</v>
      </c>
      <c r="AK25" s="1" t="e">
        <f ca="1">_xll.RHistory($AK$11,"FCAST_MED.Value;","END:"&amp;$B$26&amp;" NBROWS:1 INTERVAL:1Q")</f>
        <v>#NAME?</v>
      </c>
      <c r="AL25" s="1" t="e">
        <f ca="1">_xll.RHistory($AL$11,"FCAST_MED.Value;","END:"&amp;$B$26&amp;" NBROWS:1 INTERVAL:1Q")</f>
        <v>#NAME?</v>
      </c>
      <c r="AM25" s="1" t="e">
        <f ca="1">_xll.RHistory($AM$11,"FCAST_MED.Value;","END:"&amp;$B$26&amp;" NBROWS:1 INTERVAL:1Q")</f>
        <v>#NAME?</v>
      </c>
      <c r="AN25" s="1" t="e">
        <f ca="1">_xll.RHistory($AN$11,"FCAST_MED.Value;","END:"&amp;$B$26&amp;" NBROWS:1 INTERVAL:1Q")</f>
        <v>#NAME?</v>
      </c>
      <c r="AO25" s="1" t="e">
        <f ca="1">_xll.RHistory($AO$11,"FCAST_MED.Value;","END:"&amp;$B$26&amp;" NBROWS:1 INTERVAL:1Q")</f>
        <v>#NAME?</v>
      </c>
      <c r="AP25" s="1" t="e">
        <f ca="1">_xll.RHistory($AP$11,"FCAST_MED.Value;","END:"&amp;$B$26&amp;" NBROWS:1 INTERVAL:1Q")</f>
        <v>#NAME?</v>
      </c>
      <c r="AQ25" s="1" t="e">
        <f ca="1">_xll.RHistory($AQ$11,"FCAST_MED.Value;","END:"&amp;$B$26&amp;" NBROWS:1 INTERVAL:1Q")</f>
        <v>#NAME?</v>
      </c>
      <c r="AR25" s="1" t="e">
        <f ca="1">_xll.RHistory($AR$11,"FCAST_MED.Value;","END:"&amp;$B$26&amp;" NBROWS:1 INTERVAL:1Q")</f>
        <v>#NAME?</v>
      </c>
      <c r="AS25" s="1" t="e">
        <f ca="1">_xll.RHistory($AS$11,"FCAST_MED.Value;","END:"&amp;$B$26&amp;" NBROWS:1 INTERVAL:1Q")</f>
        <v>#NAME?</v>
      </c>
      <c r="AT25" s="1" t="e">
        <f ca="1">_xll.RHistory($AT$11,"FCAST_MED.Value;","END:"&amp;$B$26&amp;" NBROWS:1 INTERVAL:1Q")</f>
        <v>#NAME?</v>
      </c>
      <c r="AU25" s="1" t="e">
        <f ca="1">_xll.RHistory($AU$11,"FCAST_MED.Value;","END:"&amp;$B$26&amp;" NBROWS:1 INTERVAL:1Q")</f>
        <v>#NAME?</v>
      </c>
      <c r="AV25" s="1" t="e">
        <f ca="1">_xll.RHistory($AV$11,"FCAST_MED.Value;","END:"&amp;$B$26&amp;" NBROWS:1 INTERVAL:1Q")</f>
        <v>#NAME?</v>
      </c>
      <c r="AW25" s="1" t="e">
        <f ca="1">_xll.RHistory($AW$11,"FCAST_MED.Value;","END:"&amp;$B$26&amp;" NBROWS:1 INTERVAL:1Q")</f>
        <v>#NAME?</v>
      </c>
      <c r="AX25" s="1" t="e">
        <f ca="1">_xll.RHistory($AX$11,"FCAST_MED.Value;","END:"&amp;$B$26&amp;" NBROWS:1 INTERVAL:1Q")</f>
        <v>#NAME?</v>
      </c>
      <c r="AY25" s="1" t="e">
        <f ca="1">_xll.RHistory($AY$11,"FCAST_MED.Value;","END:"&amp;$B$26&amp;" NBROWS:1 INTERVAL:1Q")</f>
        <v>#NAME?</v>
      </c>
      <c r="AZ25" s="1" t="e">
        <f ca="1">_xll.RHistory($AZ$11,"FCAST_MED.Value;","END:"&amp;$B$26&amp;" NBROWS:1 INTERVAL:1Q")</f>
        <v>#NAME?</v>
      </c>
      <c r="BA25" s="1" t="e">
        <f ca="1">_xll.RHistory($BA$11,"FCAST_MED.Value;","END:"&amp;$B$26&amp;" NBROWS:1 INTERVAL:1Q")</f>
        <v>#NAME?</v>
      </c>
      <c r="BB25" s="1" t="e">
        <f ca="1">_xll.RHistory($BB$11,"FCAST_MED.Value;","END:"&amp;$B$26&amp;" NBROWS:1 INTERVAL:1Q")</f>
        <v>#NAME?</v>
      </c>
      <c r="BC25" s="1" t="e">
        <f ca="1">_xll.RHistory($BC$11,"FCAST_MED.Value;","END:"&amp;$B$26&amp;" NBROWS:1 INTERVAL:1Q")</f>
        <v>#NAME?</v>
      </c>
      <c r="BD25" s="1" t="e">
        <f ca="1">_xll.RHistory($BD$11,"FCAST_MED.Value;","END:"&amp;$B$26&amp;" NBROWS:1 INTERVAL:1Q")</f>
        <v>#NAME?</v>
      </c>
      <c r="BE25" s="1" t="e">
        <f ca="1">_xll.RHistory($BE$11,"FCAST_MED.Value;","END:"&amp;$B$26&amp;" NBROWS:1 INTERVAL:1Q")</f>
        <v>#NAME?</v>
      </c>
    </row>
    <row r="26" spans="1:57" x14ac:dyDescent="0.2">
      <c r="A26" s="2">
        <v>44377</v>
      </c>
      <c r="B26" s="2">
        <v>44196</v>
      </c>
      <c r="C26" s="1" t="e">
        <f ca="1">_xll.RHistory($C$11,"BID_YIELD.Close","END:"&amp;$A$27&amp;" NBROWS:1 INTERVAL:1D")</f>
        <v>#NAME?</v>
      </c>
      <c r="D26" s="1">
        <v>0.2</v>
      </c>
      <c r="E26" s="1">
        <v>0.22</v>
      </c>
      <c r="F26" s="1">
        <v>0.2</v>
      </c>
      <c r="G26" s="1">
        <v>0.14000000000000001</v>
      </c>
      <c r="H26" s="1">
        <v>0.35</v>
      </c>
      <c r="I26" s="1">
        <v>0.06</v>
      </c>
      <c r="J26" s="1">
        <v>40</v>
      </c>
      <c r="K26" s="1" t="e">
        <f ca="1">_xll.RHistory($K$11,"FCAST_MED.Value;","END:"&amp;$B$27&amp;" NBROWS:1 INTERVAL:1Q")</f>
        <v>#NAME?</v>
      </c>
      <c r="L26" s="1" t="e">
        <f ca="1">_xll.RHistory($L$11,"FCAST_MED.Value;","END:"&amp;$B$27&amp;" NBROWS:1 INTERVAL:1Q")</f>
        <v>#NAME?</v>
      </c>
      <c r="M26" s="1" t="e">
        <f ca="1">_xll.RHistory($M$11,"FCAST_MED.Value;","END:"&amp;$B$27&amp;" NBROWS:1 INTERVAL:1Q")</f>
        <v>#NAME?</v>
      </c>
      <c r="N26" s="1" t="e">
        <f ca="1">_xll.RHistory($N$11,"FCAST_MED.Value;","END:"&amp;$B$27&amp;" NBROWS:1 INTERVAL:1Q")</f>
        <v>#NAME?</v>
      </c>
      <c r="O26" s="1" t="e">
        <f ca="1">_xll.RHistory($O$11,"FCAST_MED.Value;","END:"&amp;$B$27&amp;" NBROWS:1 INTERVAL:1Q")</f>
        <v>#NAME?</v>
      </c>
      <c r="P26" s="1" t="e">
        <f ca="1">_xll.RHistory($P$11,"FCAST_MED.Value;","END:"&amp;$B$27&amp;" NBROWS:1 INTERVAL:1Q")</f>
        <v>#NAME?</v>
      </c>
      <c r="Q26" s="1" t="e">
        <f ca="1">_xll.RHistory($Q$11,"FCAST_MED.Value;","END:"&amp;$B$27&amp;" NBROWS:1 INTERVAL:1Q")</f>
        <v>#NAME?</v>
      </c>
      <c r="R26" s="1" t="e">
        <f ca="1">_xll.RHistory($R$11,"FCAST_MED.Value;","END:"&amp;$B$27&amp;" NBROWS:1 INTERVAL:1Q")</f>
        <v>#NAME?</v>
      </c>
      <c r="S26" s="1" t="e">
        <f ca="1">_xll.RHistory($S$11,"FCAST_MED.Value;","END:"&amp;$B$27&amp;" NBROWS:1 INTERVAL:1Q")</f>
        <v>#NAME?</v>
      </c>
      <c r="T26" s="1" t="e">
        <f ca="1">_xll.RHistory($T$11,"FCAST_MED.Value;","END:"&amp;$B$27&amp;" NBROWS:1 INTERVAL:1Q")</f>
        <v>#NAME?</v>
      </c>
      <c r="U26" s="1" t="e">
        <f ca="1">_xll.RHistory($U$11,"FCAST_MED.Value;","END:"&amp;$B$27&amp;" NBROWS:1 INTERVAL:1Q")</f>
        <v>#NAME?</v>
      </c>
      <c r="V26" s="1" t="e">
        <f ca="1">_xll.RHistory($V$11,"FCAST_MED.Value;","END:"&amp;$B$27&amp;" NBROWS:1 INTERVAL:1Q")</f>
        <v>#NAME?</v>
      </c>
      <c r="W26" s="1" t="e">
        <f ca="1">_xll.RHistory($W$11,"FCAST_MED.Value;","END:"&amp;$B$27&amp;" NBROWS:1 INTERVAL:1Q")</f>
        <v>#NAME?</v>
      </c>
      <c r="X26" s="1" t="e">
        <f ca="1">_xll.RHistory($X$11,"FCAST_MED.Value;","END:"&amp;$B$27&amp;" NBROWS:1 INTERVAL:1Q")</f>
        <v>#NAME?</v>
      </c>
      <c r="Y26" s="1" t="e">
        <f ca="1">_xll.RHistory($Y$11,"FCAST_MED.Value;","END:"&amp;$B$27&amp;" NBROWS:1 INTERVAL:1Q")</f>
        <v>#NAME?</v>
      </c>
      <c r="Z26" s="1" t="e">
        <f ca="1">_xll.RHistory($Z$11,"FCAST_MED.Value;","END:"&amp;$B$27&amp;" NBROWS:1 INTERVAL:1Q")</f>
        <v>#NAME?</v>
      </c>
      <c r="AA26" s="1" t="e">
        <f ca="1">_xll.RHistory($AA$11,"FCAST_MED.Value;","END:"&amp;$B$27&amp;" NBROWS:1 INTERVAL:1Q")</f>
        <v>#NAME?</v>
      </c>
      <c r="AB26" s="1" t="e">
        <f ca="1">_xll.RHistory($AB$11,"FCAST_MED.Value;","END:"&amp;$B$27&amp;" NBROWS:1 INTERVAL:1Q")</f>
        <v>#NAME?</v>
      </c>
      <c r="AC26" s="1" t="e">
        <f ca="1">_xll.RHistory($AC$11,"FCAST_MED.Value;","END:"&amp;$B$27&amp;" NBROWS:1 INTERVAL:1Q")</f>
        <v>#NAME?</v>
      </c>
      <c r="AD26" s="1" t="e">
        <f ca="1">_xll.RHistory($AD$11,"FCAST_MED.Value;","END:"&amp;$B$27&amp;" NBROWS:1 INTERVAL:1Q")</f>
        <v>#NAME?</v>
      </c>
      <c r="AE26" s="1" t="e">
        <f ca="1">_xll.RHistory($AE$11,"FCAST_MED.Value;","END:"&amp;$B$27&amp;" NBROWS:1 INTERVAL:1Q")</f>
        <v>#NAME?</v>
      </c>
      <c r="AF26" s="1" t="e">
        <f ca="1">_xll.RHistory($AF$11,"FCAST_MED.Value;","END:"&amp;$B$27&amp;" NBROWS:1 INTERVAL:1Q")</f>
        <v>#NAME?</v>
      </c>
      <c r="AG26" s="1" t="e">
        <f ca="1">_xll.RHistory($AG$11,"FCAST_MED.Value;","END:"&amp;$B$27&amp;" NBROWS:1 INTERVAL:1Q")</f>
        <v>#NAME?</v>
      </c>
      <c r="AH26" s="1" t="e">
        <f ca="1">_xll.RHistory($AH$11,"FCAST_MED.Value;","END:"&amp;$B$27&amp;" NBROWS:1 INTERVAL:1Q")</f>
        <v>#NAME?</v>
      </c>
      <c r="AI26" s="1" t="e">
        <f ca="1">_xll.RHistory($AI$11,"FCAST_MED.Value;","END:"&amp;$B$27&amp;" NBROWS:1 INTERVAL:1Q")</f>
        <v>#NAME?</v>
      </c>
      <c r="AJ26" s="1" t="e">
        <f ca="1">_xll.RHistory($AJ$11,"FCAST_MED.Value;","END:"&amp;$B$27&amp;" NBROWS:1 INTERVAL:1Q")</f>
        <v>#NAME?</v>
      </c>
      <c r="AK26" s="1" t="e">
        <f ca="1">_xll.RHistory($AK$11,"FCAST_MED.Value;","END:"&amp;$B$27&amp;" NBROWS:1 INTERVAL:1Q")</f>
        <v>#NAME?</v>
      </c>
      <c r="AL26" s="1" t="e">
        <f ca="1">_xll.RHistory($AL$11,"FCAST_MED.Value;","END:"&amp;$B$27&amp;" NBROWS:1 INTERVAL:1Q")</f>
        <v>#NAME?</v>
      </c>
      <c r="AM26" s="1" t="e">
        <f ca="1">_xll.RHistory($AM$11,"FCAST_MED.Value;","END:"&amp;$B$27&amp;" NBROWS:1 INTERVAL:1Q")</f>
        <v>#NAME?</v>
      </c>
      <c r="AN26" s="1" t="e">
        <f ca="1">_xll.RHistory($AN$11,"FCAST_MED.Value;","END:"&amp;$B$27&amp;" NBROWS:1 INTERVAL:1Q")</f>
        <v>#NAME?</v>
      </c>
      <c r="AO26" s="1" t="e">
        <f ca="1">_xll.RHistory($AO$11,"FCAST_MED.Value;","END:"&amp;$B$27&amp;" NBROWS:1 INTERVAL:1Q")</f>
        <v>#NAME?</v>
      </c>
      <c r="AP26" s="1" t="e">
        <f ca="1">_xll.RHistory($AP$11,"FCAST_MED.Value;","END:"&amp;$B$27&amp;" NBROWS:1 INTERVAL:1Q")</f>
        <v>#NAME?</v>
      </c>
      <c r="AQ26" s="1" t="e">
        <f ca="1">_xll.RHistory($AQ$11,"FCAST_MED.Value;","END:"&amp;$B$27&amp;" NBROWS:1 INTERVAL:1Q")</f>
        <v>#NAME?</v>
      </c>
      <c r="AR26" s="1" t="e">
        <f ca="1">_xll.RHistory($AR$11,"FCAST_MED.Value;","END:"&amp;$B$27&amp;" NBROWS:1 INTERVAL:1Q")</f>
        <v>#NAME?</v>
      </c>
      <c r="AS26" s="1" t="e">
        <f ca="1">_xll.RHistory($AS$11,"FCAST_MED.Value;","END:"&amp;$B$27&amp;" NBROWS:1 INTERVAL:1Q")</f>
        <v>#NAME?</v>
      </c>
      <c r="AT26" s="1" t="e">
        <f ca="1">_xll.RHistory($AT$11,"FCAST_MED.Value;","END:"&amp;$B$27&amp;" NBROWS:1 INTERVAL:1Q")</f>
        <v>#NAME?</v>
      </c>
      <c r="AU26" s="1" t="e">
        <f ca="1">_xll.RHistory($AU$11,"FCAST_MED.Value;","END:"&amp;$B$27&amp;" NBROWS:1 INTERVAL:1Q")</f>
        <v>#NAME?</v>
      </c>
      <c r="AV26" s="1" t="e">
        <f ca="1">_xll.RHistory($AV$11,"FCAST_MED.Value;","END:"&amp;$B$27&amp;" NBROWS:1 INTERVAL:1Q")</f>
        <v>#NAME?</v>
      </c>
      <c r="AW26" s="1" t="e">
        <f ca="1">_xll.RHistory($AW$11,"FCAST_MED.Value;","END:"&amp;$B$27&amp;" NBROWS:1 INTERVAL:1Q")</f>
        <v>#NAME?</v>
      </c>
      <c r="AX26" s="1" t="e">
        <f ca="1">_xll.RHistory($AX$11,"FCAST_MED.Value;","END:"&amp;$B$27&amp;" NBROWS:1 INTERVAL:1Q")</f>
        <v>#NAME?</v>
      </c>
      <c r="AY26" s="1" t="e">
        <f ca="1">_xll.RHistory($AY$11,"FCAST_MED.Value;","END:"&amp;$B$27&amp;" NBROWS:1 INTERVAL:1Q")</f>
        <v>#NAME?</v>
      </c>
      <c r="AZ26" s="1" t="e">
        <f ca="1">_xll.RHistory($AZ$11,"FCAST_MED.Value;","END:"&amp;$B$27&amp;" NBROWS:1 INTERVAL:1Q")</f>
        <v>#NAME?</v>
      </c>
      <c r="BA26" s="1" t="e">
        <f ca="1">_xll.RHistory($BA$11,"FCAST_MED.Value;","END:"&amp;$B$27&amp;" NBROWS:1 INTERVAL:1Q")</f>
        <v>#NAME?</v>
      </c>
      <c r="BB26" s="1" t="e">
        <f ca="1">_xll.RHistory($BB$11,"FCAST_MED.Value;","END:"&amp;$B$27&amp;" NBROWS:1 INTERVAL:1Q")</f>
        <v>#NAME?</v>
      </c>
      <c r="BC26" s="1" t="e">
        <f ca="1">_xll.RHistory($BC$11,"FCAST_MED.Value;","END:"&amp;$B$27&amp;" NBROWS:1 INTERVAL:1Q")</f>
        <v>#NAME?</v>
      </c>
      <c r="BD26" s="1" t="e">
        <f ca="1">_xll.RHistory($BD$11,"FCAST_MED.Value;","END:"&amp;$B$27&amp;" NBROWS:1 INTERVAL:1Q")</f>
        <v>#NAME?</v>
      </c>
      <c r="BE26" s="1" t="e">
        <f ca="1">_xll.RHistory($BE$11,"FCAST_MED.Value;","END:"&amp;$B$27&amp;" NBROWS:1 INTERVAL:1Q")</f>
        <v>#NAME?</v>
      </c>
    </row>
    <row r="27" spans="1:57" x14ac:dyDescent="0.2">
      <c r="A27" s="2">
        <v>44286</v>
      </c>
      <c r="B27" s="2">
        <v>44104</v>
      </c>
      <c r="C27" s="1" t="e">
        <f ca="1">_xll.RHistory($C$11,"BID_YIELD.Close","END:"&amp;$A$28&amp;" NBROWS:1 INTERVAL:1D")</f>
        <v>#NAME?</v>
      </c>
      <c r="D27" s="1">
        <v>0.2</v>
      </c>
      <c r="E27" s="1">
        <v>0.23</v>
      </c>
      <c r="F27" s="1">
        <v>0.2</v>
      </c>
      <c r="G27" s="1">
        <v>0.13</v>
      </c>
      <c r="H27" s="1">
        <v>0.5</v>
      </c>
      <c r="I27" s="1">
        <v>0.09</v>
      </c>
      <c r="J27" s="1">
        <v>45</v>
      </c>
      <c r="K27" s="1" t="e">
        <f ca="1">_xll.RHistory($K$11,"FCAST_MED.Value;","END:"&amp;$B$28&amp;" NBROWS:1 INTERVAL:1Q")</f>
        <v>#NAME?</v>
      </c>
      <c r="L27" s="1" t="e">
        <f ca="1">_xll.RHistory($L$11,"FCAST_MED.Value;","END:"&amp;$B$28&amp;" NBROWS:1 INTERVAL:1Q")</f>
        <v>#NAME?</v>
      </c>
      <c r="M27" s="1" t="e">
        <f ca="1">_xll.RHistory($M$11,"FCAST_MED.Value;","END:"&amp;$B$28&amp;" NBROWS:1 INTERVAL:1Q")</f>
        <v>#NAME?</v>
      </c>
      <c r="N27" s="1" t="e">
        <f ca="1">_xll.RHistory($N$11,"FCAST_MED.Value;","END:"&amp;$B$28&amp;" NBROWS:1 INTERVAL:1Q")</f>
        <v>#NAME?</v>
      </c>
      <c r="O27" s="1" t="e">
        <f ca="1">_xll.RHistory($O$11,"FCAST_MED.Value;","END:"&amp;$B$28&amp;" NBROWS:1 INTERVAL:1Q")</f>
        <v>#NAME?</v>
      </c>
      <c r="P27" s="1" t="e">
        <f ca="1">_xll.RHistory($P$11,"FCAST_MED.Value;","END:"&amp;$B$28&amp;" NBROWS:1 INTERVAL:1Q")</f>
        <v>#NAME?</v>
      </c>
      <c r="Q27" s="1" t="e">
        <f ca="1">_xll.RHistory($Q$11,"FCAST_MED.Value;","END:"&amp;$B$28&amp;" NBROWS:1 INTERVAL:1Q")</f>
        <v>#NAME?</v>
      </c>
      <c r="R27" s="1" t="e">
        <f ca="1">_xll.RHistory($R$11,"FCAST_MED.Value;","END:"&amp;$B$28&amp;" NBROWS:1 INTERVAL:1Q")</f>
        <v>#NAME?</v>
      </c>
      <c r="S27" s="1" t="e">
        <f ca="1">_xll.RHistory($S$11,"FCAST_MED.Value;","END:"&amp;$B$28&amp;" NBROWS:1 INTERVAL:1Q")</f>
        <v>#NAME?</v>
      </c>
      <c r="T27" s="1" t="e">
        <f ca="1">_xll.RHistory($T$11,"FCAST_MED.Value;","END:"&amp;$B$28&amp;" NBROWS:1 INTERVAL:1Q")</f>
        <v>#NAME?</v>
      </c>
      <c r="U27" s="1" t="e">
        <f ca="1">_xll.RHistory($U$11,"FCAST_MED.Value;","END:"&amp;$B$28&amp;" NBROWS:1 INTERVAL:1Q")</f>
        <v>#NAME?</v>
      </c>
      <c r="V27" s="1" t="e">
        <f ca="1">_xll.RHistory($V$11,"FCAST_MED.Value;","END:"&amp;$B$28&amp;" NBROWS:1 INTERVAL:1Q")</f>
        <v>#NAME?</v>
      </c>
      <c r="W27" s="1" t="e">
        <f ca="1">_xll.RHistory($W$11,"FCAST_MED.Value;","END:"&amp;$B$28&amp;" NBROWS:1 INTERVAL:1Q")</f>
        <v>#NAME?</v>
      </c>
      <c r="X27" s="1" t="e">
        <f ca="1">_xll.RHistory($X$11,"FCAST_MED.Value;","END:"&amp;$B$28&amp;" NBROWS:1 INTERVAL:1Q")</f>
        <v>#NAME?</v>
      </c>
      <c r="Y27" s="1" t="e">
        <f ca="1">_xll.RHistory($Y$11,"FCAST_MED.Value;","END:"&amp;$B$28&amp;" NBROWS:1 INTERVAL:1Q")</f>
        <v>#NAME?</v>
      </c>
      <c r="Z27" s="1" t="e">
        <f ca="1">_xll.RHistory($Z$11,"FCAST_MED.Value;","END:"&amp;$B$28&amp;" NBROWS:1 INTERVAL:1Q")</f>
        <v>#NAME?</v>
      </c>
      <c r="AA27" s="1" t="e">
        <f ca="1">_xll.RHistory($AA$11,"FCAST_MED.Value;","END:"&amp;$B$28&amp;" NBROWS:1 INTERVAL:1Q")</f>
        <v>#NAME?</v>
      </c>
      <c r="AB27" s="1" t="e">
        <f ca="1">_xll.RHistory($AB$11,"FCAST_MED.Value;","END:"&amp;$B$28&amp;" NBROWS:1 INTERVAL:1Q")</f>
        <v>#NAME?</v>
      </c>
      <c r="AC27" s="1" t="e">
        <f ca="1">_xll.RHistory($AC$11,"FCAST_MED.Value;","END:"&amp;$B$28&amp;" NBROWS:1 INTERVAL:1Q")</f>
        <v>#NAME?</v>
      </c>
      <c r="AD27" s="1" t="e">
        <f ca="1">_xll.RHistory($AD$11,"FCAST_MED.Value;","END:"&amp;$B$28&amp;" NBROWS:1 INTERVAL:1Q")</f>
        <v>#NAME?</v>
      </c>
      <c r="AE27" s="1" t="e">
        <f ca="1">_xll.RHistory($AE$11,"FCAST_MED.Value;","END:"&amp;$B$28&amp;" NBROWS:1 INTERVAL:1Q")</f>
        <v>#NAME?</v>
      </c>
      <c r="AF27" s="1" t="e">
        <f ca="1">_xll.RHistory($AF$11,"FCAST_MED.Value;","END:"&amp;$B$28&amp;" NBROWS:1 INTERVAL:1Q")</f>
        <v>#NAME?</v>
      </c>
      <c r="AG27" s="1" t="e">
        <f ca="1">_xll.RHistory($AG$11,"FCAST_MED.Value;","END:"&amp;$B$28&amp;" NBROWS:1 INTERVAL:1Q")</f>
        <v>#NAME?</v>
      </c>
      <c r="AH27" s="1" t="e">
        <f ca="1">_xll.RHistory($AH$11,"FCAST_MED.Value;","END:"&amp;$B$28&amp;" NBROWS:1 INTERVAL:1Q")</f>
        <v>#NAME?</v>
      </c>
      <c r="AI27" s="1" t="e">
        <f ca="1">_xll.RHistory($AI$11,"FCAST_MED.Value;","END:"&amp;$B$28&amp;" NBROWS:1 INTERVAL:1Q")</f>
        <v>#NAME?</v>
      </c>
      <c r="AJ27" s="1" t="e">
        <f ca="1">_xll.RHistory($AJ$11,"FCAST_MED.Value;","END:"&amp;$B$28&amp;" NBROWS:1 INTERVAL:1Q")</f>
        <v>#NAME?</v>
      </c>
      <c r="AK27" s="1" t="e">
        <f ca="1">_xll.RHistory($AK$11,"FCAST_MED.Value;","END:"&amp;$B$28&amp;" NBROWS:1 INTERVAL:1Q")</f>
        <v>#NAME?</v>
      </c>
      <c r="AL27" s="1" t="e">
        <f ca="1">_xll.RHistory($AL$11,"FCAST_MED.Value;","END:"&amp;$B$28&amp;" NBROWS:1 INTERVAL:1Q")</f>
        <v>#NAME?</v>
      </c>
      <c r="AM27" s="1" t="e">
        <f ca="1">_xll.RHistory($AM$11,"FCAST_MED.Value;","END:"&amp;$B$28&amp;" NBROWS:1 INTERVAL:1Q")</f>
        <v>#NAME?</v>
      </c>
      <c r="AN27" s="1" t="e">
        <f ca="1">_xll.RHistory($AN$11,"FCAST_MED.Value;","END:"&amp;$B$28&amp;" NBROWS:1 INTERVAL:1Q")</f>
        <v>#NAME?</v>
      </c>
      <c r="AO27" s="1" t="e">
        <f ca="1">_xll.RHistory($AO$11,"FCAST_MED.Value;","END:"&amp;$B$28&amp;" NBROWS:1 INTERVAL:1Q")</f>
        <v>#NAME?</v>
      </c>
      <c r="AP27" s="1" t="e">
        <f ca="1">_xll.RHistory($AP$11,"FCAST_MED.Value;","END:"&amp;$B$28&amp;" NBROWS:1 INTERVAL:1Q")</f>
        <v>#NAME?</v>
      </c>
      <c r="AQ27" s="1" t="e">
        <f ca="1">_xll.RHistory($AQ$11,"FCAST_MED.Value;","END:"&amp;$B$28&amp;" NBROWS:1 INTERVAL:1Q")</f>
        <v>#NAME?</v>
      </c>
      <c r="AR27" s="1" t="e">
        <f ca="1">_xll.RHistory($AR$11,"FCAST_MED.Value;","END:"&amp;$B$28&amp;" NBROWS:1 INTERVAL:1Q")</f>
        <v>#NAME?</v>
      </c>
      <c r="AS27" s="1" t="e">
        <f ca="1">_xll.RHistory($AS$11,"FCAST_MED.Value;","END:"&amp;$B$28&amp;" NBROWS:1 INTERVAL:1Q")</f>
        <v>#NAME?</v>
      </c>
      <c r="AT27" s="1" t="e">
        <f ca="1">_xll.RHistory($AT$11,"FCAST_MED.Value;","END:"&amp;$B$28&amp;" NBROWS:1 INTERVAL:1Q")</f>
        <v>#NAME?</v>
      </c>
      <c r="AU27" s="1" t="e">
        <f ca="1">_xll.RHistory($AU$11,"FCAST_MED.Value;","END:"&amp;$B$28&amp;" NBROWS:1 INTERVAL:1Q")</f>
        <v>#NAME?</v>
      </c>
      <c r="AV27" s="1" t="e">
        <f ca="1">_xll.RHistory($AV$11,"FCAST_MED.Value;","END:"&amp;$B$28&amp;" NBROWS:1 INTERVAL:1Q")</f>
        <v>#NAME?</v>
      </c>
      <c r="AW27" s="1" t="e">
        <f ca="1">_xll.RHistory($AW$11,"FCAST_MED.Value;","END:"&amp;$B$28&amp;" NBROWS:1 INTERVAL:1Q")</f>
        <v>#NAME?</v>
      </c>
      <c r="AX27" s="1" t="e">
        <f ca="1">_xll.RHistory($AX$11,"FCAST_MED.Value;","END:"&amp;$B$28&amp;" NBROWS:1 INTERVAL:1Q")</f>
        <v>#NAME?</v>
      </c>
      <c r="AY27" s="1" t="e">
        <f ca="1">_xll.RHistory($AY$11,"FCAST_MED.Value;","END:"&amp;$B$28&amp;" NBROWS:1 INTERVAL:1Q")</f>
        <v>#NAME?</v>
      </c>
      <c r="AZ27" s="1" t="e">
        <f ca="1">_xll.RHistory($AZ$11,"FCAST_MED.Value;","END:"&amp;$B$28&amp;" NBROWS:1 INTERVAL:1Q")</f>
        <v>#NAME?</v>
      </c>
      <c r="BA27" s="1" t="e">
        <f ca="1">_xll.RHistory($BA$11,"FCAST_MED.Value;","END:"&amp;$B$28&amp;" NBROWS:1 INTERVAL:1Q")</f>
        <v>#NAME?</v>
      </c>
      <c r="BB27" s="1" t="e">
        <f ca="1">_xll.RHistory($BB$11,"FCAST_MED.Value;","END:"&amp;$B$28&amp;" NBROWS:1 INTERVAL:1Q")</f>
        <v>#NAME?</v>
      </c>
      <c r="BC27" s="1" t="e">
        <f ca="1">_xll.RHistory($BC$11,"FCAST_MED.Value;","END:"&amp;$B$28&amp;" NBROWS:1 INTERVAL:1Q")</f>
        <v>#NAME?</v>
      </c>
      <c r="BD27" s="1" t="e">
        <f ca="1">_xll.RHistory($BD$11,"FCAST_MED.Value;","END:"&amp;$B$28&amp;" NBROWS:1 INTERVAL:1Q")</f>
        <v>#NAME?</v>
      </c>
      <c r="BE27" s="1" t="e">
        <f ca="1">_xll.RHistory($BE$11,"FCAST_MED.Value;","END:"&amp;$B$28&amp;" NBROWS:1 INTERVAL:1Q")</f>
        <v>#NAME?</v>
      </c>
    </row>
    <row r="28" spans="1:57" x14ac:dyDescent="0.2">
      <c r="A28" s="2">
        <v>44196</v>
      </c>
      <c r="B28" s="2">
        <v>44012</v>
      </c>
      <c r="C28" s="1" t="e">
        <f ca="1">_xll.RHistory($C$11,"BID_YIELD.Close","END:"&amp;$A$29&amp;" NBROWS:1 INTERVAL:1D")</f>
        <v>#NAME?</v>
      </c>
      <c r="D28" s="1">
        <v>0.3</v>
      </c>
      <c r="E28" s="1">
        <v>0.28999999999999998</v>
      </c>
      <c r="F28" s="1">
        <v>0.2</v>
      </c>
      <c r="G28" s="1">
        <v>7.0000000000000007E-2</v>
      </c>
      <c r="H28" s="1">
        <v>0.63</v>
      </c>
      <c r="I28" s="1">
        <v>0.11</v>
      </c>
      <c r="J28" s="1">
        <v>57</v>
      </c>
      <c r="K28" s="1" t="e">
        <f ca="1">_xll.RHistory($K$11,"FCAST_MED.Value;","END:"&amp;$B$29&amp;" NBROWS:1 INTERVAL:1Q")</f>
        <v>#NAME?</v>
      </c>
      <c r="L28" s="1" t="e">
        <f ca="1">_xll.RHistory($L$11,"FCAST_MED.Value;","END:"&amp;$B$29&amp;" NBROWS:1 INTERVAL:1Q")</f>
        <v>#NAME?</v>
      </c>
      <c r="M28" s="1" t="e">
        <f ca="1">_xll.RHistory($M$11,"FCAST_MED.Value;","END:"&amp;$B$29&amp;" NBROWS:1 INTERVAL:1Q")</f>
        <v>#NAME?</v>
      </c>
      <c r="N28" s="1" t="e">
        <f ca="1">_xll.RHistory($N$11,"FCAST_MED.Value;","END:"&amp;$B$29&amp;" NBROWS:1 INTERVAL:1Q")</f>
        <v>#NAME?</v>
      </c>
      <c r="O28" s="1" t="e">
        <f ca="1">_xll.RHistory($O$11,"FCAST_MED.Value;","END:"&amp;$B$29&amp;" NBROWS:1 INTERVAL:1Q")</f>
        <v>#NAME?</v>
      </c>
      <c r="P28" s="1" t="e">
        <f ca="1">_xll.RHistory($P$11,"FCAST_MED.Value;","END:"&amp;$B$29&amp;" NBROWS:1 INTERVAL:1Q")</f>
        <v>#NAME?</v>
      </c>
      <c r="Q28" s="1" t="e">
        <f ca="1">_xll.RHistory($Q$11,"FCAST_MED.Value;","END:"&amp;$B$29&amp;" NBROWS:1 INTERVAL:1Q")</f>
        <v>#NAME?</v>
      </c>
      <c r="R28" s="1" t="e">
        <f ca="1">_xll.RHistory($R$11,"FCAST_MED.Value;","END:"&amp;$B$29&amp;" NBROWS:1 INTERVAL:1Q")</f>
        <v>#NAME?</v>
      </c>
      <c r="S28" s="1" t="e">
        <f ca="1">_xll.RHistory($S$11,"FCAST_MED.Value;","END:"&amp;$B$29&amp;" NBROWS:1 INTERVAL:1Q")</f>
        <v>#NAME?</v>
      </c>
      <c r="T28" s="1" t="e">
        <f ca="1">_xll.RHistory($T$11,"FCAST_MED.Value;","END:"&amp;$B$29&amp;" NBROWS:1 INTERVAL:1Q")</f>
        <v>#NAME?</v>
      </c>
      <c r="U28" s="1" t="e">
        <f ca="1">_xll.RHistory($U$11,"FCAST_MED.Value;","END:"&amp;$B$29&amp;" NBROWS:1 INTERVAL:1Q")</f>
        <v>#NAME?</v>
      </c>
      <c r="V28" s="1" t="e">
        <f ca="1">_xll.RHistory($V$11,"FCAST_MED.Value;","END:"&amp;$B$29&amp;" NBROWS:1 INTERVAL:1Q")</f>
        <v>#NAME?</v>
      </c>
      <c r="W28" s="1" t="e">
        <f ca="1">_xll.RHistory($W$11,"FCAST_MED.Value;","END:"&amp;$B$29&amp;" NBROWS:1 INTERVAL:1Q")</f>
        <v>#NAME?</v>
      </c>
      <c r="X28" s="1" t="e">
        <f ca="1">_xll.RHistory($X$11,"FCAST_MED.Value;","END:"&amp;$B$29&amp;" NBROWS:1 INTERVAL:1Q")</f>
        <v>#NAME?</v>
      </c>
      <c r="Y28" s="1" t="e">
        <f ca="1">_xll.RHistory($Y$11,"FCAST_MED.Value;","END:"&amp;$B$29&amp;" NBROWS:1 INTERVAL:1Q")</f>
        <v>#NAME?</v>
      </c>
      <c r="Z28" s="1" t="e">
        <f ca="1">_xll.RHistory($Z$11,"FCAST_MED.Value;","END:"&amp;$B$29&amp;" NBROWS:1 INTERVAL:1Q")</f>
        <v>#NAME?</v>
      </c>
      <c r="AA28" s="1" t="e">
        <f ca="1">_xll.RHistory($AA$11,"FCAST_MED.Value;","END:"&amp;$B$29&amp;" NBROWS:1 INTERVAL:1Q")</f>
        <v>#NAME?</v>
      </c>
      <c r="AB28" s="1" t="e">
        <f ca="1">_xll.RHistory($AB$11,"FCAST_MED.Value;","END:"&amp;$B$29&amp;" NBROWS:1 INTERVAL:1Q")</f>
        <v>#NAME?</v>
      </c>
      <c r="AC28" s="1" t="e">
        <f ca="1">_xll.RHistory($AC$11,"FCAST_MED.Value;","END:"&amp;$B$29&amp;" NBROWS:1 INTERVAL:1Q")</f>
        <v>#NAME?</v>
      </c>
      <c r="AD28" s="1" t="e">
        <f ca="1">_xll.RHistory($AD$11,"FCAST_MED.Value;","END:"&amp;$B$29&amp;" NBROWS:1 INTERVAL:1Q")</f>
        <v>#NAME?</v>
      </c>
      <c r="AE28" s="1" t="e">
        <f ca="1">_xll.RHistory($AE$11,"FCAST_MED.Value;","END:"&amp;$B$29&amp;" NBROWS:1 INTERVAL:1Q")</f>
        <v>#NAME?</v>
      </c>
      <c r="AF28" s="1" t="e">
        <f ca="1">_xll.RHistory($AF$11,"FCAST_MED.Value;","END:"&amp;$B$29&amp;" NBROWS:1 INTERVAL:1Q")</f>
        <v>#NAME?</v>
      </c>
      <c r="AG28" s="1" t="e">
        <f ca="1">_xll.RHistory($AG$11,"FCAST_MED.Value;","END:"&amp;$B$29&amp;" NBROWS:1 INTERVAL:1Q")</f>
        <v>#NAME?</v>
      </c>
      <c r="AH28" s="1" t="e">
        <f ca="1">_xll.RHistory($AH$11,"FCAST_MED.Value;","END:"&amp;$B$29&amp;" NBROWS:1 INTERVAL:1Q")</f>
        <v>#NAME?</v>
      </c>
      <c r="AI28" s="1" t="e">
        <f ca="1">_xll.RHistory($AI$11,"FCAST_MED.Value;","END:"&amp;$B$29&amp;" NBROWS:1 INTERVAL:1Q")</f>
        <v>#NAME?</v>
      </c>
      <c r="AJ28" s="1" t="e">
        <f ca="1">_xll.RHistory($AJ$11,"FCAST_MED.Value;","END:"&amp;$B$29&amp;" NBROWS:1 INTERVAL:1Q")</f>
        <v>#NAME?</v>
      </c>
      <c r="AK28" s="1" t="e">
        <f ca="1">_xll.RHistory($AK$11,"FCAST_MED.Value;","END:"&amp;$B$29&amp;" NBROWS:1 INTERVAL:1Q")</f>
        <v>#NAME?</v>
      </c>
      <c r="AL28" s="1" t="e">
        <f ca="1">_xll.RHistory($AL$11,"FCAST_MED.Value;","END:"&amp;$B$29&amp;" NBROWS:1 INTERVAL:1Q")</f>
        <v>#NAME?</v>
      </c>
      <c r="AM28" s="1" t="e">
        <f ca="1">_xll.RHistory($AM$11,"FCAST_MED.Value;","END:"&amp;$B$29&amp;" NBROWS:1 INTERVAL:1Q")</f>
        <v>#NAME?</v>
      </c>
      <c r="AN28" s="1" t="e">
        <f ca="1">_xll.RHistory($AN$11,"FCAST_MED.Value;","END:"&amp;$B$29&amp;" NBROWS:1 INTERVAL:1Q")</f>
        <v>#NAME?</v>
      </c>
      <c r="AO28" s="1" t="e">
        <f ca="1">_xll.RHistory($AO$11,"FCAST_MED.Value;","END:"&amp;$B$29&amp;" NBROWS:1 INTERVAL:1Q")</f>
        <v>#NAME?</v>
      </c>
      <c r="AP28" s="1" t="e">
        <f ca="1">_xll.RHistory($AP$11,"FCAST_MED.Value;","END:"&amp;$B$29&amp;" NBROWS:1 INTERVAL:1Q")</f>
        <v>#NAME?</v>
      </c>
      <c r="AQ28" s="1" t="e">
        <f ca="1">_xll.RHistory($AQ$11,"FCAST_MED.Value;","END:"&amp;$B$29&amp;" NBROWS:1 INTERVAL:1Q")</f>
        <v>#NAME?</v>
      </c>
      <c r="AR28" s="1" t="e">
        <f ca="1">_xll.RHistory($AR$11,"FCAST_MED.Value;","END:"&amp;$B$29&amp;" NBROWS:1 INTERVAL:1Q")</f>
        <v>#NAME?</v>
      </c>
      <c r="AS28" s="1" t="e">
        <f ca="1">_xll.RHistory($AS$11,"FCAST_MED.Value;","END:"&amp;$B$29&amp;" NBROWS:1 INTERVAL:1Q")</f>
        <v>#NAME?</v>
      </c>
      <c r="AT28" s="1" t="e">
        <f ca="1">_xll.RHistory($AT$11,"FCAST_MED.Value;","END:"&amp;$B$29&amp;" NBROWS:1 INTERVAL:1Q")</f>
        <v>#NAME?</v>
      </c>
      <c r="AU28" s="1" t="e">
        <f ca="1">_xll.RHistory($AU$11,"FCAST_MED.Value;","END:"&amp;$B$29&amp;" NBROWS:1 INTERVAL:1Q")</f>
        <v>#NAME?</v>
      </c>
      <c r="AV28" s="1" t="e">
        <f ca="1">_xll.RHistory($AV$11,"FCAST_MED.Value;","END:"&amp;$B$29&amp;" NBROWS:1 INTERVAL:1Q")</f>
        <v>#NAME?</v>
      </c>
      <c r="AW28" s="1" t="e">
        <f ca="1">_xll.RHistory($AW$11,"FCAST_MED.Value;","END:"&amp;$B$29&amp;" NBROWS:1 INTERVAL:1Q")</f>
        <v>#NAME?</v>
      </c>
      <c r="AX28" s="1" t="e">
        <f ca="1">_xll.RHistory($AX$11,"FCAST_MED.Value;","END:"&amp;$B$29&amp;" NBROWS:1 INTERVAL:1Q")</f>
        <v>#NAME?</v>
      </c>
      <c r="AY28" s="1" t="e">
        <f ca="1">_xll.RHistory($AY$11,"FCAST_MED.Value;","END:"&amp;$B$29&amp;" NBROWS:1 INTERVAL:1Q")</f>
        <v>#NAME?</v>
      </c>
      <c r="AZ28" s="1" t="e">
        <f ca="1">_xll.RHistory($AZ$11,"FCAST_MED.Value;","END:"&amp;$B$29&amp;" NBROWS:1 INTERVAL:1Q")</f>
        <v>#NAME?</v>
      </c>
      <c r="BA28" s="1" t="e">
        <f ca="1">_xll.RHistory($BA$11,"FCAST_MED.Value;","END:"&amp;$B$29&amp;" NBROWS:1 INTERVAL:1Q")</f>
        <v>#NAME?</v>
      </c>
      <c r="BB28" s="1" t="e">
        <f ca="1">_xll.RHistory($BB$11,"FCAST_MED.Value;","END:"&amp;$B$29&amp;" NBROWS:1 INTERVAL:1Q")</f>
        <v>#NAME?</v>
      </c>
      <c r="BC28" s="1" t="e">
        <f ca="1">_xll.RHistory($BC$11,"FCAST_MED.Value;","END:"&amp;$B$29&amp;" NBROWS:1 INTERVAL:1Q")</f>
        <v>#NAME?</v>
      </c>
      <c r="BD28" s="1" t="e">
        <f ca="1">_xll.RHistory($BD$11,"FCAST_MED.Value;","END:"&amp;$B$29&amp;" NBROWS:1 INTERVAL:1Q")</f>
        <v>#NAME?</v>
      </c>
      <c r="BE28" s="1" t="e">
        <f ca="1">_xll.RHistory($BE$11,"FCAST_MED.Value;","END:"&amp;$B$29&amp;" NBROWS:1 INTERVAL:1Q")</f>
        <v>#NAME?</v>
      </c>
    </row>
    <row r="29" spans="1:57" x14ac:dyDescent="0.2">
      <c r="A29" s="2">
        <v>44104</v>
      </c>
      <c r="B29" s="2">
        <v>43921</v>
      </c>
      <c r="C29" s="1" t="e">
        <f ca="1">_xll.RHistory($C$11,"BID_YIELD.Close","END:"&amp;$A$30&amp;" NBROWS:1 INTERVAL:1D")</f>
        <v>#NAME?</v>
      </c>
      <c r="D29" s="1">
        <v>0.46</v>
      </c>
      <c r="E29" s="1">
        <v>0.48</v>
      </c>
      <c r="F29" s="1">
        <v>0.4</v>
      </c>
      <c r="G29" s="1">
        <v>0.15</v>
      </c>
      <c r="H29" s="1">
        <v>0.92</v>
      </c>
      <c r="I29" s="1">
        <v>0.16</v>
      </c>
      <c r="J29" s="1">
        <v>44</v>
      </c>
      <c r="K29" s="1" t="e">
        <f ca="1">_xll.RHistory($K$11,"FCAST_MED.Value;","END:"&amp;$B$30&amp;" NBROWS:1 INTERVAL:1Q")</f>
        <v>#NAME?</v>
      </c>
      <c r="L29" s="1" t="e">
        <f ca="1">_xll.RHistory($L$11,"FCAST_MED.Value;","END:"&amp;$B$30&amp;" NBROWS:1 INTERVAL:1Q")</f>
        <v>#NAME?</v>
      </c>
      <c r="M29" s="1" t="e">
        <f ca="1">_xll.RHistory($M$11,"FCAST_MED.Value;","END:"&amp;$B$30&amp;" NBROWS:1 INTERVAL:1Q")</f>
        <v>#NAME?</v>
      </c>
      <c r="N29" s="1" t="e">
        <f ca="1">_xll.RHistory($N$11,"FCAST_MED.Value;","END:"&amp;$B$30&amp;" NBROWS:1 INTERVAL:1Q")</f>
        <v>#NAME?</v>
      </c>
      <c r="O29" s="1" t="e">
        <f ca="1">_xll.RHistory($O$11,"FCAST_MED.Value;","END:"&amp;$B$30&amp;" NBROWS:1 INTERVAL:1Q")</f>
        <v>#NAME?</v>
      </c>
      <c r="P29" s="1" t="e">
        <f ca="1">_xll.RHistory($P$11,"FCAST_MED.Value;","END:"&amp;$B$30&amp;" NBROWS:1 INTERVAL:1Q")</f>
        <v>#NAME?</v>
      </c>
      <c r="Q29" s="1" t="e">
        <f ca="1">_xll.RHistory($Q$11,"FCAST_MED.Value;","END:"&amp;$B$30&amp;" NBROWS:1 INTERVAL:1Q")</f>
        <v>#NAME?</v>
      </c>
      <c r="R29" s="1" t="e">
        <f ca="1">_xll.RHistory($R$11,"FCAST_MED.Value;","END:"&amp;$B$30&amp;" NBROWS:1 INTERVAL:1Q")</f>
        <v>#NAME?</v>
      </c>
      <c r="S29" s="1" t="e">
        <f ca="1">_xll.RHistory($S$11,"FCAST_MED.Value;","END:"&amp;$B$30&amp;" NBROWS:1 INTERVAL:1Q")</f>
        <v>#NAME?</v>
      </c>
      <c r="T29" s="1" t="e">
        <f ca="1">_xll.RHistory($T$11,"FCAST_MED.Value;","END:"&amp;$B$30&amp;" NBROWS:1 INTERVAL:1Q")</f>
        <v>#NAME?</v>
      </c>
      <c r="U29" s="1" t="e">
        <f ca="1">_xll.RHistory($U$11,"FCAST_MED.Value;","END:"&amp;$B$30&amp;" NBROWS:1 INTERVAL:1Q")</f>
        <v>#NAME?</v>
      </c>
      <c r="V29" s="1" t="e">
        <f ca="1">_xll.RHistory($V$11,"FCAST_MED.Value;","END:"&amp;$B$30&amp;" NBROWS:1 INTERVAL:1Q")</f>
        <v>#NAME?</v>
      </c>
      <c r="W29" s="1" t="e">
        <f ca="1">_xll.RHistory($W$11,"FCAST_MED.Value;","END:"&amp;$B$30&amp;" NBROWS:1 INTERVAL:1Q")</f>
        <v>#NAME?</v>
      </c>
      <c r="X29" s="1" t="e">
        <f ca="1">_xll.RHistory($X$11,"FCAST_MED.Value;","END:"&amp;$B$30&amp;" NBROWS:1 INTERVAL:1Q")</f>
        <v>#NAME?</v>
      </c>
      <c r="Y29" s="1" t="e">
        <f ca="1">_xll.RHistory($Y$11,"FCAST_MED.Value;","END:"&amp;$B$30&amp;" NBROWS:1 INTERVAL:1Q")</f>
        <v>#NAME?</v>
      </c>
      <c r="Z29" s="1" t="e">
        <f ca="1">_xll.RHistory($Z$11,"FCAST_MED.Value;","END:"&amp;$B$30&amp;" NBROWS:1 INTERVAL:1Q")</f>
        <v>#NAME?</v>
      </c>
      <c r="AA29" s="1" t="e">
        <f ca="1">_xll.RHistory($AA$11,"FCAST_MED.Value;","END:"&amp;$B$30&amp;" NBROWS:1 INTERVAL:1Q")</f>
        <v>#NAME?</v>
      </c>
      <c r="AB29" s="1" t="e">
        <f ca="1">_xll.RHistory($AB$11,"FCAST_MED.Value;","END:"&amp;$B$30&amp;" NBROWS:1 INTERVAL:1Q")</f>
        <v>#NAME?</v>
      </c>
      <c r="AC29" s="1" t="e">
        <f ca="1">_xll.RHistory($AC$11,"FCAST_MED.Value;","END:"&amp;$B$30&amp;" NBROWS:1 INTERVAL:1Q")</f>
        <v>#NAME?</v>
      </c>
      <c r="AD29" s="1" t="e">
        <f ca="1">_xll.RHistory($AD$11,"FCAST_MED.Value;","END:"&amp;$B$30&amp;" NBROWS:1 INTERVAL:1Q")</f>
        <v>#NAME?</v>
      </c>
      <c r="AE29" s="1" t="e">
        <f ca="1">_xll.RHistory($AE$11,"FCAST_MED.Value;","END:"&amp;$B$30&amp;" NBROWS:1 INTERVAL:1Q")</f>
        <v>#NAME?</v>
      </c>
      <c r="AF29" s="1" t="e">
        <f ca="1">_xll.RHistory($AF$11,"FCAST_MED.Value;","END:"&amp;$B$30&amp;" NBROWS:1 INTERVAL:1Q")</f>
        <v>#NAME?</v>
      </c>
      <c r="AG29" s="1" t="e">
        <f ca="1">_xll.RHistory($AG$11,"FCAST_MED.Value;","END:"&amp;$B$30&amp;" NBROWS:1 INTERVAL:1Q")</f>
        <v>#NAME?</v>
      </c>
      <c r="AH29" s="1" t="e">
        <f ca="1">_xll.RHistory($AH$11,"FCAST_MED.Value;","END:"&amp;$B$30&amp;" NBROWS:1 INTERVAL:1Q")</f>
        <v>#NAME?</v>
      </c>
      <c r="AI29" s="1" t="e">
        <f ca="1">_xll.RHistory($AI$11,"FCAST_MED.Value;","END:"&amp;$B$30&amp;" NBROWS:1 INTERVAL:1Q")</f>
        <v>#NAME?</v>
      </c>
      <c r="AJ29" s="1" t="e">
        <f ca="1">_xll.RHistory($AJ$11,"FCAST_MED.Value;","END:"&amp;$B$30&amp;" NBROWS:1 INTERVAL:1Q")</f>
        <v>#NAME?</v>
      </c>
      <c r="AK29" s="1" t="e">
        <f ca="1">_xll.RHistory($AK$11,"FCAST_MED.Value;","END:"&amp;$B$30&amp;" NBROWS:1 INTERVAL:1Q")</f>
        <v>#NAME?</v>
      </c>
      <c r="AL29" s="1" t="e">
        <f ca="1">_xll.RHistory($AL$11,"FCAST_MED.Value;","END:"&amp;$B$30&amp;" NBROWS:1 INTERVAL:1Q")</f>
        <v>#NAME?</v>
      </c>
      <c r="AM29" s="1" t="e">
        <f ca="1">_xll.RHistory($AM$11,"FCAST_MED.Value;","END:"&amp;$B$30&amp;" NBROWS:1 INTERVAL:1Q")</f>
        <v>#NAME?</v>
      </c>
      <c r="AN29" s="1" t="e">
        <f ca="1">_xll.RHistory($AN$11,"FCAST_MED.Value;","END:"&amp;$B$30&amp;" NBROWS:1 INTERVAL:1Q")</f>
        <v>#NAME?</v>
      </c>
      <c r="AO29" s="1" t="e">
        <f ca="1">_xll.RHistory($AO$11,"FCAST_MED.Value;","END:"&amp;$B$30&amp;" NBROWS:1 INTERVAL:1Q")</f>
        <v>#NAME?</v>
      </c>
      <c r="AP29" s="1" t="e">
        <f ca="1">_xll.RHistory($AP$11,"FCAST_MED.Value;","END:"&amp;$B$30&amp;" NBROWS:1 INTERVAL:1Q")</f>
        <v>#NAME?</v>
      </c>
      <c r="AQ29" s="1" t="e">
        <f ca="1">_xll.RHistory($AQ$11,"FCAST_MED.Value;","END:"&amp;$B$30&amp;" NBROWS:1 INTERVAL:1Q")</f>
        <v>#NAME?</v>
      </c>
      <c r="AR29" s="1" t="e">
        <f ca="1">_xll.RHistory($AR$11,"FCAST_MED.Value;","END:"&amp;$B$30&amp;" NBROWS:1 INTERVAL:1Q")</f>
        <v>#NAME?</v>
      </c>
      <c r="AS29" s="1" t="e">
        <f ca="1">_xll.RHistory($AS$11,"FCAST_MED.Value;","END:"&amp;$B$30&amp;" NBROWS:1 INTERVAL:1Q")</f>
        <v>#NAME?</v>
      </c>
      <c r="AT29" s="1" t="e">
        <f ca="1">_xll.RHistory($AT$11,"FCAST_MED.Value;","END:"&amp;$B$30&amp;" NBROWS:1 INTERVAL:1Q")</f>
        <v>#NAME?</v>
      </c>
      <c r="AU29" s="1" t="e">
        <f ca="1">_xll.RHistory($AU$11,"FCAST_MED.Value;","END:"&amp;$B$30&amp;" NBROWS:1 INTERVAL:1Q")</f>
        <v>#NAME?</v>
      </c>
      <c r="AV29" s="1" t="e">
        <f ca="1">_xll.RHistory($AV$11,"FCAST_MED.Value;","END:"&amp;$B$30&amp;" NBROWS:1 INTERVAL:1Q")</f>
        <v>#NAME?</v>
      </c>
      <c r="AW29" s="1" t="e">
        <f ca="1">_xll.RHistory($AW$11,"FCAST_MED.Value;","END:"&amp;$B$30&amp;" NBROWS:1 INTERVAL:1Q")</f>
        <v>#NAME?</v>
      </c>
      <c r="AX29" s="1" t="e">
        <f ca="1">_xll.RHistory($AX$11,"FCAST_MED.Value;","END:"&amp;$B$30&amp;" NBROWS:1 INTERVAL:1Q")</f>
        <v>#NAME?</v>
      </c>
      <c r="AY29" s="1" t="e">
        <f ca="1">_xll.RHistory($AY$11,"FCAST_MED.Value;","END:"&amp;$B$30&amp;" NBROWS:1 INTERVAL:1Q")</f>
        <v>#NAME?</v>
      </c>
      <c r="AZ29" s="1" t="e">
        <f ca="1">_xll.RHistory($AZ$11,"FCAST_MED.Value;","END:"&amp;$B$30&amp;" NBROWS:1 INTERVAL:1Q")</f>
        <v>#NAME?</v>
      </c>
      <c r="BA29" s="1" t="e">
        <f ca="1">_xll.RHistory($BA$11,"FCAST_MED.Value;","END:"&amp;$B$30&amp;" NBROWS:1 INTERVAL:1Q")</f>
        <v>#NAME?</v>
      </c>
      <c r="BB29" s="1" t="e">
        <f ca="1">_xll.RHistory($BB$11,"FCAST_MED.Value;","END:"&amp;$B$30&amp;" NBROWS:1 INTERVAL:1Q")</f>
        <v>#NAME?</v>
      </c>
      <c r="BC29" s="1" t="e">
        <f ca="1">_xll.RHistory($BC$11,"FCAST_MED.Value;","END:"&amp;$B$30&amp;" NBROWS:1 INTERVAL:1Q")</f>
        <v>#NAME?</v>
      </c>
      <c r="BD29" s="1" t="e">
        <f ca="1">_xll.RHistory($BD$11,"FCAST_MED.Value;","END:"&amp;$B$30&amp;" NBROWS:1 INTERVAL:1Q")</f>
        <v>#NAME?</v>
      </c>
      <c r="BE29" s="1" t="e">
        <f ca="1">_xll.RHistory($BE$11,"FCAST_MED.Value;","END:"&amp;$B$30&amp;" NBROWS:1 INTERVAL:1Q")</f>
        <v>#NAME?</v>
      </c>
    </row>
    <row r="30" spans="1:57" x14ac:dyDescent="0.2">
      <c r="A30" s="2">
        <v>44012</v>
      </c>
      <c r="B30" s="2">
        <v>43830</v>
      </c>
      <c r="C30" s="1" t="e">
        <f ca="1">_xll.RHistory($C$11,"BID_YIELD.Close","END:"&amp;$A$31&amp;" NBROWS:1 INTERVAL:1D")</f>
        <v>#NAME?</v>
      </c>
      <c r="D30" s="1">
        <v>1.5</v>
      </c>
      <c r="E30" s="1">
        <v>1.49</v>
      </c>
      <c r="F30" s="1">
        <v>1.4</v>
      </c>
      <c r="G30" s="1">
        <v>1.1000000000000001</v>
      </c>
      <c r="H30" s="1">
        <v>1.85</v>
      </c>
      <c r="I30" s="1">
        <v>0.2</v>
      </c>
      <c r="J30" s="1">
        <v>49</v>
      </c>
      <c r="K30" s="1" t="e">
        <f ca="1">_xll.RHistory($K$11,"FCAST_MED.Value;","END:"&amp;$B$31&amp;" NBROWS:1 INTERVAL:1Q")</f>
        <v>#NAME?</v>
      </c>
      <c r="L30" s="1" t="e">
        <f ca="1">_xll.RHistory($L$11,"FCAST_MED.Value;","END:"&amp;$B$31&amp;" NBROWS:1 INTERVAL:1Q")</f>
        <v>#NAME?</v>
      </c>
      <c r="M30" s="1" t="e">
        <f ca="1">_xll.RHistory($M$11,"FCAST_MED.Value;","END:"&amp;$B$31&amp;" NBROWS:1 INTERVAL:1Q")</f>
        <v>#NAME?</v>
      </c>
      <c r="N30" s="1" t="e">
        <f ca="1">_xll.RHistory($N$11,"FCAST_MED.Value;","END:"&amp;$B$31&amp;" NBROWS:1 INTERVAL:1Q")</f>
        <v>#NAME?</v>
      </c>
      <c r="O30" s="1" t="e">
        <f ca="1">_xll.RHistory($O$11,"FCAST_MED.Value;","END:"&amp;$B$31&amp;" NBROWS:1 INTERVAL:1Q")</f>
        <v>#NAME?</v>
      </c>
      <c r="P30" s="1" t="e">
        <f ca="1">_xll.RHistory($P$11,"FCAST_MED.Value;","END:"&amp;$B$31&amp;" NBROWS:1 INTERVAL:1Q")</f>
        <v>#NAME?</v>
      </c>
      <c r="Q30" s="1" t="e">
        <f ca="1">_xll.RHistory($Q$11,"FCAST_MED.Value;","END:"&amp;$B$31&amp;" NBROWS:1 INTERVAL:1Q")</f>
        <v>#NAME?</v>
      </c>
      <c r="R30" s="1" t="e">
        <f ca="1">_xll.RHistory($R$11,"FCAST_MED.Value;","END:"&amp;$B$31&amp;" NBROWS:1 INTERVAL:1Q")</f>
        <v>#NAME?</v>
      </c>
      <c r="S30" s="1" t="e">
        <f ca="1">_xll.RHistory($S$11,"FCAST_MED.Value;","END:"&amp;$B$31&amp;" NBROWS:1 INTERVAL:1Q")</f>
        <v>#NAME?</v>
      </c>
      <c r="T30" s="1" t="e">
        <f ca="1">_xll.RHistory($T$11,"FCAST_MED.Value;","END:"&amp;$B$31&amp;" NBROWS:1 INTERVAL:1Q")</f>
        <v>#NAME?</v>
      </c>
      <c r="U30" s="1" t="e">
        <f ca="1">_xll.RHistory($U$11,"FCAST_MED.Value;","END:"&amp;$B$31&amp;" NBROWS:1 INTERVAL:1Q")</f>
        <v>#NAME?</v>
      </c>
      <c r="V30" s="1" t="e">
        <f ca="1">_xll.RHistory($V$11,"FCAST_MED.Value;","END:"&amp;$B$31&amp;" NBROWS:1 INTERVAL:1Q")</f>
        <v>#NAME?</v>
      </c>
      <c r="W30" s="1" t="e">
        <f ca="1">_xll.RHistory($W$11,"FCAST_MED.Value;","END:"&amp;$B$31&amp;" NBROWS:1 INTERVAL:1Q")</f>
        <v>#NAME?</v>
      </c>
      <c r="X30" s="1" t="e">
        <f ca="1">_xll.RHistory($X$11,"FCAST_MED.Value;","END:"&amp;$B$31&amp;" NBROWS:1 INTERVAL:1Q")</f>
        <v>#NAME?</v>
      </c>
      <c r="Y30" s="1" t="e">
        <f ca="1">_xll.RHistory($Y$11,"FCAST_MED.Value;","END:"&amp;$B$31&amp;" NBROWS:1 INTERVAL:1Q")</f>
        <v>#NAME?</v>
      </c>
      <c r="Z30" s="1" t="e">
        <f ca="1">_xll.RHistory($Z$11,"FCAST_MED.Value;","END:"&amp;$B$31&amp;" NBROWS:1 INTERVAL:1Q")</f>
        <v>#NAME?</v>
      </c>
      <c r="AA30" s="1" t="e">
        <f ca="1">_xll.RHistory($AA$11,"FCAST_MED.Value;","END:"&amp;$B$31&amp;" NBROWS:1 INTERVAL:1Q")</f>
        <v>#NAME?</v>
      </c>
      <c r="AB30" s="1" t="e">
        <f ca="1">_xll.RHistory($AB$11,"FCAST_MED.Value;","END:"&amp;$B$31&amp;" NBROWS:1 INTERVAL:1Q")</f>
        <v>#NAME?</v>
      </c>
      <c r="AC30" s="1" t="e">
        <f ca="1">_xll.RHistory($AC$11,"FCAST_MED.Value;","END:"&amp;$B$31&amp;" NBROWS:1 INTERVAL:1Q")</f>
        <v>#NAME?</v>
      </c>
      <c r="AD30" s="1" t="e">
        <f ca="1">_xll.RHistory($AD$11,"FCAST_MED.Value;","END:"&amp;$B$31&amp;" NBROWS:1 INTERVAL:1Q")</f>
        <v>#NAME?</v>
      </c>
      <c r="AE30" s="1" t="e">
        <f ca="1">_xll.RHistory($AE$11,"FCAST_MED.Value;","END:"&amp;$B$31&amp;" NBROWS:1 INTERVAL:1Q")</f>
        <v>#NAME?</v>
      </c>
      <c r="AF30" s="1" t="e">
        <f ca="1">_xll.RHistory($AF$11,"FCAST_MED.Value;","END:"&amp;$B$31&amp;" NBROWS:1 INTERVAL:1Q")</f>
        <v>#NAME?</v>
      </c>
      <c r="AG30" s="1" t="e">
        <f ca="1">_xll.RHistory($AG$11,"FCAST_MED.Value;","END:"&amp;$B$31&amp;" NBROWS:1 INTERVAL:1Q")</f>
        <v>#NAME?</v>
      </c>
      <c r="AH30" s="1" t="e">
        <f ca="1">_xll.RHistory($AH$11,"FCAST_MED.Value;","END:"&amp;$B$31&amp;" NBROWS:1 INTERVAL:1Q")</f>
        <v>#NAME?</v>
      </c>
      <c r="AI30" s="1" t="e">
        <f ca="1">_xll.RHistory($AI$11,"FCAST_MED.Value;","END:"&amp;$B$31&amp;" NBROWS:1 INTERVAL:1Q")</f>
        <v>#NAME?</v>
      </c>
      <c r="AJ30" s="1" t="e">
        <f ca="1">_xll.RHistory($AJ$11,"FCAST_MED.Value;","END:"&amp;$B$31&amp;" NBROWS:1 INTERVAL:1Q")</f>
        <v>#NAME?</v>
      </c>
      <c r="AK30" s="1" t="e">
        <f ca="1">_xll.RHistory($AK$11,"FCAST_MED.Value;","END:"&amp;$B$31&amp;" NBROWS:1 INTERVAL:1Q")</f>
        <v>#NAME?</v>
      </c>
      <c r="AL30" s="1" t="e">
        <f ca="1">_xll.RHistory($AL$11,"FCAST_MED.Value;","END:"&amp;$B$31&amp;" NBROWS:1 INTERVAL:1Q")</f>
        <v>#NAME?</v>
      </c>
      <c r="AM30" s="1" t="e">
        <f ca="1">_xll.RHistory($AM$11,"FCAST_MED.Value;","END:"&amp;$B$31&amp;" NBROWS:1 INTERVAL:1Q")</f>
        <v>#NAME?</v>
      </c>
      <c r="AN30" s="1" t="e">
        <f ca="1">_xll.RHistory($AN$11,"FCAST_MED.Value;","END:"&amp;$B$31&amp;" NBROWS:1 INTERVAL:1Q")</f>
        <v>#NAME?</v>
      </c>
      <c r="AO30" s="1" t="e">
        <f ca="1">_xll.RHistory($AO$11,"FCAST_MED.Value;","END:"&amp;$B$31&amp;" NBROWS:1 INTERVAL:1Q")</f>
        <v>#NAME?</v>
      </c>
      <c r="AP30" s="1" t="e">
        <f ca="1">_xll.RHistory($AP$11,"FCAST_MED.Value;","END:"&amp;$B$31&amp;" NBROWS:1 INTERVAL:1Q")</f>
        <v>#NAME?</v>
      </c>
      <c r="AQ30" s="1" t="e">
        <f ca="1">_xll.RHistory($AQ$11,"FCAST_MED.Value;","END:"&amp;$B$31&amp;" NBROWS:1 INTERVAL:1Q")</f>
        <v>#NAME?</v>
      </c>
      <c r="AR30" s="1" t="e">
        <f ca="1">_xll.RHistory($AR$11,"FCAST_MED.Value;","END:"&amp;$B$31&amp;" NBROWS:1 INTERVAL:1Q")</f>
        <v>#NAME?</v>
      </c>
      <c r="AS30" s="1" t="e">
        <f ca="1">_xll.RHistory($AS$11,"FCAST_MED.Value;","END:"&amp;$B$31&amp;" NBROWS:1 INTERVAL:1Q")</f>
        <v>#NAME?</v>
      </c>
      <c r="AT30" s="1" t="e">
        <f ca="1">_xll.RHistory($AT$11,"FCAST_MED.Value;","END:"&amp;$B$31&amp;" NBROWS:1 INTERVAL:1Q")</f>
        <v>#NAME?</v>
      </c>
      <c r="AU30" s="1" t="e">
        <f ca="1">_xll.RHistory($AU$11,"FCAST_MED.Value;","END:"&amp;$B$31&amp;" NBROWS:1 INTERVAL:1Q")</f>
        <v>#NAME?</v>
      </c>
      <c r="AV30" s="1" t="e">
        <f ca="1">_xll.RHistory($AV$11,"FCAST_MED.Value;","END:"&amp;$B$31&amp;" NBROWS:1 INTERVAL:1Q")</f>
        <v>#NAME?</v>
      </c>
      <c r="AW30" s="1" t="e">
        <f ca="1">_xll.RHistory($AW$11,"FCAST_MED.Value;","END:"&amp;$B$31&amp;" NBROWS:1 INTERVAL:1Q")</f>
        <v>#NAME?</v>
      </c>
      <c r="AX30" s="1" t="e">
        <f ca="1">_xll.RHistory($AX$11,"FCAST_MED.Value;","END:"&amp;$B$31&amp;" NBROWS:1 INTERVAL:1Q")</f>
        <v>#NAME?</v>
      </c>
      <c r="AY30" s="1" t="e">
        <f ca="1">_xll.RHistory($AY$11,"FCAST_MED.Value;","END:"&amp;$B$31&amp;" NBROWS:1 INTERVAL:1Q")</f>
        <v>#NAME?</v>
      </c>
      <c r="AZ30" s="1" t="e">
        <f ca="1">_xll.RHistory($AZ$11,"FCAST_MED.Value;","END:"&amp;$B$31&amp;" NBROWS:1 INTERVAL:1Q")</f>
        <v>#NAME?</v>
      </c>
      <c r="BA30" s="1" t="e">
        <f ca="1">_xll.RHistory($BA$11,"FCAST_MED.Value;","END:"&amp;$B$31&amp;" NBROWS:1 INTERVAL:1Q")</f>
        <v>#NAME?</v>
      </c>
      <c r="BB30" s="1" t="e">
        <f ca="1">_xll.RHistory($BB$11,"FCAST_MED.Value;","END:"&amp;$B$31&amp;" NBROWS:1 INTERVAL:1Q")</f>
        <v>#NAME?</v>
      </c>
      <c r="BC30" s="1" t="e">
        <f ca="1">_xll.RHistory($BC$11,"FCAST_MED.Value;","END:"&amp;$B$31&amp;" NBROWS:1 INTERVAL:1Q")</f>
        <v>#NAME?</v>
      </c>
      <c r="BD30" s="1" t="e">
        <f ca="1">_xll.RHistory($BD$11,"FCAST_MED.Value;","END:"&amp;$B$31&amp;" NBROWS:1 INTERVAL:1Q")</f>
        <v>#NAME?</v>
      </c>
      <c r="BE30" s="1" t="e">
        <f ca="1">_xll.RHistory($BE$11,"FCAST_MED.Value;","END:"&amp;$B$31&amp;" NBROWS:1 INTERVAL:1Q")</f>
        <v>#NAME?</v>
      </c>
    </row>
    <row r="31" spans="1:57" x14ac:dyDescent="0.2">
      <c r="A31" s="2">
        <v>43921</v>
      </c>
      <c r="B31" s="2">
        <v>43738</v>
      </c>
      <c r="C31" s="1" t="e">
        <f ca="1">_xll.RHistory($C$11,"BID_YIELD.Close","END:"&amp;$A$32&amp;" NBROWS:1 INTERVAL:1D")</f>
        <v>#NAME?</v>
      </c>
      <c r="D31" s="1">
        <v>1.47</v>
      </c>
      <c r="E31" s="1">
        <v>1.47</v>
      </c>
      <c r="F31" s="1">
        <v>1.45</v>
      </c>
      <c r="G31" s="1">
        <v>0.85</v>
      </c>
      <c r="H31" s="1">
        <v>2.1</v>
      </c>
      <c r="I31" s="1">
        <v>0.26</v>
      </c>
      <c r="J31" s="1">
        <v>62</v>
      </c>
      <c r="K31" s="1" t="e">
        <f ca="1">_xll.RHistory($K$11,"FCAST_MED.Value;","END:"&amp;$B$32&amp;" NBROWS:1 INTERVAL:1Q")</f>
        <v>#NAME?</v>
      </c>
      <c r="L31" s="1" t="e">
        <f ca="1">_xll.RHistory($L$11,"FCAST_MED.Value;","END:"&amp;$B$32&amp;" NBROWS:1 INTERVAL:1Q")</f>
        <v>#NAME?</v>
      </c>
      <c r="M31" s="1" t="e">
        <f ca="1">_xll.RHistory($M$11,"FCAST_MED.Value;","END:"&amp;$B$32&amp;" NBROWS:1 INTERVAL:1Q")</f>
        <v>#NAME?</v>
      </c>
      <c r="N31" s="1" t="e">
        <f ca="1">_xll.RHistory($N$11,"FCAST_MED.Value;","END:"&amp;$B$32&amp;" NBROWS:1 INTERVAL:1Q")</f>
        <v>#NAME?</v>
      </c>
      <c r="O31" s="1" t="e">
        <f ca="1">_xll.RHistory($O$11,"FCAST_MED.Value;","END:"&amp;$B$32&amp;" NBROWS:1 INTERVAL:1Q")</f>
        <v>#NAME?</v>
      </c>
      <c r="P31" s="1" t="e">
        <f ca="1">_xll.RHistory($P$11,"FCAST_MED.Value;","END:"&amp;$B$32&amp;" NBROWS:1 INTERVAL:1Q")</f>
        <v>#NAME?</v>
      </c>
      <c r="Q31" s="1" t="e">
        <f ca="1">_xll.RHistory($Q$11,"FCAST_MED.Value;","END:"&amp;$B$32&amp;" NBROWS:1 INTERVAL:1Q")</f>
        <v>#NAME?</v>
      </c>
      <c r="R31" s="1" t="e">
        <f ca="1">_xll.RHistory($R$11,"FCAST_MED.Value;","END:"&amp;$B$32&amp;" NBROWS:1 INTERVAL:1Q")</f>
        <v>#NAME?</v>
      </c>
      <c r="S31" s="1" t="e">
        <f ca="1">_xll.RHistory($S$11,"FCAST_MED.Value;","END:"&amp;$B$32&amp;" NBROWS:1 INTERVAL:1Q")</f>
        <v>#NAME?</v>
      </c>
      <c r="T31" s="1" t="e">
        <f ca="1">_xll.RHistory($T$11,"FCAST_MED.Value;","END:"&amp;$B$32&amp;" NBROWS:1 INTERVAL:1Q")</f>
        <v>#NAME?</v>
      </c>
      <c r="U31" s="1" t="e">
        <f ca="1">_xll.RHistory($U$11,"FCAST_MED.Value;","END:"&amp;$B$32&amp;" NBROWS:1 INTERVAL:1Q")</f>
        <v>#NAME?</v>
      </c>
      <c r="V31" s="1" t="e">
        <f ca="1">_xll.RHistory($V$11,"FCAST_MED.Value;","END:"&amp;$B$32&amp;" NBROWS:1 INTERVAL:1Q")</f>
        <v>#NAME?</v>
      </c>
      <c r="W31" s="1" t="e">
        <f ca="1">_xll.RHistory($W$11,"FCAST_MED.Value;","END:"&amp;$B$32&amp;" NBROWS:1 INTERVAL:1Q")</f>
        <v>#NAME?</v>
      </c>
      <c r="X31" s="1" t="e">
        <f ca="1">_xll.RHistory($X$11,"FCAST_MED.Value;","END:"&amp;$B$32&amp;" NBROWS:1 INTERVAL:1Q")</f>
        <v>#NAME?</v>
      </c>
      <c r="Y31" s="1" t="e">
        <f ca="1">_xll.RHistory($Y$11,"FCAST_MED.Value;","END:"&amp;$B$32&amp;" NBROWS:1 INTERVAL:1Q")</f>
        <v>#NAME?</v>
      </c>
      <c r="Z31" s="1" t="e">
        <f ca="1">_xll.RHistory($Z$11,"FCAST_MED.Value;","END:"&amp;$B$32&amp;" NBROWS:1 INTERVAL:1Q")</f>
        <v>#NAME?</v>
      </c>
      <c r="AA31" s="1" t="e">
        <f ca="1">_xll.RHistory($AA$11,"FCAST_MED.Value;","END:"&amp;$B$32&amp;" NBROWS:1 INTERVAL:1Q")</f>
        <v>#NAME?</v>
      </c>
      <c r="AB31" s="1" t="e">
        <f ca="1">_xll.RHistory($AB$11,"FCAST_MED.Value;","END:"&amp;$B$32&amp;" NBROWS:1 INTERVAL:1Q")</f>
        <v>#NAME?</v>
      </c>
      <c r="AC31" s="1" t="e">
        <f ca="1">_xll.RHistory($AC$11,"FCAST_MED.Value;","END:"&amp;$B$32&amp;" NBROWS:1 INTERVAL:1Q")</f>
        <v>#NAME?</v>
      </c>
      <c r="AD31" s="1" t="e">
        <f ca="1">_xll.RHistory($AD$11,"FCAST_MED.Value;","END:"&amp;$B$32&amp;" NBROWS:1 INTERVAL:1Q")</f>
        <v>#NAME?</v>
      </c>
      <c r="AE31" s="1" t="e">
        <f ca="1">_xll.RHistory($AE$11,"FCAST_MED.Value;","END:"&amp;$B$32&amp;" NBROWS:1 INTERVAL:1Q")</f>
        <v>#NAME?</v>
      </c>
      <c r="AF31" s="1" t="e">
        <f ca="1">_xll.RHistory($AF$11,"FCAST_MED.Value;","END:"&amp;$B$32&amp;" NBROWS:1 INTERVAL:1Q")</f>
        <v>#NAME?</v>
      </c>
      <c r="AG31" s="1" t="e">
        <f ca="1">_xll.RHistory($AG$11,"FCAST_MED.Value;","END:"&amp;$B$32&amp;" NBROWS:1 INTERVAL:1Q")</f>
        <v>#NAME?</v>
      </c>
      <c r="AH31" s="1" t="e">
        <f ca="1">_xll.RHistory($AH$11,"FCAST_MED.Value;","END:"&amp;$B$32&amp;" NBROWS:1 INTERVAL:1Q")</f>
        <v>#NAME?</v>
      </c>
      <c r="AI31" s="1" t="e">
        <f ca="1">_xll.RHistory($AI$11,"FCAST_MED.Value;","END:"&amp;$B$32&amp;" NBROWS:1 INTERVAL:1Q")</f>
        <v>#NAME?</v>
      </c>
      <c r="AJ31" s="1" t="e">
        <f ca="1">_xll.RHistory($AJ$11,"FCAST_MED.Value;","END:"&amp;$B$32&amp;" NBROWS:1 INTERVAL:1Q")</f>
        <v>#NAME?</v>
      </c>
      <c r="AK31" s="1" t="e">
        <f ca="1">_xll.RHistory($AK$11,"FCAST_MED.Value;","END:"&amp;$B$32&amp;" NBROWS:1 INTERVAL:1Q")</f>
        <v>#NAME?</v>
      </c>
      <c r="AL31" s="1" t="e">
        <f ca="1">_xll.RHistory($AL$11,"FCAST_MED.Value;","END:"&amp;$B$32&amp;" NBROWS:1 INTERVAL:1Q")</f>
        <v>#NAME?</v>
      </c>
      <c r="AM31" s="1" t="e">
        <f ca="1">_xll.RHistory($AM$11,"FCAST_MED.Value;","END:"&amp;$B$32&amp;" NBROWS:1 INTERVAL:1Q")</f>
        <v>#NAME?</v>
      </c>
      <c r="AN31" s="1" t="e">
        <f ca="1">_xll.RHistory($AN$11,"FCAST_MED.Value;","END:"&amp;$B$32&amp;" NBROWS:1 INTERVAL:1Q")</f>
        <v>#NAME?</v>
      </c>
      <c r="AO31" s="1" t="e">
        <f ca="1">_xll.RHistory($AO$11,"FCAST_MED.Value;","END:"&amp;$B$32&amp;" NBROWS:1 INTERVAL:1Q")</f>
        <v>#NAME?</v>
      </c>
      <c r="AP31" s="1" t="e">
        <f ca="1">_xll.RHistory($AP$11,"FCAST_MED.Value;","END:"&amp;$B$32&amp;" NBROWS:1 INTERVAL:1Q")</f>
        <v>#NAME?</v>
      </c>
      <c r="AQ31" s="1" t="e">
        <f ca="1">_xll.RHistory($AQ$11,"FCAST_MED.Value;","END:"&amp;$B$32&amp;" NBROWS:1 INTERVAL:1Q")</f>
        <v>#NAME?</v>
      </c>
      <c r="AR31" s="1" t="e">
        <f ca="1">_xll.RHistory($AR$11,"FCAST_MED.Value;","END:"&amp;$B$32&amp;" NBROWS:1 INTERVAL:1Q")</f>
        <v>#NAME?</v>
      </c>
      <c r="AS31" s="1" t="e">
        <f ca="1">_xll.RHistory($AS$11,"FCAST_MED.Value;","END:"&amp;$B$32&amp;" NBROWS:1 INTERVAL:1Q")</f>
        <v>#NAME?</v>
      </c>
      <c r="AT31" s="1" t="e">
        <f ca="1">_xll.RHistory($AT$11,"FCAST_MED.Value;","END:"&amp;$B$32&amp;" NBROWS:1 INTERVAL:1Q")</f>
        <v>#NAME?</v>
      </c>
      <c r="AU31" s="1" t="e">
        <f ca="1">_xll.RHistory($AU$11,"FCAST_MED.Value;","END:"&amp;$B$32&amp;" NBROWS:1 INTERVAL:1Q")</f>
        <v>#NAME?</v>
      </c>
      <c r="AV31" s="1" t="e">
        <f ca="1">_xll.RHistory($AV$11,"FCAST_MED.Value;","END:"&amp;$B$32&amp;" NBROWS:1 INTERVAL:1Q")</f>
        <v>#NAME?</v>
      </c>
      <c r="AW31" s="1" t="e">
        <f ca="1">_xll.RHistory($AW$11,"FCAST_MED.Value;","END:"&amp;$B$32&amp;" NBROWS:1 INTERVAL:1Q")</f>
        <v>#NAME?</v>
      </c>
      <c r="AX31" s="1" t="e">
        <f ca="1">_xll.RHistory($AX$11,"FCAST_MED.Value;","END:"&amp;$B$32&amp;" NBROWS:1 INTERVAL:1Q")</f>
        <v>#NAME?</v>
      </c>
      <c r="AY31" s="1" t="e">
        <f ca="1">_xll.RHistory($AY$11,"FCAST_MED.Value;","END:"&amp;$B$32&amp;" NBROWS:1 INTERVAL:1Q")</f>
        <v>#NAME?</v>
      </c>
      <c r="AZ31" s="1" t="e">
        <f ca="1">_xll.RHistory($AZ$11,"FCAST_MED.Value;","END:"&amp;$B$32&amp;" NBROWS:1 INTERVAL:1Q")</f>
        <v>#NAME?</v>
      </c>
      <c r="BA31" s="1" t="e">
        <f ca="1">_xll.RHistory($BA$11,"FCAST_MED.Value;","END:"&amp;$B$32&amp;" NBROWS:1 INTERVAL:1Q")</f>
        <v>#NAME?</v>
      </c>
      <c r="BB31" s="1" t="e">
        <f ca="1">_xll.RHistory($BB$11,"FCAST_MED.Value;","END:"&amp;$B$32&amp;" NBROWS:1 INTERVAL:1Q")</f>
        <v>#NAME?</v>
      </c>
      <c r="BC31" s="1" t="e">
        <f ca="1">_xll.RHistory($BC$11,"FCAST_MED.Value;","END:"&amp;$B$32&amp;" NBROWS:1 INTERVAL:1Q")</f>
        <v>#NAME?</v>
      </c>
      <c r="BD31" s="1" t="e">
        <f ca="1">_xll.RHistory($BD$11,"FCAST_MED.Value;","END:"&amp;$B$32&amp;" NBROWS:1 INTERVAL:1Q")</f>
        <v>#NAME?</v>
      </c>
      <c r="BE31" s="1" t="e">
        <f ca="1">_xll.RHistory($BE$11,"FCAST_MED.Value;","END:"&amp;$B$32&amp;" NBROWS:1 INTERVAL:1Q")</f>
        <v>#NAME?</v>
      </c>
    </row>
    <row r="32" spans="1:57" x14ac:dyDescent="0.2">
      <c r="A32" s="2">
        <v>43830</v>
      </c>
      <c r="B32" s="2">
        <v>43646</v>
      </c>
      <c r="C32" s="1" t="e">
        <f ca="1">_xll.RHistory($C$11,"BID_YIELD.Close","END:"&amp;$A$33&amp;" NBROWS:1 INTERVAL:1D")</f>
        <v>#NAME?</v>
      </c>
      <c r="D32" s="1">
        <v>1.85</v>
      </c>
      <c r="E32" s="1">
        <v>1.94</v>
      </c>
      <c r="F32" s="1">
        <v>2</v>
      </c>
      <c r="G32" s="1">
        <v>0.9</v>
      </c>
      <c r="H32" s="1">
        <v>2.9</v>
      </c>
      <c r="I32" s="1">
        <v>0.42</v>
      </c>
      <c r="J32" s="1">
        <v>47</v>
      </c>
      <c r="K32" s="1" t="e">
        <f ca="1">_xll.RHistory($K$11,"FCAST_MED.Value;","END:"&amp;$B$33&amp;" NBROWS:1 INTERVAL:1Q")</f>
        <v>#NAME?</v>
      </c>
      <c r="L32" s="1" t="e">
        <f ca="1">_xll.RHistory($L$11,"FCAST_MED.Value;","END:"&amp;$B$33&amp;" NBROWS:1 INTERVAL:1Q")</f>
        <v>#NAME?</v>
      </c>
      <c r="M32" s="1" t="e">
        <f ca="1">_xll.RHistory($M$11,"FCAST_MED.Value;","END:"&amp;$B$33&amp;" NBROWS:1 INTERVAL:1Q")</f>
        <v>#NAME?</v>
      </c>
      <c r="N32" s="1" t="e">
        <f ca="1">_xll.RHistory($N$11,"FCAST_MED.Value;","END:"&amp;$B$33&amp;" NBROWS:1 INTERVAL:1Q")</f>
        <v>#NAME?</v>
      </c>
      <c r="O32" s="1" t="e">
        <f ca="1">_xll.RHistory($O$11,"FCAST_MED.Value;","END:"&amp;$B$33&amp;" NBROWS:1 INTERVAL:1Q")</f>
        <v>#NAME?</v>
      </c>
      <c r="P32" s="1" t="e">
        <f ca="1">_xll.RHistory($P$11,"FCAST_MED.Value;","END:"&amp;$B$33&amp;" NBROWS:1 INTERVAL:1Q")</f>
        <v>#NAME?</v>
      </c>
      <c r="Q32" s="1" t="e">
        <f ca="1">_xll.RHistory($Q$11,"FCAST_MED.Value;","END:"&amp;$B$33&amp;" NBROWS:1 INTERVAL:1Q")</f>
        <v>#NAME?</v>
      </c>
      <c r="R32" s="1" t="e">
        <f ca="1">_xll.RHistory($R$11,"FCAST_MED.Value;","END:"&amp;$B$33&amp;" NBROWS:1 INTERVAL:1Q")</f>
        <v>#NAME?</v>
      </c>
      <c r="S32" s="1" t="e">
        <f ca="1">_xll.RHistory($S$11,"FCAST_MED.Value;","END:"&amp;$B$33&amp;" NBROWS:1 INTERVAL:1Q")</f>
        <v>#NAME?</v>
      </c>
      <c r="T32" s="1" t="e">
        <f ca="1">_xll.RHistory($T$11,"FCAST_MED.Value;","END:"&amp;$B$33&amp;" NBROWS:1 INTERVAL:1Q")</f>
        <v>#NAME?</v>
      </c>
      <c r="U32" s="1" t="e">
        <f ca="1">_xll.RHistory($U$11,"FCAST_MED.Value;","END:"&amp;$B$33&amp;" NBROWS:1 INTERVAL:1Q")</f>
        <v>#NAME?</v>
      </c>
      <c r="V32" s="1" t="e">
        <f ca="1">_xll.RHistory($V$11,"FCAST_MED.Value;","END:"&amp;$B$33&amp;" NBROWS:1 INTERVAL:1Q")</f>
        <v>#NAME?</v>
      </c>
      <c r="W32" s="1" t="e">
        <f ca="1">_xll.RHistory($W$11,"FCAST_MED.Value;","END:"&amp;$B$33&amp;" NBROWS:1 INTERVAL:1Q")</f>
        <v>#NAME?</v>
      </c>
      <c r="X32" s="1" t="e">
        <f ca="1">_xll.RHistory($X$11,"FCAST_MED.Value;","END:"&amp;$B$33&amp;" NBROWS:1 INTERVAL:1Q")</f>
        <v>#NAME?</v>
      </c>
      <c r="Y32" s="1" t="e">
        <f ca="1">_xll.RHistory($Y$11,"FCAST_MED.Value;","END:"&amp;$B$33&amp;" NBROWS:1 INTERVAL:1Q")</f>
        <v>#NAME?</v>
      </c>
      <c r="Z32" s="1" t="e">
        <f ca="1">_xll.RHistory($Z$11,"FCAST_MED.Value;","END:"&amp;$B$33&amp;" NBROWS:1 INTERVAL:1Q")</f>
        <v>#NAME?</v>
      </c>
      <c r="AA32" s="1" t="e">
        <f ca="1">_xll.RHistory($AA$11,"FCAST_MED.Value;","END:"&amp;$B$33&amp;" NBROWS:1 INTERVAL:1Q")</f>
        <v>#NAME?</v>
      </c>
      <c r="AB32" s="1" t="e">
        <f ca="1">_xll.RHistory($AB$11,"FCAST_MED.Value;","END:"&amp;$B$33&amp;" NBROWS:1 INTERVAL:1Q")</f>
        <v>#NAME?</v>
      </c>
      <c r="AC32" s="1" t="e">
        <f ca="1">_xll.RHistory($AC$11,"FCAST_MED.Value;","END:"&amp;$B$33&amp;" NBROWS:1 INTERVAL:1Q")</f>
        <v>#NAME?</v>
      </c>
      <c r="AD32" s="1" t="e">
        <f ca="1">_xll.RHistory($AD$11,"FCAST_MED.Value;","END:"&amp;$B$33&amp;" NBROWS:1 INTERVAL:1Q")</f>
        <v>#NAME?</v>
      </c>
      <c r="AE32" s="1" t="e">
        <f ca="1">_xll.RHistory($AE$11,"FCAST_MED.Value;","END:"&amp;$B$33&amp;" NBROWS:1 INTERVAL:1Q")</f>
        <v>#NAME?</v>
      </c>
      <c r="AF32" s="1" t="e">
        <f ca="1">_xll.RHistory($AF$11,"FCAST_MED.Value;","END:"&amp;$B$33&amp;" NBROWS:1 INTERVAL:1Q")</f>
        <v>#NAME?</v>
      </c>
      <c r="AG32" s="1" t="e">
        <f ca="1">_xll.RHistory($AG$11,"FCAST_MED.Value;","END:"&amp;$B$33&amp;" NBROWS:1 INTERVAL:1Q")</f>
        <v>#NAME?</v>
      </c>
      <c r="AH32" s="1" t="e">
        <f ca="1">_xll.RHistory($AH$11,"FCAST_MED.Value;","END:"&amp;$B$33&amp;" NBROWS:1 INTERVAL:1Q")</f>
        <v>#NAME?</v>
      </c>
      <c r="AI32" s="1" t="e">
        <f ca="1">_xll.RHistory($AI$11,"FCAST_MED.Value;","END:"&amp;$B$33&amp;" NBROWS:1 INTERVAL:1Q")</f>
        <v>#NAME?</v>
      </c>
      <c r="AJ32" s="1" t="e">
        <f ca="1">_xll.RHistory($AJ$11,"FCAST_MED.Value;","END:"&amp;$B$33&amp;" NBROWS:1 INTERVAL:1Q")</f>
        <v>#NAME?</v>
      </c>
      <c r="AK32" s="1" t="e">
        <f ca="1">_xll.RHistory($AK$11,"FCAST_MED.Value;","END:"&amp;$B$33&amp;" NBROWS:1 INTERVAL:1Q")</f>
        <v>#NAME?</v>
      </c>
      <c r="AL32" s="1" t="e">
        <f ca="1">_xll.RHistory($AL$11,"FCAST_MED.Value;","END:"&amp;$B$33&amp;" NBROWS:1 INTERVAL:1Q")</f>
        <v>#NAME?</v>
      </c>
      <c r="AM32" s="1" t="e">
        <f ca="1">_xll.RHistory($AM$11,"FCAST_MED.Value;","END:"&amp;$B$33&amp;" NBROWS:1 INTERVAL:1Q")</f>
        <v>#NAME?</v>
      </c>
      <c r="AN32" s="1" t="e">
        <f ca="1">_xll.RHistory($AN$11,"FCAST_MED.Value;","END:"&amp;$B$33&amp;" NBROWS:1 INTERVAL:1Q")</f>
        <v>#NAME?</v>
      </c>
      <c r="AO32" s="1" t="e">
        <f ca="1">_xll.RHistory($AO$11,"FCAST_MED.Value;","END:"&amp;$B$33&amp;" NBROWS:1 INTERVAL:1Q")</f>
        <v>#NAME?</v>
      </c>
      <c r="AP32" s="1" t="e">
        <f ca="1">_xll.RHistory($AP$11,"FCAST_MED.Value;","END:"&amp;$B$33&amp;" NBROWS:1 INTERVAL:1Q")</f>
        <v>#NAME?</v>
      </c>
      <c r="AQ32" s="1" t="e">
        <f ca="1">_xll.RHistory($AQ$11,"FCAST_MED.Value;","END:"&amp;$B$33&amp;" NBROWS:1 INTERVAL:1Q")</f>
        <v>#NAME?</v>
      </c>
      <c r="AR32" s="1" t="e">
        <f ca="1">_xll.RHistory($AR$11,"FCAST_MED.Value;","END:"&amp;$B$33&amp;" NBROWS:1 INTERVAL:1Q")</f>
        <v>#NAME?</v>
      </c>
      <c r="AS32" s="1" t="e">
        <f ca="1">_xll.RHistory($AS$11,"FCAST_MED.Value;","END:"&amp;$B$33&amp;" NBROWS:1 INTERVAL:1Q")</f>
        <v>#NAME?</v>
      </c>
      <c r="AT32" s="1" t="e">
        <f ca="1">_xll.RHistory($AT$11,"FCAST_MED.Value;","END:"&amp;$B$33&amp;" NBROWS:1 INTERVAL:1Q")</f>
        <v>#NAME?</v>
      </c>
      <c r="AU32" s="1" t="e">
        <f ca="1">_xll.RHistory($AU$11,"FCAST_MED.Value;","END:"&amp;$B$33&amp;" NBROWS:1 INTERVAL:1Q")</f>
        <v>#NAME?</v>
      </c>
      <c r="AV32" s="1" t="e">
        <f ca="1">_xll.RHistory($AV$11,"FCAST_MED.Value;","END:"&amp;$B$33&amp;" NBROWS:1 INTERVAL:1Q")</f>
        <v>#NAME?</v>
      </c>
      <c r="AW32" s="1" t="e">
        <f ca="1">_xll.RHistory($AW$11,"FCAST_MED.Value;","END:"&amp;$B$33&amp;" NBROWS:1 INTERVAL:1Q")</f>
        <v>#NAME?</v>
      </c>
      <c r="AX32" s="1" t="e">
        <f ca="1">_xll.RHistory($AX$11,"FCAST_MED.Value;","END:"&amp;$B$33&amp;" NBROWS:1 INTERVAL:1Q")</f>
        <v>#NAME?</v>
      </c>
      <c r="AY32" s="1" t="e">
        <f ca="1">_xll.RHistory($AY$11,"FCAST_MED.Value;","END:"&amp;$B$33&amp;" NBROWS:1 INTERVAL:1Q")</f>
        <v>#NAME?</v>
      </c>
      <c r="AZ32" s="1" t="e">
        <f ca="1">_xll.RHistory($AZ$11,"FCAST_MED.Value;","END:"&amp;$B$33&amp;" NBROWS:1 INTERVAL:1Q")</f>
        <v>#NAME?</v>
      </c>
      <c r="BA32" s="1" t="e">
        <f ca="1">_xll.RHistory($BA$11,"FCAST_MED.Value;","END:"&amp;$B$33&amp;" NBROWS:1 INTERVAL:1Q")</f>
        <v>#NAME?</v>
      </c>
      <c r="BB32" s="1" t="e">
        <f ca="1">_xll.RHistory($BB$11,"FCAST_MED.Value;","END:"&amp;$B$33&amp;" NBROWS:1 INTERVAL:1Q")</f>
        <v>#NAME?</v>
      </c>
      <c r="BC32" s="1" t="e">
        <f ca="1">_xll.RHistory($BC$11,"FCAST_MED.Value;","END:"&amp;$B$33&amp;" NBROWS:1 INTERVAL:1Q")</f>
        <v>#NAME?</v>
      </c>
      <c r="BD32" s="1" t="e">
        <f ca="1">_xll.RHistory($BD$11,"FCAST_MED.Value;","END:"&amp;$B$33&amp;" NBROWS:1 INTERVAL:1Q")</f>
        <v>#NAME?</v>
      </c>
      <c r="BE32" s="1" t="e">
        <f ca="1">_xll.RHistory($BE$11,"FCAST_MED.Value;","END:"&amp;$B$33&amp;" NBROWS:1 INTERVAL:1Q")</f>
        <v>#NAME?</v>
      </c>
    </row>
    <row r="33" spans="1:57" x14ac:dyDescent="0.2">
      <c r="A33" s="2">
        <v>43738</v>
      </c>
      <c r="B33" s="2">
        <v>43555</v>
      </c>
      <c r="C33" s="1" t="e">
        <f ca="1">_xll.RHistory($C$11,"BID_YIELD.Close","END:"&amp;$A$34&amp;" NBROWS:1 INTERVAL:1D")</f>
        <v>#NAME?</v>
      </c>
      <c r="D33" s="1">
        <v>2.5</v>
      </c>
      <c r="E33" s="1">
        <v>2.57</v>
      </c>
      <c r="F33" s="1">
        <v>2.5</v>
      </c>
      <c r="G33" s="1">
        <v>2.0699999999999998</v>
      </c>
      <c r="H33" s="1">
        <v>3.15</v>
      </c>
      <c r="I33" s="1">
        <v>0.22</v>
      </c>
      <c r="J33" s="1">
        <v>44</v>
      </c>
      <c r="K33" s="1" t="e">
        <f ca="1">_xll.RHistory($K$11,"FCAST_MED.Value;","END:"&amp;$B$34&amp;" NBROWS:1 INTERVAL:1Q")</f>
        <v>#NAME?</v>
      </c>
      <c r="L33" s="1" t="e">
        <f ca="1">_xll.RHistory($L$11,"FCAST_MED.Value;","END:"&amp;$B$34&amp;" NBROWS:1 INTERVAL:1Q")</f>
        <v>#NAME?</v>
      </c>
      <c r="M33" s="1" t="e">
        <f ca="1">_xll.RHistory($M$11,"FCAST_MED.Value;","END:"&amp;$B$34&amp;" NBROWS:1 INTERVAL:1Q")</f>
        <v>#NAME?</v>
      </c>
      <c r="N33" s="1" t="e">
        <f ca="1">_xll.RHistory($N$11,"FCAST_MED.Value;","END:"&amp;$B$34&amp;" NBROWS:1 INTERVAL:1Q")</f>
        <v>#NAME?</v>
      </c>
      <c r="O33" s="1" t="e">
        <f ca="1">_xll.RHistory($O$11,"FCAST_MED.Value;","END:"&amp;$B$34&amp;" NBROWS:1 INTERVAL:1Q")</f>
        <v>#NAME?</v>
      </c>
      <c r="P33" s="1" t="e">
        <f ca="1">_xll.RHistory($P$11,"FCAST_MED.Value;","END:"&amp;$B$34&amp;" NBROWS:1 INTERVAL:1Q")</f>
        <v>#NAME?</v>
      </c>
      <c r="Q33" s="1" t="e">
        <f ca="1">_xll.RHistory($Q$11,"FCAST_MED.Value;","END:"&amp;$B$34&amp;" NBROWS:1 INTERVAL:1Q")</f>
        <v>#NAME?</v>
      </c>
      <c r="R33" s="1" t="e">
        <f ca="1">_xll.RHistory($R$11,"FCAST_MED.Value;","END:"&amp;$B$34&amp;" NBROWS:1 INTERVAL:1Q")</f>
        <v>#NAME?</v>
      </c>
      <c r="S33" s="1" t="e">
        <f ca="1">_xll.RHistory($S$11,"FCAST_MED.Value;","END:"&amp;$B$34&amp;" NBROWS:1 INTERVAL:1Q")</f>
        <v>#NAME?</v>
      </c>
      <c r="T33" s="1" t="e">
        <f ca="1">_xll.RHistory($T$11,"FCAST_MED.Value;","END:"&amp;$B$34&amp;" NBROWS:1 INTERVAL:1Q")</f>
        <v>#NAME?</v>
      </c>
      <c r="U33" s="1" t="e">
        <f ca="1">_xll.RHistory($U$11,"FCAST_MED.Value;","END:"&amp;$B$34&amp;" NBROWS:1 INTERVAL:1Q")</f>
        <v>#NAME?</v>
      </c>
      <c r="V33" s="1" t="e">
        <f ca="1">_xll.RHistory($V$11,"FCAST_MED.Value;","END:"&amp;$B$34&amp;" NBROWS:1 INTERVAL:1Q")</f>
        <v>#NAME?</v>
      </c>
      <c r="W33" s="1" t="e">
        <f ca="1">_xll.RHistory($W$11,"FCAST_MED.Value;","END:"&amp;$B$34&amp;" NBROWS:1 INTERVAL:1Q")</f>
        <v>#NAME?</v>
      </c>
      <c r="X33" s="1" t="e">
        <f ca="1">_xll.RHistory($X$11,"FCAST_MED.Value;","END:"&amp;$B$34&amp;" NBROWS:1 INTERVAL:1Q")</f>
        <v>#NAME?</v>
      </c>
      <c r="Y33" s="1" t="e">
        <f ca="1">_xll.RHistory($Y$11,"FCAST_MED.Value;","END:"&amp;$B$34&amp;" NBROWS:1 INTERVAL:1Q")</f>
        <v>#NAME?</v>
      </c>
      <c r="Z33" s="1" t="e">
        <f ca="1">_xll.RHistory($Z$11,"FCAST_MED.Value;","END:"&amp;$B$34&amp;" NBROWS:1 INTERVAL:1Q")</f>
        <v>#NAME?</v>
      </c>
      <c r="AA33" s="1" t="e">
        <f ca="1">_xll.RHistory($AA$11,"FCAST_MED.Value;","END:"&amp;$B$34&amp;" NBROWS:1 INTERVAL:1Q")</f>
        <v>#NAME?</v>
      </c>
      <c r="AB33" s="1" t="e">
        <f ca="1">_xll.RHistory($AB$11,"FCAST_MED.Value;","END:"&amp;$B$34&amp;" NBROWS:1 INTERVAL:1Q")</f>
        <v>#NAME?</v>
      </c>
      <c r="AC33" s="1" t="e">
        <f ca="1">_xll.RHistory($AC$11,"FCAST_MED.Value;","END:"&amp;$B$34&amp;" NBROWS:1 INTERVAL:1Q")</f>
        <v>#NAME?</v>
      </c>
      <c r="AD33" s="1" t="e">
        <f ca="1">_xll.RHistory($AD$11,"FCAST_MED.Value;","END:"&amp;$B$34&amp;" NBROWS:1 INTERVAL:1Q")</f>
        <v>#NAME?</v>
      </c>
      <c r="AE33" s="1" t="e">
        <f ca="1">_xll.RHistory($AE$11,"FCAST_MED.Value;","END:"&amp;$B$34&amp;" NBROWS:1 INTERVAL:1Q")</f>
        <v>#NAME?</v>
      </c>
      <c r="AF33" s="1" t="e">
        <f ca="1">_xll.RHistory($AF$11,"FCAST_MED.Value;","END:"&amp;$B$34&amp;" NBROWS:1 INTERVAL:1Q")</f>
        <v>#NAME?</v>
      </c>
      <c r="AG33" s="1" t="e">
        <f ca="1">_xll.RHistory($AG$11,"FCAST_MED.Value;","END:"&amp;$B$34&amp;" NBROWS:1 INTERVAL:1Q")</f>
        <v>#NAME?</v>
      </c>
      <c r="AH33" s="1" t="e">
        <f ca="1">_xll.RHistory($AH$11,"FCAST_MED.Value;","END:"&amp;$B$34&amp;" NBROWS:1 INTERVAL:1Q")</f>
        <v>#NAME?</v>
      </c>
      <c r="AI33" s="1" t="e">
        <f ca="1">_xll.RHistory($AI$11,"FCAST_MED.Value;","END:"&amp;$B$34&amp;" NBROWS:1 INTERVAL:1Q")</f>
        <v>#NAME?</v>
      </c>
      <c r="AJ33" s="1" t="e">
        <f ca="1">_xll.RHistory($AJ$11,"FCAST_MED.Value;","END:"&amp;$B$34&amp;" NBROWS:1 INTERVAL:1Q")</f>
        <v>#NAME?</v>
      </c>
      <c r="AK33" s="1" t="e">
        <f ca="1">_xll.RHistory($AK$11,"FCAST_MED.Value;","END:"&amp;$B$34&amp;" NBROWS:1 INTERVAL:1Q")</f>
        <v>#NAME?</v>
      </c>
      <c r="AL33" s="1" t="e">
        <f ca="1">_xll.RHistory($AL$11,"FCAST_MED.Value;","END:"&amp;$B$34&amp;" NBROWS:1 INTERVAL:1Q")</f>
        <v>#NAME?</v>
      </c>
      <c r="AM33" s="1" t="e">
        <f ca="1">_xll.RHistory($AM$11,"FCAST_MED.Value;","END:"&amp;$B$34&amp;" NBROWS:1 INTERVAL:1Q")</f>
        <v>#NAME?</v>
      </c>
      <c r="AN33" s="1" t="e">
        <f ca="1">_xll.RHistory($AN$11,"FCAST_MED.Value;","END:"&amp;$B$34&amp;" NBROWS:1 INTERVAL:1Q")</f>
        <v>#NAME?</v>
      </c>
      <c r="AO33" s="1" t="e">
        <f ca="1">_xll.RHistory($AO$11,"FCAST_MED.Value;","END:"&amp;$B$34&amp;" NBROWS:1 INTERVAL:1Q")</f>
        <v>#NAME?</v>
      </c>
      <c r="AP33" s="1" t="e">
        <f ca="1">_xll.RHistory($AP$11,"FCAST_MED.Value;","END:"&amp;$B$34&amp;" NBROWS:1 INTERVAL:1Q")</f>
        <v>#NAME?</v>
      </c>
      <c r="AQ33" s="1" t="e">
        <f ca="1">_xll.RHistory($AQ$11,"FCAST_MED.Value;","END:"&amp;$B$34&amp;" NBROWS:1 INTERVAL:1Q")</f>
        <v>#NAME?</v>
      </c>
      <c r="AR33" s="1" t="e">
        <f ca="1">_xll.RHistory($AR$11,"FCAST_MED.Value;","END:"&amp;$B$34&amp;" NBROWS:1 INTERVAL:1Q")</f>
        <v>#NAME?</v>
      </c>
      <c r="AS33" s="1" t="e">
        <f ca="1">_xll.RHistory($AS$11,"FCAST_MED.Value;","END:"&amp;$B$34&amp;" NBROWS:1 INTERVAL:1Q")</f>
        <v>#NAME?</v>
      </c>
      <c r="AT33" s="1" t="e">
        <f ca="1">_xll.RHistory($AT$11,"FCAST_MED.Value;","END:"&amp;$B$34&amp;" NBROWS:1 INTERVAL:1Q")</f>
        <v>#NAME?</v>
      </c>
      <c r="AU33" s="1" t="e">
        <f ca="1">_xll.RHistory($AU$11,"FCAST_MED.Value;","END:"&amp;$B$34&amp;" NBROWS:1 INTERVAL:1Q")</f>
        <v>#NAME?</v>
      </c>
      <c r="AV33" s="1" t="e">
        <f ca="1">_xll.RHistory($AV$11,"FCAST_MED.Value;","END:"&amp;$B$34&amp;" NBROWS:1 INTERVAL:1Q")</f>
        <v>#NAME?</v>
      </c>
      <c r="AW33" s="1" t="e">
        <f ca="1">_xll.RHistory($AW$11,"FCAST_MED.Value;","END:"&amp;$B$34&amp;" NBROWS:1 INTERVAL:1Q")</f>
        <v>#NAME?</v>
      </c>
      <c r="AX33" s="1" t="e">
        <f ca="1">_xll.RHistory($AX$11,"FCAST_MED.Value;","END:"&amp;$B$34&amp;" NBROWS:1 INTERVAL:1Q")</f>
        <v>#NAME?</v>
      </c>
      <c r="AY33" s="1" t="e">
        <f ca="1">_xll.RHistory($AY$11,"FCAST_MED.Value;","END:"&amp;$B$34&amp;" NBROWS:1 INTERVAL:1Q")</f>
        <v>#NAME?</v>
      </c>
      <c r="AZ33" s="1" t="e">
        <f ca="1">_xll.RHistory($AZ$11,"FCAST_MED.Value;","END:"&amp;$B$34&amp;" NBROWS:1 INTERVAL:1Q")</f>
        <v>#NAME?</v>
      </c>
      <c r="BA33" s="1" t="e">
        <f ca="1">_xll.RHistory($BA$11,"FCAST_MED.Value;","END:"&amp;$B$34&amp;" NBROWS:1 INTERVAL:1Q")</f>
        <v>#NAME?</v>
      </c>
      <c r="BB33" s="1" t="e">
        <f ca="1">_xll.RHistory($BB$11,"FCAST_MED.Value;","END:"&amp;$B$34&amp;" NBROWS:1 INTERVAL:1Q")</f>
        <v>#NAME?</v>
      </c>
      <c r="BC33" s="1" t="e">
        <f ca="1">_xll.RHistory($BC$11,"FCAST_MED.Value;","END:"&amp;$B$34&amp;" NBROWS:1 INTERVAL:1Q")</f>
        <v>#NAME?</v>
      </c>
      <c r="BD33" s="1" t="e">
        <f ca="1">_xll.RHistory($BD$11,"FCAST_MED.Value;","END:"&amp;$B$34&amp;" NBROWS:1 INTERVAL:1Q")</f>
        <v>#NAME?</v>
      </c>
      <c r="BE33" s="1" t="e">
        <f ca="1">_xll.RHistory($BE$11,"FCAST_MED.Value;","END:"&amp;$B$34&amp;" NBROWS:1 INTERVAL:1Q")</f>
        <v>#NAME?</v>
      </c>
    </row>
    <row r="34" spans="1:57" x14ac:dyDescent="0.2">
      <c r="A34" s="2">
        <v>43646</v>
      </c>
      <c r="B34" s="2">
        <v>43465</v>
      </c>
      <c r="C34" s="1" t="e">
        <f ca="1">_xll.RHistory($C$11,"BID_YIELD.Close","END:"&amp;$A$35&amp;" NBROWS:1 INTERVAL:1D")</f>
        <v>#NAME?</v>
      </c>
      <c r="D34" s="1">
        <v>3.12</v>
      </c>
      <c r="E34" s="1">
        <v>3.09</v>
      </c>
      <c r="F34" s="1">
        <v>3.1</v>
      </c>
      <c r="G34" s="1">
        <v>2</v>
      </c>
      <c r="H34" s="1">
        <v>3.5</v>
      </c>
      <c r="I34" s="1">
        <v>0.24</v>
      </c>
      <c r="J34" s="1">
        <v>49</v>
      </c>
      <c r="K34" s="1" t="e">
        <f ca="1">_xll.RHistory($K$11,"FCAST_MED.Value;","END:"&amp;$B$35&amp;" NBROWS:1 INTERVAL:1Q")</f>
        <v>#NAME?</v>
      </c>
      <c r="L34" s="1" t="e">
        <f ca="1">_xll.RHistory($L$11,"FCAST_MED.Value;","END:"&amp;$B$35&amp;" NBROWS:1 INTERVAL:1Q")</f>
        <v>#NAME?</v>
      </c>
      <c r="M34" s="1" t="e">
        <f ca="1">_xll.RHistory($M$11,"FCAST_MED.Value;","END:"&amp;$B$35&amp;" NBROWS:1 INTERVAL:1Q")</f>
        <v>#NAME?</v>
      </c>
      <c r="N34" s="1" t="e">
        <f ca="1">_xll.RHistory($N$11,"FCAST_MED.Value;","END:"&amp;$B$35&amp;" NBROWS:1 INTERVAL:1Q")</f>
        <v>#NAME?</v>
      </c>
      <c r="O34" s="1" t="e">
        <f ca="1">_xll.RHistory($O$11,"FCAST_MED.Value;","END:"&amp;$B$35&amp;" NBROWS:1 INTERVAL:1Q")</f>
        <v>#NAME?</v>
      </c>
      <c r="P34" s="1" t="e">
        <f ca="1">_xll.RHistory($P$11,"FCAST_MED.Value;","END:"&amp;$B$35&amp;" NBROWS:1 INTERVAL:1Q")</f>
        <v>#NAME?</v>
      </c>
      <c r="Q34" s="1" t="e">
        <f ca="1">_xll.RHistory($Q$11,"FCAST_MED.Value;","END:"&amp;$B$35&amp;" NBROWS:1 INTERVAL:1Q")</f>
        <v>#NAME?</v>
      </c>
      <c r="R34" s="1" t="e">
        <f ca="1">_xll.RHistory($R$11,"FCAST_MED.Value;","END:"&amp;$B$35&amp;" NBROWS:1 INTERVAL:1Q")</f>
        <v>#NAME?</v>
      </c>
      <c r="S34" s="1" t="e">
        <f ca="1">_xll.RHistory($S$11,"FCAST_MED.Value;","END:"&amp;$B$35&amp;" NBROWS:1 INTERVAL:1Q")</f>
        <v>#NAME?</v>
      </c>
      <c r="T34" s="1" t="e">
        <f ca="1">_xll.RHistory($T$11,"FCAST_MED.Value;","END:"&amp;$B$35&amp;" NBROWS:1 INTERVAL:1Q")</f>
        <v>#NAME?</v>
      </c>
      <c r="U34" s="1" t="e">
        <f ca="1">_xll.RHistory($U$11,"FCAST_MED.Value;","END:"&amp;$B$35&amp;" NBROWS:1 INTERVAL:1Q")</f>
        <v>#NAME?</v>
      </c>
      <c r="V34" s="1" t="e">
        <f ca="1">_xll.RHistory($V$11,"FCAST_MED.Value;","END:"&amp;$B$35&amp;" NBROWS:1 INTERVAL:1Q")</f>
        <v>#NAME?</v>
      </c>
      <c r="W34" s="1" t="e">
        <f ca="1">_xll.RHistory($W$11,"FCAST_MED.Value;","END:"&amp;$B$35&amp;" NBROWS:1 INTERVAL:1Q")</f>
        <v>#NAME?</v>
      </c>
      <c r="X34" s="1" t="e">
        <f ca="1">_xll.RHistory($X$11,"FCAST_MED.Value;","END:"&amp;$B$35&amp;" NBROWS:1 INTERVAL:1Q")</f>
        <v>#NAME?</v>
      </c>
      <c r="Y34" s="1" t="e">
        <f ca="1">_xll.RHistory($Y$11,"FCAST_MED.Value;","END:"&amp;$B$35&amp;" NBROWS:1 INTERVAL:1Q")</f>
        <v>#NAME?</v>
      </c>
      <c r="Z34" s="1" t="e">
        <f ca="1">_xll.RHistory($Z$11,"FCAST_MED.Value;","END:"&amp;$B$35&amp;" NBROWS:1 INTERVAL:1Q")</f>
        <v>#NAME?</v>
      </c>
      <c r="AA34" s="1" t="e">
        <f ca="1">_xll.RHistory($AA$11,"FCAST_MED.Value;","END:"&amp;$B$35&amp;" NBROWS:1 INTERVAL:1Q")</f>
        <v>#NAME?</v>
      </c>
      <c r="AB34" s="1" t="e">
        <f ca="1">_xll.RHistory($AB$11,"FCAST_MED.Value;","END:"&amp;$B$35&amp;" NBROWS:1 INTERVAL:1Q")</f>
        <v>#NAME?</v>
      </c>
      <c r="AC34" s="1" t="e">
        <f ca="1">_xll.RHistory($AC$11,"FCAST_MED.Value;","END:"&amp;$B$35&amp;" NBROWS:1 INTERVAL:1Q")</f>
        <v>#NAME?</v>
      </c>
      <c r="AD34" s="1" t="e">
        <f ca="1">_xll.RHistory($AD$11,"FCAST_MED.Value;","END:"&amp;$B$35&amp;" NBROWS:1 INTERVAL:1Q")</f>
        <v>#NAME?</v>
      </c>
      <c r="AE34" s="1" t="e">
        <f ca="1">_xll.RHistory($AE$11,"FCAST_MED.Value;","END:"&amp;$B$35&amp;" NBROWS:1 INTERVAL:1Q")</f>
        <v>#NAME?</v>
      </c>
      <c r="AF34" s="1" t="e">
        <f ca="1">_xll.RHistory($AF$11,"FCAST_MED.Value;","END:"&amp;$B$35&amp;" NBROWS:1 INTERVAL:1Q")</f>
        <v>#NAME?</v>
      </c>
      <c r="AG34" s="1" t="e">
        <f ca="1">_xll.RHistory($AG$11,"FCAST_MED.Value;","END:"&amp;$B$35&amp;" NBROWS:1 INTERVAL:1Q")</f>
        <v>#NAME?</v>
      </c>
      <c r="AH34" s="1" t="e">
        <f ca="1">_xll.RHistory($AH$11,"FCAST_MED.Value;","END:"&amp;$B$35&amp;" NBROWS:1 INTERVAL:1Q")</f>
        <v>#NAME?</v>
      </c>
      <c r="AI34" s="1" t="e">
        <f ca="1">_xll.RHistory($AI$11,"FCAST_MED.Value;","END:"&amp;$B$35&amp;" NBROWS:1 INTERVAL:1Q")</f>
        <v>#NAME?</v>
      </c>
      <c r="AJ34" s="1" t="e">
        <f ca="1">_xll.RHistory($AJ$11,"FCAST_MED.Value;","END:"&amp;$B$35&amp;" NBROWS:1 INTERVAL:1Q")</f>
        <v>#NAME?</v>
      </c>
      <c r="AK34" s="1" t="e">
        <f ca="1">_xll.RHistory($AK$11,"FCAST_MED.Value;","END:"&amp;$B$35&amp;" NBROWS:1 INTERVAL:1Q")</f>
        <v>#NAME?</v>
      </c>
      <c r="AL34" s="1" t="e">
        <f ca="1">_xll.RHistory($AL$11,"FCAST_MED.Value;","END:"&amp;$B$35&amp;" NBROWS:1 INTERVAL:1Q")</f>
        <v>#NAME?</v>
      </c>
      <c r="AM34" s="1" t="e">
        <f ca="1">_xll.RHistory($AM$11,"FCAST_MED.Value;","END:"&amp;$B$35&amp;" NBROWS:1 INTERVAL:1Q")</f>
        <v>#NAME?</v>
      </c>
      <c r="AN34" s="1" t="e">
        <f ca="1">_xll.RHistory($AN$11,"FCAST_MED.Value;","END:"&amp;$B$35&amp;" NBROWS:1 INTERVAL:1Q")</f>
        <v>#NAME?</v>
      </c>
      <c r="AO34" s="1" t="e">
        <f ca="1">_xll.RHistory($AO$11,"FCAST_MED.Value;","END:"&amp;$B$35&amp;" NBROWS:1 INTERVAL:1Q")</f>
        <v>#NAME?</v>
      </c>
      <c r="AP34" s="1" t="e">
        <f ca="1">_xll.RHistory($AP$11,"FCAST_MED.Value;","END:"&amp;$B$35&amp;" NBROWS:1 INTERVAL:1Q")</f>
        <v>#NAME?</v>
      </c>
      <c r="AQ34" s="1" t="e">
        <f ca="1">_xll.RHistory($AQ$11,"FCAST_MED.Value;","END:"&amp;$B$35&amp;" NBROWS:1 INTERVAL:1Q")</f>
        <v>#NAME?</v>
      </c>
      <c r="AR34" s="1" t="e">
        <f ca="1">_xll.RHistory($AR$11,"FCAST_MED.Value;","END:"&amp;$B$35&amp;" NBROWS:1 INTERVAL:1Q")</f>
        <v>#NAME?</v>
      </c>
      <c r="AS34" s="1" t="e">
        <f ca="1">_xll.RHistory($AS$11,"FCAST_MED.Value;","END:"&amp;$B$35&amp;" NBROWS:1 INTERVAL:1Q")</f>
        <v>#NAME?</v>
      </c>
      <c r="AT34" s="1" t="e">
        <f ca="1">_xll.RHistory($AT$11,"FCAST_MED.Value;","END:"&amp;$B$35&amp;" NBROWS:1 INTERVAL:1Q")</f>
        <v>#NAME?</v>
      </c>
      <c r="AU34" s="1" t="e">
        <f ca="1">_xll.RHistory($AU$11,"FCAST_MED.Value;","END:"&amp;$B$35&amp;" NBROWS:1 INTERVAL:1Q")</f>
        <v>#NAME?</v>
      </c>
      <c r="AV34" s="1" t="e">
        <f ca="1">_xll.RHistory($AV$11,"FCAST_MED.Value;","END:"&amp;$B$35&amp;" NBROWS:1 INTERVAL:1Q")</f>
        <v>#NAME?</v>
      </c>
      <c r="AW34" s="1" t="e">
        <f ca="1">_xll.RHistory($AW$11,"FCAST_MED.Value;","END:"&amp;$B$35&amp;" NBROWS:1 INTERVAL:1Q")</f>
        <v>#NAME?</v>
      </c>
      <c r="AX34" s="1" t="e">
        <f ca="1">_xll.RHistory($AX$11,"FCAST_MED.Value;","END:"&amp;$B$35&amp;" NBROWS:1 INTERVAL:1Q")</f>
        <v>#NAME?</v>
      </c>
      <c r="AY34" s="1" t="e">
        <f ca="1">_xll.RHistory($AY$11,"FCAST_MED.Value;","END:"&amp;$B$35&amp;" NBROWS:1 INTERVAL:1Q")</f>
        <v>#NAME?</v>
      </c>
      <c r="AZ34" s="1" t="e">
        <f ca="1">_xll.RHistory($AZ$11,"FCAST_MED.Value;","END:"&amp;$B$35&amp;" NBROWS:1 INTERVAL:1Q")</f>
        <v>#NAME?</v>
      </c>
      <c r="BA34" s="1" t="e">
        <f ca="1">_xll.RHistory($BA$11,"FCAST_MED.Value;","END:"&amp;$B$35&amp;" NBROWS:1 INTERVAL:1Q")</f>
        <v>#NAME?</v>
      </c>
      <c r="BB34" s="1" t="e">
        <f ca="1">_xll.RHistory($BB$11,"FCAST_MED.Value;","END:"&amp;$B$35&amp;" NBROWS:1 INTERVAL:1Q")</f>
        <v>#NAME?</v>
      </c>
      <c r="BC34" s="1" t="e">
        <f ca="1">_xll.RHistory($BC$11,"FCAST_MED.Value;","END:"&amp;$B$35&amp;" NBROWS:1 INTERVAL:1Q")</f>
        <v>#NAME?</v>
      </c>
      <c r="BD34" s="1" t="e">
        <f ca="1">_xll.RHistory($BD$11,"FCAST_MED.Value;","END:"&amp;$B$35&amp;" NBROWS:1 INTERVAL:1Q")</f>
        <v>#NAME?</v>
      </c>
      <c r="BE34" s="1" t="e">
        <f ca="1">_xll.RHistory($BE$11,"FCAST_MED.Value;","END:"&amp;$B$35&amp;" NBROWS:1 INTERVAL:1Q")</f>
        <v>#NAME?</v>
      </c>
    </row>
    <row r="35" spans="1:57" x14ac:dyDescent="0.2">
      <c r="A35" s="2">
        <v>43553</v>
      </c>
      <c r="B35" s="2">
        <v>43373</v>
      </c>
      <c r="C35" s="1" t="e">
        <f ca="1">_xll.RHistory($C$11,"BID_YIELD.Close","END:"&amp;$A$36&amp;" NBROWS:1 INTERVAL:1D")</f>
        <v>#NAME?</v>
      </c>
      <c r="D35" s="1">
        <v>3</v>
      </c>
      <c r="E35" s="1">
        <v>2.96</v>
      </c>
      <c r="F35" s="1">
        <v>3</v>
      </c>
      <c r="G35" s="1">
        <v>2.2000000000000002</v>
      </c>
      <c r="H35" s="1">
        <v>3.25</v>
      </c>
      <c r="I35" s="1">
        <v>0.19</v>
      </c>
      <c r="J35" s="1">
        <v>47</v>
      </c>
      <c r="K35" s="1" t="e">
        <f ca="1">_xll.RHistory($K$11,"FCAST_MED.Value;","END:"&amp;$B$36&amp;" NBROWS:1 INTERVAL:1Q")</f>
        <v>#NAME?</v>
      </c>
      <c r="L35" s="1" t="e">
        <f ca="1">_xll.RHistory($L$11,"FCAST_MED.Value;","END:"&amp;$B$36&amp;" NBROWS:1 INTERVAL:1Q")</f>
        <v>#NAME?</v>
      </c>
      <c r="M35" s="1" t="e">
        <f ca="1">_xll.RHistory($M$11,"FCAST_MED.Value;","END:"&amp;$B$36&amp;" NBROWS:1 INTERVAL:1Q")</f>
        <v>#NAME?</v>
      </c>
      <c r="N35" s="1" t="e">
        <f ca="1">_xll.RHistory($N$11,"FCAST_MED.Value;","END:"&amp;$B$36&amp;" NBROWS:1 INTERVAL:1Q")</f>
        <v>#NAME?</v>
      </c>
      <c r="O35" s="1" t="e">
        <f ca="1">_xll.RHistory($O$11,"FCAST_MED.Value;","END:"&amp;$B$36&amp;" NBROWS:1 INTERVAL:1Q")</f>
        <v>#NAME?</v>
      </c>
      <c r="P35" s="1" t="e">
        <f ca="1">_xll.RHistory($P$11,"FCAST_MED.Value;","END:"&amp;$B$36&amp;" NBROWS:1 INTERVAL:1Q")</f>
        <v>#NAME?</v>
      </c>
      <c r="Q35" s="1" t="e">
        <f ca="1">_xll.RHistory($Q$11,"FCAST_MED.Value;","END:"&amp;$B$36&amp;" NBROWS:1 INTERVAL:1Q")</f>
        <v>#NAME?</v>
      </c>
      <c r="R35" s="1" t="e">
        <f ca="1">_xll.RHistory($R$11,"FCAST_MED.Value;","END:"&amp;$B$36&amp;" NBROWS:1 INTERVAL:1Q")</f>
        <v>#NAME?</v>
      </c>
      <c r="S35" s="1" t="e">
        <f ca="1">_xll.RHistory($S$11,"FCAST_MED.Value;","END:"&amp;$B$36&amp;" NBROWS:1 INTERVAL:1Q")</f>
        <v>#NAME?</v>
      </c>
      <c r="T35" s="1" t="e">
        <f ca="1">_xll.RHistory($T$11,"FCAST_MED.Value;","END:"&amp;$B$36&amp;" NBROWS:1 INTERVAL:1Q")</f>
        <v>#NAME?</v>
      </c>
      <c r="U35" s="1" t="e">
        <f ca="1">_xll.RHistory($U$11,"FCAST_MED.Value;","END:"&amp;$B$36&amp;" NBROWS:1 INTERVAL:1Q")</f>
        <v>#NAME?</v>
      </c>
      <c r="V35" s="1" t="e">
        <f ca="1">_xll.RHistory($V$11,"FCAST_MED.Value;","END:"&amp;$B$36&amp;" NBROWS:1 INTERVAL:1Q")</f>
        <v>#NAME?</v>
      </c>
      <c r="W35" s="1" t="e">
        <f ca="1">_xll.RHistory($W$11,"FCAST_MED.Value;","END:"&amp;$B$36&amp;" NBROWS:1 INTERVAL:1Q")</f>
        <v>#NAME?</v>
      </c>
      <c r="X35" s="1" t="e">
        <f ca="1">_xll.RHistory($X$11,"FCAST_MED.Value;","END:"&amp;$B$36&amp;" NBROWS:1 INTERVAL:1Q")</f>
        <v>#NAME?</v>
      </c>
      <c r="Y35" s="1" t="e">
        <f ca="1">_xll.RHistory($Y$11,"FCAST_MED.Value;","END:"&amp;$B$36&amp;" NBROWS:1 INTERVAL:1Q")</f>
        <v>#NAME?</v>
      </c>
      <c r="Z35" s="1" t="e">
        <f ca="1">_xll.RHistory($Z$11,"FCAST_MED.Value;","END:"&amp;$B$36&amp;" NBROWS:1 INTERVAL:1Q")</f>
        <v>#NAME?</v>
      </c>
      <c r="AA35" s="1" t="e">
        <f ca="1">_xll.RHistory($AA$11,"FCAST_MED.Value;","END:"&amp;$B$36&amp;" NBROWS:1 INTERVAL:1Q")</f>
        <v>#NAME?</v>
      </c>
      <c r="AB35" s="1" t="e">
        <f ca="1">_xll.RHistory($AB$11,"FCAST_MED.Value;","END:"&amp;$B$36&amp;" NBROWS:1 INTERVAL:1Q")</f>
        <v>#NAME?</v>
      </c>
      <c r="AC35" s="1" t="e">
        <f ca="1">_xll.RHistory($AC$11,"FCAST_MED.Value;","END:"&amp;$B$36&amp;" NBROWS:1 INTERVAL:1Q")</f>
        <v>#NAME?</v>
      </c>
      <c r="AD35" s="1" t="e">
        <f ca="1">_xll.RHistory($AD$11,"FCAST_MED.Value;","END:"&amp;$B$36&amp;" NBROWS:1 INTERVAL:1Q")</f>
        <v>#NAME?</v>
      </c>
      <c r="AE35" s="1" t="e">
        <f ca="1">_xll.RHistory($AE$11,"FCAST_MED.Value;","END:"&amp;$B$36&amp;" NBROWS:1 INTERVAL:1Q")</f>
        <v>#NAME?</v>
      </c>
      <c r="AF35" s="1" t="e">
        <f ca="1">_xll.RHistory($AF$11,"FCAST_MED.Value;","END:"&amp;$B$36&amp;" NBROWS:1 INTERVAL:1Q")</f>
        <v>#NAME?</v>
      </c>
      <c r="AG35" s="1" t="e">
        <f ca="1">_xll.RHistory($AG$11,"FCAST_MED.Value;","END:"&amp;$B$36&amp;" NBROWS:1 INTERVAL:1Q")</f>
        <v>#NAME?</v>
      </c>
      <c r="AH35" s="1" t="e">
        <f ca="1">_xll.RHistory($AH$11,"FCAST_MED.Value;","END:"&amp;$B$36&amp;" NBROWS:1 INTERVAL:1Q")</f>
        <v>#NAME?</v>
      </c>
      <c r="AI35" s="1" t="e">
        <f ca="1">_xll.RHistory($AI$11,"FCAST_MED.Value;","END:"&amp;$B$36&amp;" NBROWS:1 INTERVAL:1Q")</f>
        <v>#NAME?</v>
      </c>
      <c r="AJ35" s="1" t="e">
        <f ca="1">_xll.RHistory($AJ$11,"FCAST_MED.Value;","END:"&amp;$B$36&amp;" NBROWS:1 INTERVAL:1Q")</f>
        <v>#NAME?</v>
      </c>
      <c r="AK35" s="1" t="e">
        <f ca="1">_xll.RHistory($AK$11,"FCAST_MED.Value;","END:"&amp;$B$36&amp;" NBROWS:1 INTERVAL:1Q")</f>
        <v>#NAME?</v>
      </c>
      <c r="AL35" s="1" t="e">
        <f ca="1">_xll.RHistory($AL$11,"FCAST_MED.Value;","END:"&amp;$B$36&amp;" NBROWS:1 INTERVAL:1Q")</f>
        <v>#NAME?</v>
      </c>
      <c r="AM35" s="1" t="e">
        <f ca="1">_xll.RHistory($AM$11,"FCAST_MED.Value;","END:"&amp;$B$36&amp;" NBROWS:1 INTERVAL:1Q")</f>
        <v>#NAME?</v>
      </c>
      <c r="AN35" s="1" t="e">
        <f ca="1">_xll.RHistory($AN$11,"FCAST_MED.Value;","END:"&amp;$B$36&amp;" NBROWS:1 INTERVAL:1Q")</f>
        <v>#NAME?</v>
      </c>
      <c r="AO35" s="1" t="e">
        <f ca="1">_xll.RHistory($AO$11,"FCAST_MED.Value;","END:"&amp;$B$36&amp;" NBROWS:1 INTERVAL:1Q")</f>
        <v>#NAME?</v>
      </c>
      <c r="AP35" s="1" t="e">
        <f ca="1">_xll.RHistory($AP$11,"FCAST_MED.Value;","END:"&amp;$B$36&amp;" NBROWS:1 INTERVAL:1Q")</f>
        <v>#NAME?</v>
      </c>
      <c r="AQ35" s="1" t="e">
        <f ca="1">_xll.RHistory($AQ$11,"FCAST_MED.Value;","END:"&amp;$B$36&amp;" NBROWS:1 INTERVAL:1Q")</f>
        <v>#NAME?</v>
      </c>
      <c r="AR35" s="1" t="e">
        <f ca="1">_xll.RHistory($AR$11,"FCAST_MED.Value;","END:"&amp;$B$36&amp;" NBROWS:1 INTERVAL:1Q")</f>
        <v>#NAME?</v>
      </c>
      <c r="AS35" s="1" t="e">
        <f ca="1">_xll.RHistory($AS$11,"FCAST_MED.Value;","END:"&amp;$B$36&amp;" NBROWS:1 INTERVAL:1Q")</f>
        <v>#NAME?</v>
      </c>
      <c r="AT35" s="1" t="e">
        <f ca="1">_xll.RHistory($AT$11,"FCAST_MED.Value;","END:"&amp;$B$36&amp;" NBROWS:1 INTERVAL:1Q")</f>
        <v>#NAME?</v>
      </c>
      <c r="AU35" s="1" t="e">
        <f ca="1">_xll.RHistory($AU$11,"FCAST_MED.Value;","END:"&amp;$B$36&amp;" NBROWS:1 INTERVAL:1Q")</f>
        <v>#NAME?</v>
      </c>
      <c r="AV35" s="1" t="e">
        <f ca="1">_xll.RHistory($AV$11,"FCAST_MED.Value;","END:"&amp;$B$36&amp;" NBROWS:1 INTERVAL:1Q")</f>
        <v>#NAME?</v>
      </c>
      <c r="AW35" s="1" t="e">
        <f ca="1">_xll.RHistory($AW$11,"FCAST_MED.Value;","END:"&amp;$B$36&amp;" NBROWS:1 INTERVAL:1Q")</f>
        <v>#NAME?</v>
      </c>
      <c r="AX35" s="1" t="e">
        <f ca="1">_xll.RHistory($AX$11,"FCAST_MED.Value;","END:"&amp;$B$36&amp;" NBROWS:1 INTERVAL:1Q")</f>
        <v>#NAME?</v>
      </c>
      <c r="AY35" s="1" t="e">
        <f ca="1">_xll.RHistory($AY$11,"FCAST_MED.Value;","END:"&amp;$B$36&amp;" NBROWS:1 INTERVAL:1Q")</f>
        <v>#NAME?</v>
      </c>
      <c r="AZ35" s="1" t="e">
        <f ca="1">_xll.RHistory($AZ$11,"FCAST_MED.Value;","END:"&amp;$B$36&amp;" NBROWS:1 INTERVAL:1Q")</f>
        <v>#NAME?</v>
      </c>
      <c r="BA35" s="1" t="e">
        <f ca="1">_xll.RHistory($BA$11,"FCAST_MED.Value;","END:"&amp;$B$36&amp;" NBROWS:1 INTERVAL:1Q")</f>
        <v>#NAME?</v>
      </c>
      <c r="BB35" s="1" t="e">
        <f ca="1">_xll.RHistory($BB$11,"FCAST_MED.Value;","END:"&amp;$B$36&amp;" NBROWS:1 INTERVAL:1Q")</f>
        <v>#NAME?</v>
      </c>
      <c r="BC35" s="1" t="e">
        <f ca="1">_xll.RHistory($BC$11,"FCAST_MED.Value;","END:"&amp;$B$36&amp;" NBROWS:1 INTERVAL:1Q")</f>
        <v>#NAME?</v>
      </c>
      <c r="BD35" s="1" t="e">
        <f ca="1">_xll.RHistory($BD$11,"FCAST_MED.Value;","END:"&amp;$B$36&amp;" NBROWS:1 INTERVAL:1Q")</f>
        <v>#NAME?</v>
      </c>
      <c r="BE35" s="1" t="e">
        <f ca="1">_xll.RHistory($BE$11,"FCAST_MED.Value;","END:"&amp;$B$36&amp;" NBROWS:1 INTERVAL:1Q")</f>
        <v>#NAME?</v>
      </c>
    </row>
    <row r="36" spans="1:57" x14ac:dyDescent="0.2">
      <c r="A36" s="2">
        <v>43465</v>
      </c>
      <c r="B36" s="2">
        <v>43281</v>
      </c>
      <c r="C36" s="1" t="e">
        <f ca="1">_xll.RHistory($C$11,"BID_YIELD.Close","END:"&amp;$A$37&amp;" NBROWS:1 INTERVAL:1D")</f>
        <v>#NAME?</v>
      </c>
      <c r="D36" s="1">
        <v>2.8</v>
      </c>
      <c r="E36" s="1">
        <v>2.8</v>
      </c>
      <c r="F36" s="1">
        <v>2.9</v>
      </c>
      <c r="G36" s="1">
        <v>1.9</v>
      </c>
      <c r="H36" s="1">
        <v>3.25</v>
      </c>
      <c r="I36" s="1">
        <v>0.21</v>
      </c>
      <c r="J36" s="1">
        <v>59</v>
      </c>
      <c r="K36" s="1" t="e">
        <f ca="1">_xll.RHistory($K$11,"FCAST_MED.Value;","END:"&amp;$B$37&amp;" NBROWS:1 INTERVAL:1Q")</f>
        <v>#NAME?</v>
      </c>
      <c r="L36" s="1" t="e">
        <f ca="1">_xll.RHistory($L$11,"FCAST_MED.Value;","END:"&amp;$B$37&amp;" NBROWS:1 INTERVAL:1Q")</f>
        <v>#NAME?</v>
      </c>
      <c r="M36" s="1" t="e">
        <f ca="1">_xll.RHistory($M$11,"FCAST_MED.Value;","END:"&amp;$B$37&amp;" NBROWS:1 INTERVAL:1Q")</f>
        <v>#NAME?</v>
      </c>
      <c r="N36" s="1" t="e">
        <f ca="1">_xll.RHistory($N$11,"FCAST_MED.Value;","END:"&amp;$B$37&amp;" NBROWS:1 INTERVAL:1Q")</f>
        <v>#NAME?</v>
      </c>
      <c r="O36" s="1" t="e">
        <f ca="1">_xll.RHistory($O$11,"FCAST_MED.Value;","END:"&amp;$B$37&amp;" NBROWS:1 INTERVAL:1Q")</f>
        <v>#NAME?</v>
      </c>
      <c r="P36" s="1" t="e">
        <f ca="1">_xll.RHistory($P$11,"FCAST_MED.Value;","END:"&amp;$B$37&amp;" NBROWS:1 INTERVAL:1Q")</f>
        <v>#NAME?</v>
      </c>
      <c r="Q36" s="1" t="e">
        <f ca="1">_xll.RHistory($Q$11,"FCAST_MED.Value;","END:"&amp;$B$37&amp;" NBROWS:1 INTERVAL:1Q")</f>
        <v>#NAME?</v>
      </c>
      <c r="R36" s="1" t="e">
        <f ca="1">_xll.RHistory($R$11,"FCAST_MED.Value;","END:"&amp;$B$37&amp;" NBROWS:1 INTERVAL:1Q")</f>
        <v>#NAME?</v>
      </c>
      <c r="S36" s="1" t="e">
        <f ca="1">_xll.RHistory($S$11,"FCAST_MED.Value;","END:"&amp;$B$37&amp;" NBROWS:1 INTERVAL:1Q")</f>
        <v>#NAME?</v>
      </c>
      <c r="T36" s="1" t="e">
        <f ca="1">_xll.RHistory($T$11,"FCAST_MED.Value;","END:"&amp;$B$37&amp;" NBROWS:1 INTERVAL:1Q")</f>
        <v>#NAME?</v>
      </c>
      <c r="U36" s="1" t="e">
        <f ca="1">_xll.RHistory($U$11,"FCAST_MED.Value;","END:"&amp;$B$37&amp;" NBROWS:1 INTERVAL:1Q")</f>
        <v>#NAME?</v>
      </c>
      <c r="V36" s="1" t="e">
        <f ca="1">_xll.RHistory($V$11,"FCAST_MED.Value;","END:"&amp;$B$37&amp;" NBROWS:1 INTERVAL:1Q")</f>
        <v>#NAME?</v>
      </c>
      <c r="W36" s="1" t="e">
        <f ca="1">_xll.RHistory($W$11,"FCAST_MED.Value;","END:"&amp;$B$37&amp;" NBROWS:1 INTERVAL:1Q")</f>
        <v>#NAME?</v>
      </c>
      <c r="X36" s="1" t="e">
        <f ca="1">_xll.RHistory($X$11,"FCAST_MED.Value;","END:"&amp;$B$37&amp;" NBROWS:1 INTERVAL:1Q")</f>
        <v>#NAME?</v>
      </c>
      <c r="Y36" s="1" t="e">
        <f ca="1">_xll.RHistory($Y$11,"FCAST_MED.Value;","END:"&amp;$B$37&amp;" NBROWS:1 INTERVAL:1Q")</f>
        <v>#NAME?</v>
      </c>
      <c r="Z36" s="1" t="e">
        <f ca="1">_xll.RHistory($Z$11,"FCAST_MED.Value;","END:"&amp;$B$37&amp;" NBROWS:1 INTERVAL:1Q")</f>
        <v>#NAME?</v>
      </c>
      <c r="AA36" s="1" t="e">
        <f ca="1">_xll.RHistory($AA$11,"FCAST_MED.Value;","END:"&amp;$B$37&amp;" NBROWS:1 INTERVAL:1Q")</f>
        <v>#NAME?</v>
      </c>
      <c r="AB36" s="1" t="e">
        <f ca="1">_xll.RHistory($AB$11,"FCAST_MED.Value;","END:"&amp;$B$37&amp;" NBROWS:1 INTERVAL:1Q")</f>
        <v>#NAME?</v>
      </c>
      <c r="AC36" s="1" t="e">
        <f ca="1">_xll.RHistory($AC$11,"FCAST_MED.Value;","END:"&amp;$B$37&amp;" NBROWS:1 INTERVAL:1Q")</f>
        <v>#NAME?</v>
      </c>
      <c r="AD36" s="1" t="e">
        <f ca="1">_xll.RHistory($AD$11,"FCAST_MED.Value;","END:"&amp;$B$37&amp;" NBROWS:1 INTERVAL:1Q")</f>
        <v>#NAME?</v>
      </c>
      <c r="AE36" s="1" t="e">
        <f ca="1">_xll.RHistory($AE$11,"FCAST_MED.Value;","END:"&amp;$B$37&amp;" NBROWS:1 INTERVAL:1Q")</f>
        <v>#NAME?</v>
      </c>
      <c r="AF36" s="1" t="e">
        <f ca="1">_xll.RHistory($AF$11,"FCAST_MED.Value;","END:"&amp;$B$37&amp;" NBROWS:1 INTERVAL:1Q")</f>
        <v>#NAME?</v>
      </c>
      <c r="AG36" s="1" t="e">
        <f ca="1">_xll.RHistory($AG$11,"FCAST_MED.Value;","END:"&amp;$B$37&amp;" NBROWS:1 INTERVAL:1Q")</f>
        <v>#NAME?</v>
      </c>
      <c r="AH36" s="1" t="e">
        <f ca="1">_xll.RHistory($AH$11,"FCAST_MED.Value;","END:"&amp;$B$37&amp;" NBROWS:1 INTERVAL:1Q")</f>
        <v>#NAME?</v>
      </c>
      <c r="AI36" s="1" t="e">
        <f ca="1">_xll.RHistory($AI$11,"FCAST_MED.Value;","END:"&amp;$B$37&amp;" NBROWS:1 INTERVAL:1Q")</f>
        <v>#NAME?</v>
      </c>
      <c r="AJ36" s="1" t="e">
        <f ca="1">_xll.RHistory($AJ$11,"FCAST_MED.Value;","END:"&amp;$B$37&amp;" NBROWS:1 INTERVAL:1Q")</f>
        <v>#NAME?</v>
      </c>
      <c r="AK36" s="1" t="e">
        <f ca="1">_xll.RHistory($AK$11,"FCAST_MED.Value;","END:"&amp;$B$37&amp;" NBROWS:1 INTERVAL:1Q")</f>
        <v>#NAME?</v>
      </c>
      <c r="AL36" s="1" t="e">
        <f ca="1">_xll.RHistory($AL$11,"FCAST_MED.Value;","END:"&amp;$B$37&amp;" NBROWS:1 INTERVAL:1Q")</f>
        <v>#NAME?</v>
      </c>
      <c r="AM36" s="1" t="e">
        <f ca="1">_xll.RHistory($AM$11,"FCAST_MED.Value;","END:"&amp;$B$37&amp;" NBROWS:1 INTERVAL:1Q")</f>
        <v>#NAME?</v>
      </c>
      <c r="AN36" s="1" t="e">
        <f ca="1">_xll.RHistory($AN$11,"FCAST_MED.Value;","END:"&amp;$B$37&amp;" NBROWS:1 INTERVAL:1Q")</f>
        <v>#NAME?</v>
      </c>
      <c r="AO36" s="1" t="e">
        <f ca="1">_xll.RHistory($AO$11,"FCAST_MED.Value;","END:"&amp;$B$37&amp;" NBROWS:1 INTERVAL:1Q")</f>
        <v>#NAME?</v>
      </c>
      <c r="AP36" s="1" t="e">
        <f ca="1">_xll.RHistory($AP$11,"FCAST_MED.Value;","END:"&amp;$B$37&amp;" NBROWS:1 INTERVAL:1Q")</f>
        <v>#NAME?</v>
      </c>
      <c r="AQ36" s="1" t="e">
        <f ca="1">_xll.RHistory($AQ$11,"FCAST_MED.Value;","END:"&amp;$B$37&amp;" NBROWS:1 INTERVAL:1Q")</f>
        <v>#NAME?</v>
      </c>
      <c r="AR36" s="1" t="e">
        <f ca="1">_xll.RHistory($AR$11,"FCAST_MED.Value;","END:"&amp;$B$37&amp;" NBROWS:1 INTERVAL:1Q")</f>
        <v>#NAME?</v>
      </c>
      <c r="AS36" s="1" t="e">
        <f ca="1">_xll.RHistory($AS$11,"FCAST_MED.Value;","END:"&amp;$B$37&amp;" NBROWS:1 INTERVAL:1Q")</f>
        <v>#NAME?</v>
      </c>
      <c r="AT36" s="1" t="e">
        <f ca="1">_xll.RHistory($AT$11,"FCAST_MED.Value;","END:"&amp;$B$37&amp;" NBROWS:1 INTERVAL:1Q")</f>
        <v>#NAME?</v>
      </c>
      <c r="AU36" s="1" t="e">
        <f ca="1">_xll.RHistory($AU$11,"FCAST_MED.Value;","END:"&amp;$B$37&amp;" NBROWS:1 INTERVAL:1Q")</f>
        <v>#NAME?</v>
      </c>
      <c r="AV36" s="1" t="e">
        <f ca="1">_xll.RHistory($AV$11,"FCAST_MED.Value;","END:"&amp;$B$37&amp;" NBROWS:1 INTERVAL:1Q")</f>
        <v>#NAME?</v>
      </c>
      <c r="AW36" s="1" t="e">
        <f ca="1">_xll.RHistory($AW$11,"FCAST_MED.Value;","END:"&amp;$B$37&amp;" NBROWS:1 INTERVAL:1Q")</f>
        <v>#NAME?</v>
      </c>
      <c r="AX36" s="1" t="e">
        <f ca="1">_xll.RHistory($AX$11,"FCAST_MED.Value;","END:"&amp;$B$37&amp;" NBROWS:1 INTERVAL:1Q")</f>
        <v>#NAME?</v>
      </c>
      <c r="AY36" s="1" t="e">
        <f ca="1">_xll.RHistory($AY$11,"FCAST_MED.Value;","END:"&amp;$B$37&amp;" NBROWS:1 INTERVAL:1Q")</f>
        <v>#NAME?</v>
      </c>
      <c r="AZ36" s="1" t="e">
        <f ca="1">_xll.RHistory($AZ$11,"FCAST_MED.Value;","END:"&amp;$B$37&amp;" NBROWS:1 INTERVAL:1Q")</f>
        <v>#NAME?</v>
      </c>
      <c r="BA36" s="1" t="e">
        <f ca="1">_xll.RHistory($BA$11,"FCAST_MED.Value;","END:"&amp;$B$37&amp;" NBROWS:1 INTERVAL:1Q")</f>
        <v>#NAME?</v>
      </c>
      <c r="BB36" s="1" t="e">
        <f ca="1">_xll.RHistory($BB$11,"FCAST_MED.Value;","END:"&amp;$B$37&amp;" NBROWS:1 INTERVAL:1Q")</f>
        <v>#NAME?</v>
      </c>
      <c r="BC36" s="1" t="e">
        <f ca="1">_xll.RHistory($BC$11,"FCAST_MED.Value;","END:"&amp;$B$37&amp;" NBROWS:1 INTERVAL:1Q")</f>
        <v>#NAME?</v>
      </c>
      <c r="BD36" s="1" t="e">
        <f ca="1">_xll.RHistory($BD$11,"FCAST_MED.Value;","END:"&amp;$B$37&amp;" NBROWS:1 INTERVAL:1Q")</f>
        <v>#NAME?</v>
      </c>
      <c r="BE36" s="1" t="e">
        <f ca="1">_xll.RHistory($BE$11,"FCAST_MED.Value;","END:"&amp;$B$37&amp;" NBROWS:1 INTERVAL:1Q")</f>
        <v>#NAME?</v>
      </c>
    </row>
    <row r="37" spans="1:57" x14ac:dyDescent="0.2">
      <c r="A37" s="2">
        <v>43371</v>
      </c>
      <c r="B37" s="2">
        <v>43190</v>
      </c>
      <c r="C37" s="1" t="e">
        <f ca="1">_xll.RHistory($C$11,"BID_YIELD.Close","END:"&amp;$A$38&amp;" NBROWS:1 INTERVAL:1D")</f>
        <v>#NAME?</v>
      </c>
      <c r="D37" s="1">
        <v>2.5499999999999998</v>
      </c>
      <c r="E37" s="1">
        <v>2.57</v>
      </c>
      <c r="F37" s="1">
        <v>2.5</v>
      </c>
      <c r="G37" s="1">
        <v>2.0499999999999998</v>
      </c>
      <c r="H37" s="1">
        <v>3.2</v>
      </c>
      <c r="I37" s="1">
        <v>0.17</v>
      </c>
      <c r="J37" s="1">
        <v>47</v>
      </c>
      <c r="K37" s="1" t="e">
        <f ca="1">_xll.RHistory($K$11,"FCAST_MED.Value;","END:"&amp;$B$38&amp;" NBROWS:1 INTERVAL:1Q")</f>
        <v>#NAME?</v>
      </c>
      <c r="L37" s="1" t="e">
        <f ca="1">_xll.RHistory($L$11,"FCAST_MED.Value;","END:"&amp;$B$38&amp;" NBROWS:1 INTERVAL:1Q")</f>
        <v>#NAME?</v>
      </c>
      <c r="M37" s="1" t="e">
        <f ca="1">_xll.RHistory($M$11,"FCAST_MED.Value;","END:"&amp;$B$38&amp;" NBROWS:1 INTERVAL:1Q")</f>
        <v>#NAME?</v>
      </c>
      <c r="N37" s="1" t="e">
        <f ca="1">_xll.RHistory($N$11,"FCAST_MED.Value;","END:"&amp;$B$38&amp;" NBROWS:1 INTERVAL:1Q")</f>
        <v>#NAME?</v>
      </c>
      <c r="O37" s="1" t="e">
        <f ca="1">_xll.RHistory($O$11,"FCAST_MED.Value;","END:"&amp;$B$38&amp;" NBROWS:1 INTERVAL:1Q")</f>
        <v>#NAME?</v>
      </c>
      <c r="P37" s="1" t="e">
        <f ca="1">_xll.RHistory($P$11,"FCAST_MED.Value;","END:"&amp;$B$38&amp;" NBROWS:1 INTERVAL:1Q")</f>
        <v>#NAME?</v>
      </c>
      <c r="Q37" s="1" t="e">
        <f ca="1">_xll.RHistory($Q$11,"FCAST_MED.Value;","END:"&amp;$B$38&amp;" NBROWS:1 INTERVAL:1Q")</f>
        <v>#NAME?</v>
      </c>
      <c r="R37" s="1" t="e">
        <f ca="1">_xll.RHistory($R$11,"FCAST_MED.Value;","END:"&amp;$B$38&amp;" NBROWS:1 INTERVAL:1Q")</f>
        <v>#NAME?</v>
      </c>
      <c r="S37" s="1" t="e">
        <f ca="1">_xll.RHistory($S$11,"FCAST_MED.Value;","END:"&amp;$B$38&amp;" NBROWS:1 INTERVAL:1Q")</f>
        <v>#NAME?</v>
      </c>
      <c r="T37" s="1" t="e">
        <f ca="1">_xll.RHistory($T$11,"FCAST_MED.Value;","END:"&amp;$B$38&amp;" NBROWS:1 INTERVAL:1Q")</f>
        <v>#NAME?</v>
      </c>
      <c r="U37" s="1" t="e">
        <f ca="1">_xll.RHistory($U$11,"FCAST_MED.Value;","END:"&amp;$B$38&amp;" NBROWS:1 INTERVAL:1Q")</f>
        <v>#NAME?</v>
      </c>
      <c r="V37" s="1" t="e">
        <f ca="1">_xll.RHistory($V$11,"FCAST_MED.Value;","END:"&amp;$B$38&amp;" NBROWS:1 INTERVAL:1Q")</f>
        <v>#NAME?</v>
      </c>
      <c r="W37" s="1" t="e">
        <f ca="1">_xll.RHistory($W$11,"FCAST_MED.Value;","END:"&amp;$B$38&amp;" NBROWS:1 INTERVAL:1Q")</f>
        <v>#NAME?</v>
      </c>
      <c r="X37" s="1" t="e">
        <f ca="1">_xll.RHistory($X$11,"FCAST_MED.Value;","END:"&amp;$B$38&amp;" NBROWS:1 INTERVAL:1Q")</f>
        <v>#NAME?</v>
      </c>
      <c r="Y37" s="1" t="e">
        <f ca="1">_xll.RHistory($Y$11,"FCAST_MED.Value;","END:"&amp;$B$38&amp;" NBROWS:1 INTERVAL:1Q")</f>
        <v>#NAME?</v>
      </c>
      <c r="Z37" s="1" t="e">
        <f ca="1">_xll.RHistory($Z$11,"FCAST_MED.Value;","END:"&amp;$B$38&amp;" NBROWS:1 INTERVAL:1Q")</f>
        <v>#NAME?</v>
      </c>
      <c r="AA37" s="1" t="e">
        <f ca="1">_xll.RHistory($AA$11,"FCAST_MED.Value;","END:"&amp;$B$38&amp;" NBROWS:1 INTERVAL:1Q")</f>
        <v>#NAME?</v>
      </c>
      <c r="AB37" s="1" t="e">
        <f ca="1">_xll.RHistory($AB$11,"FCAST_MED.Value;","END:"&amp;$B$38&amp;" NBROWS:1 INTERVAL:1Q")</f>
        <v>#NAME?</v>
      </c>
      <c r="AC37" s="1" t="e">
        <f ca="1">_xll.RHistory($AC$11,"FCAST_MED.Value;","END:"&amp;$B$38&amp;" NBROWS:1 INTERVAL:1Q")</f>
        <v>#NAME?</v>
      </c>
      <c r="AD37" s="1" t="e">
        <f ca="1">_xll.RHistory($AD$11,"FCAST_MED.Value;","END:"&amp;$B$38&amp;" NBROWS:1 INTERVAL:1Q")</f>
        <v>#NAME?</v>
      </c>
      <c r="AE37" s="1" t="e">
        <f ca="1">_xll.RHistory($AE$11,"FCAST_MED.Value;","END:"&amp;$B$38&amp;" NBROWS:1 INTERVAL:1Q")</f>
        <v>#NAME?</v>
      </c>
      <c r="AF37" s="1" t="e">
        <f ca="1">_xll.RHistory($AF$11,"FCAST_MED.Value;","END:"&amp;$B$38&amp;" NBROWS:1 INTERVAL:1Q")</f>
        <v>#NAME?</v>
      </c>
      <c r="AG37" s="1" t="e">
        <f ca="1">_xll.RHistory($AG$11,"FCAST_MED.Value;","END:"&amp;$B$38&amp;" NBROWS:1 INTERVAL:1Q")</f>
        <v>#NAME?</v>
      </c>
      <c r="AH37" s="1" t="e">
        <f ca="1">_xll.RHistory($AH$11,"FCAST_MED.Value;","END:"&amp;$B$38&amp;" NBROWS:1 INTERVAL:1Q")</f>
        <v>#NAME?</v>
      </c>
      <c r="AI37" s="1" t="e">
        <f ca="1">_xll.RHistory($AI$11,"FCAST_MED.Value;","END:"&amp;$B$38&amp;" NBROWS:1 INTERVAL:1Q")</f>
        <v>#NAME?</v>
      </c>
      <c r="AJ37" s="1" t="e">
        <f ca="1">_xll.RHistory($AJ$11,"FCAST_MED.Value;","END:"&amp;$B$38&amp;" NBROWS:1 INTERVAL:1Q")</f>
        <v>#NAME?</v>
      </c>
      <c r="AK37" s="1" t="e">
        <f ca="1">_xll.RHistory($AK$11,"FCAST_MED.Value;","END:"&amp;$B$38&amp;" NBROWS:1 INTERVAL:1Q")</f>
        <v>#NAME?</v>
      </c>
      <c r="AL37" s="1" t="e">
        <f ca="1">_xll.RHistory($AL$11,"FCAST_MED.Value;","END:"&amp;$B$38&amp;" NBROWS:1 INTERVAL:1Q")</f>
        <v>#NAME?</v>
      </c>
      <c r="AM37" s="1" t="e">
        <f ca="1">_xll.RHistory($AM$11,"FCAST_MED.Value;","END:"&amp;$B$38&amp;" NBROWS:1 INTERVAL:1Q")</f>
        <v>#NAME?</v>
      </c>
      <c r="AN37" s="1" t="e">
        <f ca="1">_xll.RHistory($AN$11,"FCAST_MED.Value;","END:"&amp;$B$38&amp;" NBROWS:1 INTERVAL:1Q")</f>
        <v>#NAME?</v>
      </c>
      <c r="AO37" s="1" t="e">
        <f ca="1">_xll.RHistory($AO$11,"FCAST_MED.Value;","END:"&amp;$B$38&amp;" NBROWS:1 INTERVAL:1Q")</f>
        <v>#NAME?</v>
      </c>
      <c r="AP37" s="1" t="e">
        <f ca="1">_xll.RHistory($AP$11,"FCAST_MED.Value;","END:"&amp;$B$38&amp;" NBROWS:1 INTERVAL:1Q")</f>
        <v>#NAME?</v>
      </c>
      <c r="AQ37" s="1" t="e">
        <f ca="1">_xll.RHistory($AQ$11,"FCAST_MED.Value;","END:"&amp;$B$38&amp;" NBROWS:1 INTERVAL:1Q")</f>
        <v>#NAME?</v>
      </c>
      <c r="AR37" s="1" t="e">
        <f ca="1">_xll.RHistory($AR$11,"FCAST_MED.Value;","END:"&amp;$B$38&amp;" NBROWS:1 INTERVAL:1Q")</f>
        <v>#NAME?</v>
      </c>
      <c r="AS37" s="1" t="e">
        <f ca="1">_xll.RHistory($AS$11,"FCAST_MED.Value;","END:"&amp;$B$38&amp;" NBROWS:1 INTERVAL:1Q")</f>
        <v>#NAME?</v>
      </c>
      <c r="AT37" s="1" t="e">
        <f ca="1">_xll.RHistory($AT$11,"FCAST_MED.Value;","END:"&amp;$B$38&amp;" NBROWS:1 INTERVAL:1Q")</f>
        <v>#NAME?</v>
      </c>
      <c r="AU37" s="1" t="e">
        <f ca="1">_xll.RHistory($AU$11,"FCAST_MED.Value;","END:"&amp;$B$38&amp;" NBROWS:1 INTERVAL:1Q")</f>
        <v>#NAME?</v>
      </c>
      <c r="AV37" s="1" t="e">
        <f ca="1">_xll.RHistory($AV$11,"FCAST_MED.Value;","END:"&amp;$B$38&amp;" NBROWS:1 INTERVAL:1Q")</f>
        <v>#NAME?</v>
      </c>
      <c r="AW37" s="1" t="e">
        <f ca="1">_xll.RHistory($AW$11,"FCAST_MED.Value;","END:"&amp;$B$38&amp;" NBROWS:1 INTERVAL:1Q")</f>
        <v>#NAME?</v>
      </c>
      <c r="AX37" s="1" t="e">
        <f ca="1">_xll.RHistory($AX$11,"FCAST_MED.Value;","END:"&amp;$B$38&amp;" NBROWS:1 INTERVAL:1Q")</f>
        <v>#NAME?</v>
      </c>
      <c r="AY37" s="1" t="e">
        <f ca="1">_xll.RHistory($AY$11,"FCAST_MED.Value;","END:"&amp;$B$38&amp;" NBROWS:1 INTERVAL:1Q")</f>
        <v>#NAME?</v>
      </c>
      <c r="AZ37" s="1" t="e">
        <f ca="1">_xll.RHistory($AZ$11,"FCAST_MED.Value;","END:"&amp;$B$38&amp;" NBROWS:1 INTERVAL:1Q")</f>
        <v>#NAME?</v>
      </c>
      <c r="BA37" s="1" t="e">
        <f ca="1">_xll.RHistory($BA$11,"FCAST_MED.Value;","END:"&amp;$B$38&amp;" NBROWS:1 INTERVAL:1Q")</f>
        <v>#NAME?</v>
      </c>
      <c r="BB37" s="1" t="e">
        <f ca="1">_xll.RHistory($BB$11,"FCAST_MED.Value;","END:"&amp;$B$38&amp;" NBROWS:1 INTERVAL:1Q")</f>
        <v>#NAME?</v>
      </c>
      <c r="BC37" s="1" t="e">
        <f ca="1">_xll.RHistory($BC$11,"FCAST_MED.Value;","END:"&amp;$B$38&amp;" NBROWS:1 INTERVAL:1Q")</f>
        <v>#NAME?</v>
      </c>
      <c r="BD37" s="1" t="e">
        <f ca="1">_xll.RHistory($BD$11,"FCAST_MED.Value;","END:"&amp;$B$38&amp;" NBROWS:1 INTERVAL:1Q")</f>
        <v>#NAME?</v>
      </c>
      <c r="BE37" s="1" t="e">
        <f ca="1">_xll.RHistory($BE$11,"FCAST_MED.Value;","END:"&amp;$B$38&amp;" NBROWS:1 INTERVAL:1Q")</f>
        <v>#NAME?</v>
      </c>
    </row>
    <row r="38" spans="1:57" x14ac:dyDescent="0.2">
      <c r="A38" s="2">
        <v>43280</v>
      </c>
      <c r="B38" s="2">
        <v>43100</v>
      </c>
      <c r="C38" s="1" t="e">
        <f ca="1">_xll.RHistory($C$11,"BID_YIELD.Close","END:"&amp;$A$39&amp;" NBROWS:1 INTERVAL:1D")</f>
        <v>#NAME?</v>
      </c>
      <c r="D38" s="1">
        <v>2.1</v>
      </c>
      <c r="E38" s="1">
        <v>2.0699999999999998</v>
      </c>
      <c r="F38" s="1">
        <v>2.1</v>
      </c>
      <c r="G38" s="1">
        <v>1.75</v>
      </c>
      <c r="H38" s="1">
        <v>2.39</v>
      </c>
      <c r="I38" s="1">
        <v>0.14000000000000001</v>
      </c>
      <c r="J38" s="1">
        <v>42</v>
      </c>
      <c r="K38" s="1" t="e">
        <f ca="1">_xll.RHistory($K$11,"FCAST_MED.Value;","END:"&amp;$B$39&amp;" NBROWS:1 INTERVAL:1Q")</f>
        <v>#NAME?</v>
      </c>
      <c r="L38" s="1" t="e">
        <f ca="1">_xll.RHistory($L$11,"FCAST_MED.Value;","END:"&amp;$B$39&amp;" NBROWS:1 INTERVAL:1Q")</f>
        <v>#NAME?</v>
      </c>
      <c r="M38" s="1" t="e">
        <f ca="1">_xll.RHistory($M$11,"FCAST_MED.Value;","END:"&amp;$B$39&amp;" NBROWS:1 INTERVAL:1Q")</f>
        <v>#NAME?</v>
      </c>
      <c r="N38" s="1" t="e">
        <f ca="1">_xll.RHistory($N$11,"FCAST_MED.Value;","END:"&amp;$B$39&amp;" NBROWS:1 INTERVAL:1Q")</f>
        <v>#NAME?</v>
      </c>
      <c r="O38" s="1" t="e">
        <f ca="1">_xll.RHistory($O$11,"FCAST_MED.Value;","END:"&amp;$B$39&amp;" NBROWS:1 INTERVAL:1Q")</f>
        <v>#NAME?</v>
      </c>
      <c r="P38" s="1" t="e">
        <f ca="1">_xll.RHistory($P$11,"FCAST_MED.Value;","END:"&amp;$B$39&amp;" NBROWS:1 INTERVAL:1Q")</f>
        <v>#NAME?</v>
      </c>
      <c r="Q38" s="1" t="e">
        <f ca="1">_xll.RHistory($Q$11,"FCAST_MED.Value;","END:"&amp;$B$39&amp;" NBROWS:1 INTERVAL:1Q")</f>
        <v>#NAME?</v>
      </c>
      <c r="R38" s="1" t="e">
        <f ca="1">_xll.RHistory($R$11,"FCAST_MED.Value;","END:"&amp;$B$39&amp;" NBROWS:1 INTERVAL:1Q")</f>
        <v>#NAME?</v>
      </c>
      <c r="S38" s="1" t="e">
        <f ca="1">_xll.RHistory($S$11,"FCAST_MED.Value;","END:"&amp;$B$39&amp;" NBROWS:1 INTERVAL:1Q")</f>
        <v>#NAME?</v>
      </c>
      <c r="T38" s="1" t="e">
        <f ca="1">_xll.RHistory($T$11,"FCAST_MED.Value;","END:"&amp;$B$39&amp;" NBROWS:1 INTERVAL:1Q")</f>
        <v>#NAME?</v>
      </c>
      <c r="U38" s="1" t="e">
        <f ca="1">_xll.RHistory($U$11,"FCAST_MED.Value;","END:"&amp;$B$39&amp;" NBROWS:1 INTERVAL:1Q")</f>
        <v>#NAME?</v>
      </c>
      <c r="V38" s="1" t="e">
        <f ca="1">_xll.RHistory($V$11,"FCAST_MED.Value;","END:"&amp;$B$39&amp;" NBROWS:1 INTERVAL:1Q")</f>
        <v>#NAME?</v>
      </c>
      <c r="W38" s="1" t="e">
        <f ca="1">_xll.RHistory($W$11,"FCAST_MED.Value;","END:"&amp;$B$39&amp;" NBROWS:1 INTERVAL:1Q")</f>
        <v>#NAME?</v>
      </c>
      <c r="X38" s="1" t="e">
        <f ca="1">_xll.RHistory($X$11,"FCAST_MED.Value;","END:"&amp;$B$39&amp;" NBROWS:1 INTERVAL:1Q")</f>
        <v>#NAME?</v>
      </c>
      <c r="Y38" s="1" t="e">
        <f ca="1">_xll.RHistory($Y$11,"FCAST_MED.Value;","END:"&amp;$B$39&amp;" NBROWS:1 INTERVAL:1Q")</f>
        <v>#NAME?</v>
      </c>
      <c r="Z38" s="1" t="e">
        <f ca="1">_xll.RHistory($Z$11,"FCAST_MED.Value;","END:"&amp;$B$39&amp;" NBROWS:1 INTERVAL:1Q")</f>
        <v>#NAME?</v>
      </c>
      <c r="AA38" s="1" t="e">
        <f ca="1">_xll.RHistory($AA$11,"FCAST_MED.Value;","END:"&amp;$B$39&amp;" NBROWS:1 INTERVAL:1Q")</f>
        <v>#NAME?</v>
      </c>
      <c r="AB38" s="1" t="e">
        <f ca="1">_xll.RHistory($AB$11,"FCAST_MED.Value;","END:"&amp;$B$39&amp;" NBROWS:1 INTERVAL:1Q")</f>
        <v>#NAME?</v>
      </c>
      <c r="AC38" s="1" t="e">
        <f ca="1">_xll.RHistory($AC$11,"FCAST_MED.Value;","END:"&amp;$B$39&amp;" NBROWS:1 INTERVAL:1Q")</f>
        <v>#NAME?</v>
      </c>
      <c r="AD38" s="1" t="e">
        <f ca="1">_xll.RHistory($AD$11,"FCAST_MED.Value;","END:"&amp;$B$39&amp;" NBROWS:1 INTERVAL:1Q")</f>
        <v>#NAME?</v>
      </c>
      <c r="AE38" s="1" t="e">
        <f ca="1">_xll.RHistory($AE$11,"FCAST_MED.Value;","END:"&amp;$B$39&amp;" NBROWS:1 INTERVAL:1Q")</f>
        <v>#NAME?</v>
      </c>
      <c r="AF38" s="1" t="e">
        <f ca="1">_xll.RHistory($AF$11,"FCAST_MED.Value;","END:"&amp;$B$39&amp;" NBROWS:1 INTERVAL:1Q")</f>
        <v>#NAME?</v>
      </c>
      <c r="AG38" s="1" t="e">
        <f ca="1">_xll.RHistory($AG$11,"FCAST_MED.Value;","END:"&amp;$B$39&amp;" NBROWS:1 INTERVAL:1Q")</f>
        <v>#NAME?</v>
      </c>
      <c r="AH38" s="1" t="e">
        <f ca="1">_xll.RHistory($AH$11,"FCAST_MED.Value;","END:"&amp;$B$39&amp;" NBROWS:1 INTERVAL:1Q")</f>
        <v>#NAME?</v>
      </c>
      <c r="AI38" s="1" t="e">
        <f ca="1">_xll.RHistory($AI$11,"FCAST_MED.Value;","END:"&amp;$B$39&amp;" NBROWS:1 INTERVAL:1Q")</f>
        <v>#NAME?</v>
      </c>
      <c r="AJ38" s="1" t="e">
        <f ca="1">_xll.RHistory($AJ$11,"FCAST_MED.Value;","END:"&amp;$B$39&amp;" NBROWS:1 INTERVAL:1Q")</f>
        <v>#NAME?</v>
      </c>
      <c r="AK38" s="1" t="e">
        <f ca="1">_xll.RHistory($AK$11,"FCAST_MED.Value;","END:"&amp;$B$39&amp;" NBROWS:1 INTERVAL:1Q")</f>
        <v>#NAME?</v>
      </c>
      <c r="AL38" s="1" t="e">
        <f ca="1">_xll.RHistory($AL$11,"FCAST_MED.Value;","END:"&amp;$B$39&amp;" NBROWS:1 INTERVAL:1Q")</f>
        <v>#NAME?</v>
      </c>
      <c r="AM38" s="1" t="e">
        <f ca="1">_xll.RHistory($AM$11,"FCAST_MED.Value;","END:"&amp;$B$39&amp;" NBROWS:1 INTERVAL:1Q")</f>
        <v>#NAME?</v>
      </c>
      <c r="AN38" s="1" t="e">
        <f ca="1">_xll.RHistory($AN$11,"FCAST_MED.Value;","END:"&amp;$B$39&amp;" NBROWS:1 INTERVAL:1Q")</f>
        <v>#NAME?</v>
      </c>
      <c r="AO38" s="1" t="e">
        <f ca="1">_xll.RHistory($AO$11,"FCAST_MED.Value;","END:"&amp;$B$39&amp;" NBROWS:1 INTERVAL:1Q")</f>
        <v>#NAME?</v>
      </c>
      <c r="AP38" s="1" t="e">
        <f ca="1">_xll.RHistory($AP$11,"FCAST_MED.Value;","END:"&amp;$B$39&amp;" NBROWS:1 INTERVAL:1Q")</f>
        <v>#NAME?</v>
      </c>
      <c r="AQ38" s="1" t="e">
        <f ca="1">_xll.RHistory($AQ$11,"FCAST_MED.Value;","END:"&amp;$B$39&amp;" NBROWS:1 INTERVAL:1Q")</f>
        <v>#NAME?</v>
      </c>
      <c r="AR38" s="1" t="e">
        <f ca="1">_xll.RHistory($AR$11,"FCAST_MED.Value;","END:"&amp;$B$39&amp;" NBROWS:1 INTERVAL:1Q")</f>
        <v>#NAME?</v>
      </c>
      <c r="AS38" s="1" t="e">
        <f ca="1">_xll.RHistory($AS$11,"FCAST_MED.Value;","END:"&amp;$B$39&amp;" NBROWS:1 INTERVAL:1Q")</f>
        <v>#NAME?</v>
      </c>
      <c r="AT38" s="1" t="e">
        <f ca="1">_xll.RHistory($AT$11,"FCAST_MED.Value;","END:"&amp;$B$39&amp;" NBROWS:1 INTERVAL:1Q")</f>
        <v>#NAME?</v>
      </c>
      <c r="AU38" s="1" t="e">
        <f ca="1">_xll.RHistory($AU$11,"FCAST_MED.Value;","END:"&amp;$B$39&amp;" NBROWS:1 INTERVAL:1Q")</f>
        <v>#NAME?</v>
      </c>
      <c r="AV38" s="1" t="e">
        <f ca="1">_xll.RHistory($AV$11,"FCAST_MED.Value;","END:"&amp;$B$39&amp;" NBROWS:1 INTERVAL:1Q")</f>
        <v>#NAME?</v>
      </c>
      <c r="AW38" s="1" t="e">
        <f ca="1">_xll.RHistory($AW$11,"FCAST_MED.Value;","END:"&amp;$B$39&amp;" NBROWS:1 INTERVAL:1Q")</f>
        <v>#NAME?</v>
      </c>
      <c r="AX38" s="1" t="e">
        <f ca="1">_xll.RHistory($AX$11,"FCAST_MED.Value;","END:"&amp;$B$39&amp;" NBROWS:1 INTERVAL:1Q")</f>
        <v>#NAME?</v>
      </c>
      <c r="AY38" s="1" t="e">
        <f ca="1">_xll.RHistory($AY$11,"FCAST_MED.Value;","END:"&amp;$B$39&amp;" NBROWS:1 INTERVAL:1Q")</f>
        <v>#NAME?</v>
      </c>
      <c r="AZ38" s="1" t="e">
        <f ca="1">_xll.RHistory($AZ$11,"FCAST_MED.Value;","END:"&amp;$B$39&amp;" NBROWS:1 INTERVAL:1Q")</f>
        <v>#NAME?</v>
      </c>
      <c r="BA38" s="1" t="e">
        <f ca="1">_xll.RHistory($BA$11,"FCAST_MED.Value;","END:"&amp;$B$39&amp;" NBROWS:1 INTERVAL:1Q")</f>
        <v>#NAME?</v>
      </c>
      <c r="BB38" s="1" t="e">
        <f ca="1">_xll.RHistory($BB$11,"FCAST_MED.Value;","END:"&amp;$B$39&amp;" NBROWS:1 INTERVAL:1Q")</f>
        <v>#NAME?</v>
      </c>
      <c r="BC38" s="1" t="e">
        <f ca="1">_xll.RHistory($BC$11,"FCAST_MED.Value;","END:"&amp;$B$39&amp;" NBROWS:1 INTERVAL:1Q")</f>
        <v>#NAME?</v>
      </c>
      <c r="BD38" s="1" t="e">
        <f ca="1">_xll.RHistory($BD$11,"FCAST_MED.Value;","END:"&amp;$B$39&amp;" NBROWS:1 INTERVAL:1Q")</f>
        <v>#NAME?</v>
      </c>
      <c r="BE38" s="1" t="e">
        <f ca="1">_xll.RHistory($BE$11,"FCAST_MED.Value;","END:"&amp;$B$39&amp;" NBROWS:1 INTERVAL:1Q")</f>
        <v>#NAME?</v>
      </c>
    </row>
    <row r="39" spans="1:57" x14ac:dyDescent="0.2">
      <c r="A39" s="2">
        <v>43189</v>
      </c>
      <c r="B39" s="2">
        <v>43008</v>
      </c>
      <c r="C39" s="1" t="e">
        <f ca="1">_xll.RHistory($C$11,"BID_YIELD.Close","END:"&amp;$A$40&amp;" NBROWS:1 INTERVAL:1D")</f>
        <v>#NAME?</v>
      </c>
      <c r="D39" s="1">
        <v>1.8</v>
      </c>
      <c r="E39" s="1">
        <v>1.78</v>
      </c>
      <c r="F39" s="1">
        <v>1.75</v>
      </c>
      <c r="G39" s="1">
        <v>1.1499999999999999</v>
      </c>
      <c r="H39" s="1">
        <v>2.2999999999999998</v>
      </c>
      <c r="I39" s="1">
        <v>0.19</v>
      </c>
      <c r="J39" s="1">
        <v>41</v>
      </c>
      <c r="K39" s="1" t="e">
        <f ca="1">_xll.RHistory($K$11,"FCAST_MED.Value;","END:"&amp;$B$40&amp;" NBROWS:1 INTERVAL:1Q")</f>
        <v>#NAME?</v>
      </c>
      <c r="L39" s="1" t="e">
        <f ca="1">_xll.RHistory($L$11,"FCAST_MED.Value;","END:"&amp;$B$40&amp;" NBROWS:1 INTERVAL:1Q")</f>
        <v>#NAME?</v>
      </c>
      <c r="M39" s="1" t="e">
        <f ca="1">_xll.RHistory($M$11,"FCAST_MED.Value;","END:"&amp;$B$40&amp;" NBROWS:1 INTERVAL:1Q")</f>
        <v>#NAME?</v>
      </c>
      <c r="N39" s="1" t="e">
        <f ca="1">_xll.RHistory($N$11,"FCAST_MED.Value;","END:"&amp;$B$40&amp;" NBROWS:1 INTERVAL:1Q")</f>
        <v>#NAME?</v>
      </c>
      <c r="O39" s="1" t="e">
        <f ca="1">_xll.RHistory($O$11,"FCAST_MED.Value;","END:"&amp;$B$40&amp;" NBROWS:1 INTERVAL:1Q")</f>
        <v>#NAME?</v>
      </c>
      <c r="P39" s="1" t="e">
        <f ca="1">_xll.RHistory($P$11,"FCAST_MED.Value;","END:"&amp;$B$40&amp;" NBROWS:1 INTERVAL:1Q")</f>
        <v>#NAME?</v>
      </c>
      <c r="Q39" s="1" t="e">
        <f ca="1">_xll.RHistory($Q$11,"FCAST_MED.Value;","END:"&amp;$B$40&amp;" NBROWS:1 INTERVAL:1Q")</f>
        <v>#NAME?</v>
      </c>
      <c r="R39" s="1" t="e">
        <f ca="1">_xll.RHistory($R$11,"FCAST_MED.Value;","END:"&amp;$B$40&amp;" NBROWS:1 INTERVAL:1Q")</f>
        <v>#NAME?</v>
      </c>
      <c r="S39" s="1" t="e">
        <f ca="1">_xll.RHistory($S$11,"FCAST_MED.Value;","END:"&amp;$B$40&amp;" NBROWS:1 INTERVAL:1Q")</f>
        <v>#NAME?</v>
      </c>
      <c r="T39" s="1" t="e">
        <f ca="1">_xll.RHistory($T$11,"FCAST_MED.Value;","END:"&amp;$B$40&amp;" NBROWS:1 INTERVAL:1Q")</f>
        <v>#NAME?</v>
      </c>
      <c r="U39" s="1" t="e">
        <f ca="1">_xll.RHistory($U$11,"FCAST_MED.Value;","END:"&amp;$B$40&amp;" NBROWS:1 INTERVAL:1Q")</f>
        <v>#NAME?</v>
      </c>
      <c r="V39" s="1" t="e">
        <f ca="1">_xll.RHistory($V$11,"FCAST_MED.Value;","END:"&amp;$B$40&amp;" NBROWS:1 INTERVAL:1Q")</f>
        <v>#NAME?</v>
      </c>
      <c r="W39" s="1" t="e">
        <f ca="1">_xll.RHistory($W$11,"FCAST_MED.Value;","END:"&amp;$B$40&amp;" NBROWS:1 INTERVAL:1Q")</f>
        <v>#NAME?</v>
      </c>
      <c r="X39" s="1" t="e">
        <f ca="1">_xll.RHistory($X$11,"FCAST_MED.Value;","END:"&amp;$B$40&amp;" NBROWS:1 INTERVAL:1Q")</f>
        <v>#NAME?</v>
      </c>
      <c r="Y39" s="1" t="e">
        <f ca="1">_xll.RHistory($Y$11,"FCAST_MED.Value;","END:"&amp;$B$40&amp;" NBROWS:1 INTERVAL:1Q")</f>
        <v>#NAME?</v>
      </c>
      <c r="Z39" s="1" t="e">
        <f ca="1">_xll.RHistory($Z$11,"FCAST_MED.Value;","END:"&amp;$B$40&amp;" NBROWS:1 INTERVAL:1Q")</f>
        <v>#NAME?</v>
      </c>
      <c r="AA39" s="1" t="e">
        <f ca="1">_xll.RHistory($AA$11,"FCAST_MED.Value;","END:"&amp;$B$40&amp;" NBROWS:1 INTERVAL:1Q")</f>
        <v>#NAME?</v>
      </c>
      <c r="AB39" s="1" t="e">
        <f ca="1">_xll.RHistory($AB$11,"FCAST_MED.Value;","END:"&amp;$B$40&amp;" NBROWS:1 INTERVAL:1Q")</f>
        <v>#NAME?</v>
      </c>
      <c r="AC39" s="1" t="e">
        <f ca="1">_xll.RHistory($AC$11,"FCAST_MED.Value;","END:"&amp;$B$40&amp;" NBROWS:1 INTERVAL:1Q")</f>
        <v>#NAME?</v>
      </c>
      <c r="AD39" s="1" t="e">
        <f ca="1">_xll.RHistory($AD$11,"FCAST_MED.Value;","END:"&amp;$B$40&amp;" NBROWS:1 INTERVAL:1Q")</f>
        <v>#NAME?</v>
      </c>
      <c r="AE39" s="1" t="e">
        <f ca="1">_xll.RHistory($AE$11,"FCAST_MED.Value;","END:"&amp;$B$40&amp;" NBROWS:1 INTERVAL:1Q")</f>
        <v>#NAME?</v>
      </c>
      <c r="AF39" s="1" t="e">
        <f ca="1">_xll.RHistory($AF$11,"FCAST_MED.Value;","END:"&amp;$B$40&amp;" NBROWS:1 INTERVAL:1Q")</f>
        <v>#NAME?</v>
      </c>
      <c r="AG39" s="1" t="e">
        <f ca="1">_xll.RHistory($AG$11,"FCAST_MED.Value;","END:"&amp;$B$40&amp;" NBROWS:1 INTERVAL:1Q")</f>
        <v>#NAME?</v>
      </c>
      <c r="AH39" s="1" t="e">
        <f ca="1">_xll.RHistory($AH$11,"FCAST_MED.Value;","END:"&amp;$B$40&amp;" NBROWS:1 INTERVAL:1Q")</f>
        <v>#NAME?</v>
      </c>
      <c r="AI39" s="1" t="e">
        <f ca="1">_xll.RHistory($AI$11,"FCAST_MED.Value;","END:"&amp;$B$40&amp;" NBROWS:1 INTERVAL:1Q")</f>
        <v>#NAME?</v>
      </c>
      <c r="AJ39" s="1" t="e">
        <f ca="1">_xll.RHistory($AJ$11,"FCAST_MED.Value;","END:"&amp;$B$40&amp;" NBROWS:1 INTERVAL:1Q")</f>
        <v>#NAME?</v>
      </c>
      <c r="AK39" s="1" t="e">
        <f ca="1">_xll.RHistory($AK$11,"FCAST_MED.Value;","END:"&amp;$B$40&amp;" NBROWS:1 INTERVAL:1Q")</f>
        <v>#NAME?</v>
      </c>
      <c r="AL39" s="1" t="e">
        <f ca="1">_xll.RHistory($AL$11,"FCAST_MED.Value;","END:"&amp;$B$40&amp;" NBROWS:1 INTERVAL:1Q")</f>
        <v>#NAME?</v>
      </c>
      <c r="AM39" s="1" t="e">
        <f ca="1">_xll.RHistory($AM$11,"FCAST_MED.Value;","END:"&amp;$B$40&amp;" NBROWS:1 INTERVAL:1Q")</f>
        <v>#NAME?</v>
      </c>
      <c r="AN39" s="1" t="e">
        <f ca="1">_xll.RHistory($AN$11,"FCAST_MED.Value;","END:"&amp;$B$40&amp;" NBROWS:1 INTERVAL:1Q")</f>
        <v>#NAME?</v>
      </c>
      <c r="AO39" s="1" t="e">
        <f ca="1">_xll.RHistory($AO$11,"FCAST_MED.Value;","END:"&amp;$B$40&amp;" NBROWS:1 INTERVAL:1Q")</f>
        <v>#NAME?</v>
      </c>
      <c r="AP39" s="1" t="e">
        <f ca="1">_xll.RHistory($AP$11,"FCAST_MED.Value;","END:"&amp;$B$40&amp;" NBROWS:1 INTERVAL:1Q")</f>
        <v>#NAME?</v>
      </c>
      <c r="AQ39" s="1" t="e">
        <f ca="1">_xll.RHistory($AQ$11,"FCAST_MED.Value;","END:"&amp;$B$40&amp;" NBROWS:1 INTERVAL:1Q")</f>
        <v>#NAME?</v>
      </c>
      <c r="AR39" s="1" t="e">
        <f ca="1">_xll.RHistory($AR$11,"FCAST_MED.Value;","END:"&amp;$B$40&amp;" NBROWS:1 INTERVAL:1Q")</f>
        <v>#NAME?</v>
      </c>
      <c r="AS39" s="1" t="e">
        <f ca="1">_xll.RHistory($AS$11,"FCAST_MED.Value;","END:"&amp;$B$40&amp;" NBROWS:1 INTERVAL:1Q")</f>
        <v>#NAME?</v>
      </c>
      <c r="AT39" s="1" t="e">
        <f ca="1">_xll.RHistory($AT$11,"FCAST_MED.Value;","END:"&amp;$B$40&amp;" NBROWS:1 INTERVAL:1Q")</f>
        <v>#NAME?</v>
      </c>
      <c r="AU39" s="1" t="e">
        <f ca="1">_xll.RHistory($AU$11,"FCAST_MED.Value;","END:"&amp;$B$40&amp;" NBROWS:1 INTERVAL:1Q")</f>
        <v>#NAME?</v>
      </c>
      <c r="AV39" s="1" t="e">
        <f ca="1">_xll.RHistory($AV$11,"FCAST_MED.Value;","END:"&amp;$B$40&amp;" NBROWS:1 INTERVAL:1Q")</f>
        <v>#NAME?</v>
      </c>
      <c r="AW39" s="1" t="e">
        <f ca="1">_xll.RHistory($AW$11,"FCAST_MED.Value;","END:"&amp;$B$40&amp;" NBROWS:1 INTERVAL:1Q")</f>
        <v>#NAME?</v>
      </c>
      <c r="AX39" s="1" t="e">
        <f ca="1">_xll.RHistory($AX$11,"FCAST_MED.Value;","END:"&amp;$B$40&amp;" NBROWS:1 INTERVAL:1Q")</f>
        <v>#NAME?</v>
      </c>
      <c r="AY39" s="1" t="e">
        <f ca="1">_xll.RHistory($AY$11,"FCAST_MED.Value;","END:"&amp;$B$40&amp;" NBROWS:1 INTERVAL:1Q")</f>
        <v>#NAME?</v>
      </c>
      <c r="AZ39" s="1" t="e">
        <f ca="1">_xll.RHistory($AZ$11,"FCAST_MED.Value;","END:"&amp;$B$40&amp;" NBROWS:1 INTERVAL:1Q")</f>
        <v>#NAME?</v>
      </c>
      <c r="BA39" s="1" t="e">
        <f ca="1">_xll.RHistory($BA$11,"FCAST_MED.Value;","END:"&amp;$B$40&amp;" NBROWS:1 INTERVAL:1Q")</f>
        <v>#NAME?</v>
      </c>
      <c r="BB39" s="1" t="e">
        <f ca="1">_xll.RHistory($BB$11,"FCAST_MED.Value;","END:"&amp;$B$40&amp;" NBROWS:1 INTERVAL:1Q")</f>
        <v>#NAME?</v>
      </c>
      <c r="BC39" s="1" t="e">
        <f ca="1">_xll.RHistory($BC$11,"FCAST_MED.Value;","END:"&amp;$B$40&amp;" NBROWS:1 INTERVAL:1Q")</f>
        <v>#NAME?</v>
      </c>
      <c r="BD39" s="1" t="e">
        <f ca="1">_xll.RHistory($BD$11,"FCAST_MED.Value;","END:"&amp;$B$40&amp;" NBROWS:1 INTERVAL:1Q")</f>
        <v>#NAME?</v>
      </c>
      <c r="BE39" s="1" t="e">
        <f ca="1">_xll.RHistory($BE$11,"FCAST_MED.Value;","END:"&amp;$B$40&amp;" NBROWS:1 INTERVAL:1Q")</f>
        <v>#NAME?</v>
      </c>
    </row>
    <row r="40" spans="1:57" x14ac:dyDescent="0.2">
      <c r="A40" s="2">
        <v>43098</v>
      </c>
      <c r="B40" s="2">
        <v>42916</v>
      </c>
      <c r="C40" s="1" t="e">
        <f ca="1">_xll.RHistory($C$11,"BID_YIELD.Close","END:"&amp;$A$41&amp;" NBROWS:1 INTERVAL:1D")</f>
        <v>#NAME?</v>
      </c>
      <c r="D40" s="1">
        <v>1.7</v>
      </c>
      <c r="E40" s="1">
        <v>1.71</v>
      </c>
      <c r="F40" s="1">
        <v>1.6</v>
      </c>
      <c r="G40" s="1">
        <v>1.37</v>
      </c>
      <c r="H40" s="1">
        <v>2.1</v>
      </c>
      <c r="I40" s="1">
        <v>0.19</v>
      </c>
      <c r="J40" s="1">
        <v>43</v>
      </c>
      <c r="K40" s="1" t="e">
        <f ca="1">_xll.RHistory($K$11,"FCAST_MED.Value;","END:"&amp;$B$41&amp;" NBROWS:1 INTERVAL:1Q")</f>
        <v>#NAME?</v>
      </c>
      <c r="L40" s="1" t="e">
        <f ca="1">_xll.RHistory($L$11,"FCAST_MED.Value;","END:"&amp;$B$41&amp;" NBROWS:1 INTERVAL:1Q")</f>
        <v>#NAME?</v>
      </c>
      <c r="M40" s="1" t="e">
        <f ca="1">_xll.RHistory($M$11,"FCAST_MED.Value;","END:"&amp;$B$41&amp;" NBROWS:1 INTERVAL:1Q")</f>
        <v>#NAME?</v>
      </c>
      <c r="N40" s="1" t="e">
        <f ca="1">_xll.RHistory($N$11,"FCAST_MED.Value;","END:"&amp;$B$41&amp;" NBROWS:1 INTERVAL:1Q")</f>
        <v>#NAME?</v>
      </c>
      <c r="O40" s="1" t="e">
        <f ca="1">_xll.RHistory($O$11,"FCAST_MED.Value;","END:"&amp;$B$41&amp;" NBROWS:1 INTERVAL:1Q")</f>
        <v>#NAME?</v>
      </c>
      <c r="P40" s="1" t="e">
        <f ca="1">_xll.RHistory($P$11,"FCAST_MED.Value;","END:"&amp;$B$41&amp;" NBROWS:1 INTERVAL:1Q")</f>
        <v>#NAME?</v>
      </c>
      <c r="Q40" s="1" t="e">
        <f ca="1">_xll.RHistory($Q$11,"FCAST_MED.Value;","END:"&amp;$B$41&amp;" NBROWS:1 INTERVAL:1Q")</f>
        <v>#NAME?</v>
      </c>
      <c r="R40" s="1" t="e">
        <f ca="1">_xll.RHistory($R$11,"FCAST_MED.Value;","END:"&amp;$B$41&amp;" NBROWS:1 INTERVAL:1Q")</f>
        <v>#NAME?</v>
      </c>
      <c r="S40" s="1" t="e">
        <f ca="1">_xll.RHistory($S$11,"FCAST_MED.Value;","END:"&amp;$B$41&amp;" NBROWS:1 INTERVAL:1Q")</f>
        <v>#NAME?</v>
      </c>
      <c r="T40" s="1" t="e">
        <f ca="1">_xll.RHistory($T$11,"FCAST_MED.Value;","END:"&amp;$B$41&amp;" NBROWS:1 INTERVAL:1Q")</f>
        <v>#NAME?</v>
      </c>
      <c r="U40" s="1" t="e">
        <f ca="1">_xll.RHistory($U$11,"FCAST_MED.Value;","END:"&amp;$B$41&amp;" NBROWS:1 INTERVAL:1Q")</f>
        <v>#NAME?</v>
      </c>
      <c r="V40" s="1" t="e">
        <f ca="1">_xll.RHistory($V$11,"FCAST_MED.Value;","END:"&amp;$B$41&amp;" NBROWS:1 INTERVAL:1Q")</f>
        <v>#NAME?</v>
      </c>
      <c r="W40" s="1" t="e">
        <f ca="1">_xll.RHistory($W$11,"FCAST_MED.Value;","END:"&amp;$B$41&amp;" NBROWS:1 INTERVAL:1Q")</f>
        <v>#NAME?</v>
      </c>
      <c r="X40" s="1" t="e">
        <f ca="1">_xll.RHistory($X$11,"FCAST_MED.Value;","END:"&amp;$B$41&amp;" NBROWS:1 INTERVAL:1Q")</f>
        <v>#NAME?</v>
      </c>
      <c r="Y40" s="1" t="e">
        <f ca="1">_xll.RHistory($Y$11,"FCAST_MED.Value;","END:"&amp;$B$41&amp;" NBROWS:1 INTERVAL:1Q")</f>
        <v>#NAME?</v>
      </c>
      <c r="Z40" s="1" t="e">
        <f ca="1">_xll.RHistory($Z$11,"FCAST_MED.Value;","END:"&amp;$B$41&amp;" NBROWS:1 INTERVAL:1Q")</f>
        <v>#NAME?</v>
      </c>
      <c r="AA40" s="1" t="e">
        <f ca="1">_xll.RHistory($AA$11,"FCAST_MED.Value;","END:"&amp;$B$41&amp;" NBROWS:1 INTERVAL:1Q")</f>
        <v>#NAME?</v>
      </c>
      <c r="AB40" s="1" t="e">
        <f ca="1">_xll.RHistory($AB$11,"FCAST_MED.Value;","END:"&amp;$B$41&amp;" NBROWS:1 INTERVAL:1Q")</f>
        <v>#NAME?</v>
      </c>
      <c r="AC40" s="1" t="e">
        <f ca="1">_xll.RHistory($AC$11,"FCAST_MED.Value;","END:"&amp;$B$41&amp;" NBROWS:1 INTERVAL:1Q")</f>
        <v>#NAME?</v>
      </c>
      <c r="AD40" s="1" t="e">
        <f ca="1">_xll.RHistory($AD$11,"FCAST_MED.Value;","END:"&amp;$B$41&amp;" NBROWS:1 INTERVAL:1Q")</f>
        <v>#NAME?</v>
      </c>
      <c r="AE40" s="1" t="e">
        <f ca="1">_xll.RHistory($AE$11,"FCAST_MED.Value;","END:"&amp;$B$41&amp;" NBROWS:1 INTERVAL:1Q")</f>
        <v>#NAME?</v>
      </c>
      <c r="AF40" s="1" t="e">
        <f ca="1">_xll.RHistory($AF$11,"FCAST_MED.Value;","END:"&amp;$B$41&amp;" NBROWS:1 INTERVAL:1Q")</f>
        <v>#NAME?</v>
      </c>
      <c r="AG40" s="1" t="e">
        <f ca="1">_xll.RHistory($AG$11,"FCAST_MED.Value;","END:"&amp;$B$41&amp;" NBROWS:1 INTERVAL:1Q")</f>
        <v>#NAME?</v>
      </c>
      <c r="AH40" s="1" t="e">
        <f ca="1">_xll.RHistory($AH$11,"FCAST_MED.Value;","END:"&amp;$B$41&amp;" NBROWS:1 INTERVAL:1Q")</f>
        <v>#NAME?</v>
      </c>
      <c r="AI40" s="1" t="e">
        <f ca="1">_xll.RHistory($AI$11,"FCAST_MED.Value;","END:"&amp;$B$41&amp;" NBROWS:1 INTERVAL:1Q")</f>
        <v>#NAME?</v>
      </c>
      <c r="AJ40" s="1" t="e">
        <f ca="1">_xll.RHistory($AJ$11,"FCAST_MED.Value;","END:"&amp;$B$41&amp;" NBROWS:1 INTERVAL:1Q")</f>
        <v>#NAME?</v>
      </c>
      <c r="AK40" s="1" t="e">
        <f ca="1">_xll.RHistory($AK$11,"FCAST_MED.Value;","END:"&amp;$B$41&amp;" NBROWS:1 INTERVAL:1Q")</f>
        <v>#NAME?</v>
      </c>
      <c r="AL40" s="1" t="e">
        <f ca="1">_xll.RHistory($AL$11,"FCAST_MED.Value;","END:"&amp;$B$41&amp;" NBROWS:1 INTERVAL:1Q")</f>
        <v>#NAME?</v>
      </c>
      <c r="AM40" s="1" t="e">
        <f ca="1">_xll.RHistory($AM$11,"FCAST_MED.Value;","END:"&amp;$B$41&amp;" NBROWS:1 INTERVAL:1Q")</f>
        <v>#NAME?</v>
      </c>
      <c r="AN40" s="1" t="e">
        <f ca="1">_xll.RHistory($AN$11,"FCAST_MED.Value;","END:"&amp;$B$41&amp;" NBROWS:1 INTERVAL:1Q")</f>
        <v>#NAME?</v>
      </c>
      <c r="AO40" s="1" t="e">
        <f ca="1">_xll.RHistory($AO$11,"FCAST_MED.Value;","END:"&amp;$B$41&amp;" NBROWS:1 INTERVAL:1Q")</f>
        <v>#NAME?</v>
      </c>
      <c r="AP40" s="1" t="e">
        <f ca="1">_xll.RHistory($AP$11,"FCAST_MED.Value;","END:"&amp;$B$41&amp;" NBROWS:1 INTERVAL:1Q")</f>
        <v>#NAME?</v>
      </c>
      <c r="AQ40" s="1" t="e">
        <f ca="1">_xll.RHistory($AQ$11,"FCAST_MED.Value;","END:"&amp;$B$41&amp;" NBROWS:1 INTERVAL:1Q")</f>
        <v>#NAME?</v>
      </c>
      <c r="AR40" s="1" t="e">
        <f ca="1">_xll.RHistory($AR$11,"FCAST_MED.Value;","END:"&amp;$B$41&amp;" NBROWS:1 INTERVAL:1Q")</f>
        <v>#NAME?</v>
      </c>
      <c r="AS40" s="1" t="e">
        <f ca="1">_xll.RHistory($AS$11,"FCAST_MED.Value;","END:"&amp;$B$41&amp;" NBROWS:1 INTERVAL:1Q")</f>
        <v>#NAME?</v>
      </c>
      <c r="AT40" s="1" t="e">
        <f ca="1">_xll.RHistory($AT$11,"FCAST_MED.Value;","END:"&amp;$B$41&amp;" NBROWS:1 INTERVAL:1Q")</f>
        <v>#NAME?</v>
      </c>
      <c r="AU40" s="1" t="e">
        <f ca="1">_xll.RHistory($AU$11,"FCAST_MED.Value;","END:"&amp;$B$41&amp;" NBROWS:1 INTERVAL:1Q")</f>
        <v>#NAME?</v>
      </c>
      <c r="AV40" s="1" t="e">
        <f ca="1">_xll.RHistory($AV$11,"FCAST_MED.Value;","END:"&amp;$B$41&amp;" NBROWS:1 INTERVAL:1Q")</f>
        <v>#NAME?</v>
      </c>
      <c r="AW40" s="1" t="e">
        <f ca="1">_xll.RHistory($AW$11,"FCAST_MED.Value;","END:"&amp;$B$41&amp;" NBROWS:1 INTERVAL:1Q")</f>
        <v>#NAME?</v>
      </c>
      <c r="AX40" s="1" t="e">
        <f ca="1">_xll.RHistory($AX$11,"FCAST_MED.Value;","END:"&amp;$B$41&amp;" NBROWS:1 INTERVAL:1Q")</f>
        <v>#NAME?</v>
      </c>
      <c r="AY40" s="1" t="e">
        <f ca="1">_xll.RHistory($AY$11,"FCAST_MED.Value;","END:"&amp;$B$41&amp;" NBROWS:1 INTERVAL:1Q")</f>
        <v>#NAME?</v>
      </c>
      <c r="AZ40" s="1" t="e">
        <f ca="1">_xll.RHistory($AZ$11,"FCAST_MED.Value;","END:"&amp;$B$41&amp;" NBROWS:1 INTERVAL:1Q")</f>
        <v>#NAME?</v>
      </c>
      <c r="BA40" s="1" t="e">
        <f ca="1">_xll.RHistory($BA$11,"FCAST_MED.Value;","END:"&amp;$B$41&amp;" NBROWS:1 INTERVAL:1Q")</f>
        <v>#NAME?</v>
      </c>
      <c r="BB40" s="1" t="e">
        <f ca="1">_xll.RHistory($BB$11,"FCAST_MED.Value;","END:"&amp;$B$41&amp;" NBROWS:1 INTERVAL:1Q")</f>
        <v>#NAME?</v>
      </c>
      <c r="BC40" s="1" t="e">
        <f ca="1">_xll.RHistory($BC$11,"FCAST_MED.Value;","END:"&amp;$B$41&amp;" NBROWS:1 INTERVAL:1Q")</f>
        <v>#NAME?</v>
      </c>
      <c r="BD40" s="1" t="e">
        <f ca="1">_xll.RHistory($BD$11,"FCAST_MED.Value;","END:"&amp;$B$41&amp;" NBROWS:1 INTERVAL:1Q")</f>
        <v>#NAME?</v>
      </c>
      <c r="BE40" s="1" t="e">
        <f ca="1">_xll.RHistory($BE$11,"FCAST_MED.Value;","END:"&amp;$B$41&amp;" NBROWS:1 INTERVAL:1Q")</f>
        <v>#NAME?</v>
      </c>
    </row>
    <row r="41" spans="1:57" x14ac:dyDescent="0.2">
      <c r="A41" s="2">
        <v>43007</v>
      </c>
      <c r="B41" s="2">
        <v>42825</v>
      </c>
      <c r="C41" s="1" t="e">
        <f ca="1">_xll.RHistory($C$11,"BID_YIELD.Close","END:"&amp;$A$42&amp;" NBROWS:1 INTERVAL:1D")</f>
        <v>#NAME?</v>
      </c>
      <c r="D41" s="1">
        <v>1.6</v>
      </c>
      <c r="E41" s="1">
        <v>1.63</v>
      </c>
      <c r="F41" s="1">
        <v>1.5</v>
      </c>
      <c r="G41" s="1">
        <v>1.03</v>
      </c>
      <c r="H41" s="1">
        <v>2.0499999999999998</v>
      </c>
      <c r="I41" s="1">
        <v>0.21</v>
      </c>
      <c r="J41" s="1">
        <v>42</v>
      </c>
      <c r="K41" s="1" t="e">
        <f ca="1">_xll.RHistory($K$11,"FCAST_MED.Value;","END:"&amp;$B$42&amp;" NBROWS:1 INTERVAL:1Q")</f>
        <v>#NAME?</v>
      </c>
      <c r="L41" s="1" t="e">
        <f ca="1">_xll.RHistory($L$11,"FCAST_MED.Value;","END:"&amp;$B$42&amp;" NBROWS:1 INTERVAL:1Q")</f>
        <v>#NAME?</v>
      </c>
      <c r="M41" s="1" t="e">
        <f ca="1">_xll.RHistory($M$11,"FCAST_MED.Value;","END:"&amp;$B$42&amp;" NBROWS:1 INTERVAL:1Q")</f>
        <v>#NAME?</v>
      </c>
      <c r="N41" s="1" t="e">
        <f ca="1">_xll.RHistory($N$11,"FCAST_MED.Value;","END:"&amp;$B$42&amp;" NBROWS:1 INTERVAL:1Q")</f>
        <v>#NAME?</v>
      </c>
      <c r="O41" s="1" t="e">
        <f ca="1">_xll.RHistory($O$11,"FCAST_MED.Value;","END:"&amp;$B$42&amp;" NBROWS:1 INTERVAL:1Q")</f>
        <v>#NAME?</v>
      </c>
      <c r="P41" s="1" t="e">
        <f ca="1">_xll.RHistory($P$11,"FCAST_MED.Value;","END:"&amp;$B$42&amp;" NBROWS:1 INTERVAL:1Q")</f>
        <v>#NAME?</v>
      </c>
      <c r="Q41" s="1" t="e">
        <f ca="1">_xll.RHistory($Q$11,"FCAST_MED.Value;","END:"&amp;$B$42&amp;" NBROWS:1 INTERVAL:1Q")</f>
        <v>#NAME?</v>
      </c>
      <c r="R41" s="1" t="e">
        <f ca="1">_xll.RHistory($R$11,"FCAST_MED.Value;","END:"&amp;$B$42&amp;" NBROWS:1 INTERVAL:1Q")</f>
        <v>#NAME?</v>
      </c>
      <c r="S41" s="1" t="e">
        <f ca="1">_xll.RHistory($S$11,"FCAST_MED.Value;","END:"&amp;$B$42&amp;" NBROWS:1 INTERVAL:1Q")</f>
        <v>#NAME?</v>
      </c>
      <c r="T41" s="1" t="e">
        <f ca="1">_xll.RHistory($T$11,"FCAST_MED.Value;","END:"&amp;$B$42&amp;" NBROWS:1 INTERVAL:1Q")</f>
        <v>#NAME?</v>
      </c>
      <c r="U41" s="1" t="e">
        <f ca="1">_xll.RHistory($U$11,"FCAST_MED.Value;","END:"&amp;$B$42&amp;" NBROWS:1 INTERVAL:1Q")</f>
        <v>#NAME?</v>
      </c>
      <c r="V41" s="1" t="e">
        <f ca="1">_xll.RHistory($V$11,"FCAST_MED.Value;","END:"&amp;$B$42&amp;" NBROWS:1 INTERVAL:1Q")</f>
        <v>#NAME?</v>
      </c>
      <c r="W41" s="1" t="e">
        <f ca="1">_xll.RHistory($W$11,"FCAST_MED.Value;","END:"&amp;$B$42&amp;" NBROWS:1 INTERVAL:1Q")</f>
        <v>#NAME?</v>
      </c>
      <c r="X41" s="1" t="e">
        <f ca="1">_xll.RHistory($X$11,"FCAST_MED.Value;","END:"&amp;$B$42&amp;" NBROWS:1 INTERVAL:1Q")</f>
        <v>#NAME?</v>
      </c>
      <c r="Y41" s="1" t="e">
        <f ca="1">_xll.RHistory($Y$11,"FCAST_MED.Value;","END:"&amp;$B$42&amp;" NBROWS:1 INTERVAL:1Q")</f>
        <v>#NAME?</v>
      </c>
      <c r="Z41" s="1" t="e">
        <f ca="1">_xll.RHistory($Z$11,"FCAST_MED.Value;","END:"&amp;$B$42&amp;" NBROWS:1 INTERVAL:1Q")</f>
        <v>#NAME?</v>
      </c>
      <c r="AA41" s="1" t="e">
        <f ca="1">_xll.RHistory($AA$11,"FCAST_MED.Value;","END:"&amp;$B$42&amp;" NBROWS:1 INTERVAL:1Q")</f>
        <v>#NAME?</v>
      </c>
      <c r="AB41" s="1" t="e">
        <f ca="1">_xll.RHistory($AB$11,"FCAST_MED.Value;","END:"&amp;$B$42&amp;" NBROWS:1 INTERVAL:1Q")</f>
        <v>#NAME?</v>
      </c>
      <c r="AC41" s="1" t="e">
        <f ca="1">_xll.RHistory($AC$11,"FCAST_MED.Value;","END:"&amp;$B$42&amp;" NBROWS:1 INTERVAL:1Q")</f>
        <v>#NAME?</v>
      </c>
      <c r="AD41" s="1" t="e">
        <f ca="1">_xll.RHistory($AD$11,"FCAST_MED.Value;","END:"&amp;$B$42&amp;" NBROWS:1 INTERVAL:1Q")</f>
        <v>#NAME?</v>
      </c>
      <c r="AE41" s="1" t="e">
        <f ca="1">_xll.RHistory($AE$11,"FCAST_MED.Value;","END:"&amp;$B$42&amp;" NBROWS:1 INTERVAL:1Q")</f>
        <v>#NAME?</v>
      </c>
      <c r="AF41" s="1" t="e">
        <f ca="1">_xll.RHistory($AF$11,"FCAST_MED.Value;","END:"&amp;$B$42&amp;" NBROWS:1 INTERVAL:1Q")</f>
        <v>#NAME?</v>
      </c>
      <c r="AG41" s="1" t="e">
        <f ca="1">_xll.RHistory($AG$11,"FCAST_MED.Value;","END:"&amp;$B$42&amp;" NBROWS:1 INTERVAL:1Q")</f>
        <v>#NAME?</v>
      </c>
      <c r="AH41" s="1" t="e">
        <f ca="1">_xll.RHistory($AH$11,"FCAST_MED.Value;","END:"&amp;$B$42&amp;" NBROWS:1 INTERVAL:1Q")</f>
        <v>#NAME?</v>
      </c>
      <c r="AI41" s="1" t="e">
        <f ca="1">_xll.RHistory($AI$11,"FCAST_MED.Value;","END:"&amp;$B$42&amp;" NBROWS:1 INTERVAL:1Q")</f>
        <v>#NAME?</v>
      </c>
      <c r="AJ41" s="1" t="e">
        <f ca="1">_xll.RHistory($AJ$11,"FCAST_MED.Value;","END:"&amp;$B$42&amp;" NBROWS:1 INTERVAL:1Q")</f>
        <v>#NAME?</v>
      </c>
      <c r="AK41" s="1" t="e">
        <f ca="1">_xll.RHistory($AK$11,"FCAST_MED.Value;","END:"&amp;$B$42&amp;" NBROWS:1 INTERVAL:1Q")</f>
        <v>#NAME?</v>
      </c>
      <c r="AL41" s="1" t="e">
        <f ca="1">_xll.RHistory($AL$11,"FCAST_MED.Value;","END:"&amp;$B$42&amp;" NBROWS:1 INTERVAL:1Q")</f>
        <v>#NAME?</v>
      </c>
      <c r="AM41" s="1" t="e">
        <f ca="1">_xll.RHistory($AM$11,"FCAST_MED.Value;","END:"&amp;$B$42&amp;" NBROWS:1 INTERVAL:1Q")</f>
        <v>#NAME?</v>
      </c>
      <c r="AN41" s="1" t="e">
        <f ca="1">_xll.RHistory($AN$11,"FCAST_MED.Value;","END:"&amp;$B$42&amp;" NBROWS:1 INTERVAL:1Q")</f>
        <v>#NAME?</v>
      </c>
      <c r="AO41" s="1" t="e">
        <f ca="1">_xll.RHistory($AO$11,"FCAST_MED.Value;","END:"&amp;$B$42&amp;" NBROWS:1 INTERVAL:1Q")</f>
        <v>#NAME?</v>
      </c>
      <c r="AP41" s="1" t="e">
        <f ca="1">_xll.RHistory($AP$11,"FCAST_MED.Value;","END:"&amp;$B$42&amp;" NBROWS:1 INTERVAL:1Q")</f>
        <v>#NAME?</v>
      </c>
      <c r="AQ41" s="1" t="e">
        <f ca="1">_xll.RHistory($AQ$11,"FCAST_MED.Value;","END:"&amp;$B$42&amp;" NBROWS:1 INTERVAL:1Q")</f>
        <v>#NAME?</v>
      </c>
      <c r="AR41" s="1" t="e">
        <f ca="1">_xll.RHistory($AR$11,"FCAST_MED.Value;","END:"&amp;$B$42&amp;" NBROWS:1 INTERVAL:1Q")</f>
        <v>#NAME?</v>
      </c>
      <c r="AS41" s="1" t="e">
        <f ca="1">_xll.RHistory($AS$11,"FCAST_MED.Value;","END:"&amp;$B$42&amp;" NBROWS:1 INTERVAL:1Q")</f>
        <v>#NAME?</v>
      </c>
      <c r="AT41" s="1" t="e">
        <f ca="1">_xll.RHistory($AT$11,"FCAST_MED.Value;","END:"&amp;$B$42&amp;" NBROWS:1 INTERVAL:1Q")</f>
        <v>#NAME?</v>
      </c>
      <c r="AU41" s="1" t="e">
        <f ca="1">_xll.RHistory($AU$11,"FCAST_MED.Value;","END:"&amp;$B$42&amp;" NBROWS:1 INTERVAL:1Q")</f>
        <v>#NAME?</v>
      </c>
      <c r="AV41" s="1" t="e">
        <f ca="1">_xll.RHistory($AV$11,"FCAST_MED.Value;","END:"&amp;$B$42&amp;" NBROWS:1 INTERVAL:1Q")</f>
        <v>#NAME?</v>
      </c>
      <c r="AW41" s="1" t="e">
        <f ca="1">_xll.RHistory($AW$11,"FCAST_MED.Value;","END:"&amp;$B$42&amp;" NBROWS:1 INTERVAL:1Q")</f>
        <v>#NAME?</v>
      </c>
      <c r="AX41" s="1" t="e">
        <f ca="1">_xll.RHistory($AX$11,"FCAST_MED.Value;","END:"&amp;$B$42&amp;" NBROWS:1 INTERVAL:1Q")</f>
        <v>#NAME?</v>
      </c>
      <c r="AY41" s="1" t="e">
        <f ca="1">_xll.RHistory($AY$11,"FCAST_MED.Value;","END:"&amp;$B$42&amp;" NBROWS:1 INTERVAL:1Q")</f>
        <v>#NAME?</v>
      </c>
      <c r="AZ41" s="1" t="e">
        <f ca="1">_xll.RHistory($AZ$11,"FCAST_MED.Value;","END:"&amp;$B$42&amp;" NBROWS:1 INTERVAL:1Q")</f>
        <v>#NAME?</v>
      </c>
      <c r="BA41" s="1" t="e">
        <f ca="1">_xll.RHistory($BA$11,"FCAST_MED.Value;","END:"&amp;$B$42&amp;" NBROWS:1 INTERVAL:1Q")</f>
        <v>#NAME?</v>
      </c>
      <c r="BB41" s="1" t="e">
        <f ca="1">_xll.RHistory($BB$11,"FCAST_MED.Value;","END:"&amp;$B$42&amp;" NBROWS:1 INTERVAL:1Q")</f>
        <v>#NAME?</v>
      </c>
      <c r="BC41" s="1" t="e">
        <f ca="1">_xll.RHistory($BC$11,"FCAST_MED.Value;","END:"&amp;$B$42&amp;" NBROWS:1 INTERVAL:1Q")</f>
        <v>#NAME?</v>
      </c>
      <c r="BD41" s="1" t="e">
        <f ca="1">_xll.RHistory($BD$11,"FCAST_MED.Value;","END:"&amp;$B$42&amp;" NBROWS:1 INTERVAL:1Q")</f>
        <v>#NAME?</v>
      </c>
      <c r="BE41" s="1" t="e">
        <f ca="1">_xll.RHistory($BE$11,"FCAST_MED.Value;","END:"&amp;$B$42&amp;" NBROWS:1 INTERVAL:1Q")</f>
        <v>#NAME?</v>
      </c>
    </row>
    <row r="42" spans="1:57" x14ac:dyDescent="0.2">
      <c r="A42" s="2">
        <v>42916</v>
      </c>
      <c r="B42" s="2">
        <v>42735</v>
      </c>
      <c r="C42" s="1" t="e">
        <f ca="1">_xll.RHistory($C$11,"BID_YIELD.Close","END:"&amp;$A$43&amp;" NBROWS:1 INTERVAL:1D")</f>
        <v>#NAME?</v>
      </c>
      <c r="D42" s="1">
        <v>1.3</v>
      </c>
      <c r="E42" s="1">
        <v>1.27</v>
      </c>
      <c r="F42" s="1">
        <v>1.3</v>
      </c>
      <c r="G42" s="1">
        <v>0.8</v>
      </c>
      <c r="H42" s="1">
        <v>1.75</v>
      </c>
      <c r="I42" s="1">
        <v>0.18</v>
      </c>
      <c r="J42" s="1">
        <v>44</v>
      </c>
      <c r="K42" s="1" t="e">
        <f ca="1">_xll.RHistory($K$11,"FCAST_MED.Value;","END:"&amp;$B$43&amp;" NBROWS:1 INTERVAL:1Q")</f>
        <v>#NAME?</v>
      </c>
      <c r="L42" s="1" t="e">
        <f ca="1">_xll.RHistory($L$11,"FCAST_MED.Value;","END:"&amp;$B$43&amp;" NBROWS:1 INTERVAL:1Q")</f>
        <v>#NAME?</v>
      </c>
      <c r="M42" s="1" t="e">
        <f ca="1">_xll.RHistory($M$11,"FCAST_MED.Value;","END:"&amp;$B$43&amp;" NBROWS:1 INTERVAL:1Q")</f>
        <v>#NAME?</v>
      </c>
      <c r="N42" s="1" t="e">
        <f ca="1">_xll.RHistory($N$11,"FCAST_MED.Value;","END:"&amp;$B$43&amp;" NBROWS:1 INTERVAL:1Q")</f>
        <v>#NAME?</v>
      </c>
      <c r="O42" s="1" t="e">
        <f ca="1">_xll.RHistory($O$11,"FCAST_MED.Value;","END:"&amp;$B$43&amp;" NBROWS:1 INTERVAL:1Q")</f>
        <v>#NAME?</v>
      </c>
      <c r="P42" s="1" t="e">
        <f ca="1">_xll.RHistory($P$11,"FCAST_MED.Value;","END:"&amp;$B$43&amp;" NBROWS:1 INTERVAL:1Q")</f>
        <v>#NAME?</v>
      </c>
      <c r="Q42" s="1" t="e">
        <f ca="1">_xll.RHistory($Q$11,"FCAST_MED.Value;","END:"&amp;$B$43&amp;" NBROWS:1 INTERVAL:1Q")</f>
        <v>#NAME?</v>
      </c>
      <c r="R42" s="1" t="e">
        <f ca="1">_xll.RHistory($R$11,"FCAST_MED.Value;","END:"&amp;$B$43&amp;" NBROWS:1 INTERVAL:1Q")</f>
        <v>#NAME?</v>
      </c>
      <c r="S42" s="1" t="e">
        <f ca="1">_xll.RHistory($S$11,"FCAST_MED.Value;","END:"&amp;$B$43&amp;" NBROWS:1 INTERVAL:1Q")</f>
        <v>#NAME?</v>
      </c>
      <c r="T42" s="1" t="e">
        <f ca="1">_xll.RHistory($T$11,"FCAST_MED.Value;","END:"&amp;$B$43&amp;" NBROWS:1 INTERVAL:1Q")</f>
        <v>#NAME?</v>
      </c>
      <c r="U42" s="1" t="e">
        <f ca="1">_xll.RHistory($U$11,"FCAST_MED.Value;","END:"&amp;$B$43&amp;" NBROWS:1 INTERVAL:1Q")</f>
        <v>#NAME?</v>
      </c>
      <c r="V42" s="1" t="e">
        <f ca="1">_xll.RHistory($V$11,"FCAST_MED.Value;","END:"&amp;$B$43&amp;" NBROWS:1 INTERVAL:1Q")</f>
        <v>#NAME?</v>
      </c>
      <c r="W42" s="1" t="e">
        <f ca="1">_xll.RHistory($W$11,"FCAST_MED.Value;","END:"&amp;$B$43&amp;" NBROWS:1 INTERVAL:1Q")</f>
        <v>#NAME?</v>
      </c>
      <c r="X42" s="1" t="e">
        <f ca="1">_xll.RHistory($X$11,"FCAST_MED.Value;","END:"&amp;$B$43&amp;" NBROWS:1 INTERVAL:1Q")</f>
        <v>#NAME?</v>
      </c>
      <c r="Y42" s="1" t="e">
        <f ca="1">_xll.RHistory($Y$11,"FCAST_MED.Value;","END:"&amp;$B$43&amp;" NBROWS:1 INTERVAL:1Q")</f>
        <v>#NAME?</v>
      </c>
      <c r="Z42" s="1" t="e">
        <f ca="1">_xll.RHistory($Z$11,"FCAST_MED.Value;","END:"&amp;$B$43&amp;" NBROWS:1 INTERVAL:1Q")</f>
        <v>#NAME?</v>
      </c>
      <c r="AA42" s="1" t="e">
        <f ca="1">_xll.RHistory($AA$11,"FCAST_MED.Value;","END:"&amp;$B$43&amp;" NBROWS:1 INTERVAL:1Q")</f>
        <v>#NAME?</v>
      </c>
      <c r="AB42" s="1" t="e">
        <f ca="1">_xll.RHistory($AB$11,"FCAST_MED.Value;","END:"&amp;$B$43&amp;" NBROWS:1 INTERVAL:1Q")</f>
        <v>#NAME?</v>
      </c>
      <c r="AC42" s="1" t="e">
        <f ca="1">_xll.RHistory($AC$11,"FCAST_MED.Value;","END:"&amp;$B$43&amp;" NBROWS:1 INTERVAL:1Q")</f>
        <v>#NAME?</v>
      </c>
      <c r="AD42" s="1" t="e">
        <f ca="1">_xll.RHistory($AD$11,"FCAST_MED.Value;","END:"&amp;$B$43&amp;" NBROWS:1 INTERVAL:1Q")</f>
        <v>#NAME?</v>
      </c>
      <c r="AE42" s="1" t="e">
        <f ca="1">_xll.RHistory($AE$11,"FCAST_MED.Value;","END:"&amp;$B$43&amp;" NBROWS:1 INTERVAL:1Q")</f>
        <v>#NAME?</v>
      </c>
      <c r="AF42" s="1" t="e">
        <f ca="1">_xll.RHistory($AF$11,"FCAST_MED.Value;","END:"&amp;$B$43&amp;" NBROWS:1 INTERVAL:1Q")</f>
        <v>#NAME?</v>
      </c>
      <c r="AG42" s="1" t="e">
        <f ca="1">_xll.RHistory($AG$11,"FCAST_MED.Value;","END:"&amp;$B$43&amp;" NBROWS:1 INTERVAL:1Q")</f>
        <v>#NAME?</v>
      </c>
      <c r="AH42" s="1" t="e">
        <f ca="1">_xll.RHistory($AH$11,"FCAST_MED.Value;","END:"&amp;$B$43&amp;" NBROWS:1 INTERVAL:1Q")</f>
        <v>#NAME?</v>
      </c>
      <c r="AI42" s="1" t="e">
        <f ca="1">_xll.RHistory($AI$11,"FCAST_MED.Value;","END:"&amp;$B$43&amp;" NBROWS:1 INTERVAL:1Q")</f>
        <v>#NAME?</v>
      </c>
      <c r="AJ42" s="1" t="e">
        <f ca="1">_xll.RHistory($AJ$11,"FCAST_MED.Value;","END:"&amp;$B$43&amp;" NBROWS:1 INTERVAL:1Q")</f>
        <v>#NAME?</v>
      </c>
      <c r="AK42" s="1" t="e">
        <f ca="1">_xll.RHistory($AK$11,"FCAST_MED.Value;","END:"&amp;$B$43&amp;" NBROWS:1 INTERVAL:1Q")</f>
        <v>#NAME?</v>
      </c>
      <c r="AL42" s="1" t="e">
        <f ca="1">_xll.RHistory($AL$11,"FCAST_MED.Value;","END:"&amp;$B$43&amp;" NBROWS:1 INTERVAL:1Q")</f>
        <v>#NAME?</v>
      </c>
      <c r="AM42" s="1" t="e">
        <f ca="1">_xll.RHistory($AM$11,"FCAST_MED.Value;","END:"&amp;$B$43&amp;" NBROWS:1 INTERVAL:1Q")</f>
        <v>#NAME?</v>
      </c>
      <c r="AN42" s="1" t="e">
        <f ca="1">_xll.RHistory($AN$11,"FCAST_MED.Value;","END:"&amp;$B$43&amp;" NBROWS:1 INTERVAL:1Q")</f>
        <v>#NAME?</v>
      </c>
      <c r="AO42" s="1" t="e">
        <f ca="1">_xll.RHistory($AO$11,"FCAST_MED.Value;","END:"&amp;$B$43&amp;" NBROWS:1 INTERVAL:1Q")</f>
        <v>#NAME?</v>
      </c>
      <c r="AP42" s="1" t="e">
        <f ca="1">_xll.RHistory($AP$11,"FCAST_MED.Value;","END:"&amp;$B$43&amp;" NBROWS:1 INTERVAL:1Q")</f>
        <v>#NAME?</v>
      </c>
      <c r="AQ42" s="1" t="e">
        <f ca="1">_xll.RHistory($AQ$11,"FCAST_MED.Value;","END:"&amp;$B$43&amp;" NBROWS:1 INTERVAL:1Q")</f>
        <v>#NAME?</v>
      </c>
      <c r="AR42" s="1" t="e">
        <f ca="1">_xll.RHistory($AR$11,"FCAST_MED.Value;","END:"&amp;$B$43&amp;" NBROWS:1 INTERVAL:1Q")</f>
        <v>#NAME?</v>
      </c>
      <c r="AS42" s="1" t="e">
        <f ca="1">_xll.RHistory($AS$11,"FCAST_MED.Value;","END:"&amp;$B$43&amp;" NBROWS:1 INTERVAL:1Q")</f>
        <v>#NAME?</v>
      </c>
      <c r="AT42" s="1" t="e">
        <f ca="1">_xll.RHistory($AT$11,"FCAST_MED.Value;","END:"&amp;$B$43&amp;" NBROWS:1 INTERVAL:1Q")</f>
        <v>#NAME?</v>
      </c>
      <c r="AU42" s="1" t="e">
        <f ca="1">_xll.RHistory($AU$11,"FCAST_MED.Value;","END:"&amp;$B$43&amp;" NBROWS:1 INTERVAL:1Q")</f>
        <v>#NAME?</v>
      </c>
      <c r="AV42" s="1" t="e">
        <f ca="1">_xll.RHistory($AV$11,"FCAST_MED.Value;","END:"&amp;$B$43&amp;" NBROWS:1 INTERVAL:1Q")</f>
        <v>#NAME?</v>
      </c>
      <c r="AW42" s="1" t="e">
        <f ca="1">_xll.RHistory($AW$11,"FCAST_MED.Value;","END:"&amp;$B$43&amp;" NBROWS:1 INTERVAL:1Q")</f>
        <v>#NAME?</v>
      </c>
      <c r="AX42" s="1" t="e">
        <f ca="1">_xll.RHistory($AX$11,"FCAST_MED.Value;","END:"&amp;$B$43&amp;" NBROWS:1 INTERVAL:1Q")</f>
        <v>#NAME?</v>
      </c>
      <c r="AY42" s="1" t="e">
        <f ca="1">_xll.RHistory($AY$11,"FCAST_MED.Value;","END:"&amp;$B$43&amp;" NBROWS:1 INTERVAL:1Q")</f>
        <v>#NAME?</v>
      </c>
      <c r="AZ42" s="1" t="e">
        <f ca="1">_xll.RHistory($AZ$11,"FCAST_MED.Value;","END:"&amp;$B$43&amp;" NBROWS:1 INTERVAL:1Q")</f>
        <v>#NAME?</v>
      </c>
      <c r="BA42" s="1" t="e">
        <f ca="1">_xll.RHistory($BA$11,"FCAST_MED.Value;","END:"&amp;$B$43&amp;" NBROWS:1 INTERVAL:1Q")</f>
        <v>#NAME?</v>
      </c>
      <c r="BB42" s="1" t="e">
        <f ca="1">_xll.RHistory($BB$11,"FCAST_MED.Value;","END:"&amp;$B$43&amp;" NBROWS:1 INTERVAL:1Q")</f>
        <v>#NAME?</v>
      </c>
      <c r="BC42" s="1" t="e">
        <f ca="1">_xll.RHistory($BC$11,"FCAST_MED.Value;","END:"&amp;$B$43&amp;" NBROWS:1 INTERVAL:1Q")</f>
        <v>#NAME?</v>
      </c>
      <c r="BD42" s="1" t="e">
        <f ca="1">_xll.RHistory($BD$11,"FCAST_MED.Value;","END:"&amp;$B$43&amp;" NBROWS:1 INTERVAL:1Q")</f>
        <v>#NAME?</v>
      </c>
      <c r="BE42" s="1" t="e">
        <f ca="1">_xll.RHistory($BE$11,"FCAST_MED.Value;","END:"&amp;$B$43&amp;" NBROWS:1 INTERVAL:1Q")</f>
        <v>#NAME?</v>
      </c>
    </row>
    <row r="43" spans="1:57" x14ac:dyDescent="0.2">
      <c r="A43" s="2">
        <v>42825</v>
      </c>
      <c r="B43" s="2">
        <v>42643</v>
      </c>
      <c r="C43" s="1" t="e">
        <f ca="1">_xll.RHistory($C$11,"BID_YIELD.Close","END:"&amp;$A$44&amp;" NBROWS:1 INTERVAL:1D")</f>
        <v>#NAME?</v>
      </c>
      <c r="D43" s="1">
        <v>1</v>
      </c>
      <c r="E43" s="1">
        <v>0.99</v>
      </c>
      <c r="F43" s="1">
        <v>1</v>
      </c>
      <c r="G43" s="1">
        <v>0.25</v>
      </c>
      <c r="H43" s="1">
        <v>1.6</v>
      </c>
      <c r="I43" s="1">
        <v>0.19</v>
      </c>
      <c r="J43" s="1">
        <v>50</v>
      </c>
      <c r="K43" s="1" t="e">
        <f ca="1">_xll.RHistory($K$11,"FCAST_MED.Value;","END:"&amp;$B$44&amp;" NBROWS:1 INTERVAL:1Q")</f>
        <v>#NAME?</v>
      </c>
      <c r="L43" s="1" t="e">
        <f ca="1">_xll.RHistory($L$11,"FCAST_MED.Value;","END:"&amp;$B$44&amp;" NBROWS:1 INTERVAL:1Q")</f>
        <v>#NAME?</v>
      </c>
      <c r="M43" s="1" t="e">
        <f ca="1">_xll.RHistory($M$11,"FCAST_MED.Value;","END:"&amp;$B$44&amp;" NBROWS:1 INTERVAL:1Q")</f>
        <v>#NAME?</v>
      </c>
      <c r="N43" s="1" t="e">
        <f ca="1">_xll.RHistory($N$11,"FCAST_MED.Value;","END:"&amp;$B$44&amp;" NBROWS:1 INTERVAL:1Q")</f>
        <v>#NAME?</v>
      </c>
      <c r="O43" s="1" t="e">
        <f ca="1">_xll.RHistory($O$11,"FCAST_MED.Value;","END:"&amp;$B$44&amp;" NBROWS:1 INTERVAL:1Q")</f>
        <v>#NAME?</v>
      </c>
      <c r="P43" s="1" t="e">
        <f ca="1">_xll.RHistory($P$11,"FCAST_MED.Value;","END:"&amp;$B$44&amp;" NBROWS:1 INTERVAL:1Q")</f>
        <v>#NAME?</v>
      </c>
      <c r="Q43" s="1" t="e">
        <f ca="1">_xll.RHistory($Q$11,"FCAST_MED.Value;","END:"&amp;$B$44&amp;" NBROWS:1 INTERVAL:1Q")</f>
        <v>#NAME?</v>
      </c>
      <c r="R43" s="1" t="e">
        <f ca="1">_xll.RHistory($R$11,"FCAST_MED.Value;","END:"&amp;$B$44&amp;" NBROWS:1 INTERVAL:1Q")</f>
        <v>#NAME?</v>
      </c>
      <c r="S43" s="1" t="e">
        <f ca="1">_xll.RHistory($S$11,"FCAST_MED.Value;","END:"&amp;$B$44&amp;" NBROWS:1 INTERVAL:1Q")</f>
        <v>#NAME?</v>
      </c>
      <c r="T43" s="1" t="e">
        <f ca="1">_xll.RHistory($T$11,"FCAST_MED.Value;","END:"&amp;$B$44&amp;" NBROWS:1 INTERVAL:1Q")</f>
        <v>#NAME?</v>
      </c>
      <c r="U43" s="1" t="e">
        <f ca="1">_xll.RHistory($U$11,"FCAST_MED.Value;","END:"&amp;$B$44&amp;" NBROWS:1 INTERVAL:1Q")</f>
        <v>#NAME?</v>
      </c>
      <c r="V43" s="1" t="e">
        <f ca="1">_xll.RHistory($V$11,"FCAST_MED.Value;","END:"&amp;$B$44&amp;" NBROWS:1 INTERVAL:1Q")</f>
        <v>#NAME?</v>
      </c>
      <c r="W43" s="1" t="e">
        <f ca="1">_xll.RHistory($W$11,"FCAST_MED.Value;","END:"&amp;$B$44&amp;" NBROWS:1 INTERVAL:1Q")</f>
        <v>#NAME?</v>
      </c>
      <c r="X43" s="1" t="e">
        <f ca="1">_xll.RHistory($X$11,"FCAST_MED.Value;","END:"&amp;$B$44&amp;" NBROWS:1 INTERVAL:1Q")</f>
        <v>#NAME?</v>
      </c>
      <c r="Y43" s="1" t="e">
        <f ca="1">_xll.RHistory($Y$11,"FCAST_MED.Value;","END:"&amp;$B$44&amp;" NBROWS:1 INTERVAL:1Q")</f>
        <v>#NAME?</v>
      </c>
      <c r="Z43" s="1" t="e">
        <f ca="1">_xll.RHistory($Z$11,"FCAST_MED.Value;","END:"&amp;$B$44&amp;" NBROWS:1 INTERVAL:1Q")</f>
        <v>#NAME?</v>
      </c>
      <c r="AA43" s="1" t="e">
        <f ca="1">_xll.RHistory($AA$11,"FCAST_MED.Value;","END:"&amp;$B$44&amp;" NBROWS:1 INTERVAL:1Q")</f>
        <v>#NAME?</v>
      </c>
      <c r="AB43" s="1" t="e">
        <f ca="1">_xll.RHistory($AB$11,"FCAST_MED.Value;","END:"&amp;$B$44&amp;" NBROWS:1 INTERVAL:1Q")</f>
        <v>#NAME?</v>
      </c>
      <c r="AC43" s="1" t="e">
        <f ca="1">_xll.RHistory($AC$11,"FCAST_MED.Value;","END:"&amp;$B$44&amp;" NBROWS:1 INTERVAL:1Q")</f>
        <v>#NAME?</v>
      </c>
      <c r="AD43" s="1" t="e">
        <f ca="1">_xll.RHistory($AD$11,"FCAST_MED.Value;","END:"&amp;$B$44&amp;" NBROWS:1 INTERVAL:1Q")</f>
        <v>#NAME?</v>
      </c>
      <c r="AE43" s="1" t="e">
        <f ca="1">_xll.RHistory($AE$11,"FCAST_MED.Value;","END:"&amp;$B$44&amp;" NBROWS:1 INTERVAL:1Q")</f>
        <v>#NAME?</v>
      </c>
      <c r="AF43" s="1" t="e">
        <f ca="1">_xll.RHistory($AF$11,"FCAST_MED.Value;","END:"&amp;$B$44&amp;" NBROWS:1 INTERVAL:1Q")</f>
        <v>#NAME?</v>
      </c>
      <c r="AG43" s="1" t="e">
        <f ca="1">_xll.RHistory($AG$11,"FCAST_MED.Value;","END:"&amp;$B$44&amp;" NBROWS:1 INTERVAL:1Q")</f>
        <v>#NAME?</v>
      </c>
      <c r="AH43" s="1" t="e">
        <f ca="1">_xll.RHistory($AH$11,"FCAST_MED.Value;","END:"&amp;$B$44&amp;" NBROWS:1 INTERVAL:1Q")</f>
        <v>#NAME?</v>
      </c>
      <c r="AI43" s="1" t="e">
        <f ca="1">_xll.RHistory($AI$11,"FCAST_MED.Value;","END:"&amp;$B$44&amp;" NBROWS:1 INTERVAL:1Q")</f>
        <v>#NAME?</v>
      </c>
      <c r="AJ43" s="1" t="e">
        <f ca="1">_xll.RHistory($AJ$11,"FCAST_MED.Value;","END:"&amp;$B$44&amp;" NBROWS:1 INTERVAL:1Q")</f>
        <v>#NAME?</v>
      </c>
      <c r="AK43" s="1" t="e">
        <f ca="1">_xll.RHistory($AK$11,"FCAST_MED.Value;","END:"&amp;$B$44&amp;" NBROWS:1 INTERVAL:1Q")</f>
        <v>#NAME?</v>
      </c>
      <c r="AL43" s="1" t="e">
        <f ca="1">_xll.RHistory($AL$11,"FCAST_MED.Value;","END:"&amp;$B$44&amp;" NBROWS:1 INTERVAL:1Q")</f>
        <v>#NAME?</v>
      </c>
      <c r="AM43" s="1" t="e">
        <f ca="1">_xll.RHistory($AM$11,"FCAST_MED.Value;","END:"&amp;$B$44&amp;" NBROWS:1 INTERVAL:1Q")</f>
        <v>#NAME?</v>
      </c>
      <c r="AN43" s="1" t="e">
        <f ca="1">_xll.RHistory($AN$11,"FCAST_MED.Value;","END:"&amp;$B$44&amp;" NBROWS:1 INTERVAL:1Q")</f>
        <v>#NAME?</v>
      </c>
      <c r="AO43" s="1" t="e">
        <f ca="1">_xll.RHistory($AO$11,"FCAST_MED.Value;","END:"&amp;$B$44&amp;" NBROWS:1 INTERVAL:1Q")</f>
        <v>#NAME?</v>
      </c>
      <c r="AP43" s="1" t="e">
        <f ca="1">_xll.RHistory($AP$11,"FCAST_MED.Value;","END:"&amp;$B$44&amp;" NBROWS:1 INTERVAL:1Q")</f>
        <v>#NAME?</v>
      </c>
      <c r="AQ43" s="1" t="e">
        <f ca="1">_xll.RHistory($AQ$11,"FCAST_MED.Value;","END:"&amp;$B$44&amp;" NBROWS:1 INTERVAL:1Q")</f>
        <v>#NAME?</v>
      </c>
      <c r="AR43" s="1" t="e">
        <f ca="1">_xll.RHistory($AR$11,"FCAST_MED.Value;","END:"&amp;$B$44&amp;" NBROWS:1 INTERVAL:1Q")</f>
        <v>#NAME?</v>
      </c>
      <c r="AS43" s="1" t="e">
        <f ca="1">_xll.RHistory($AS$11,"FCAST_MED.Value;","END:"&amp;$B$44&amp;" NBROWS:1 INTERVAL:1Q")</f>
        <v>#NAME?</v>
      </c>
      <c r="AT43" s="1" t="e">
        <f ca="1">_xll.RHistory($AT$11,"FCAST_MED.Value;","END:"&amp;$B$44&amp;" NBROWS:1 INTERVAL:1Q")</f>
        <v>#NAME?</v>
      </c>
      <c r="AU43" s="1" t="e">
        <f ca="1">_xll.RHistory($AU$11,"FCAST_MED.Value;","END:"&amp;$B$44&amp;" NBROWS:1 INTERVAL:1Q")</f>
        <v>#NAME?</v>
      </c>
      <c r="AV43" s="1" t="e">
        <f ca="1">_xll.RHistory($AV$11,"FCAST_MED.Value;","END:"&amp;$B$44&amp;" NBROWS:1 INTERVAL:1Q")</f>
        <v>#NAME?</v>
      </c>
      <c r="AW43" s="1" t="e">
        <f ca="1">_xll.RHistory($AW$11,"FCAST_MED.Value;","END:"&amp;$B$44&amp;" NBROWS:1 INTERVAL:1Q")</f>
        <v>#NAME?</v>
      </c>
      <c r="AX43" s="1" t="e">
        <f ca="1">_xll.RHistory($AX$11,"FCAST_MED.Value;","END:"&amp;$B$44&amp;" NBROWS:1 INTERVAL:1Q")</f>
        <v>#NAME?</v>
      </c>
      <c r="AY43" s="1" t="e">
        <f ca="1">_xll.RHistory($AY$11,"FCAST_MED.Value;","END:"&amp;$B$44&amp;" NBROWS:1 INTERVAL:1Q")</f>
        <v>#NAME?</v>
      </c>
      <c r="AZ43" s="1" t="e">
        <f ca="1">_xll.RHistory($AZ$11,"FCAST_MED.Value;","END:"&amp;$B$44&amp;" NBROWS:1 INTERVAL:1Q")</f>
        <v>#NAME?</v>
      </c>
      <c r="BA43" s="1" t="e">
        <f ca="1">_xll.RHistory($BA$11,"FCAST_MED.Value;","END:"&amp;$B$44&amp;" NBROWS:1 INTERVAL:1Q")</f>
        <v>#NAME?</v>
      </c>
      <c r="BB43" s="1" t="e">
        <f ca="1">_xll.RHistory($BB$11,"FCAST_MED.Value;","END:"&amp;$B$44&amp;" NBROWS:1 INTERVAL:1Q")</f>
        <v>#NAME?</v>
      </c>
      <c r="BC43" s="1" t="e">
        <f ca="1">_xll.RHistory($BC$11,"FCAST_MED.Value;","END:"&amp;$B$44&amp;" NBROWS:1 INTERVAL:1Q")</f>
        <v>#NAME?</v>
      </c>
      <c r="BD43" s="1" t="e">
        <f ca="1">_xll.RHistory($BD$11,"FCAST_MED.Value;","END:"&amp;$B$44&amp;" NBROWS:1 INTERVAL:1Q")</f>
        <v>#NAME?</v>
      </c>
      <c r="BE43" s="1" t="e">
        <f ca="1">_xll.RHistory($BE$11,"FCAST_MED.Value;","END:"&amp;$B$44&amp;" NBROWS:1 INTERVAL:1Q")</f>
        <v>#NAME?</v>
      </c>
    </row>
    <row r="44" spans="1:57" x14ac:dyDescent="0.2">
      <c r="A44" s="2">
        <v>42734</v>
      </c>
      <c r="B44" s="2">
        <v>42551</v>
      </c>
      <c r="C44" s="1" t="e">
        <f ca="1">_xll.RHistory($C$11,"BID_YIELD.Close","END:"&amp;$A$45&amp;" NBROWS:1 INTERVAL:1D")</f>
        <v>#NAME?</v>
      </c>
      <c r="D44" s="1">
        <v>0.8</v>
      </c>
      <c r="E44" s="1">
        <v>0.79</v>
      </c>
      <c r="F44" s="1">
        <v>0.6</v>
      </c>
      <c r="G44" s="1">
        <v>0.3</v>
      </c>
      <c r="H44" s="1">
        <v>1.1000000000000001</v>
      </c>
      <c r="I44" s="1">
        <v>0.19</v>
      </c>
      <c r="J44" s="1">
        <v>34</v>
      </c>
      <c r="K44" s="1" t="e">
        <f ca="1">_xll.RHistory($K$11,"FCAST_MED.Value;","END:"&amp;$B$45&amp;" NBROWS:1 INTERVAL:1Q")</f>
        <v>#NAME?</v>
      </c>
      <c r="L44" s="1" t="e">
        <f ca="1">_xll.RHistory($L$11,"FCAST_MED.Value;","END:"&amp;$B$45&amp;" NBROWS:1 INTERVAL:1Q")</f>
        <v>#NAME?</v>
      </c>
      <c r="M44" s="1" t="e">
        <f ca="1">_xll.RHistory($M$11,"FCAST_MED.Value;","END:"&amp;$B$45&amp;" NBROWS:1 INTERVAL:1Q")</f>
        <v>#NAME?</v>
      </c>
      <c r="N44" s="1" t="e">
        <f ca="1">_xll.RHistory($N$11,"FCAST_MED.Value;","END:"&amp;$B$45&amp;" NBROWS:1 INTERVAL:1Q")</f>
        <v>#NAME?</v>
      </c>
      <c r="O44" s="1" t="e">
        <f ca="1">_xll.RHistory($O$11,"FCAST_MED.Value;","END:"&amp;$B$45&amp;" NBROWS:1 INTERVAL:1Q")</f>
        <v>#NAME?</v>
      </c>
      <c r="P44" s="1" t="e">
        <f ca="1">_xll.RHistory($P$11,"FCAST_MED.Value;","END:"&amp;$B$45&amp;" NBROWS:1 INTERVAL:1Q")</f>
        <v>#NAME?</v>
      </c>
      <c r="Q44" s="1" t="e">
        <f ca="1">_xll.RHistory($Q$11,"FCAST_MED.Value;","END:"&amp;$B$45&amp;" NBROWS:1 INTERVAL:1Q")</f>
        <v>#NAME?</v>
      </c>
      <c r="R44" s="1" t="e">
        <f ca="1">_xll.RHistory($R$11,"FCAST_MED.Value;","END:"&amp;$B$45&amp;" NBROWS:1 INTERVAL:1Q")</f>
        <v>#NAME?</v>
      </c>
      <c r="S44" s="1" t="e">
        <f ca="1">_xll.RHistory($S$11,"FCAST_MED.Value;","END:"&amp;$B$45&amp;" NBROWS:1 INTERVAL:1Q")</f>
        <v>#NAME?</v>
      </c>
      <c r="T44" s="1" t="e">
        <f ca="1">_xll.RHistory($T$11,"FCAST_MED.Value;","END:"&amp;$B$45&amp;" NBROWS:1 INTERVAL:1Q")</f>
        <v>#NAME?</v>
      </c>
      <c r="U44" s="1" t="e">
        <f ca="1">_xll.RHistory($U$11,"FCAST_MED.Value;","END:"&amp;$B$45&amp;" NBROWS:1 INTERVAL:1Q")</f>
        <v>#NAME?</v>
      </c>
      <c r="V44" s="1" t="e">
        <f ca="1">_xll.RHistory($V$11,"FCAST_MED.Value;","END:"&amp;$B$45&amp;" NBROWS:1 INTERVAL:1Q")</f>
        <v>#NAME?</v>
      </c>
      <c r="W44" s="1" t="e">
        <f ca="1">_xll.RHistory($W$11,"FCAST_MED.Value;","END:"&amp;$B$45&amp;" NBROWS:1 INTERVAL:1Q")</f>
        <v>#NAME?</v>
      </c>
      <c r="X44" s="1" t="e">
        <f ca="1">_xll.RHistory($X$11,"FCAST_MED.Value;","END:"&amp;$B$45&amp;" NBROWS:1 INTERVAL:1Q")</f>
        <v>#NAME?</v>
      </c>
      <c r="Y44" s="1" t="e">
        <f ca="1">_xll.RHistory($Y$11,"FCAST_MED.Value;","END:"&amp;$B$45&amp;" NBROWS:1 INTERVAL:1Q")</f>
        <v>#NAME?</v>
      </c>
      <c r="Z44" s="1" t="e">
        <f ca="1">_xll.RHistory($Z$11,"FCAST_MED.Value;","END:"&amp;$B$45&amp;" NBROWS:1 INTERVAL:1Q")</f>
        <v>#NAME?</v>
      </c>
      <c r="AA44" s="1" t="e">
        <f ca="1">_xll.RHistory($AA$11,"FCAST_MED.Value;","END:"&amp;$B$45&amp;" NBROWS:1 INTERVAL:1Q")</f>
        <v>#NAME?</v>
      </c>
      <c r="AB44" s="1" t="e">
        <f ca="1">_xll.RHistory($AB$11,"FCAST_MED.Value;","END:"&amp;$B$45&amp;" NBROWS:1 INTERVAL:1Q")</f>
        <v>#NAME?</v>
      </c>
      <c r="AC44" s="1" t="e">
        <f ca="1">_xll.RHistory($AC$11,"FCAST_MED.Value;","END:"&amp;$B$45&amp;" NBROWS:1 INTERVAL:1Q")</f>
        <v>#NAME?</v>
      </c>
      <c r="AD44" s="1" t="e">
        <f ca="1">_xll.RHistory($AD$11,"FCAST_MED.Value;","END:"&amp;$B$45&amp;" NBROWS:1 INTERVAL:1Q")</f>
        <v>#NAME?</v>
      </c>
      <c r="AE44" s="1" t="e">
        <f ca="1">_xll.RHistory($AE$11,"FCAST_MED.Value;","END:"&amp;$B$45&amp;" NBROWS:1 INTERVAL:1Q")</f>
        <v>#NAME?</v>
      </c>
      <c r="AF44" s="1" t="e">
        <f ca="1">_xll.RHistory($AF$11,"FCAST_MED.Value;","END:"&amp;$B$45&amp;" NBROWS:1 INTERVAL:1Q")</f>
        <v>#NAME?</v>
      </c>
      <c r="AG44" s="1" t="e">
        <f ca="1">_xll.RHistory($AG$11,"FCAST_MED.Value;","END:"&amp;$B$45&amp;" NBROWS:1 INTERVAL:1Q")</f>
        <v>#NAME?</v>
      </c>
      <c r="AH44" s="1" t="e">
        <f ca="1">_xll.RHistory($AH$11,"FCAST_MED.Value;","END:"&amp;$B$45&amp;" NBROWS:1 INTERVAL:1Q")</f>
        <v>#NAME?</v>
      </c>
      <c r="AI44" s="1" t="e">
        <f ca="1">_xll.RHistory($AI$11,"FCAST_MED.Value;","END:"&amp;$B$45&amp;" NBROWS:1 INTERVAL:1Q")</f>
        <v>#NAME?</v>
      </c>
      <c r="AJ44" s="1" t="e">
        <f ca="1">_xll.RHistory($AJ$11,"FCAST_MED.Value;","END:"&amp;$B$45&amp;" NBROWS:1 INTERVAL:1Q")</f>
        <v>#NAME?</v>
      </c>
      <c r="AK44" s="1" t="e">
        <f ca="1">_xll.RHistory($AK$11,"FCAST_MED.Value;","END:"&amp;$B$45&amp;" NBROWS:1 INTERVAL:1Q")</f>
        <v>#NAME?</v>
      </c>
      <c r="AL44" s="1" t="e">
        <f ca="1">_xll.RHistory($AL$11,"FCAST_MED.Value;","END:"&amp;$B$45&amp;" NBROWS:1 INTERVAL:1Q")</f>
        <v>#NAME?</v>
      </c>
      <c r="AM44" s="1" t="e">
        <f ca="1">_xll.RHistory($AM$11,"FCAST_MED.Value;","END:"&amp;$B$45&amp;" NBROWS:1 INTERVAL:1Q")</f>
        <v>#NAME?</v>
      </c>
      <c r="AN44" s="1" t="e">
        <f ca="1">_xll.RHistory($AN$11,"FCAST_MED.Value;","END:"&amp;$B$45&amp;" NBROWS:1 INTERVAL:1Q")</f>
        <v>#NAME?</v>
      </c>
      <c r="AO44" s="1" t="e">
        <f ca="1">_xll.RHistory($AO$11,"FCAST_MED.Value;","END:"&amp;$B$45&amp;" NBROWS:1 INTERVAL:1Q")</f>
        <v>#NAME?</v>
      </c>
      <c r="AP44" s="1" t="e">
        <f ca="1">_xll.RHistory($AP$11,"FCAST_MED.Value;","END:"&amp;$B$45&amp;" NBROWS:1 INTERVAL:1Q")</f>
        <v>#NAME?</v>
      </c>
      <c r="AQ44" s="1" t="e">
        <f ca="1">_xll.RHistory($AQ$11,"FCAST_MED.Value;","END:"&amp;$B$45&amp;" NBROWS:1 INTERVAL:1Q")</f>
        <v>#NAME?</v>
      </c>
      <c r="AR44" s="1" t="e">
        <f ca="1">_xll.RHistory($AR$11,"FCAST_MED.Value;","END:"&amp;$B$45&amp;" NBROWS:1 INTERVAL:1Q")</f>
        <v>#NAME?</v>
      </c>
      <c r="AS44" s="1" t="e">
        <f ca="1">_xll.RHistory($AS$11,"FCAST_MED.Value;","END:"&amp;$B$45&amp;" NBROWS:1 INTERVAL:1Q")</f>
        <v>#NAME?</v>
      </c>
      <c r="AT44" s="1" t="e">
        <f ca="1">_xll.RHistory($AT$11,"FCAST_MED.Value;","END:"&amp;$B$45&amp;" NBROWS:1 INTERVAL:1Q")</f>
        <v>#NAME?</v>
      </c>
      <c r="AU44" s="1" t="e">
        <f ca="1">_xll.RHistory($AU$11,"FCAST_MED.Value;","END:"&amp;$B$45&amp;" NBROWS:1 INTERVAL:1Q")</f>
        <v>#NAME?</v>
      </c>
      <c r="AV44" s="1" t="e">
        <f ca="1">_xll.RHistory($AV$11,"FCAST_MED.Value;","END:"&amp;$B$45&amp;" NBROWS:1 INTERVAL:1Q")</f>
        <v>#NAME?</v>
      </c>
      <c r="AW44" s="1" t="e">
        <f ca="1">_xll.RHistory($AW$11,"FCAST_MED.Value;","END:"&amp;$B$45&amp;" NBROWS:1 INTERVAL:1Q")</f>
        <v>#NAME?</v>
      </c>
      <c r="AX44" s="1" t="e">
        <f ca="1">_xll.RHistory($AX$11,"FCAST_MED.Value;","END:"&amp;$B$45&amp;" NBROWS:1 INTERVAL:1Q")</f>
        <v>#NAME?</v>
      </c>
      <c r="AY44" s="1" t="e">
        <f ca="1">_xll.RHistory($AY$11,"FCAST_MED.Value;","END:"&amp;$B$45&amp;" NBROWS:1 INTERVAL:1Q")</f>
        <v>#NAME?</v>
      </c>
      <c r="AZ44" s="1" t="e">
        <f ca="1">_xll.RHistory($AZ$11,"FCAST_MED.Value;","END:"&amp;$B$45&amp;" NBROWS:1 INTERVAL:1Q")</f>
        <v>#NAME?</v>
      </c>
      <c r="BA44" s="1" t="e">
        <f ca="1">_xll.RHistory($BA$11,"FCAST_MED.Value;","END:"&amp;$B$45&amp;" NBROWS:1 INTERVAL:1Q")</f>
        <v>#NAME?</v>
      </c>
      <c r="BB44" s="1" t="e">
        <f ca="1">_xll.RHistory($BB$11,"FCAST_MED.Value;","END:"&amp;$B$45&amp;" NBROWS:1 INTERVAL:1Q")</f>
        <v>#NAME?</v>
      </c>
      <c r="BC44" s="1" t="e">
        <f ca="1">_xll.RHistory($BC$11,"FCAST_MED.Value;","END:"&amp;$B$45&amp;" NBROWS:1 INTERVAL:1Q")</f>
        <v>#NAME?</v>
      </c>
      <c r="BD44" s="1" t="e">
        <f ca="1">_xll.RHistory($BD$11,"FCAST_MED.Value;","END:"&amp;$B$45&amp;" NBROWS:1 INTERVAL:1Q")</f>
        <v>#NAME?</v>
      </c>
      <c r="BE44" s="1" t="e">
        <f ca="1">_xll.RHistory($BE$11,"FCAST_MED.Value;","END:"&amp;$B$45&amp;" NBROWS:1 INTERVAL:1Q")</f>
        <v>#NAME?</v>
      </c>
    </row>
    <row r="45" spans="1:57" x14ac:dyDescent="0.2">
      <c r="A45" s="2">
        <v>42643</v>
      </c>
      <c r="B45" s="2">
        <v>42460</v>
      </c>
      <c r="C45" s="1" t="e">
        <f ca="1">_xll.RHistory($C$11,"BID_YIELD.Close","END:"&amp;$A$46&amp;" NBROWS:1 INTERVAL:1D")</f>
        <v>#NAME?</v>
      </c>
      <c r="D45" s="1">
        <v>1.1499999999999999</v>
      </c>
      <c r="E45" s="1">
        <v>1.1499999999999999</v>
      </c>
      <c r="F45" s="1">
        <v>1.2</v>
      </c>
      <c r="G45" s="1">
        <v>0.5</v>
      </c>
      <c r="H45" s="1">
        <v>1.75</v>
      </c>
      <c r="I45" s="1">
        <v>0.26</v>
      </c>
      <c r="J45" s="1">
        <v>54</v>
      </c>
      <c r="K45" s="1" t="e">
        <f ca="1">_xll.RHistory($K$11,"FCAST_MED.Value;","END:"&amp;$B$46&amp;" NBROWS:1 INTERVAL:1Q")</f>
        <v>#NAME?</v>
      </c>
      <c r="L45" s="1" t="e">
        <f ca="1">_xll.RHistory($L$11,"FCAST_MED.Value;","END:"&amp;$B$46&amp;" NBROWS:1 INTERVAL:1Q")</f>
        <v>#NAME?</v>
      </c>
      <c r="M45" s="1" t="e">
        <f ca="1">_xll.RHistory($M$11,"FCAST_MED.Value;","END:"&amp;$B$46&amp;" NBROWS:1 INTERVAL:1Q")</f>
        <v>#NAME?</v>
      </c>
      <c r="N45" s="1" t="e">
        <f ca="1">_xll.RHistory($N$11,"FCAST_MED.Value;","END:"&amp;$B$46&amp;" NBROWS:1 INTERVAL:1Q")</f>
        <v>#NAME?</v>
      </c>
      <c r="O45" s="1" t="e">
        <f ca="1">_xll.RHistory($O$11,"FCAST_MED.Value;","END:"&amp;$B$46&amp;" NBROWS:1 INTERVAL:1Q")</f>
        <v>#NAME?</v>
      </c>
      <c r="P45" s="1" t="e">
        <f ca="1">_xll.RHistory($P$11,"FCAST_MED.Value;","END:"&amp;$B$46&amp;" NBROWS:1 INTERVAL:1Q")</f>
        <v>#NAME?</v>
      </c>
      <c r="Q45" s="1" t="e">
        <f ca="1">_xll.RHistory($Q$11,"FCAST_MED.Value;","END:"&amp;$B$46&amp;" NBROWS:1 INTERVAL:1Q")</f>
        <v>#NAME?</v>
      </c>
      <c r="R45" s="1" t="e">
        <f ca="1">_xll.RHistory($R$11,"FCAST_MED.Value;","END:"&amp;$B$46&amp;" NBROWS:1 INTERVAL:1Q")</f>
        <v>#NAME?</v>
      </c>
      <c r="S45" s="1" t="e">
        <f ca="1">_xll.RHistory($S$11,"FCAST_MED.Value;","END:"&amp;$B$46&amp;" NBROWS:1 INTERVAL:1Q")</f>
        <v>#NAME?</v>
      </c>
      <c r="T45" s="1" t="e">
        <f ca="1">_xll.RHistory($T$11,"FCAST_MED.Value;","END:"&amp;$B$46&amp;" NBROWS:1 INTERVAL:1Q")</f>
        <v>#NAME?</v>
      </c>
      <c r="U45" s="1" t="e">
        <f ca="1">_xll.RHistory($U$11,"FCAST_MED.Value;","END:"&amp;$B$46&amp;" NBROWS:1 INTERVAL:1Q")</f>
        <v>#NAME?</v>
      </c>
      <c r="V45" s="1" t="e">
        <f ca="1">_xll.RHistory($V$11,"FCAST_MED.Value;","END:"&amp;$B$46&amp;" NBROWS:1 INTERVAL:1Q")</f>
        <v>#NAME?</v>
      </c>
      <c r="W45" s="1" t="e">
        <f ca="1">_xll.RHistory($W$11,"FCAST_MED.Value;","END:"&amp;$B$46&amp;" NBROWS:1 INTERVAL:1Q")</f>
        <v>#NAME?</v>
      </c>
      <c r="X45" s="1" t="e">
        <f ca="1">_xll.RHistory($X$11,"FCAST_MED.Value;","END:"&amp;$B$46&amp;" NBROWS:1 INTERVAL:1Q")</f>
        <v>#NAME?</v>
      </c>
      <c r="Y45" s="1" t="e">
        <f ca="1">_xll.RHistory($Y$11,"FCAST_MED.Value;","END:"&amp;$B$46&amp;" NBROWS:1 INTERVAL:1Q")</f>
        <v>#NAME?</v>
      </c>
      <c r="Z45" s="1" t="e">
        <f ca="1">_xll.RHistory($Z$11,"FCAST_MED.Value;","END:"&amp;$B$46&amp;" NBROWS:1 INTERVAL:1Q")</f>
        <v>#NAME?</v>
      </c>
      <c r="AA45" s="1" t="e">
        <f ca="1">_xll.RHistory($AA$11,"FCAST_MED.Value;","END:"&amp;$B$46&amp;" NBROWS:1 INTERVAL:1Q")</f>
        <v>#NAME?</v>
      </c>
      <c r="AB45" s="1" t="e">
        <f ca="1">_xll.RHistory($AB$11,"FCAST_MED.Value;","END:"&amp;$B$46&amp;" NBROWS:1 INTERVAL:1Q")</f>
        <v>#NAME?</v>
      </c>
      <c r="AC45" s="1" t="e">
        <f ca="1">_xll.RHistory($AC$11,"FCAST_MED.Value;","END:"&amp;$B$46&amp;" NBROWS:1 INTERVAL:1Q")</f>
        <v>#NAME?</v>
      </c>
      <c r="AD45" s="1" t="e">
        <f ca="1">_xll.RHistory($AD$11,"FCAST_MED.Value;","END:"&amp;$B$46&amp;" NBROWS:1 INTERVAL:1Q")</f>
        <v>#NAME?</v>
      </c>
      <c r="AE45" s="1" t="e">
        <f ca="1">_xll.RHistory($AE$11,"FCAST_MED.Value;","END:"&amp;$B$46&amp;" NBROWS:1 INTERVAL:1Q")</f>
        <v>#NAME?</v>
      </c>
      <c r="AF45" s="1" t="e">
        <f ca="1">_xll.RHistory($AF$11,"FCAST_MED.Value;","END:"&amp;$B$46&amp;" NBROWS:1 INTERVAL:1Q")</f>
        <v>#NAME?</v>
      </c>
      <c r="AG45" s="1" t="e">
        <f ca="1">_xll.RHistory($AG$11,"FCAST_MED.Value;","END:"&amp;$B$46&amp;" NBROWS:1 INTERVAL:1Q")</f>
        <v>#NAME?</v>
      </c>
      <c r="AH45" s="1" t="e">
        <f ca="1">_xll.RHistory($AH$11,"FCAST_MED.Value;","END:"&amp;$B$46&amp;" NBROWS:1 INTERVAL:1Q")</f>
        <v>#NAME?</v>
      </c>
      <c r="AI45" s="1" t="e">
        <f ca="1">_xll.RHistory($AI$11,"FCAST_MED.Value;","END:"&amp;$B$46&amp;" NBROWS:1 INTERVAL:1Q")</f>
        <v>#NAME?</v>
      </c>
      <c r="AJ45" s="1" t="e">
        <f ca="1">_xll.RHistory($AJ$11,"FCAST_MED.Value;","END:"&amp;$B$46&amp;" NBROWS:1 INTERVAL:1Q")</f>
        <v>#NAME?</v>
      </c>
      <c r="AK45" s="1" t="e">
        <f ca="1">_xll.RHistory($AK$11,"FCAST_MED.Value;","END:"&amp;$B$46&amp;" NBROWS:1 INTERVAL:1Q")</f>
        <v>#NAME?</v>
      </c>
      <c r="AL45" s="1" t="e">
        <f ca="1">_xll.RHistory($AL$11,"FCAST_MED.Value;","END:"&amp;$B$46&amp;" NBROWS:1 INTERVAL:1Q")</f>
        <v>#NAME?</v>
      </c>
      <c r="AM45" s="1" t="e">
        <f ca="1">_xll.RHistory($AM$11,"FCAST_MED.Value;","END:"&amp;$B$46&amp;" NBROWS:1 INTERVAL:1Q")</f>
        <v>#NAME?</v>
      </c>
      <c r="AN45" s="1" t="e">
        <f ca="1">_xll.RHistory($AN$11,"FCAST_MED.Value;","END:"&amp;$B$46&amp;" NBROWS:1 INTERVAL:1Q")</f>
        <v>#NAME?</v>
      </c>
      <c r="AO45" s="1" t="e">
        <f ca="1">_xll.RHistory($AO$11,"FCAST_MED.Value;","END:"&amp;$B$46&amp;" NBROWS:1 INTERVAL:1Q")</f>
        <v>#NAME?</v>
      </c>
      <c r="AP45" s="1" t="e">
        <f ca="1">_xll.RHistory($AP$11,"FCAST_MED.Value;","END:"&amp;$B$46&amp;" NBROWS:1 INTERVAL:1Q")</f>
        <v>#NAME?</v>
      </c>
      <c r="AQ45" s="1" t="e">
        <f ca="1">_xll.RHistory($AQ$11,"FCAST_MED.Value;","END:"&amp;$B$46&amp;" NBROWS:1 INTERVAL:1Q")</f>
        <v>#NAME?</v>
      </c>
      <c r="AR45" s="1" t="e">
        <f ca="1">_xll.RHistory($AR$11,"FCAST_MED.Value;","END:"&amp;$B$46&amp;" NBROWS:1 INTERVAL:1Q")</f>
        <v>#NAME?</v>
      </c>
      <c r="AS45" s="1" t="e">
        <f ca="1">_xll.RHistory($AS$11,"FCAST_MED.Value;","END:"&amp;$B$46&amp;" NBROWS:1 INTERVAL:1Q")</f>
        <v>#NAME?</v>
      </c>
      <c r="AT45" s="1" t="e">
        <f ca="1">_xll.RHistory($AT$11,"FCAST_MED.Value;","END:"&amp;$B$46&amp;" NBROWS:1 INTERVAL:1Q")</f>
        <v>#NAME?</v>
      </c>
      <c r="AU45" s="1" t="e">
        <f ca="1">_xll.RHistory($AU$11,"FCAST_MED.Value;","END:"&amp;$B$46&amp;" NBROWS:1 INTERVAL:1Q")</f>
        <v>#NAME?</v>
      </c>
      <c r="AV45" s="1" t="e">
        <f ca="1">_xll.RHistory($AV$11,"FCAST_MED.Value;","END:"&amp;$B$46&amp;" NBROWS:1 INTERVAL:1Q")</f>
        <v>#NAME?</v>
      </c>
      <c r="AW45" s="1" t="e">
        <f ca="1">_xll.RHistory($AW$11,"FCAST_MED.Value;","END:"&amp;$B$46&amp;" NBROWS:1 INTERVAL:1Q")</f>
        <v>#NAME?</v>
      </c>
      <c r="AX45" s="1" t="e">
        <f ca="1">_xll.RHistory($AX$11,"FCAST_MED.Value;","END:"&amp;$B$46&amp;" NBROWS:1 INTERVAL:1Q")</f>
        <v>#NAME?</v>
      </c>
      <c r="AY45" s="1" t="e">
        <f ca="1">_xll.RHistory($AY$11,"FCAST_MED.Value;","END:"&amp;$B$46&amp;" NBROWS:1 INTERVAL:1Q")</f>
        <v>#NAME?</v>
      </c>
      <c r="AZ45" s="1" t="e">
        <f ca="1">_xll.RHistory($AZ$11,"FCAST_MED.Value;","END:"&amp;$B$46&amp;" NBROWS:1 INTERVAL:1Q")</f>
        <v>#NAME?</v>
      </c>
      <c r="BA45" s="1" t="e">
        <f ca="1">_xll.RHistory($BA$11,"FCAST_MED.Value;","END:"&amp;$B$46&amp;" NBROWS:1 INTERVAL:1Q")</f>
        <v>#NAME?</v>
      </c>
      <c r="BB45" s="1" t="e">
        <f ca="1">_xll.RHistory($BB$11,"FCAST_MED.Value;","END:"&amp;$B$46&amp;" NBROWS:1 INTERVAL:1Q")</f>
        <v>#NAME?</v>
      </c>
      <c r="BC45" s="1" t="e">
        <f ca="1">_xll.RHistory($BC$11,"FCAST_MED.Value;","END:"&amp;$B$46&amp;" NBROWS:1 INTERVAL:1Q")</f>
        <v>#NAME?</v>
      </c>
      <c r="BD45" s="1" t="e">
        <f ca="1">_xll.RHistory($BD$11,"FCAST_MED.Value;","END:"&amp;$B$46&amp;" NBROWS:1 INTERVAL:1Q")</f>
        <v>#NAME?</v>
      </c>
      <c r="BE45" s="1" t="e">
        <f ca="1">_xll.RHistory($BE$11,"FCAST_MED.Value;","END:"&amp;$B$46&amp;" NBROWS:1 INTERVAL:1Q")</f>
        <v>#NAME?</v>
      </c>
    </row>
    <row r="46" spans="1:57" x14ac:dyDescent="0.2">
      <c r="A46" s="2">
        <v>42551</v>
      </c>
      <c r="B46" s="2">
        <v>42369</v>
      </c>
      <c r="C46" s="1" t="e">
        <f ca="1">_xll.RHistory($C$11,"BID_YIELD.Close","END:"&amp;$A$47&amp;" NBROWS:1 INTERVAL:1D")</f>
        <v>#NAME?</v>
      </c>
      <c r="D46" s="1">
        <v>1.35</v>
      </c>
      <c r="E46" s="1">
        <v>1.35</v>
      </c>
      <c r="F46" s="1">
        <v>1.4</v>
      </c>
      <c r="G46" s="1">
        <v>0.9</v>
      </c>
      <c r="H46" s="1">
        <v>2</v>
      </c>
      <c r="I46" s="1">
        <v>0.23</v>
      </c>
      <c r="J46" s="1">
        <v>47</v>
      </c>
      <c r="K46" s="1" t="e">
        <f ca="1">_xll.RHistory($K$11,"FCAST_MED.Value;","END:"&amp;$B$47&amp;" NBROWS:1 INTERVAL:1Q")</f>
        <v>#NAME?</v>
      </c>
      <c r="L46" s="1" t="e">
        <f ca="1">_xll.RHistory($L$11,"FCAST_MED.Value;","END:"&amp;$B$47&amp;" NBROWS:1 INTERVAL:1Q")</f>
        <v>#NAME?</v>
      </c>
      <c r="M46" s="1" t="e">
        <f ca="1">_xll.RHistory($M$11,"FCAST_MED.Value;","END:"&amp;$B$47&amp;" NBROWS:1 INTERVAL:1Q")</f>
        <v>#NAME?</v>
      </c>
      <c r="N46" s="1" t="e">
        <f ca="1">_xll.RHistory($N$11,"FCAST_MED.Value;","END:"&amp;$B$47&amp;" NBROWS:1 INTERVAL:1Q")</f>
        <v>#NAME?</v>
      </c>
      <c r="O46" s="1" t="e">
        <f ca="1">_xll.RHistory($O$11,"FCAST_MED.Value;","END:"&amp;$B$47&amp;" NBROWS:1 INTERVAL:1Q")</f>
        <v>#NAME?</v>
      </c>
      <c r="P46" s="1" t="e">
        <f ca="1">_xll.RHistory($P$11,"FCAST_MED.Value;","END:"&amp;$B$47&amp;" NBROWS:1 INTERVAL:1Q")</f>
        <v>#NAME?</v>
      </c>
      <c r="Q46" s="1" t="e">
        <f ca="1">_xll.RHistory($Q$11,"FCAST_MED.Value;","END:"&amp;$B$47&amp;" NBROWS:1 INTERVAL:1Q")</f>
        <v>#NAME?</v>
      </c>
      <c r="R46" s="1" t="e">
        <f ca="1">_xll.RHistory($R$11,"FCAST_MED.Value;","END:"&amp;$B$47&amp;" NBROWS:1 INTERVAL:1Q")</f>
        <v>#NAME?</v>
      </c>
      <c r="S46" s="1" t="e">
        <f ca="1">_xll.RHistory($S$11,"FCAST_MED.Value;","END:"&amp;$B$47&amp;" NBROWS:1 INTERVAL:1Q")</f>
        <v>#NAME?</v>
      </c>
      <c r="T46" s="1" t="e">
        <f ca="1">_xll.RHistory($T$11,"FCAST_MED.Value;","END:"&amp;$B$47&amp;" NBROWS:1 INTERVAL:1Q")</f>
        <v>#NAME?</v>
      </c>
      <c r="U46" s="1" t="e">
        <f ca="1">_xll.RHistory($U$11,"FCAST_MED.Value;","END:"&amp;$B$47&amp;" NBROWS:1 INTERVAL:1Q")</f>
        <v>#NAME?</v>
      </c>
      <c r="V46" s="1" t="e">
        <f ca="1">_xll.RHistory($V$11,"FCAST_MED.Value;","END:"&amp;$B$47&amp;" NBROWS:1 INTERVAL:1Q")</f>
        <v>#NAME?</v>
      </c>
      <c r="W46" s="1" t="e">
        <f ca="1">_xll.RHistory($W$11,"FCAST_MED.Value;","END:"&amp;$B$47&amp;" NBROWS:1 INTERVAL:1Q")</f>
        <v>#NAME?</v>
      </c>
      <c r="X46" s="1" t="e">
        <f ca="1">_xll.RHistory($X$11,"FCAST_MED.Value;","END:"&amp;$B$47&amp;" NBROWS:1 INTERVAL:1Q")</f>
        <v>#NAME?</v>
      </c>
      <c r="Y46" s="1" t="e">
        <f ca="1">_xll.RHistory($Y$11,"FCAST_MED.Value;","END:"&amp;$B$47&amp;" NBROWS:1 INTERVAL:1Q")</f>
        <v>#NAME?</v>
      </c>
      <c r="Z46" s="1" t="e">
        <f ca="1">_xll.RHistory($Z$11,"FCAST_MED.Value;","END:"&amp;$B$47&amp;" NBROWS:1 INTERVAL:1Q")</f>
        <v>#NAME?</v>
      </c>
      <c r="AA46" s="1" t="e">
        <f ca="1">_xll.RHistory($AA$11,"FCAST_MED.Value;","END:"&amp;$B$47&amp;" NBROWS:1 INTERVAL:1Q")</f>
        <v>#NAME?</v>
      </c>
      <c r="AB46" s="1" t="e">
        <f ca="1">_xll.RHistory($AB$11,"FCAST_MED.Value;","END:"&amp;$B$47&amp;" NBROWS:1 INTERVAL:1Q")</f>
        <v>#NAME?</v>
      </c>
      <c r="AC46" s="1" t="e">
        <f ca="1">_xll.RHistory($AC$11,"FCAST_MED.Value;","END:"&amp;$B$47&amp;" NBROWS:1 INTERVAL:1Q")</f>
        <v>#NAME?</v>
      </c>
      <c r="AD46" s="1" t="e">
        <f ca="1">_xll.RHistory($AD$11,"FCAST_MED.Value;","END:"&amp;$B$47&amp;" NBROWS:1 INTERVAL:1Q")</f>
        <v>#NAME?</v>
      </c>
      <c r="AE46" s="1" t="e">
        <f ca="1">_xll.RHistory($AE$11,"FCAST_MED.Value;","END:"&amp;$B$47&amp;" NBROWS:1 INTERVAL:1Q")</f>
        <v>#NAME?</v>
      </c>
      <c r="AF46" s="1" t="e">
        <f ca="1">_xll.RHistory($AF$11,"FCAST_MED.Value;","END:"&amp;$B$47&amp;" NBROWS:1 INTERVAL:1Q")</f>
        <v>#NAME?</v>
      </c>
      <c r="AG46" s="1" t="e">
        <f ca="1">_xll.RHistory($AG$11,"FCAST_MED.Value;","END:"&amp;$B$47&amp;" NBROWS:1 INTERVAL:1Q")</f>
        <v>#NAME?</v>
      </c>
      <c r="AH46" s="1" t="e">
        <f ca="1">_xll.RHistory($AH$11,"FCAST_MED.Value;","END:"&amp;$B$47&amp;" NBROWS:1 INTERVAL:1Q")</f>
        <v>#NAME?</v>
      </c>
      <c r="AI46" s="1" t="e">
        <f ca="1">_xll.RHistory($AI$11,"FCAST_MED.Value;","END:"&amp;$B$47&amp;" NBROWS:1 INTERVAL:1Q")</f>
        <v>#NAME?</v>
      </c>
      <c r="AJ46" s="1" t="e">
        <f ca="1">_xll.RHistory($AJ$11,"FCAST_MED.Value;","END:"&amp;$B$47&amp;" NBROWS:1 INTERVAL:1Q")</f>
        <v>#NAME?</v>
      </c>
      <c r="AK46" s="1" t="e">
        <f ca="1">_xll.RHistory($AK$11,"FCAST_MED.Value;","END:"&amp;$B$47&amp;" NBROWS:1 INTERVAL:1Q")</f>
        <v>#NAME?</v>
      </c>
      <c r="AL46" s="1" t="e">
        <f ca="1">_xll.RHistory($AL$11,"FCAST_MED.Value;","END:"&amp;$B$47&amp;" NBROWS:1 INTERVAL:1Q")</f>
        <v>#NAME?</v>
      </c>
      <c r="AM46" s="1" t="e">
        <f ca="1">_xll.RHistory($AM$11,"FCAST_MED.Value;","END:"&amp;$B$47&amp;" NBROWS:1 INTERVAL:1Q")</f>
        <v>#NAME?</v>
      </c>
      <c r="AN46" s="1" t="e">
        <f ca="1">_xll.RHistory($AN$11,"FCAST_MED.Value;","END:"&amp;$B$47&amp;" NBROWS:1 INTERVAL:1Q")</f>
        <v>#NAME?</v>
      </c>
      <c r="AO46" s="1" t="e">
        <f ca="1">_xll.RHistory($AO$11,"FCAST_MED.Value;","END:"&amp;$B$47&amp;" NBROWS:1 INTERVAL:1Q")</f>
        <v>#NAME?</v>
      </c>
      <c r="AP46" s="1" t="e">
        <f ca="1">_xll.RHistory($AP$11,"FCAST_MED.Value;","END:"&amp;$B$47&amp;" NBROWS:1 INTERVAL:1Q")</f>
        <v>#NAME?</v>
      </c>
      <c r="AQ46" s="1" t="e">
        <f ca="1">_xll.RHistory($AQ$11,"FCAST_MED.Value;","END:"&amp;$B$47&amp;" NBROWS:1 INTERVAL:1Q")</f>
        <v>#NAME?</v>
      </c>
      <c r="AR46" s="1" t="e">
        <f ca="1">_xll.RHistory($AR$11,"FCAST_MED.Value;","END:"&amp;$B$47&amp;" NBROWS:1 INTERVAL:1Q")</f>
        <v>#NAME?</v>
      </c>
      <c r="AS46" s="1" t="e">
        <f ca="1">_xll.RHistory($AS$11,"FCAST_MED.Value;","END:"&amp;$B$47&amp;" NBROWS:1 INTERVAL:1Q")</f>
        <v>#NAME?</v>
      </c>
      <c r="AT46" s="1" t="e">
        <f ca="1">_xll.RHistory($AT$11,"FCAST_MED.Value;","END:"&amp;$B$47&amp;" NBROWS:1 INTERVAL:1Q")</f>
        <v>#NAME?</v>
      </c>
      <c r="AU46" s="1" t="e">
        <f ca="1">_xll.RHistory($AU$11,"FCAST_MED.Value;","END:"&amp;$B$47&amp;" NBROWS:1 INTERVAL:1Q")</f>
        <v>#NAME?</v>
      </c>
      <c r="AV46" s="1" t="e">
        <f ca="1">_xll.RHistory($AV$11,"FCAST_MED.Value;","END:"&amp;$B$47&amp;" NBROWS:1 INTERVAL:1Q")</f>
        <v>#NAME?</v>
      </c>
      <c r="AW46" s="1" t="e">
        <f ca="1">_xll.RHistory($AW$11,"FCAST_MED.Value;","END:"&amp;$B$47&amp;" NBROWS:1 INTERVAL:1Q")</f>
        <v>#NAME?</v>
      </c>
      <c r="AX46" s="1" t="e">
        <f ca="1">_xll.RHistory($AX$11,"FCAST_MED.Value;","END:"&amp;$B$47&amp;" NBROWS:1 INTERVAL:1Q")</f>
        <v>#NAME?</v>
      </c>
      <c r="AY46" s="1" t="e">
        <f ca="1">_xll.RHistory($AY$11,"FCAST_MED.Value;","END:"&amp;$B$47&amp;" NBROWS:1 INTERVAL:1Q")</f>
        <v>#NAME?</v>
      </c>
      <c r="AZ46" s="1" t="e">
        <f ca="1">_xll.RHistory($AZ$11,"FCAST_MED.Value;","END:"&amp;$B$47&amp;" NBROWS:1 INTERVAL:1Q")</f>
        <v>#NAME?</v>
      </c>
      <c r="BA46" s="1" t="e">
        <f ca="1">_xll.RHistory($BA$11,"FCAST_MED.Value;","END:"&amp;$B$47&amp;" NBROWS:1 INTERVAL:1Q")</f>
        <v>#NAME?</v>
      </c>
      <c r="BB46" s="1" t="e">
        <f ca="1">_xll.RHistory($BB$11,"FCAST_MED.Value;","END:"&amp;$B$47&amp;" NBROWS:1 INTERVAL:1Q")</f>
        <v>#NAME?</v>
      </c>
      <c r="BC46" s="1" t="e">
        <f ca="1">_xll.RHistory($BC$11,"FCAST_MED.Value;","END:"&amp;$B$47&amp;" NBROWS:1 INTERVAL:1Q")</f>
        <v>#NAME?</v>
      </c>
      <c r="BD46" s="1" t="e">
        <f ca="1">_xll.RHistory($BD$11,"FCAST_MED.Value;","END:"&amp;$B$47&amp;" NBROWS:1 INTERVAL:1Q")</f>
        <v>#NAME?</v>
      </c>
      <c r="BE46" s="1" t="e">
        <f ca="1">_xll.RHistory($BE$11,"FCAST_MED.Value;","END:"&amp;$B$47&amp;" NBROWS:1 INTERVAL:1Q")</f>
        <v>#NAME?</v>
      </c>
    </row>
    <row r="47" spans="1:57" x14ac:dyDescent="0.2">
      <c r="A47" s="2">
        <v>42460</v>
      </c>
      <c r="B47" s="2">
        <v>42277</v>
      </c>
      <c r="C47" s="1" t="e">
        <f ca="1">_xll.RHistory($C$11,"BID_YIELD.Close","END:"&amp;$A$48&amp;" NBROWS:1 INTERVAL:1D")</f>
        <v>#NAME?</v>
      </c>
      <c r="D47" s="1">
        <v>1.23</v>
      </c>
      <c r="E47" s="1">
        <v>1.25</v>
      </c>
      <c r="F47" s="1">
        <v>1.3</v>
      </c>
      <c r="G47" s="1">
        <v>0.9</v>
      </c>
      <c r="H47" s="1">
        <v>2</v>
      </c>
      <c r="I47" s="1">
        <v>0.22</v>
      </c>
      <c r="J47" s="1">
        <v>38</v>
      </c>
      <c r="K47" s="1" t="e">
        <f ca="1">_xll.RHistory($K$11,"FCAST_MED.Value;","END:"&amp;$B$48&amp;" NBROWS:1 INTERVAL:1Q")</f>
        <v>#NAME?</v>
      </c>
      <c r="L47" s="1" t="e">
        <f ca="1">_xll.RHistory($L$11,"FCAST_MED.Value;","END:"&amp;$B$48&amp;" NBROWS:1 INTERVAL:1Q")</f>
        <v>#NAME?</v>
      </c>
      <c r="M47" s="1" t="e">
        <f ca="1">_xll.RHistory($M$11,"FCAST_MED.Value;","END:"&amp;$B$48&amp;" NBROWS:1 INTERVAL:1Q")</f>
        <v>#NAME?</v>
      </c>
      <c r="N47" s="1" t="e">
        <f ca="1">_xll.RHistory($N$11,"FCAST_MED.Value;","END:"&amp;$B$48&amp;" NBROWS:1 INTERVAL:1Q")</f>
        <v>#NAME?</v>
      </c>
      <c r="O47" s="1" t="e">
        <f ca="1">_xll.RHistory($O$11,"FCAST_MED.Value;","END:"&amp;$B$48&amp;" NBROWS:1 INTERVAL:1Q")</f>
        <v>#NAME?</v>
      </c>
      <c r="P47" s="1" t="e">
        <f ca="1">_xll.RHistory($P$11,"FCAST_MED.Value;","END:"&amp;$B$48&amp;" NBROWS:1 INTERVAL:1Q")</f>
        <v>#NAME?</v>
      </c>
      <c r="Q47" s="1" t="e">
        <f ca="1">_xll.RHistory($Q$11,"FCAST_MED.Value;","END:"&amp;$B$48&amp;" NBROWS:1 INTERVAL:1Q")</f>
        <v>#NAME?</v>
      </c>
      <c r="R47" s="1" t="e">
        <f ca="1">_xll.RHistory($R$11,"FCAST_MED.Value;","END:"&amp;$B$48&amp;" NBROWS:1 INTERVAL:1Q")</f>
        <v>#NAME?</v>
      </c>
      <c r="S47" s="1" t="e">
        <f ca="1">_xll.RHistory($S$11,"FCAST_MED.Value;","END:"&amp;$B$48&amp;" NBROWS:1 INTERVAL:1Q")</f>
        <v>#NAME?</v>
      </c>
      <c r="T47" s="1" t="e">
        <f ca="1">_xll.RHistory($T$11,"FCAST_MED.Value;","END:"&amp;$B$48&amp;" NBROWS:1 INTERVAL:1Q")</f>
        <v>#NAME?</v>
      </c>
      <c r="U47" s="1" t="e">
        <f ca="1">_xll.RHistory($U$11,"FCAST_MED.Value;","END:"&amp;$B$48&amp;" NBROWS:1 INTERVAL:1Q")</f>
        <v>#NAME?</v>
      </c>
      <c r="V47" s="1" t="e">
        <f ca="1">_xll.RHistory($V$11,"FCAST_MED.Value;","END:"&amp;$B$48&amp;" NBROWS:1 INTERVAL:1Q")</f>
        <v>#NAME?</v>
      </c>
      <c r="W47" s="1" t="e">
        <f ca="1">_xll.RHistory($W$11,"FCAST_MED.Value;","END:"&amp;$B$48&amp;" NBROWS:1 INTERVAL:1Q")</f>
        <v>#NAME?</v>
      </c>
      <c r="X47" s="1" t="e">
        <f ca="1">_xll.RHistory($X$11,"FCAST_MED.Value;","END:"&amp;$B$48&amp;" NBROWS:1 INTERVAL:1Q")</f>
        <v>#NAME?</v>
      </c>
      <c r="Y47" s="1" t="e">
        <f ca="1">_xll.RHistory($Y$11,"FCAST_MED.Value;","END:"&amp;$B$48&amp;" NBROWS:1 INTERVAL:1Q")</f>
        <v>#NAME?</v>
      </c>
      <c r="Z47" s="1" t="e">
        <f ca="1">_xll.RHistory($Z$11,"FCAST_MED.Value;","END:"&amp;$B$48&amp;" NBROWS:1 INTERVAL:1Q")</f>
        <v>#NAME?</v>
      </c>
      <c r="AA47" s="1" t="e">
        <f ca="1">_xll.RHistory($AA$11,"FCAST_MED.Value;","END:"&amp;$B$48&amp;" NBROWS:1 INTERVAL:1Q")</f>
        <v>#NAME?</v>
      </c>
      <c r="AB47" s="1" t="e">
        <f ca="1">_xll.RHistory($AB$11,"FCAST_MED.Value;","END:"&amp;$B$48&amp;" NBROWS:1 INTERVAL:1Q")</f>
        <v>#NAME?</v>
      </c>
      <c r="AC47" s="1" t="e">
        <f ca="1">_xll.RHistory($AC$11,"FCAST_MED.Value;","END:"&amp;$B$48&amp;" NBROWS:1 INTERVAL:1Q")</f>
        <v>#NAME?</v>
      </c>
      <c r="AD47" s="1" t="e">
        <f ca="1">_xll.RHistory($AD$11,"FCAST_MED.Value;","END:"&amp;$B$48&amp;" NBROWS:1 INTERVAL:1Q")</f>
        <v>#NAME?</v>
      </c>
      <c r="AE47" s="1" t="e">
        <f ca="1">_xll.RHistory($AE$11,"FCAST_MED.Value;","END:"&amp;$B$48&amp;" NBROWS:1 INTERVAL:1Q")</f>
        <v>#NAME?</v>
      </c>
      <c r="AF47" s="1" t="e">
        <f ca="1">_xll.RHistory($AF$11,"FCAST_MED.Value;","END:"&amp;$B$48&amp;" NBROWS:1 INTERVAL:1Q")</f>
        <v>#NAME?</v>
      </c>
      <c r="AG47" s="1" t="e">
        <f ca="1">_xll.RHistory($AG$11,"FCAST_MED.Value;","END:"&amp;$B$48&amp;" NBROWS:1 INTERVAL:1Q")</f>
        <v>#NAME?</v>
      </c>
      <c r="AH47" s="1" t="e">
        <f ca="1">_xll.RHistory($AH$11,"FCAST_MED.Value;","END:"&amp;$B$48&amp;" NBROWS:1 INTERVAL:1Q")</f>
        <v>#NAME?</v>
      </c>
      <c r="AI47" s="1" t="e">
        <f ca="1">_xll.RHistory($AI$11,"FCAST_MED.Value;","END:"&amp;$B$48&amp;" NBROWS:1 INTERVAL:1Q")</f>
        <v>#NAME?</v>
      </c>
      <c r="AJ47" s="1" t="e">
        <f ca="1">_xll.RHistory($AJ$11,"FCAST_MED.Value;","END:"&amp;$B$48&amp;" NBROWS:1 INTERVAL:1Q")</f>
        <v>#NAME?</v>
      </c>
      <c r="AK47" s="1" t="e">
        <f ca="1">_xll.RHistory($AK$11,"FCAST_MED.Value;","END:"&amp;$B$48&amp;" NBROWS:1 INTERVAL:1Q")</f>
        <v>#NAME?</v>
      </c>
      <c r="AL47" s="1" t="e">
        <f ca="1">_xll.RHistory($AL$11,"FCAST_MED.Value;","END:"&amp;$B$48&amp;" NBROWS:1 INTERVAL:1Q")</f>
        <v>#NAME?</v>
      </c>
      <c r="AM47" s="1" t="e">
        <f ca="1">_xll.RHistory($AM$11,"FCAST_MED.Value;","END:"&amp;$B$48&amp;" NBROWS:1 INTERVAL:1Q")</f>
        <v>#NAME?</v>
      </c>
      <c r="AN47" s="1" t="e">
        <f ca="1">_xll.RHistory($AN$11,"FCAST_MED.Value;","END:"&amp;$B$48&amp;" NBROWS:1 INTERVAL:1Q")</f>
        <v>#NAME?</v>
      </c>
      <c r="AO47" s="1" t="e">
        <f ca="1">_xll.RHistory($AO$11,"FCAST_MED.Value;","END:"&amp;$B$48&amp;" NBROWS:1 INTERVAL:1Q")</f>
        <v>#NAME?</v>
      </c>
      <c r="AP47" s="1" t="e">
        <f ca="1">_xll.RHistory($AP$11,"FCAST_MED.Value;","END:"&amp;$B$48&amp;" NBROWS:1 INTERVAL:1Q")</f>
        <v>#NAME?</v>
      </c>
      <c r="AQ47" s="1" t="e">
        <f ca="1">_xll.RHistory($AQ$11,"FCAST_MED.Value;","END:"&amp;$B$48&amp;" NBROWS:1 INTERVAL:1Q")</f>
        <v>#NAME?</v>
      </c>
      <c r="AR47" s="1" t="e">
        <f ca="1">_xll.RHistory($AR$11,"FCAST_MED.Value;","END:"&amp;$B$48&amp;" NBROWS:1 INTERVAL:1Q")</f>
        <v>#NAME?</v>
      </c>
      <c r="AS47" s="1" t="e">
        <f ca="1">_xll.RHistory($AS$11,"FCAST_MED.Value;","END:"&amp;$B$48&amp;" NBROWS:1 INTERVAL:1Q")</f>
        <v>#NAME?</v>
      </c>
      <c r="AT47" s="1" t="e">
        <f ca="1">_xll.RHistory($AT$11,"FCAST_MED.Value;","END:"&amp;$B$48&amp;" NBROWS:1 INTERVAL:1Q")</f>
        <v>#NAME?</v>
      </c>
      <c r="AU47" s="1" t="e">
        <f ca="1">_xll.RHistory($AU$11,"FCAST_MED.Value;","END:"&amp;$B$48&amp;" NBROWS:1 INTERVAL:1Q")</f>
        <v>#NAME?</v>
      </c>
      <c r="AV47" s="1" t="e">
        <f ca="1">_xll.RHistory($AV$11,"FCAST_MED.Value;","END:"&amp;$B$48&amp;" NBROWS:1 INTERVAL:1Q")</f>
        <v>#NAME?</v>
      </c>
      <c r="AW47" s="1" t="e">
        <f ca="1">_xll.RHistory($AW$11,"FCAST_MED.Value;","END:"&amp;$B$48&amp;" NBROWS:1 INTERVAL:1Q")</f>
        <v>#NAME?</v>
      </c>
      <c r="AX47" s="1" t="e">
        <f ca="1">_xll.RHistory($AX$11,"FCAST_MED.Value;","END:"&amp;$B$48&amp;" NBROWS:1 INTERVAL:1Q")</f>
        <v>#NAME?</v>
      </c>
      <c r="AY47" s="1" t="e">
        <f ca="1">_xll.RHistory($AY$11,"FCAST_MED.Value;","END:"&amp;$B$48&amp;" NBROWS:1 INTERVAL:1Q")</f>
        <v>#NAME?</v>
      </c>
      <c r="AZ47" s="1" t="e">
        <f ca="1">_xll.RHistory($AZ$11,"FCAST_MED.Value;","END:"&amp;$B$48&amp;" NBROWS:1 INTERVAL:1Q")</f>
        <v>#NAME?</v>
      </c>
      <c r="BA47" s="1" t="e">
        <f ca="1">_xll.RHistory($BA$11,"FCAST_MED.Value;","END:"&amp;$B$48&amp;" NBROWS:1 INTERVAL:1Q")</f>
        <v>#NAME?</v>
      </c>
      <c r="BB47" s="1" t="e">
        <f ca="1">_xll.RHistory($BB$11,"FCAST_MED.Value;","END:"&amp;$B$48&amp;" NBROWS:1 INTERVAL:1Q")</f>
        <v>#NAME?</v>
      </c>
      <c r="BC47" s="1" t="e">
        <f ca="1">_xll.RHistory($BC$11,"FCAST_MED.Value;","END:"&amp;$B$48&amp;" NBROWS:1 INTERVAL:1Q")</f>
        <v>#NAME?</v>
      </c>
      <c r="BD47" s="1" t="e">
        <f ca="1">_xll.RHistory($BD$11,"FCAST_MED.Value;","END:"&amp;$B$48&amp;" NBROWS:1 INTERVAL:1Q")</f>
        <v>#NAME?</v>
      </c>
      <c r="BE47" s="1" t="e">
        <f ca="1">_xll.RHistory($BE$11,"FCAST_MED.Value;","END:"&amp;$B$48&amp;" NBROWS:1 INTERVAL:1Q")</f>
        <v>#NAME?</v>
      </c>
    </row>
    <row r="48" spans="1:57" x14ac:dyDescent="0.2">
      <c r="A48" s="2">
        <v>42369</v>
      </c>
      <c r="B48" s="2">
        <v>42185</v>
      </c>
      <c r="C48" s="1" t="e">
        <f ca="1">_xll.RHistory($C$11,"BID_YIELD.Close","END:"&amp;$A$49&amp;" NBROWS:1 INTERVAL:1D")</f>
        <v>#NAME?</v>
      </c>
      <c r="D48" s="1">
        <v>1.25</v>
      </c>
      <c r="E48" s="1">
        <v>1.26</v>
      </c>
      <c r="F48" s="1">
        <v>1.2</v>
      </c>
      <c r="G48" s="1">
        <v>0.85</v>
      </c>
      <c r="H48" s="1">
        <v>2</v>
      </c>
      <c r="I48" s="1">
        <v>0.23</v>
      </c>
      <c r="J48" s="1">
        <v>41</v>
      </c>
      <c r="K48" s="1" t="e">
        <f ca="1">_xll.RHistory($K$11,"FCAST_MED.Value;","END:"&amp;$B$49&amp;" NBROWS:1 INTERVAL:1Q")</f>
        <v>#NAME?</v>
      </c>
      <c r="L48" s="1" t="e">
        <f ca="1">_xll.RHistory($L$11,"FCAST_MED.Value;","END:"&amp;$B$49&amp;" NBROWS:1 INTERVAL:1Q")</f>
        <v>#NAME?</v>
      </c>
      <c r="M48" s="1" t="e">
        <f ca="1">_xll.RHistory($M$11,"FCAST_MED.Value;","END:"&amp;$B$49&amp;" NBROWS:1 INTERVAL:1Q")</f>
        <v>#NAME?</v>
      </c>
      <c r="N48" s="1" t="e">
        <f ca="1">_xll.RHistory($N$11,"FCAST_MED.Value;","END:"&amp;$B$49&amp;" NBROWS:1 INTERVAL:1Q")</f>
        <v>#NAME?</v>
      </c>
      <c r="O48" s="1" t="e">
        <f ca="1">_xll.RHistory($O$11,"FCAST_MED.Value;","END:"&amp;$B$49&amp;" NBROWS:1 INTERVAL:1Q")</f>
        <v>#NAME?</v>
      </c>
      <c r="P48" s="1" t="e">
        <f ca="1">_xll.RHistory($P$11,"FCAST_MED.Value;","END:"&amp;$B$49&amp;" NBROWS:1 INTERVAL:1Q")</f>
        <v>#NAME?</v>
      </c>
      <c r="Q48" s="1" t="e">
        <f ca="1">_xll.RHistory($Q$11,"FCAST_MED.Value;","END:"&amp;$B$49&amp;" NBROWS:1 INTERVAL:1Q")</f>
        <v>#NAME?</v>
      </c>
      <c r="R48" s="1" t="e">
        <f ca="1">_xll.RHistory($R$11,"FCAST_MED.Value;","END:"&amp;$B$49&amp;" NBROWS:1 INTERVAL:1Q")</f>
        <v>#NAME?</v>
      </c>
      <c r="S48" s="1" t="e">
        <f ca="1">_xll.RHistory($S$11,"FCAST_MED.Value;","END:"&amp;$B$49&amp;" NBROWS:1 INTERVAL:1Q")</f>
        <v>#NAME?</v>
      </c>
      <c r="T48" s="1" t="e">
        <f ca="1">_xll.RHistory($T$11,"FCAST_MED.Value;","END:"&amp;$B$49&amp;" NBROWS:1 INTERVAL:1Q")</f>
        <v>#NAME?</v>
      </c>
      <c r="U48" s="1" t="e">
        <f ca="1">_xll.RHistory($U$11,"FCAST_MED.Value;","END:"&amp;$B$49&amp;" NBROWS:1 INTERVAL:1Q")</f>
        <v>#NAME?</v>
      </c>
      <c r="V48" s="1" t="e">
        <f ca="1">_xll.RHistory($V$11,"FCAST_MED.Value;","END:"&amp;$B$49&amp;" NBROWS:1 INTERVAL:1Q")</f>
        <v>#NAME?</v>
      </c>
      <c r="W48" s="1" t="e">
        <f ca="1">_xll.RHistory($W$11,"FCAST_MED.Value;","END:"&amp;$B$49&amp;" NBROWS:1 INTERVAL:1Q")</f>
        <v>#NAME?</v>
      </c>
      <c r="X48" s="1" t="e">
        <f ca="1">_xll.RHistory($X$11,"FCAST_MED.Value;","END:"&amp;$B$49&amp;" NBROWS:1 INTERVAL:1Q")</f>
        <v>#NAME?</v>
      </c>
      <c r="Y48" s="1" t="e">
        <f ca="1">_xll.RHistory($Y$11,"FCAST_MED.Value;","END:"&amp;$B$49&amp;" NBROWS:1 INTERVAL:1Q")</f>
        <v>#NAME?</v>
      </c>
      <c r="Z48" s="1" t="e">
        <f ca="1">_xll.RHistory($Z$11,"FCAST_MED.Value;","END:"&amp;$B$49&amp;" NBROWS:1 INTERVAL:1Q")</f>
        <v>#NAME?</v>
      </c>
      <c r="AA48" s="1" t="e">
        <f ca="1">_xll.RHistory($AA$11,"FCAST_MED.Value;","END:"&amp;$B$49&amp;" NBROWS:1 INTERVAL:1Q")</f>
        <v>#NAME?</v>
      </c>
      <c r="AB48" s="1" t="e">
        <f ca="1">_xll.RHistory($AB$11,"FCAST_MED.Value;","END:"&amp;$B$49&amp;" NBROWS:1 INTERVAL:1Q")</f>
        <v>#NAME?</v>
      </c>
      <c r="AC48" s="1" t="e">
        <f ca="1">_xll.RHistory($AC$11,"FCAST_MED.Value;","END:"&amp;$B$49&amp;" NBROWS:1 INTERVAL:1Q")</f>
        <v>#NAME?</v>
      </c>
      <c r="AD48" s="1" t="e">
        <f ca="1">_xll.RHistory($AD$11,"FCAST_MED.Value;","END:"&amp;$B$49&amp;" NBROWS:1 INTERVAL:1Q")</f>
        <v>#NAME?</v>
      </c>
      <c r="AE48" s="1" t="e">
        <f ca="1">_xll.RHistory($AE$11,"FCAST_MED.Value;","END:"&amp;$B$49&amp;" NBROWS:1 INTERVAL:1Q")</f>
        <v>#NAME?</v>
      </c>
      <c r="AF48" s="1" t="e">
        <f ca="1">_xll.RHistory($AF$11,"FCAST_MED.Value;","END:"&amp;$B$49&amp;" NBROWS:1 INTERVAL:1Q")</f>
        <v>#NAME?</v>
      </c>
      <c r="AG48" s="1" t="e">
        <f ca="1">_xll.RHistory($AG$11,"FCAST_MED.Value;","END:"&amp;$B$49&amp;" NBROWS:1 INTERVAL:1Q")</f>
        <v>#NAME?</v>
      </c>
      <c r="AH48" s="1" t="e">
        <f ca="1">_xll.RHistory($AH$11,"FCAST_MED.Value;","END:"&amp;$B$49&amp;" NBROWS:1 INTERVAL:1Q")</f>
        <v>#NAME?</v>
      </c>
      <c r="AI48" s="1" t="e">
        <f ca="1">_xll.RHistory($AI$11,"FCAST_MED.Value;","END:"&amp;$B$49&amp;" NBROWS:1 INTERVAL:1Q")</f>
        <v>#NAME?</v>
      </c>
      <c r="AJ48" s="1" t="e">
        <f ca="1">_xll.RHistory($AJ$11,"FCAST_MED.Value;","END:"&amp;$B$49&amp;" NBROWS:1 INTERVAL:1Q")</f>
        <v>#NAME?</v>
      </c>
      <c r="AK48" s="1" t="e">
        <f ca="1">_xll.RHistory($AK$11,"FCAST_MED.Value;","END:"&amp;$B$49&amp;" NBROWS:1 INTERVAL:1Q")</f>
        <v>#NAME?</v>
      </c>
      <c r="AL48" s="1" t="e">
        <f ca="1">_xll.RHistory($AL$11,"FCAST_MED.Value;","END:"&amp;$B$49&amp;" NBROWS:1 INTERVAL:1Q")</f>
        <v>#NAME?</v>
      </c>
      <c r="AM48" s="1" t="e">
        <f ca="1">_xll.RHistory($AM$11,"FCAST_MED.Value;","END:"&amp;$B$49&amp;" NBROWS:1 INTERVAL:1Q")</f>
        <v>#NAME?</v>
      </c>
      <c r="AN48" s="1" t="e">
        <f ca="1">_xll.RHistory($AN$11,"FCAST_MED.Value;","END:"&amp;$B$49&amp;" NBROWS:1 INTERVAL:1Q")</f>
        <v>#NAME?</v>
      </c>
      <c r="AO48" s="1" t="e">
        <f ca="1">_xll.RHistory($AO$11,"FCAST_MED.Value;","END:"&amp;$B$49&amp;" NBROWS:1 INTERVAL:1Q")</f>
        <v>#NAME?</v>
      </c>
      <c r="AP48" s="1" t="e">
        <f ca="1">_xll.RHistory($AP$11,"FCAST_MED.Value;","END:"&amp;$B$49&amp;" NBROWS:1 INTERVAL:1Q")</f>
        <v>#NAME?</v>
      </c>
      <c r="AQ48" s="1" t="e">
        <f ca="1">_xll.RHistory($AQ$11,"FCAST_MED.Value;","END:"&amp;$B$49&amp;" NBROWS:1 INTERVAL:1Q")</f>
        <v>#NAME?</v>
      </c>
      <c r="AR48" s="1" t="e">
        <f ca="1">_xll.RHistory($AR$11,"FCAST_MED.Value;","END:"&amp;$B$49&amp;" NBROWS:1 INTERVAL:1Q")</f>
        <v>#NAME?</v>
      </c>
      <c r="AS48" s="1" t="e">
        <f ca="1">_xll.RHistory($AS$11,"FCAST_MED.Value;","END:"&amp;$B$49&amp;" NBROWS:1 INTERVAL:1Q")</f>
        <v>#NAME?</v>
      </c>
      <c r="AT48" s="1" t="e">
        <f ca="1">_xll.RHistory($AT$11,"FCAST_MED.Value;","END:"&amp;$B$49&amp;" NBROWS:1 INTERVAL:1Q")</f>
        <v>#NAME?</v>
      </c>
      <c r="AU48" s="1" t="e">
        <f ca="1">_xll.RHistory($AU$11,"FCAST_MED.Value;","END:"&amp;$B$49&amp;" NBROWS:1 INTERVAL:1Q")</f>
        <v>#NAME?</v>
      </c>
      <c r="AV48" s="1" t="e">
        <f ca="1">_xll.RHistory($AV$11,"FCAST_MED.Value;","END:"&amp;$B$49&amp;" NBROWS:1 INTERVAL:1Q")</f>
        <v>#NAME?</v>
      </c>
      <c r="AW48" s="1" t="e">
        <f ca="1">_xll.RHistory($AW$11,"FCAST_MED.Value;","END:"&amp;$B$49&amp;" NBROWS:1 INTERVAL:1Q")</f>
        <v>#NAME?</v>
      </c>
      <c r="AX48" s="1" t="e">
        <f ca="1">_xll.RHistory($AX$11,"FCAST_MED.Value;","END:"&amp;$B$49&amp;" NBROWS:1 INTERVAL:1Q")</f>
        <v>#NAME?</v>
      </c>
      <c r="AY48" s="1" t="e">
        <f ca="1">_xll.RHistory($AY$11,"FCAST_MED.Value;","END:"&amp;$B$49&amp;" NBROWS:1 INTERVAL:1Q")</f>
        <v>#NAME?</v>
      </c>
      <c r="AZ48" s="1" t="e">
        <f ca="1">_xll.RHistory($AZ$11,"FCAST_MED.Value;","END:"&amp;$B$49&amp;" NBROWS:1 INTERVAL:1Q")</f>
        <v>#NAME?</v>
      </c>
      <c r="BA48" s="1" t="e">
        <f ca="1">_xll.RHistory($BA$11,"FCAST_MED.Value;","END:"&amp;$B$49&amp;" NBROWS:1 INTERVAL:1Q")</f>
        <v>#NAME?</v>
      </c>
      <c r="BB48" s="1" t="e">
        <f ca="1">_xll.RHistory($BB$11,"FCAST_MED.Value;","END:"&amp;$B$49&amp;" NBROWS:1 INTERVAL:1Q")</f>
        <v>#NAME?</v>
      </c>
      <c r="BC48" s="1" t="e">
        <f ca="1">_xll.RHistory($BC$11,"FCAST_MED.Value;","END:"&amp;$B$49&amp;" NBROWS:1 INTERVAL:1Q")</f>
        <v>#NAME?</v>
      </c>
      <c r="BD48" s="1" t="e">
        <f ca="1">_xll.RHistory($BD$11,"FCAST_MED.Value;","END:"&amp;$B$49&amp;" NBROWS:1 INTERVAL:1Q")</f>
        <v>#NAME?</v>
      </c>
      <c r="BE48" s="1" t="e">
        <f ca="1">_xll.RHistory($BE$11,"FCAST_MED.Value;","END:"&amp;$B$49&amp;" NBROWS:1 INTERVAL:1Q")</f>
        <v>#NAME?</v>
      </c>
    </row>
    <row r="49" spans="1:57" x14ac:dyDescent="0.2">
      <c r="A49" s="2">
        <v>42277</v>
      </c>
      <c r="B49" s="2">
        <v>42094</v>
      </c>
      <c r="C49" s="1" t="e">
        <f ca="1">_xll.RHistory($C$11,"BID_YIELD.Close","END:"&amp;$A$50&amp;" NBROWS:1 INTERVAL:1D")</f>
        <v>#NAME?</v>
      </c>
      <c r="D49" s="1">
        <v>1.2</v>
      </c>
      <c r="E49" s="1">
        <v>1.1599999999999999</v>
      </c>
      <c r="F49" s="1">
        <v>1.3</v>
      </c>
      <c r="G49" s="1">
        <v>0.54</v>
      </c>
      <c r="H49" s="1">
        <v>2.15</v>
      </c>
      <c r="I49" s="1">
        <v>0.28999999999999998</v>
      </c>
      <c r="J49" s="1">
        <v>38</v>
      </c>
      <c r="K49" s="1" t="e">
        <f ca="1">_xll.RHistory($K$11,"FCAST_MED.Value;","END:"&amp;$B$50&amp;" NBROWS:1 INTERVAL:1Q")</f>
        <v>#NAME?</v>
      </c>
      <c r="L49" s="1" t="e">
        <f ca="1">_xll.RHistory($L$11,"FCAST_MED.Value;","END:"&amp;$B$50&amp;" NBROWS:1 INTERVAL:1Q")</f>
        <v>#NAME?</v>
      </c>
      <c r="M49" s="1" t="e">
        <f ca="1">_xll.RHistory($M$11,"FCAST_MED.Value;","END:"&amp;$B$50&amp;" NBROWS:1 INTERVAL:1Q")</f>
        <v>#NAME?</v>
      </c>
      <c r="N49" s="1" t="e">
        <f ca="1">_xll.RHistory($N$11,"FCAST_MED.Value;","END:"&amp;$B$50&amp;" NBROWS:1 INTERVAL:1Q")</f>
        <v>#NAME?</v>
      </c>
      <c r="O49" s="1" t="e">
        <f ca="1">_xll.RHistory($O$11,"FCAST_MED.Value;","END:"&amp;$B$50&amp;" NBROWS:1 INTERVAL:1Q")</f>
        <v>#NAME?</v>
      </c>
      <c r="P49" s="1" t="e">
        <f ca="1">_xll.RHistory($P$11,"FCAST_MED.Value;","END:"&amp;$B$50&amp;" NBROWS:1 INTERVAL:1Q")</f>
        <v>#NAME?</v>
      </c>
      <c r="Q49" s="1" t="e">
        <f ca="1">_xll.RHistory($Q$11,"FCAST_MED.Value;","END:"&amp;$B$50&amp;" NBROWS:1 INTERVAL:1Q")</f>
        <v>#NAME?</v>
      </c>
      <c r="R49" s="1" t="e">
        <f ca="1">_xll.RHistory($R$11,"FCAST_MED.Value;","END:"&amp;$B$50&amp;" NBROWS:1 INTERVAL:1Q")</f>
        <v>#NAME?</v>
      </c>
      <c r="S49" s="1" t="e">
        <f ca="1">_xll.RHistory($S$11,"FCAST_MED.Value;","END:"&amp;$B$50&amp;" NBROWS:1 INTERVAL:1Q")</f>
        <v>#NAME?</v>
      </c>
      <c r="T49" s="1" t="e">
        <f ca="1">_xll.RHistory($T$11,"FCAST_MED.Value;","END:"&amp;$B$50&amp;" NBROWS:1 INTERVAL:1Q")</f>
        <v>#NAME?</v>
      </c>
      <c r="U49" s="1" t="e">
        <f ca="1">_xll.RHistory($U$11,"FCAST_MED.Value;","END:"&amp;$B$50&amp;" NBROWS:1 INTERVAL:1Q")</f>
        <v>#NAME?</v>
      </c>
      <c r="V49" s="1" t="e">
        <f ca="1">_xll.RHistory($V$11,"FCAST_MED.Value;","END:"&amp;$B$50&amp;" NBROWS:1 INTERVAL:1Q")</f>
        <v>#NAME?</v>
      </c>
      <c r="W49" s="1" t="e">
        <f ca="1">_xll.RHistory($W$11,"FCAST_MED.Value;","END:"&amp;$B$50&amp;" NBROWS:1 INTERVAL:1Q")</f>
        <v>#NAME?</v>
      </c>
      <c r="X49" s="1" t="e">
        <f ca="1">_xll.RHistory($X$11,"FCAST_MED.Value;","END:"&amp;$B$50&amp;" NBROWS:1 INTERVAL:1Q")</f>
        <v>#NAME?</v>
      </c>
      <c r="Y49" s="1" t="e">
        <f ca="1">_xll.RHistory($Y$11,"FCAST_MED.Value;","END:"&amp;$B$50&amp;" NBROWS:1 INTERVAL:1Q")</f>
        <v>#NAME?</v>
      </c>
      <c r="Z49" s="1" t="e">
        <f ca="1">_xll.RHistory($Z$11,"FCAST_MED.Value;","END:"&amp;$B$50&amp;" NBROWS:1 INTERVAL:1Q")</f>
        <v>#NAME?</v>
      </c>
      <c r="AA49" s="1" t="e">
        <f ca="1">_xll.RHistory($AA$11,"FCAST_MED.Value;","END:"&amp;$B$50&amp;" NBROWS:1 INTERVAL:1Q")</f>
        <v>#NAME?</v>
      </c>
      <c r="AB49" s="1" t="e">
        <f ca="1">_xll.RHistory($AB$11,"FCAST_MED.Value;","END:"&amp;$B$50&amp;" NBROWS:1 INTERVAL:1Q")</f>
        <v>#NAME?</v>
      </c>
      <c r="AC49" s="1" t="e">
        <f ca="1">_xll.RHistory($AC$11,"FCAST_MED.Value;","END:"&amp;$B$50&amp;" NBROWS:1 INTERVAL:1Q")</f>
        <v>#NAME?</v>
      </c>
      <c r="AD49" s="1" t="e">
        <f ca="1">_xll.RHistory($AD$11,"FCAST_MED.Value;","END:"&amp;$B$50&amp;" NBROWS:1 INTERVAL:1Q")</f>
        <v>#NAME?</v>
      </c>
      <c r="AE49" s="1" t="e">
        <f ca="1">_xll.RHistory($AE$11,"FCAST_MED.Value;","END:"&amp;$B$50&amp;" NBROWS:1 INTERVAL:1Q")</f>
        <v>#NAME?</v>
      </c>
      <c r="AF49" s="1" t="e">
        <f ca="1">_xll.RHistory($AF$11,"FCAST_MED.Value;","END:"&amp;$B$50&amp;" NBROWS:1 INTERVAL:1Q")</f>
        <v>#NAME?</v>
      </c>
      <c r="AG49" s="1" t="e">
        <f ca="1">_xll.RHistory($AG$11,"FCAST_MED.Value;","END:"&amp;$B$50&amp;" NBROWS:1 INTERVAL:1Q")</f>
        <v>#NAME?</v>
      </c>
      <c r="AH49" s="1" t="e">
        <f ca="1">_xll.RHistory($AH$11,"FCAST_MED.Value;","END:"&amp;$B$50&amp;" NBROWS:1 INTERVAL:1Q")</f>
        <v>#NAME?</v>
      </c>
      <c r="AI49" s="1" t="e">
        <f ca="1">_xll.RHistory($AI$11,"FCAST_MED.Value;","END:"&amp;$B$50&amp;" NBROWS:1 INTERVAL:1Q")</f>
        <v>#NAME?</v>
      </c>
      <c r="AJ49" s="1" t="e">
        <f ca="1">_xll.RHistory($AJ$11,"FCAST_MED.Value;","END:"&amp;$B$50&amp;" NBROWS:1 INTERVAL:1Q")</f>
        <v>#NAME?</v>
      </c>
      <c r="AK49" s="1" t="e">
        <f ca="1">_xll.RHistory($AK$11,"FCAST_MED.Value;","END:"&amp;$B$50&amp;" NBROWS:1 INTERVAL:1Q")</f>
        <v>#NAME?</v>
      </c>
      <c r="AL49" s="1" t="e">
        <f ca="1">_xll.RHistory($AL$11,"FCAST_MED.Value;","END:"&amp;$B$50&amp;" NBROWS:1 INTERVAL:1Q")</f>
        <v>#NAME?</v>
      </c>
      <c r="AM49" s="1" t="e">
        <f ca="1">_xll.RHistory($AM$11,"FCAST_MED.Value;","END:"&amp;$B$50&amp;" NBROWS:1 INTERVAL:1Q")</f>
        <v>#NAME?</v>
      </c>
      <c r="AN49" s="1" t="e">
        <f ca="1">_xll.RHistory($AN$11,"FCAST_MED.Value;","END:"&amp;$B$50&amp;" NBROWS:1 INTERVAL:1Q")</f>
        <v>#NAME?</v>
      </c>
      <c r="AO49" s="1" t="e">
        <f ca="1">_xll.RHistory($AO$11,"FCAST_MED.Value;","END:"&amp;$B$50&amp;" NBROWS:1 INTERVAL:1Q")</f>
        <v>#NAME?</v>
      </c>
      <c r="AP49" s="1" t="e">
        <f ca="1">_xll.RHistory($AP$11,"FCAST_MED.Value;","END:"&amp;$B$50&amp;" NBROWS:1 INTERVAL:1Q")</f>
        <v>#NAME?</v>
      </c>
      <c r="AQ49" s="1" t="e">
        <f ca="1">_xll.RHistory($AQ$11,"FCAST_MED.Value;","END:"&amp;$B$50&amp;" NBROWS:1 INTERVAL:1Q")</f>
        <v>#NAME?</v>
      </c>
      <c r="AR49" s="1" t="e">
        <f ca="1">_xll.RHistory($AR$11,"FCAST_MED.Value;","END:"&amp;$B$50&amp;" NBROWS:1 INTERVAL:1Q")</f>
        <v>#NAME?</v>
      </c>
      <c r="AS49" s="1" t="e">
        <f ca="1">_xll.RHistory($AS$11,"FCAST_MED.Value;","END:"&amp;$B$50&amp;" NBROWS:1 INTERVAL:1Q")</f>
        <v>#NAME?</v>
      </c>
      <c r="AT49" s="1" t="e">
        <f ca="1">_xll.RHistory($AT$11,"FCAST_MED.Value;","END:"&amp;$B$50&amp;" NBROWS:1 INTERVAL:1Q")</f>
        <v>#NAME?</v>
      </c>
      <c r="AU49" s="1" t="e">
        <f ca="1">_xll.RHistory($AU$11,"FCAST_MED.Value;","END:"&amp;$B$50&amp;" NBROWS:1 INTERVAL:1Q")</f>
        <v>#NAME?</v>
      </c>
      <c r="AV49" s="1" t="e">
        <f ca="1">_xll.RHistory($AV$11,"FCAST_MED.Value;","END:"&amp;$B$50&amp;" NBROWS:1 INTERVAL:1Q")</f>
        <v>#NAME?</v>
      </c>
      <c r="AW49" s="1" t="e">
        <f ca="1">_xll.RHistory($AW$11,"FCAST_MED.Value;","END:"&amp;$B$50&amp;" NBROWS:1 INTERVAL:1Q")</f>
        <v>#NAME?</v>
      </c>
      <c r="AX49" s="1" t="e">
        <f ca="1">_xll.RHistory($AX$11,"FCAST_MED.Value;","END:"&amp;$B$50&amp;" NBROWS:1 INTERVAL:1Q")</f>
        <v>#NAME?</v>
      </c>
      <c r="AY49" s="1" t="e">
        <f ca="1">_xll.RHistory($AY$11,"FCAST_MED.Value;","END:"&amp;$B$50&amp;" NBROWS:1 INTERVAL:1Q")</f>
        <v>#NAME?</v>
      </c>
      <c r="AZ49" s="1" t="e">
        <f ca="1">_xll.RHistory($AZ$11,"FCAST_MED.Value;","END:"&amp;$B$50&amp;" NBROWS:1 INTERVAL:1Q")</f>
        <v>#NAME?</v>
      </c>
      <c r="BA49" s="1" t="e">
        <f ca="1">_xll.RHistory($BA$11,"FCAST_MED.Value;","END:"&amp;$B$50&amp;" NBROWS:1 INTERVAL:1Q")</f>
        <v>#NAME?</v>
      </c>
      <c r="BB49" s="1" t="e">
        <f ca="1">_xll.RHistory($BB$11,"FCAST_MED.Value;","END:"&amp;$B$50&amp;" NBROWS:1 INTERVAL:1Q")</f>
        <v>#NAME?</v>
      </c>
      <c r="BC49" s="1" t="e">
        <f ca="1">_xll.RHistory($BC$11,"FCAST_MED.Value;","END:"&amp;$B$50&amp;" NBROWS:1 INTERVAL:1Q")</f>
        <v>#NAME?</v>
      </c>
      <c r="BD49" s="1" t="e">
        <f ca="1">_xll.RHistory($BD$11,"FCAST_MED.Value;","END:"&amp;$B$50&amp;" NBROWS:1 INTERVAL:1Q")</f>
        <v>#NAME?</v>
      </c>
      <c r="BE49" s="1" t="e">
        <f ca="1">_xll.RHistory($BE$11,"FCAST_MED.Value;","END:"&amp;$B$50&amp;" NBROWS:1 INTERVAL:1Q")</f>
        <v>#NAME?</v>
      </c>
    </row>
    <row r="50" spans="1:57" x14ac:dyDescent="0.2">
      <c r="A50" s="2">
        <v>42185</v>
      </c>
      <c r="B50" s="2">
        <v>42004</v>
      </c>
      <c r="C50" s="1" t="e">
        <f ca="1">_xll.RHistory($C$11,"BID_YIELD.Close","END:"&amp;$A$51&amp;" NBROWS:1 INTERVAL:1D")</f>
        <v>#NAME?</v>
      </c>
      <c r="D50" s="1">
        <v>1</v>
      </c>
      <c r="E50" s="1">
        <v>1.05</v>
      </c>
      <c r="F50" s="1">
        <v>1</v>
      </c>
      <c r="G50" s="1">
        <v>0.56999999999999995</v>
      </c>
      <c r="H50" s="1">
        <v>1.6</v>
      </c>
      <c r="I50" s="1">
        <v>0.26</v>
      </c>
      <c r="J50" s="1">
        <v>30</v>
      </c>
      <c r="K50" s="1" t="e">
        <f ca="1">_xll.RHistory($K$11,"FCAST_MED.Value;","END:"&amp;$B$51&amp;" NBROWS:1 INTERVAL:1Q")</f>
        <v>#NAME?</v>
      </c>
      <c r="L50" s="1" t="e">
        <f ca="1">_xll.RHistory($L$11,"FCAST_MED.Value;","END:"&amp;$B$51&amp;" NBROWS:1 INTERVAL:1Q")</f>
        <v>#NAME?</v>
      </c>
      <c r="M50" s="1" t="e">
        <f ca="1">_xll.RHistory($M$11,"FCAST_MED.Value;","END:"&amp;$B$51&amp;" NBROWS:1 INTERVAL:1Q")</f>
        <v>#NAME?</v>
      </c>
      <c r="N50" s="1" t="e">
        <f ca="1">_xll.RHistory($N$11,"FCAST_MED.Value;","END:"&amp;$B$51&amp;" NBROWS:1 INTERVAL:1Q")</f>
        <v>#NAME?</v>
      </c>
      <c r="O50" s="1" t="e">
        <f ca="1">_xll.RHistory($O$11,"FCAST_MED.Value;","END:"&amp;$B$51&amp;" NBROWS:1 INTERVAL:1Q")</f>
        <v>#NAME?</v>
      </c>
      <c r="P50" s="1" t="e">
        <f ca="1">_xll.RHistory($P$11,"FCAST_MED.Value;","END:"&amp;$B$51&amp;" NBROWS:1 INTERVAL:1Q")</f>
        <v>#NAME?</v>
      </c>
      <c r="Q50" s="1" t="e">
        <f ca="1">_xll.RHistory($Q$11,"FCAST_MED.Value;","END:"&amp;$B$51&amp;" NBROWS:1 INTERVAL:1Q")</f>
        <v>#NAME?</v>
      </c>
      <c r="R50" s="1" t="e">
        <f ca="1">_xll.RHistory($R$11,"FCAST_MED.Value;","END:"&amp;$B$51&amp;" NBROWS:1 INTERVAL:1Q")</f>
        <v>#NAME?</v>
      </c>
      <c r="S50" s="1" t="e">
        <f ca="1">_xll.RHistory($S$11,"FCAST_MED.Value;","END:"&amp;$B$51&amp;" NBROWS:1 INTERVAL:1Q")</f>
        <v>#NAME?</v>
      </c>
      <c r="T50" s="1" t="e">
        <f ca="1">_xll.RHistory($T$11,"FCAST_MED.Value;","END:"&amp;$B$51&amp;" NBROWS:1 INTERVAL:1Q")</f>
        <v>#NAME?</v>
      </c>
      <c r="U50" s="1" t="e">
        <f ca="1">_xll.RHistory($U$11,"FCAST_MED.Value;","END:"&amp;$B$51&amp;" NBROWS:1 INTERVAL:1Q")</f>
        <v>#NAME?</v>
      </c>
      <c r="V50" s="1" t="e">
        <f ca="1">_xll.RHistory($V$11,"FCAST_MED.Value;","END:"&amp;$B$51&amp;" NBROWS:1 INTERVAL:1Q")</f>
        <v>#NAME?</v>
      </c>
      <c r="W50" s="1" t="e">
        <f ca="1">_xll.RHistory($W$11,"FCAST_MED.Value;","END:"&amp;$B$51&amp;" NBROWS:1 INTERVAL:1Q")</f>
        <v>#NAME?</v>
      </c>
      <c r="X50" s="1" t="e">
        <f ca="1">_xll.RHistory($X$11,"FCAST_MED.Value;","END:"&amp;$B$51&amp;" NBROWS:1 INTERVAL:1Q")</f>
        <v>#NAME?</v>
      </c>
      <c r="Y50" s="1" t="e">
        <f ca="1">_xll.RHistory($Y$11,"FCAST_MED.Value;","END:"&amp;$B$51&amp;" NBROWS:1 INTERVAL:1Q")</f>
        <v>#NAME?</v>
      </c>
      <c r="Z50" s="1" t="e">
        <f ca="1">_xll.RHistory($Z$11,"FCAST_MED.Value;","END:"&amp;$B$51&amp;" NBROWS:1 INTERVAL:1Q")</f>
        <v>#NAME?</v>
      </c>
      <c r="AA50" s="1" t="e">
        <f ca="1">_xll.RHistory($AA$11,"FCAST_MED.Value;","END:"&amp;$B$51&amp;" NBROWS:1 INTERVAL:1Q")</f>
        <v>#NAME?</v>
      </c>
      <c r="AB50" s="1" t="e">
        <f ca="1">_xll.RHistory($AB$11,"FCAST_MED.Value;","END:"&amp;$B$51&amp;" NBROWS:1 INTERVAL:1Q")</f>
        <v>#NAME?</v>
      </c>
      <c r="AC50" s="1" t="e">
        <f ca="1">_xll.RHistory($AC$11,"FCAST_MED.Value;","END:"&amp;$B$51&amp;" NBROWS:1 INTERVAL:1Q")</f>
        <v>#NAME?</v>
      </c>
      <c r="AD50" s="1" t="e">
        <f ca="1">_xll.RHistory($AD$11,"FCAST_MED.Value;","END:"&amp;$B$51&amp;" NBROWS:1 INTERVAL:1Q")</f>
        <v>#NAME?</v>
      </c>
      <c r="AE50" s="1" t="e">
        <f ca="1">_xll.RHistory($AE$11,"FCAST_MED.Value;","END:"&amp;$B$51&amp;" NBROWS:1 INTERVAL:1Q")</f>
        <v>#NAME?</v>
      </c>
      <c r="AF50" s="1" t="e">
        <f ca="1">_xll.RHistory($AF$11,"FCAST_MED.Value;","END:"&amp;$B$51&amp;" NBROWS:1 INTERVAL:1Q")</f>
        <v>#NAME?</v>
      </c>
      <c r="AG50" s="1" t="e">
        <f ca="1">_xll.RHistory($AG$11,"FCAST_MED.Value;","END:"&amp;$B$51&amp;" NBROWS:1 INTERVAL:1Q")</f>
        <v>#NAME?</v>
      </c>
      <c r="AH50" s="1" t="e">
        <f ca="1">_xll.RHistory($AH$11,"FCAST_MED.Value;","END:"&amp;$B$51&amp;" NBROWS:1 INTERVAL:1Q")</f>
        <v>#NAME?</v>
      </c>
      <c r="AI50" s="1" t="e">
        <f ca="1">_xll.RHistory($AI$11,"FCAST_MED.Value;","END:"&amp;$B$51&amp;" NBROWS:1 INTERVAL:1Q")</f>
        <v>#NAME?</v>
      </c>
      <c r="AJ50" s="1" t="e">
        <f ca="1">_xll.RHistory($AJ$11,"FCAST_MED.Value;","END:"&amp;$B$51&amp;" NBROWS:1 INTERVAL:1Q")</f>
        <v>#NAME?</v>
      </c>
      <c r="AK50" s="1" t="e">
        <f ca="1">_xll.RHistory($AK$11,"FCAST_MED.Value;","END:"&amp;$B$51&amp;" NBROWS:1 INTERVAL:1Q")</f>
        <v>#NAME?</v>
      </c>
      <c r="AL50" s="1" t="e">
        <f ca="1">_xll.RHistory($AL$11,"FCAST_MED.Value;","END:"&amp;$B$51&amp;" NBROWS:1 INTERVAL:1Q")</f>
        <v>#NAME?</v>
      </c>
      <c r="AM50" s="1" t="e">
        <f ca="1">_xll.RHistory($AM$11,"FCAST_MED.Value;","END:"&amp;$B$51&amp;" NBROWS:1 INTERVAL:1Q")</f>
        <v>#NAME?</v>
      </c>
      <c r="AN50" s="1" t="e">
        <f ca="1">_xll.RHistory($AN$11,"FCAST_MED.Value;","END:"&amp;$B$51&amp;" NBROWS:1 INTERVAL:1Q")</f>
        <v>#NAME?</v>
      </c>
      <c r="AO50" s="1" t="e">
        <f ca="1">_xll.RHistory($AO$11,"FCAST_MED.Value;","END:"&amp;$B$51&amp;" NBROWS:1 INTERVAL:1Q")</f>
        <v>#NAME?</v>
      </c>
      <c r="AP50" s="1" t="e">
        <f ca="1">_xll.RHistory($AP$11,"FCAST_MED.Value;","END:"&amp;$B$51&amp;" NBROWS:1 INTERVAL:1Q")</f>
        <v>#NAME?</v>
      </c>
      <c r="AQ50" s="1" t="e">
        <f ca="1">_xll.RHistory($AQ$11,"FCAST_MED.Value;","END:"&amp;$B$51&amp;" NBROWS:1 INTERVAL:1Q")</f>
        <v>#NAME?</v>
      </c>
      <c r="AR50" s="1" t="e">
        <f ca="1">_xll.RHistory($AR$11,"FCAST_MED.Value;","END:"&amp;$B$51&amp;" NBROWS:1 INTERVAL:1Q")</f>
        <v>#NAME?</v>
      </c>
      <c r="AS50" s="1" t="e">
        <f ca="1">_xll.RHistory($AS$11,"FCAST_MED.Value;","END:"&amp;$B$51&amp;" NBROWS:1 INTERVAL:1Q")</f>
        <v>#NAME?</v>
      </c>
      <c r="AT50" s="1" t="e">
        <f ca="1">_xll.RHistory($AT$11,"FCAST_MED.Value;","END:"&amp;$B$51&amp;" NBROWS:1 INTERVAL:1Q")</f>
        <v>#NAME?</v>
      </c>
      <c r="AU50" s="1" t="e">
        <f ca="1">_xll.RHistory($AU$11,"FCAST_MED.Value;","END:"&amp;$B$51&amp;" NBROWS:1 INTERVAL:1Q")</f>
        <v>#NAME?</v>
      </c>
      <c r="AV50" s="1" t="e">
        <f ca="1">_xll.RHistory($AV$11,"FCAST_MED.Value;","END:"&amp;$B$51&amp;" NBROWS:1 INTERVAL:1Q")</f>
        <v>#NAME?</v>
      </c>
      <c r="AW50" s="1" t="e">
        <f ca="1">_xll.RHistory($AW$11,"FCAST_MED.Value;","END:"&amp;$B$51&amp;" NBROWS:1 INTERVAL:1Q")</f>
        <v>#NAME?</v>
      </c>
      <c r="AX50" s="1" t="e">
        <f ca="1">_xll.RHistory($AX$11,"FCAST_MED.Value;","END:"&amp;$B$51&amp;" NBROWS:1 INTERVAL:1Q")</f>
        <v>#NAME?</v>
      </c>
      <c r="AY50" s="1" t="e">
        <f ca="1">_xll.RHistory($AY$11,"FCAST_MED.Value;","END:"&amp;$B$51&amp;" NBROWS:1 INTERVAL:1Q")</f>
        <v>#NAME?</v>
      </c>
      <c r="AZ50" s="1" t="e">
        <f ca="1">_xll.RHistory($AZ$11,"FCAST_MED.Value;","END:"&amp;$B$51&amp;" NBROWS:1 INTERVAL:1Q")</f>
        <v>#NAME?</v>
      </c>
      <c r="BA50" s="1" t="e">
        <f ca="1">_xll.RHistory($BA$11,"FCAST_MED.Value;","END:"&amp;$B$51&amp;" NBROWS:1 INTERVAL:1Q")</f>
        <v>#NAME?</v>
      </c>
      <c r="BB50" s="1" t="e">
        <f ca="1">_xll.RHistory($BB$11,"FCAST_MED.Value;","END:"&amp;$B$51&amp;" NBROWS:1 INTERVAL:1Q")</f>
        <v>#NAME?</v>
      </c>
      <c r="BC50" s="1" t="e">
        <f ca="1">_xll.RHistory($BC$11,"FCAST_MED.Value;","END:"&amp;$B$51&amp;" NBROWS:1 INTERVAL:1Q")</f>
        <v>#NAME?</v>
      </c>
      <c r="BD50" s="1" t="e">
        <f ca="1">_xll.RHistory($BD$11,"FCAST_MED.Value;","END:"&amp;$B$51&amp;" NBROWS:1 INTERVAL:1Q")</f>
        <v>#NAME?</v>
      </c>
      <c r="BE50" s="1" t="e">
        <f ca="1">_xll.RHistory($BE$11,"FCAST_MED.Value;","END:"&amp;$B$51&amp;" NBROWS:1 INTERVAL:1Q")</f>
        <v>#NAME?</v>
      </c>
    </row>
    <row r="51" spans="1:57" x14ac:dyDescent="0.2">
      <c r="A51" s="2">
        <v>42094</v>
      </c>
      <c r="B51" s="2">
        <v>41912</v>
      </c>
      <c r="C51" s="1" t="e">
        <f ca="1">_xll.RHistory($C$11,"BID_YIELD.Close","END:"&amp;$A$52&amp;" NBROWS:1 INTERVAL:1D")</f>
        <v>#NAME?</v>
      </c>
      <c r="D51" s="1">
        <v>1</v>
      </c>
      <c r="E51" s="1">
        <v>0.98619999999999997</v>
      </c>
      <c r="F51" s="1">
        <v>1</v>
      </c>
      <c r="G51" s="1">
        <v>0.4</v>
      </c>
      <c r="H51" s="1">
        <v>1.95</v>
      </c>
      <c r="I51" s="1">
        <v>0.32179999999999997</v>
      </c>
      <c r="J51" s="1">
        <v>29</v>
      </c>
      <c r="K51" s="1" t="e">
        <f ca="1">_xll.RHistory($K$11,"FCAST_MED.Value;","END:"&amp;$B$52&amp;" NBROWS:1 INTERVAL:1Q")</f>
        <v>#NAME?</v>
      </c>
      <c r="L51" s="1" t="e">
        <f ca="1">_xll.RHistory($L$11,"FCAST_MED.Value;","END:"&amp;$B$52&amp;" NBROWS:1 INTERVAL:1Q")</f>
        <v>#NAME?</v>
      </c>
      <c r="M51" s="1" t="e">
        <f ca="1">_xll.RHistory($M$11,"FCAST_MED.Value;","END:"&amp;$B$52&amp;" NBROWS:1 INTERVAL:1Q")</f>
        <v>#NAME?</v>
      </c>
      <c r="N51" s="1" t="e">
        <f ca="1">_xll.RHistory($N$11,"FCAST_MED.Value;","END:"&amp;$B$52&amp;" NBROWS:1 INTERVAL:1Q")</f>
        <v>#NAME?</v>
      </c>
      <c r="O51" s="1" t="e">
        <f ca="1">_xll.RHistory($O$11,"FCAST_MED.Value;","END:"&amp;$B$52&amp;" NBROWS:1 INTERVAL:1Q")</f>
        <v>#NAME?</v>
      </c>
      <c r="P51" s="1" t="e">
        <f ca="1">_xll.RHistory($P$11,"FCAST_MED.Value;","END:"&amp;$B$52&amp;" NBROWS:1 INTERVAL:1Q")</f>
        <v>#NAME?</v>
      </c>
      <c r="Q51" s="1" t="e">
        <f ca="1">_xll.RHistory($Q$11,"FCAST_MED.Value;","END:"&amp;$B$52&amp;" NBROWS:1 INTERVAL:1Q")</f>
        <v>#NAME?</v>
      </c>
      <c r="R51" s="1" t="e">
        <f ca="1">_xll.RHistory($R$11,"FCAST_MED.Value;","END:"&amp;$B$52&amp;" NBROWS:1 INTERVAL:1Q")</f>
        <v>#NAME?</v>
      </c>
      <c r="S51" s="1" t="e">
        <f ca="1">_xll.RHistory($S$11,"FCAST_MED.Value;","END:"&amp;$B$52&amp;" NBROWS:1 INTERVAL:1Q")</f>
        <v>#NAME?</v>
      </c>
      <c r="T51" s="1" t="e">
        <f ca="1">_xll.RHistory($T$11,"FCAST_MED.Value;","END:"&amp;$B$52&amp;" NBROWS:1 INTERVAL:1Q")</f>
        <v>#NAME?</v>
      </c>
      <c r="U51" s="1" t="e">
        <f ca="1">_xll.RHistory($U$11,"FCAST_MED.Value;","END:"&amp;$B$52&amp;" NBROWS:1 INTERVAL:1Q")</f>
        <v>#NAME?</v>
      </c>
      <c r="V51" s="1" t="e">
        <f ca="1">_xll.RHistory($V$11,"FCAST_MED.Value;","END:"&amp;$B$52&amp;" NBROWS:1 INTERVAL:1Q")</f>
        <v>#NAME?</v>
      </c>
      <c r="W51" s="1" t="e">
        <f ca="1">_xll.RHistory($W$11,"FCAST_MED.Value;","END:"&amp;$B$52&amp;" NBROWS:1 INTERVAL:1Q")</f>
        <v>#NAME?</v>
      </c>
      <c r="X51" s="1" t="e">
        <f ca="1">_xll.RHistory($X$11,"FCAST_MED.Value;","END:"&amp;$B$52&amp;" NBROWS:1 INTERVAL:1Q")</f>
        <v>#NAME?</v>
      </c>
      <c r="Y51" s="1" t="e">
        <f ca="1">_xll.RHistory($Y$11,"FCAST_MED.Value;","END:"&amp;$B$52&amp;" NBROWS:1 INTERVAL:1Q")</f>
        <v>#NAME?</v>
      </c>
      <c r="Z51" s="1" t="e">
        <f ca="1">_xll.RHistory($Z$11,"FCAST_MED.Value;","END:"&amp;$B$52&amp;" NBROWS:1 INTERVAL:1Q")</f>
        <v>#NAME?</v>
      </c>
      <c r="AA51" s="1" t="e">
        <f ca="1">_xll.RHistory($AA$11,"FCAST_MED.Value;","END:"&amp;$B$52&amp;" NBROWS:1 INTERVAL:1Q")</f>
        <v>#NAME?</v>
      </c>
      <c r="AB51" s="1" t="e">
        <f ca="1">_xll.RHistory($AB$11,"FCAST_MED.Value;","END:"&amp;$B$52&amp;" NBROWS:1 INTERVAL:1Q")</f>
        <v>#NAME?</v>
      </c>
      <c r="AC51" s="1" t="e">
        <f ca="1">_xll.RHistory($AC$11,"FCAST_MED.Value;","END:"&amp;$B$52&amp;" NBROWS:1 INTERVAL:1Q")</f>
        <v>#NAME?</v>
      </c>
      <c r="AD51" s="1" t="e">
        <f ca="1">_xll.RHistory($AD$11,"FCAST_MED.Value;","END:"&amp;$B$52&amp;" NBROWS:1 INTERVAL:1Q")</f>
        <v>#NAME?</v>
      </c>
      <c r="AE51" s="1" t="e">
        <f ca="1">_xll.RHistory($AE$11,"FCAST_MED.Value;","END:"&amp;$B$52&amp;" NBROWS:1 INTERVAL:1Q")</f>
        <v>#NAME?</v>
      </c>
      <c r="AF51" s="1" t="e">
        <f ca="1">_xll.RHistory($AF$11,"FCAST_MED.Value;","END:"&amp;$B$52&amp;" NBROWS:1 INTERVAL:1Q")</f>
        <v>#NAME?</v>
      </c>
      <c r="AG51" s="1" t="e">
        <f ca="1">_xll.RHistory($AG$11,"FCAST_MED.Value;","END:"&amp;$B$52&amp;" NBROWS:1 INTERVAL:1Q")</f>
        <v>#NAME?</v>
      </c>
      <c r="AH51" s="1" t="e">
        <f ca="1">_xll.RHistory($AH$11,"FCAST_MED.Value;","END:"&amp;$B$52&amp;" NBROWS:1 INTERVAL:1Q")</f>
        <v>#NAME?</v>
      </c>
      <c r="AI51" s="1" t="e">
        <f ca="1">_xll.RHistory($AI$11,"FCAST_MED.Value;","END:"&amp;$B$52&amp;" NBROWS:1 INTERVAL:1Q")</f>
        <v>#NAME?</v>
      </c>
      <c r="AJ51" s="1" t="e">
        <f ca="1">_xll.RHistory($AJ$11,"FCAST_MED.Value;","END:"&amp;$B$52&amp;" NBROWS:1 INTERVAL:1Q")</f>
        <v>#NAME?</v>
      </c>
      <c r="AK51" s="1" t="e">
        <f ca="1">_xll.RHistory($AK$11,"FCAST_MED.Value;","END:"&amp;$B$52&amp;" NBROWS:1 INTERVAL:1Q")</f>
        <v>#NAME?</v>
      </c>
      <c r="AL51" s="1" t="e">
        <f ca="1">_xll.RHistory($AL$11,"FCAST_MED.Value;","END:"&amp;$B$52&amp;" NBROWS:1 INTERVAL:1Q")</f>
        <v>#NAME?</v>
      </c>
      <c r="AM51" s="1" t="e">
        <f ca="1">_xll.RHistory($AM$11,"FCAST_MED.Value;","END:"&amp;$B$52&amp;" NBROWS:1 INTERVAL:1Q")</f>
        <v>#NAME?</v>
      </c>
      <c r="AN51" s="1" t="e">
        <f ca="1">_xll.RHistory($AN$11,"FCAST_MED.Value;","END:"&amp;$B$52&amp;" NBROWS:1 INTERVAL:1Q")</f>
        <v>#NAME?</v>
      </c>
      <c r="AO51" s="1" t="e">
        <f ca="1">_xll.RHistory($AO$11,"FCAST_MED.Value;","END:"&amp;$B$52&amp;" NBROWS:1 INTERVAL:1Q")</f>
        <v>#NAME?</v>
      </c>
      <c r="AP51" s="1" t="e">
        <f ca="1">_xll.RHistory($AP$11,"FCAST_MED.Value;","END:"&amp;$B$52&amp;" NBROWS:1 INTERVAL:1Q")</f>
        <v>#NAME?</v>
      </c>
      <c r="AQ51" s="1" t="e">
        <f ca="1">_xll.RHistory($AQ$11,"FCAST_MED.Value;","END:"&amp;$B$52&amp;" NBROWS:1 INTERVAL:1Q")</f>
        <v>#NAME?</v>
      </c>
      <c r="AR51" s="1" t="e">
        <f ca="1">_xll.RHistory($AR$11,"FCAST_MED.Value;","END:"&amp;$B$52&amp;" NBROWS:1 INTERVAL:1Q")</f>
        <v>#NAME?</v>
      </c>
      <c r="AS51" s="1" t="e">
        <f ca="1">_xll.RHistory($AS$11,"FCAST_MED.Value;","END:"&amp;$B$52&amp;" NBROWS:1 INTERVAL:1Q")</f>
        <v>#NAME?</v>
      </c>
      <c r="AT51" s="1" t="e">
        <f ca="1">_xll.RHistory($AT$11,"FCAST_MED.Value;","END:"&amp;$B$52&amp;" NBROWS:1 INTERVAL:1Q")</f>
        <v>#NAME?</v>
      </c>
      <c r="AU51" s="1" t="e">
        <f ca="1">_xll.RHistory($AU$11,"FCAST_MED.Value;","END:"&amp;$B$52&amp;" NBROWS:1 INTERVAL:1Q")</f>
        <v>#NAME?</v>
      </c>
      <c r="AV51" s="1" t="e">
        <f ca="1">_xll.RHistory($AV$11,"FCAST_MED.Value;","END:"&amp;$B$52&amp;" NBROWS:1 INTERVAL:1Q")</f>
        <v>#NAME?</v>
      </c>
      <c r="AW51" s="1" t="e">
        <f ca="1">_xll.RHistory($AW$11,"FCAST_MED.Value;","END:"&amp;$B$52&amp;" NBROWS:1 INTERVAL:1Q")</f>
        <v>#NAME?</v>
      </c>
      <c r="AX51" s="1" t="e">
        <f ca="1">_xll.RHistory($AX$11,"FCAST_MED.Value;","END:"&amp;$B$52&amp;" NBROWS:1 INTERVAL:1Q")</f>
        <v>#NAME?</v>
      </c>
      <c r="AY51" s="1" t="e">
        <f ca="1">_xll.RHistory($AY$11,"FCAST_MED.Value;","END:"&amp;$B$52&amp;" NBROWS:1 INTERVAL:1Q")</f>
        <v>#NAME?</v>
      </c>
      <c r="AZ51" s="1" t="e">
        <f ca="1">_xll.RHistory($AZ$11,"FCAST_MED.Value;","END:"&amp;$B$52&amp;" NBROWS:1 INTERVAL:1Q")</f>
        <v>#NAME?</v>
      </c>
      <c r="BA51" s="1" t="e">
        <f ca="1">_xll.RHistory($BA$11,"FCAST_MED.Value;","END:"&amp;$B$52&amp;" NBROWS:1 INTERVAL:1Q")</f>
        <v>#NAME?</v>
      </c>
      <c r="BB51" s="1" t="e">
        <f ca="1">_xll.RHistory($BB$11,"FCAST_MED.Value;","END:"&amp;$B$52&amp;" NBROWS:1 INTERVAL:1Q")</f>
        <v>#NAME?</v>
      </c>
      <c r="BC51" s="1" t="e">
        <f ca="1">_xll.RHistory($BC$11,"FCAST_MED.Value;","END:"&amp;$B$52&amp;" NBROWS:1 INTERVAL:1Q")</f>
        <v>#NAME?</v>
      </c>
      <c r="BD51" s="1" t="e">
        <f ca="1">_xll.RHistory($BD$11,"FCAST_MED.Value;","END:"&amp;$B$52&amp;" NBROWS:1 INTERVAL:1Q")</f>
        <v>#NAME?</v>
      </c>
      <c r="BE51" s="1" t="e">
        <f ca="1">_xll.RHistory($BE$11,"FCAST_MED.Value;","END:"&amp;$B$52&amp;" NBROWS:1 INTERVAL:1Q")</f>
        <v>#NAME?</v>
      </c>
    </row>
    <row r="52" spans="1:57" x14ac:dyDescent="0.2">
      <c r="A52" s="2">
        <v>42004</v>
      </c>
      <c r="B52" s="2">
        <v>41820</v>
      </c>
      <c r="C52" s="1" t="e">
        <f ca="1">_xll.RHistory($C$11,"BID_YIELD.Close","END:"&amp;$A$53&amp;" NBROWS:1 INTERVAL:1D")</f>
        <v>#NAME?</v>
      </c>
      <c r="D52" s="1">
        <v>0.8</v>
      </c>
      <c r="E52" s="1">
        <v>0.79100000000000004</v>
      </c>
      <c r="F52" s="1">
        <v>0.8</v>
      </c>
      <c r="G52" s="1">
        <v>0.3</v>
      </c>
      <c r="H52" s="1">
        <v>1.75</v>
      </c>
      <c r="I52" s="1">
        <v>0.24360000000000001</v>
      </c>
      <c r="J52" s="1">
        <v>42</v>
      </c>
      <c r="K52" s="1" t="e">
        <f ca="1">_xll.RHistory($K$11,"FCAST_MED.Value;","END:"&amp;$B$53&amp;" NBROWS:1 INTERVAL:1Q")</f>
        <v>#NAME?</v>
      </c>
      <c r="L52" s="1" t="e">
        <f ca="1">_xll.RHistory($L$11,"FCAST_MED.Value;","END:"&amp;$B$53&amp;" NBROWS:1 INTERVAL:1Q")</f>
        <v>#NAME?</v>
      </c>
      <c r="M52" s="1" t="e">
        <f ca="1">_xll.RHistory($M$11,"FCAST_MED.Value;","END:"&amp;$B$53&amp;" NBROWS:1 INTERVAL:1Q")</f>
        <v>#NAME?</v>
      </c>
      <c r="N52" s="1" t="e">
        <f ca="1">_xll.RHistory($N$11,"FCAST_MED.Value;","END:"&amp;$B$53&amp;" NBROWS:1 INTERVAL:1Q")</f>
        <v>#NAME?</v>
      </c>
      <c r="O52" s="1" t="e">
        <f ca="1">_xll.RHistory($O$11,"FCAST_MED.Value;","END:"&amp;$B$53&amp;" NBROWS:1 INTERVAL:1Q")</f>
        <v>#NAME?</v>
      </c>
      <c r="P52" s="1" t="e">
        <f ca="1">_xll.RHistory($P$11,"FCAST_MED.Value;","END:"&amp;$B$53&amp;" NBROWS:1 INTERVAL:1Q")</f>
        <v>#NAME?</v>
      </c>
      <c r="Q52" s="1" t="e">
        <f ca="1">_xll.RHistory($Q$11,"FCAST_MED.Value;","END:"&amp;$B$53&amp;" NBROWS:1 INTERVAL:1Q")</f>
        <v>#NAME?</v>
      </c>
      <c r="R52" s="1" t="e">
        <f ca="1">_xll.RHistory($R$11,"FCAST_MED.Value;","END:"&amp;$B$53&amp;" NBROWS:1 INTERVAL:1Q")</f>
        <v>#NAME?</v>
      </c>
      <c r="S52" s="1" t="e">
        <f ca="1">_xll.RHistory($S$11,"FCAST_MED.Value;","END:"&amp;$B$53&amp;" NBROWS:1 INTERVAL:1Q")</f>
        <v>#NAME?</v>
      </c>
      <c r="T52" s="1" t="e">
        <f ca="1">_xll.RHistory($T$11,"FCAST_MED.Value;","END:"&amp;$B$53&amp;" NBROWS:1 INTERVAL:1Q")</f>
        <v>#NAME?</v>
      </c>
      <c r="U52" s="1" t="e">
        <f ca="1">_xll.RHistory($U$11,"FCAST_MED.Value;","END:"&amp;$B$53&amp;" NBROWS:1 INTERVAL:1Q")</f>
        <v>#NAME?</v>
      </c>
      <c r="V52" s="1" t="e">
        <f ca="1">_xll.RHistory($V$11,"FCAST_MED.Value;","END:"&amp;$B$53&amp;" NBROWS:1 INTERVAL:1Q")</f>
        <v>#NAME?</v>
      </c>
      <c r="W52" s="1" t="e">
        <f ca="1">_xll.RHistory($W$11,"FCAST_MED.Value;","END:"&amp;$B$53&amp;" NBROWS:1 INTERVAL:1Q")</f>
        <v>#NAME?</v>
      </c>
      <c r="X52" s="1" t="e">
        <f ca="1">_xll.RHistory($X$11,"FCAST_MED.Value;","END:"&amp;$B$53&amp;" NBROWS:1 INTERVAL:1Q")</f>
        <v>#NAME?</v>
      </c>
      <c r="Y52" s="1" t="e">
        <f ca="1">_xll.RHistory($Y$11,"FCAST_MED.Value;","END:"&amp;$B$53&amp;" NBROWS:1 INTERVAL:1Q")</f>
        <v>#NAME?</v>
      </c>
      <c r="Z52" s="1" t="e">
        <f ca="1">_xll.RHistory($Z$11,"FCAST_MED.Value;","END:"&amp;$B$53&amp;" NBROWS:1 INTERVAL:1Q")</f>
        <v>#NAME?</v>
      </c>
      <c r="AA52" s="1" t="e">
        <f ca="1">_xll.RHistory($AA$11,"FCAST_MED.Value;","END:"&amp;$B$53&amp;" NBROWS:1 INTERVAL:1Q")</f>
        <v>#NAME?</v>
      </c>
      <c r="AB52" s="1" t="e">
        <f ca="1">_xll.RHistory($AB$11,"FCAST_MED.Value;","END:"&amp;$B$53&amp;" NBROWS:1 INTERVAL:1Q")</f>
        <v>#NAME?</v>
      </c>
      <c r="AC52" s="1" t="e">
        <f ca="1">_xll.RHistory($AC$11,"FCAST_MED.Value;","END:"&amp;$B$53&amp;" NBROWS:1 INTERVAL:1Q")</f>
        <v>#NAME?</v>
      </c>
      <c r="AD52" s="1" t="e">
        <f ca="1">_xll.RHistory($AD$11,"FCAST_MED.Value;","END:"&amp;$B$53&amp;" NBROWS:1 INTERVAL:1Q")</f>
        <v>#NAME?</v>
      </c>
      <c r="AE52" s="1" t="e">
        <f ca="1">_xll.RHistory($AE$11,"FCAST_MED.Value;","END:"&amp;$B$53&amp;" NBROWS:1 INTERVAL:1Q")</f>
        <v>#NAME?</v>
      </c>
      <c r="AF52" s="1" t="e">
        <f ca="1">_xll.RHistory($AF$11,"FCAST_MED.Value;","END:"&amp;$B$53&amp;" NBROWS:1 INTERVAL:1Q")</f>
        <v>#NAME?</v>
      </c>
      <c r="AG52" s="1" t="e">
        <f ca="1">_xll.RHistory($AG$11,"FCAST_MED.Value;","END:"&amp;$B$53&amp;" NBROWS:1 INTERVAL:1Q")</f>
        <v>#NAME?</v>
      </c>
      <c r="AH52" s="1" t="e">
        <f ca="1">_xll.RHistory($AH$11,"FCAST_MED.Value;","END:"&amp;$B$53&amp;" NBROWS:1 INTERVAL:1Q")</f>
        <v>#NAME?</v>
      </c>
      <c r="AI52" s="1" t="e">
        <f ca="1">_xll.RHistory($AI$11,"FCAST_MED.Value;","END:"&amp;$B$53&amp;" NBROWS:1 INTERVAL:1Q")</f>
        <v>#NAME?</v>
      </c>
      <c r="AJ52" s="1" t="e">
        <f ca="1">_xll.RHistory($AJ$11,"FCAST_MED.Value;","END:"&amp;$B$53&amp;" NBROWS:1 INTERVAL:1Q")</f>
        <v>#NAME?</v>
      </c>
      <c r="AK52" s="1" t="e">
        <f ca="1">_xll.RHistory($AK$11,"FCAST_MED.Value;","END:"&amp;$B$53&amp;" NBROWS:1 INTERVAL:1Q")</f>
        <v>#NAME?</v>
      </c>
      <c r="AL52" s="1" t="e">
        <f ca="1">_xll.RHistory($AL$11,"FCAST_MED.Value;","END:"&amp;$B$53&amp;" NBROWS:1 INTERVAL:1Q")</f>
        <v>#NAME?</v>
      </c>
      <c r="AM52" s="1" t="e">
        <f ca="1">_xll.RHistory($AM$11,"FCAST_MED.Value;","END:"&amp;$B$53&amp;" NBROWS:1 INTERVAL:1Q")</f>
        <v>#NAME?</v>
      </c>
      <c r="AN52" s="1" t="e">
        <f ca="1">_xll.RHistory($AN$11,"FCAST_MED.Value;","END:"&amp;$B$53&amp;" NBROWS:1 INTERVAL:1Q")</f>
        <v>#NAME?</v>
      </c>
      <c r="AO52" s="1" t="e">
        <f ca="1">_xll.RHistory($AO$11,"FCAST_MED.Value;","END:"&amp;$B$53&amp;" NBROWS:1 INTERVAL:1Q")</f>
        <v>#NAME?</v>
      </c>
      <c r="AP52" s="1" t="e">
        <f ca="1">_xll.RHistory($AP$11,"FCAST_MED.Value;","END:"&amp;$B$53&amp;" NBROWS:1 INTERVAL:1Q")</f>
        <v>#NAME?</v>
      </c>
      <c r="AQ52" s="1" t="e">
        <f ca="1">_xll.RHistory($AQ$11,"FCAST_MED.Value;","END:"&amp;$B$53&amp;" NBROWS:1 INTERVAL:1Q")</f>
        <v>#NAME?</v>
      </c>
      <c r="AR52" s="1" t="e">
        <f ca="1">_xll.RHistory($AR$11,"FCAST_MED.Value;","END:"&amp;$B$53&amp;" NBROWS:1 INTERVAL:1Q")</f>
        <v>#NAME?</v>
      </c>
      <c r="AS52" s="1" t="e">
        <f ca="1">_xll.RHistory($AS$11,"FCAST_MED.Value;","END:"&amp;$B$53&amp;" NBROWS:1 INTERVAL:1Q")</f>
        <v>#NAME?</v>
      </c>
      <c r="AT52" s="1" t="e">
        <f ca="1">_xll.RHistory($AT$11,"FCAST_MED.Value;","END:"&amp;$B$53&amp;" NBROWS:1 INTERVAL:1Q")</f>
        <v>#NAME?</v>
      </c>
      <c r="AU52" s="1" t="e">
        <f ca="1">_xll.RHistory($AU$11,"FCAST_MED.Value;","END:"&amp;$B$53&amp;" NBROWS:1 INTERVAL:1Q")</f>
        <v>#NAME?</v>
      </c>
      <c r="AV52" s="1" t="e">
        <f ca="1">_xll.RHistory($AV$11,"FCAST_MED.Value;","END:"&amp;$B$53&amp;" NBROWS:1 INTERVAL:1Q")</f>
        <v>#NAME?</v>
      </c>
      <c r="AW52" s="1" t="e">
        <f ca="1">_xll.RHistory($AW$11,"FCAST_MED.Value;","END:"&amp;$B$53&amp;" NBROWS:1 INTERVAL:1Q")</f>
        <v>#NAME?</v>
      </c>
      <c r="AX52" s="1" t="e">
        <f ca="1">_xll.RHistory($AX$11,"FCAST_MED.Value;","END:"&amp;$B$53&amp;" NBROWS:1 INTERVAL:1Q")</f>
        <v>#NAME?</v>
      </c>
      <c r="AY52" s="1" t="e">
        <f ca="1">_xll.RHistory($AY$11,"FCAST_MED.Value;","END:"&amp;$B$53&amp;" NBROWS:1 INTERVAL:1Q")</f>
        <v>#NAME?</v>
      </c>
      <c r="AZ52" s="1" t="e">
        <f ca="1">_xll.RHistory($AZ$11,"FCAST_MED.Value;","END:"&amp;$B$53&amp;" NBROWS:1 INTERVAL:1Q")</f>
        <v>#NAME?</v>
      </c>
      <c r="BA52" s="1" t="e">
        <f ca="1">_xll.RHistory($BA$11,"FCAST_MED.Value;","END:"&amp;$B$53&amp;" NBROWS:1 INTERVAL:1Q")</f>
        <v>#NAME?</v>
      </c>
      <c r="BB52" s="1" t="e">
        <f ca="1">_xll.RHistory($BB$11,"FCAST_MED.Value;","END:"&amp;$B$53&amp;" NBROWS:1 INTERVAL:1Q")</f>
        <v>#NAME?</v>
      </c>
      <c r="BC52" s="1" t="e">
        <f ca="1">_xll.RHistory($BC$11,"FCAST_MED.Value;","END:"&amp;$B$53&amp;" NBROWS:1 INTERVAL:1Q")</f>
        <v>#NAME?</v>
      </c>
      <c r="BD52" s="1" t="e">
        <f ca="1">_xll.RHistory($BD$11,"FCAST_MED.Value;","END:"&amp;$B$53&amp;" NBROWS:1 INTERVAL:1Q")</f>
        <v>#NAME?</v>
      </c>
      <c r="BE52" s="1" t="e">
        <f ca="1">_xll.RHistory($BE$11,"FCAST_MED.Value;","END:"&amp;$B$53&amp;" NBROWS:1 INTERVAL:1Q")</f>
        <v>#NAME?</v>
      </c>
    </row>
    <row r="53" spans="1:57" x14ac:dyDescent="0.2">
      <c r="A53" s="2">
        <v>41912</v>
      </c>
      <c r="B53" s="2">
        <v>41729</v>
      </c>
      <c r="C53" s="1" t="e">
        <f ca="1">_xll.RHistory($C$11,"BID_YIELD.Close","END:"&amp;$A$54&amp;" NBROWS:1 INTERVAL:1D")</f>
        <v>#NAME?</v>
      </c>
      <c r="D53" s="1">
        <v>0.6</v>
      </c>
      <c r="E53" s="1">
        <v>0.6149</v>
      </c>
      <c r="F53" s="1">
        <v>0.5</v>
      </c>
      <c r="G53" s="1">
        <v>0.25</v>
      </c>
      <c r="H53" s="1">
        <v>1</v>
      </c>
      <c r="I53" s="1">
        <v>0.15279999999999999</v>
      </c>
      <c r="J53" s="1">
        <v>41</v>
      </c>
      <c r="K53" s="1" t="e">
        <f ca="1">_xll.RHistory($K$11,"FCAST_MED.Value;","END:"&amp;$B$54&amp;" NBROWS:1 INTERVAL:1Q")</f>
        <v>#NAME?</v>
      </c>
      <c r="L53" s="1" t="e">
        <f ca="1">_xll.RHistory($L$11,"FCAST_MED.Value;","END:"&amp;$B$54&amp;" NBROWS:1 INTERVAL:1Q")</f>
        <v>#NAME?</v>
      </c>
      <c r="M53" s="1" t="e">
        <f ca="1">_xll.RHistory($M$11,"FCAST_MED.Value;","END:"&amp;$B$54&amp;" NBROWS:1 INTERVAL:1Q")</f>
        <v>#NAME?</v>
      </c>
      <c r="N53" s="1" t="e">
        <f ca="1">_xll.RHistory($N$11,"FCAST_MED.Value;","END:"&amp;$B$54&amp;" NBROWS:1 INTERVAL:1Q")</f>
        <v>#NAME?</v>
      </c>
      <c r="O53" s="1" t="e">
        <f ca="1">_xll.RHistory($O$11,"FCAST_MED.Value;","END:"&amp;$B$54&amp;" NBROWS:1 INTERVAL:1Q")</f>
        <v>#NAME?</v>
      </c>
      <c r="P53" s="1" t="e">
        <f ca="1">_xll.RHistory($P$11,"FCAST_MED.Value;","END:"&amp;$B$54&amp;" NBROWS:1 INTERVAL:1Q")</f>
        <v>#NAME?</v>
      </c>
      <c r="Q53" s="1" t="e">
        <f ca="1">_xll.RHistory($Q$11,"FCAST_MED.Value;","END:"&amp;$B$54&amp;" NBROWS:1 INTERVAL:1Q")</f>
        <v>#NAME?</v>
      </c>
      <c r="R53" s="1" t="e">
        <f ca="1">_xll.RHistory($R$11,"FCAST_MED.Value;","END:"&amp;$B$54&amp;" NBROWS:1 INTERVAL:1Q")</f>
        <v>#NAME?</v>
      </c>
      <c r="S53" s="1" t="e">
        <f ca="1">_xll.RHistory($S$11,"FCAST_MED.Value;","END:"&amp;$B$54&amp;" NBROWS:1 INTERVAL:1Q")</f>
        <v>#NAME?</v>
      </c>
      <c r="T53" s="1" t="e">
        <f ca="1">_xll.RHistory($T$11,"FCAST_MED.Value;","END:"&amp;$B$54&amp;" NBROWS:1 INTERVAL:1Q")</f>
        <v>#NAME?</v>
      </c>
      <c r="U53" s="1" t="e">
        <f ca="1">_xll.RHistory($U$11,"FCAST_MED.Value;","END:"&amp;$B$54&amp;" NBROWS:1 INTERVAL:1Q")</f>
        <v>#NAME?</v>
      </c>
      <c r="V53" s="1" t="e">
        <f ca="1">_xll.RHistory($V$11,"FCAST_MED.Value;","END:"&amp;$B$54&amp;" NBROWS:1 INTERVAL:1Q")</f>
        <v>#NAME?</v>
      </c>
      <c r="W53" s="1" t="e">
        <f ca="1">_xll.RHistory($W$11,"FCAST_MED.Value;","END:"&amp;$B$54&amp;" NBROWS:1 INTERVAL:1Q")</f>
        <v>#NAME?</v>
      </c>
      <c r="X53" s="1" t="e">
        <f ca="1">_xll.RHistory($X$11,"FCAST_MED.Value;","END:"&amp;$B$54&amp;" NBROWS:1 INTERVAL:1Q")</f>
        <v>#NAME?</v>
      </c>
      <c r="Y53" s="1" t="e">
        <f ca="1">_xll.RHistory($Y$11,"FCAST_MED.Value;","END:"&amp;$B$54&amp;" NBROWS:1 INTERVAL:1Q")</f>
        <v>#NAME?</v>
      </c>
      <c r="Z53" s="1" t="e">
        <f ca="1">_xll.RHistory($Z$11,"FCAST_MED.Value;","END:"&amp;$B$54&amp;" NBROWS:1 INTERVAL:1Q")</f>
        <v>#NAME?</v>
      </c>
      <c r="AA53" s="1" t="e">
        <f ca="1">_xll.RHistory($AA$11,"FCAST_MED.Value;","END:"&amp;$B$54&amp;" NBROWS:1 INTERVAL:1Q")</f>
        <v>#NAME?</v>
      </c>
      <c r="AB53" s="1" t="e">
        <f ca="1">_xll.RHistory($AB$11,"FCAST_MED.Value;","END:"&amp;$B$54&amp;" NBROWS:1 INTERVAL:1Q")</f>
        <v>#NAME?</v>
      </c>
      <c r="AC53" s="1" t="e">
        <f ca="1">_xll.RHistory($AC$11,"FCAST_MED.Value;","END:"&amp;$B$54&amp;" NBROWS:1 INTERVAL:1Q")</f>
        <v>#NAME?</v>
      </c>
      <c r="AD53" s="1" t="e">
        <f ca="1">_xll.RHistory($AD$11,"FCAST_MED.Value;","END:"&amp;$B$54&amp;" NBROWS:1 INTERVAL:1Q")</f>
        <v>#NAME?</v>
      </c>
      <c r="AE53" s="1" t="e">
        <f ca="1">_xll.RHistory($AE$11,"FCAST_MED.Value;","END:"&amp;$B$54&amp;" NBROWS:1 INTERVAL:1Q")</f>
        <v>#NAME?</v>
      </c>
      <c r="AF53" s="1" t="e">
        <f ca="1">_xll.RHistory($AF$11,"FCAST_MED.Value;","END:"&amp;$B$54&amp;" NBROWS:1 INTERVAL:1Q")</f>
        <v>#NAME?</v>
      </c>
      <c r="AG53" s="1" t="e">
        <f ca="1">_xll.RHistory($AG$11,"FCAST_MED.Value;","END:"&amp;$B$54&amp;" NBROWS:1 INTERVAL:1Q")</f>
        <v>#NAME?</v>
      </c>
      <c r="AH53" s="1" t="e">
        <f ca="1">_xll.RHistory($AH$11,"FCAST_MED.Value;","END:"&amp;$B$54&amp;" NBROWS:1 INTERVAL:1Q")</f>
        <v>#NAME?</v>
      </c>
      <c r="AI53" s="1" t="e">
        <f ca="1">_xll.RHistory($AI$11,"FCAST_MED.Value;","END:"&amp;$B$54&amp;" NBROWS:1 INTERVAL:1Q")</f>
        <v>#NAME?</v>
      </c>
      <c r="AJ53" s="1" t="e">
        <f ca="1">_xll.RHistory($AJ$11,"FCAST_MED.Value;","END:"&amp;$B$54&amp;" NBROWS:1 INTERVAL:1Q")</f>
        <v>#NAME?</v>
      </c>
      <c r="AK53" s="1" t="e">
        <f ca="1">_xll.RHistory($AK$11,"FCAST_MED.Value;","END:"&amp;$B$54&amp;" NBROWS:1 INTERVAL:1Q")</f>
        <v>#NAME?</v>
      </c>
      <c r="AL53" s="1" t="e">
        <f ca="1">_xll.RHistory($AL$11,"FCAST_MED.Value;","END:"&amp;$B$54&amp;" NBROWS:1 INTERVAL:1Q")</f>
        <v>#NAME?</v>
      </c>
      <c r="AM53" s="1" t="e">
        <f ca="1">_xll.RHistory($AM$11,"FCAST_MED.Value;","END:"&amp;$B$54&amp;" NBROWS:1 INTERVAL:1Q")</f>
        <v>#NAME?</v>
      </c>
      <c r="AN53" s="1" t="e">
        <f ca="1">_xll.RHistory($AN$11,"FCAST_MED.Value;","END:"&amp;$B$54&amp;" NBROWS:1 INTERVAL:1Q")</f>
        <v>#NAME?</v>
      </c>
      <c r="AO53" s="1" t="e">
        <f ca="1">_xll.RHistory($AO$11,"FCAST_MED.Value;","END:"&amp;$B$54&amp;" NBROWS:1 INTERVAL:1Q")</f>
        <v>#NAME?</v>
      </c>
      <c r="AP53" s="1" t="e">
        <f ca="1">_xll.RHistory($AP$11,"FCAST_MED.Value;","END:"&amp;$B$54&amp;" NBROWS:1 INTERVAL:1Q")</f>
        <v>#NAME?</v>
      </c>
      <c r="AQ53" s="1" t="e">
        <f ca="1">_xll.RHistory($AQ$11,"FCAST_MED.Value;","END:"&amp;$B$54&amp;" NBROWS:1 INTERVAL:1Q")</f>
        <v>#NAME?</v>
      </c>
      <c r="AR53" s="1" t="e">
        <f ca="1">_xll.RHistory($AR$11,"FCAST_MED.Value;","END:"&amp;$B$54&amp;" NBROWS:1 INTERVAL:1Q")</f>
        <v>#NAME?</v>
      </c>
      <c r="AS53" s="1" t="e">
        <f ca="1">_xll.RHistory($AS$11,"FCAST_MED.Value;","END:"&amp;$B$54&amp;" NBROWS:1 INTERVAL:1Q")</f>
        <v>#NAME?</v>
      </c>
      <c r="AT53" s="1" t="e">
        <f ca="1">_xll.RHistory($AT$11,"FCAST_MED.Value;","END:"&amp;$B$54&amp;" NBROWS:1 INTERVAL:1Q")</f>
        <v>#NAME?</v>
      </c>
      <c r="AU53" s="1" t="e">
        <f ca="1">_xll.RHistory($AU$11,"FCAST_MED.Value;","END:"&amp;$B$54&amp;" NBROWS:1 INTERVAL:1Q")</f>
        <v>#NAME?</v>
      </c>
      <c r="AV53" s="1" t="e">
        <f ca="1">_xll.RHistory($AV$11,"FCAST_MED.Value;","END:"&amp;$B$54&amp;" NBROWS:1 INTERVAL:1Q")</f>
        <v>#NAME?</v>
      </c>
      <c r="AW53" s="1" t="e">
        <f ca="1">_xll.RHistory($AW$11,"FCAST_MED.Value;","END:"&amp;$B$54&amp;" NBROWS:1 INTERVAL:1Q")</f>
        <v>#NAME?</v>
      </c>
      <c r="AX53" s="1" t="e">
        <f ca="1">_xll.RHistory($AX$11,"FCAST_MED.Value;","END:"&amp;$B$54&amp;" NBROWS:1 INTERVAL:1Q")</f>
        <v>#NAME?</v>
      </c>
      <c r="AY53" s="1" t="e">
        <f ca="1">_xll.RHistory($AY$11,"FCAST_MED.Value;","END:"&amp;$B$54&amp;" NBROWS:1 INTERVAL:1Q")</f>
        <v>#NAME?</v>
      </c>
      <c r="AZ53" s="1" t="e">
        <f ca="1">_xll.RHistory($AZ$11,"FCAST_MED.Value;","END:"&amp;$B$54&amp;" NBROWS:1 INTERVAL:1Q")</f>
        <v>#NAME?</v>
      </c>
      <c r="BA53" s="1" t="e">
        <f ca="1">_xll.RHistory($BA$11,"FCAST_MED.Value;","END:"&amp;$B$54&amp;" NBROWS:1 INTERVAL:1Q")</f>
        <v>#NAME?</v>
      </c>
      <c r="BB53" s="1" t="e">
        <f ca="1">_xll.RHistory($BB$11,"FCAST_MED.Value;","END:"&amp;$B$54&amp;" NBROWS:1 INTERVAL:1Q")</f>
        <v>#NAME?</v>
      </c>
      <c r="BC53" s="1" t="e">
        <f ca="1">_xll.RHistory($BC$11,"FCAST_MED.Value;","END:"&amp;$B$54&amp;" NBROWS:1 INTERVAL:1Q")</f>
        <v>#NAME?</v>
      </c>
      <c r="BD53" s="1" t="e">
        <f ca="1">_xll.RHistory($BD$11,"FCAST_MED.Value;","END:"&amp;$B$54&amp;" NBROWS:1 INTERVAL:1Q")</f>
        <v>#NAME?</v>
      </c>
      <c r="BE53" s="1" t="e">
        <f ca="1">_xll.RHistory($BE$11,"FCAST_MED.Value;","END:"&amp;$B$54&amp;" NBROWS:1 INTERVAL:1Q")</f>
        <v>#NAME?</v>
      </c>
    </row>
    <row r="54" spans="1:57" x14ac:dyDescent="0.2">
      <c r="A54" s="2">
        <v>41820</v>
      </c>
      <c r="B54" s="2">
        <v>41639</v>
      </c>
      <c r="C54" s="1" t="e">
        <f ca="1">_xll.RHistory($C$11,"BID_YIELD.Close","END:"&amp;$A$55&amp;" NBROWS:1 INTERVAL:1D")</f>
        <v>#NAME?</v>
      </c>
      <c r="D54" s="1">
        <v>0.5</v>
      </c>
      <c r="E54" s="1">
        <v>0.55459999999999998</v>
      </c>
      <c r="F54" s="1">
        <v>0.5</v>
      </c>
      <c r="G54" s="1">
        <v>0.3</v>
      </c>
      <c r="H54" s="1">
        <v>0.95</v>
      </c>
      <c r="I54" s="1">
        <v>0.15920000000000001</v>
      </c>
      <c r="J54" s="1">
        <v>39</v>
      </c>
      <c r="K54" s="1" t="e">
        <f ca="1">_xll.RHistory($K$11,"FCAST_MED.Value;","END:"&amp;$B$55&amp;" NBROWS:1 INTERVAL:1Q")</f>
        <v>#NAME?</v>
      </c>
      <c r="L54" s="1" t="e">
        <f ca="1">_xll.RHistory($L$11,"FCAST_MED.Value;","END:"&amp;$B$55&amp;" NBROWS:1 INTERVAL:1Q")</f>
        <v>#NAME?</v>
      </c>
      <c r="M54" s="1" t="e">
        <f ca="1">_xll.RHistory($M$11,"FCAST_MED.Value;","END:"&amp;$B$55&amp;" NBROWS:1 INTERVAL:1Q")</f>
        <v>#NAME?</v>
      </c>
      <c r="N54" s="1" t="e">
        <f ca="1">_xll.RHistory($N$11,"FCAST_MED.Value;","END:"&amp;$B$55&amp;" NBROWS:1 INTERVAL:1Q")</f>
        <v>#NAME?</v>
      </c>
      <c r="O54" s="1" t="e">
        <f ca="1">_xll.RHistory($O$11,"FCAST_MED.Value;","END:"&amp;$B$55&amp;" NBROWS:1 INTERVAL:1Q")</f>
        <v>#NAME?</v>
      </c>
      <c r="P54" s="1" t="e">
        <f ca="1">_xll.RHistory($P$11,"FCAST_MED.Value;","END:"&amp;$B$55&amp;" NBROWS:1 INTERVAL:1Q")</f>
        <v>#NAME?</v>
      </c>
      <c r="Q54" s="1" t="e">
        <f ca="1">_xll.RHistory($Q$11,"FCAST_MED.Value;","END:"&amp;$B$55&amp;" NBROWS:1 INTERVAL:1Q")</f>
        <v>#NAME?</v>
      </c>
      <c r="R54" s="1" t="e">
        <f ca="1">_xll.RHistory($R$11,"FCAST_MED.Value;","END:"&amp;$B$55&amp;" NBROWS:1 INTERVAL:1Q")</f>
        <v>#NAME?</v>
      </c>
      <c r="S54" s="1" t="e">
        <f ca="1">_xll.RHistory($S$11,"FCAST_MED.Value;","END:"&amp;$B$55&amp;" NBROWS:1 INTERVAL:1Q")</f>
        <v>#NAME?</v>
      </c>
      <c r="T54" s="1" t="e">
        <f ca="1">_xll.RHistory($T$11,"FCAST_MED.Value;","END:"&amp;$B$55&amp;" NBROWS:1 INTERVAL:1Q")</f>
        <v>#NAME?</v>
      </c>
      <c r="U54" s="1" t="e">
        <f ca="1">_xll.RHistory($U$11,"FCAST_MED.Value;","END:"&amp;$B$55&amp;" NBROWS:1 INTERVAL:1Q")</f>
        <v>#NAME?</v>
      </c>
      <c r="V54" s="1" t="e">
        <f ca="1">_xll.RHistory($V$11,"FCAST_MED.Value;","END:"&amp;$B$55&amp;" NBROWS:1 INTERVAL:1Q")</f>
        <v>#NAME?</v>
      </c>
      <c r="W54" s="1" t="e">
        <f ca="1">_xll.RHistory($W$11,"FCAST_MED.Value;","END:"&amp;$B$55&amp;" NBROWS:1 INTERVAL:1Q")</f>
        <v>#NAME?</v>
      </c>
      <c r="X54" s="1" t="e">
        <f ca="1">_xll.RHistory($X$11,"FCAST_MED.Value;","END:"&amp;$B$55&amp;" NBROWS:1 INTERVAL:1Q")</f>
        <v>#NAME?</v>
      </c>
      <c r="Y54" s="1" t="e">
        <f ca="1">_xll.RHistory($Y$11,"FCAST_MED.Value;","END:"&amp;$B$55&amp;" NBROWS:1 INTERVAL:1Q")</f>
        <v>#NAME?</v>
      </c>
      <c r="Z54" s="1" t="e">
        <f ca="1">_xll.RHistory($Z$11,"FCAST_MED.Value;","END:"&amp;$B$55&amp;" NBROWS:1 INTERVAL:1Q")</f>
        <v>#NAME?</v>
      </c>
      <c r="AA54" s="1" t="e">
        <f ca="1">_xll.RHistory($AA$11,"FCAST_MED.Value;","END:"&amp;$B$55&amp;" NBROWS:1 INTERVAL:1Q")</f>
        <v>#NAME?</v>
      </c>
      <c r="AB54" s="1" t="e">
        <f ca="1">_xll.RHistory($AB$11,"FCAST_MED.Value;","END:"&amp;$B$55&amp;" NBROWS:1 INTERVAL:1Q")</f>
        <v>#NAME?</v>
      </c>
      <c r="AC54" s="1" t="e">
        <f ca="1">_xll.RHistory($AC$11,"FCAST_MED.Value;","END:"&amp;$B$55&amp;" NBROWS:1 INTERVAL:1Q")</f>
        <v>#NAME?</v>
      </c>
      <c r="AD54" s="1" t="e">
        <f ca="1">_xll.RHistory($AD$11,"FCAST_MED.Value;","END:"&amp;$B$55&amp;" NBROWS:1 INTERVAL:1Q")</f>
        <v>#NAME?</v>
      </c>
      <c r="AE54" s="1" t="e">
        <f ca="1">_xll.RHistory($AE$11,"FCAST_MED.Value;","END:"&amp;$B$55&amp;" NBROWS:1 INTERVAL:1Q")</f>
        <v>#NAME?</v>
      </c>
      <c r="AF54" s="1" t="e">
        <f ca="1">_xll.RHistory($AF$11,"FCAST_MED.Value;","END:"&amp;$B$55&amp;" NBROWS:1 INTERVAL:1Q")</f>
        <v>#NAME?</v>
      </c>
      <c r="AG54" s="1" t="e">
        <f ca="1">_xll.RHistory($AG$11,"FCAST_MED.Value;","END:"&amp;$B$55&amp;" NBROWS:1 INTERVAL:1Q")</f>
        <v>#NAME?</v>
      </c>
      <c r="AH54" s="1" t="e">
        <f ca="1">_xll.RHistory($AH$11,"FCAST_MED.Value;","END:"&amp;$B$55&amp;" NBROWS:1 INTERVAL:1Q")</f>
        <v>#NAME?</v>
      </c>
      <c r="AI54" s="1" t="e">
        <f ca="1">_xll.RHistory($AI$11,"FCAST_MED.Value;","END:"&amp;$B$55&amp;" NBROWS:1 INTERVAL:1Q")</f>
        <v>#NAME?</v>
      </c>
      <c r="AJ54" s="1" t="e">
        <f ca="1">_xll.RHistory($AJ$11,"FCAST_MED.Value;","END:"&amp;$B$55&amp;" NBROWS:1 INTERVAL:1Q")</f>
        <v>#NAME?</v>
      </c>
      <c r="AK54" s="1" t="e">
        <f ca="1">_xll.RHistory($AK$11,"FCAST_MED.Value;","END:"&amp;$B$55&amp;" NBROWS:1 INTERVAL:1Q")</f>
        <v>#NAME?</v>
      </c>
      <c r="AL54" s="1" t="e">
        <f ca="1">_xll.RHistory($AL$11,"FCAST_MED.Value;","END:"&amp;$B$55&amp;" NBROWS:1 INTERVAL:1Q")</f>
        <v>#NAME?</v>
      </c>
      <c r="AM54" s="1" t="e">
        <f ca="1">_xll.RHistory($AM$11,"FCAST_MED.Value;","END:"&amp;$B$55&amp;" NBROWS:1 INTERVAL:1Q")</f>
        <v>#NAME?</v>
      </c>
      <c r="AN54" s="1" t="e">
        <f ca="1">_xll.RHistory($AN$11,"FCAST_MED.Value;","END:"&amp;$B$55&amp;" NBROWS:1 INTERVAL:1Q")</f>
        <v>#NAME?</v>
      </c>
      <c r="AO54" s="1" t="e">
        <f ca="1">_xll.RHistory($AO$11,"FCAST_MED.Value;","END:"&amp;$B$55&amp;" NBROWS:1 INTERVAL:1Q")</f>
        <v>#NAME?</v>
      </c>
      <c r="AP54" s="1" t="e">
        <f ca="1">_xll.RHistory($AP$11,"FCAST_MED.Value;","END:"&amp;$B$55&amp;" NBROWS:1 INTERVAL:1Q")</f>
        <v>#NAME?</v>
      </c>
      <c r="AQ54" s="1" t="e">
        <f ca="1">_xll.RHistory($AQ$11,"FCAST_MED.Value;","END:"&amp;$B$55&amp;" NBROWS:1 INTERVAL:1Q")</f>
        <v>#NAME?</v>
      </c>
      <c r="AR54" s="1" t="e">
        <f ca="1">_xll.RHistory($AR$11,"FCAST_MED.Value;","END:"&amp;$B$55&amp;" NBROWS:1 INTERVAL:1Q")</f>
        <v>#NAME?</v>
      </c>
      <c r="AS54" s="1" t="e">
        <f ca="1">_xll.RHistory($AS$11,"FCAST_MED.Value;","END:"&amp;$B$55&amp;" NBROWS:1 INTERVAL:1Q")</f>
        <v>#NAME?</v>
      </c>
      <c r="AT54" s="1" t="e">
        <f ca="1">_xll.RHistory($AT$11,"FCAST_MED.Value;","END:"&amp;$B$55&amp;" NBROWS:1 INTERVAL:1Q")</f>
        <v>#NAME?</v>
      </c>
      <c r="AU54" s="1" t="e">
        <f ca="1">_xll.RHistory($AU$11,"FCAST_MED.Value;","END:"&amp;$B$55&amp;" NBROWS:1 INTERVAL:1Q")</f>
        <v>#NAME?</v>
      </c>
      <c r="AV54" s="1" t="e">
        <f ca="1">_xll.RHistory($AV$11,"FCAST_MED.Value;","END:"&amp;$B$55&amp;" NBROWS:1 INTERVAL:1Q")</f>
        <v>#NAME?</v>
      </c>
      <c r="AW54" s="1" t="e">
        <f ca="1">_xll.RHistory($AW$11,"FCAST_MED.Value;","END:"&amp;$B$55&amp;" NBROWS:1 INTERVAL:1Q")</f>
        <v>#NAME?</v>
      </c>
      <c r="AX54" s="1" t="e">
        <f ca="1">_xll.RHistory($AX$11,"FCAST_MED.Value;","END:"&amp;$B$55&amp;" NBROWS:1 INTERVAL:1Q")</f>
        <v>#NAME?</v>
      </c>
      <c r="AY54" s="1" t="e">
        <f ca="1">_xll.RHistory($AY$11,"FCAST_MED.Value;","END:"&amp;$B$55&amp;" NBROWS:1 INTERVAL:1Q")</f>
        <v>#NAME?</v>
      </c>
      <c r="AZ54" s="1" t="e">
        <f ca="1">_xll.RHistory($AZ$11,"FCAST_MED.Value;","END:"&amp;$B$55&amp;" NBROWS:1 INTERVAL:1Q")</f>
        <v>#NAME?</v>
      </c>
      <c r="BA54" s="1" t="e">
        <f ca="1">_xll.RHistory($BA$11,"FCAST_MED.Value;","END:"&amp;$B$55&amp;" NBROWS:1 INTERVAL:1Q")</f>
        <v>#NAME?</v>
      </c>
      <c r="BB54" s="1" t="e">
        <f ca="1">_xll.RHistory($BB$11,"FCAST_MED.Value;","END:"&amp;$B$55&amp;" NBROWS:1 INTERVAL:1Q")</f>
        <v>#NAME?</v>
      </c>
      <c r="BC54" s="1" t="e">
        <f ca="1">_xll.RHistory($BC$11,"FCAST_MED.Value;","END:"&amp;$B$55&amp;" NBROWS:1 INTERVAL:1Q")</f>
        <v>#NAME?</v>
      </c>
      <c r="BD54" s="1" t="e">
        <f ca="1">_xll.RHistory($BD$11,"FCAST_MED.Value;","END:"&amp;$B$55&amp;" NBROWS:1 INTERVAL:1Q")</f>
        <v>#NAME?</v>
      </c>
      <c r="BE54" s="1" t="e">
        <f ca="1">_xll.RHistory($BE$11,"FCAST_MED.Value;","END:"&amp;$B$55&amp;" NBROWS:1 INTERVAL:1Q")</f>
        <v>#NAME?</v>
      </c>
    </row>
    <row r="55" spans="1:57" x14ac:dyDescent="0.2">
      <c r="A55" s="2">
        <v>41729</v>
      </c>
      <c r="B55" s="2">
        <v>41547</v>
      </c>
      <c r="C55" s="1" t="e">
        <f ca="1">_xll.RHistory($C$11,"BID_YIELD.Close","END:"&amp;$A$56&amp;" NBROWS:1 INTERVAL:1D")</f>
        <v>#NAME?</v>
      </c>
      <c r="D55" s="1">
        <v>0.5</v>
      </c>
      <c r="E55" s="1">
        <v>0.57230000000000003</v>
      </c>
      <c r="F55" s="1">
        <v>0.5</v>
      </c>
      <c r="G55" s="1">
        <v>0.3</v>
      </c>
      <c r="H55" s="1">
        <v>1.2</v>
      </c>
      <c r="I55" s="1">
        <v>0.18390000000000001</v>
      </c>
      <c r="J55" s="1">
        <v>39</v>
      </c>
      <c r="K55" s="1" t="e">
        <f ca="1">_xll.RHistory($K$11,"FCAST_MED.Value;","END:"&amp;$B$56&amp;" NBROWS:1 INTERVAL:1Q")</f>
        <v>#NAME?</v>
      </c>
      <c r="L55" s="1" t="e">
        <f ca="1">_xll.RHistory($L$11,"FCAST_MED.Value;","END:"&amp;$B$56&amp;" NBROWS:1 INTERVAL:1Q")</f>
        <v>#NAME?</v>
      </c>
      <c r="M55" s="1" t="e">
        <f ca="1">_xll.RHistory($M$11,"FCAST_MED.Value;","END:"&amp;$B$56&amp;" NBROWS:1 INTERVAL:1Q")</f>
        <v>#NAME?</v>
      </c>
      <c r="N55" s="1" t="e">
        <f ca="1">_xll.RHistory($N$11,"FCAST_MED.Value;","END:"&amp;$B$56&amp;" NBROWS:1 INTERVAL:1Q")</f>
        <v>#NAME?</v>
      </c>
      <c r="O55" s="1" t="e">
        <f ca="1">_xll.RHistory($O$11,"FCAST_MED.Value;","END:"&amp;$B$56&amp;" NBROWS:1 INTERVAL:1Q")</f>
        <v>#NAME?</v>
      </c>
      <c r="P55" s="1" t="e">
        <f ca="1">_xll.RHistory($P$11,"FCAST_MED.Value;","END:"&amp;$B$56&amp;" NBROWS:1 INTERVAL:1Q")</f>
        <v>#NAME?</v>
      </c>
      <c r="Q55" s="1" t="e">
        <f ca="1">_xll.RHistory($Q$11,"FCAST_MED.Value;","END:"&amp;$B$56&amp;" NBROWS:1 INTERVAL:1Q")</f>
        <v>#NAME?</v>
      </c>
      <c r="R55" s="1" t="e">
        <f ca="1">_xll.RHistory($R$11,"FCAST_MED.Value;","END:"&amp;$B$56&amp;" NBROWS:1 INTERVAL:1Q")</f>
        <v>#NAME?</v>
      </c>
      <c r="S55" s="1" t="e">
        <f ca="1">_xll.RHistory($S$11,"FCAST_MED.Value;","END:"&amp;$B$56&amp;" NBROWS:1 INTERVAL:1Q")</f>
        <v>#NAME?</v>
      </c>
      <c r="T55" s="1" t="e">
        <f ca="1">_xll.RHistory($T$11,"FCAST_MED.Value;","END:"&amp;$B$56&amp;" NBROWS:1 INTERVAL:1Q")</f>
        <v>#NAME?</v>
      </c>
      <c r="U55" s="1" t="e">
        <f ca="1">_xll.RHistory($U$11,"FCAST_MED.Value;","END:"&amp;$B$56&amp;" NBROWS:1 INTERVAL:1Q")</f>
        <v>#NAME?</v>
      </c>
      <c r="V55" s="1" t="e">
        <f ca="1">_xll.RHistory($V$11,"FCAST_MED.Value;","END:"&amp;$B$56&amp;" NBROWS:1 INTERVAL:1Q")</f>
        <v>#NAME?</v>
      </c>
      <c r="W55" s="1" t="e">
        <f ca="1">_xll.RHistory($W$11,"FCAST_MED.Value;","END:"&amp;$B$56&amp;" NBROWS:1 INTERVAL:1Q")</f>
        <v>#NAME?</v>
      </c>
      <c r="X55" s="1" t="e">
        <f ca="1">_xll.RHistory($X$11,"FCAST_MED.Value;","END:"&amp;$B$56&amp;" NBROWS:1 INTERVAL:1Q")</f>
        <v>#NAME?</v>
      </c>
      <c r="Y55" s="1" t="e">
        <f ca="1">_xll.RHistory($Y$11,"FCAST_MED.Value;","END:"&amp;$B$56&amp;" NBROWS:1 INTERVAL:1Q")</f>
        <v>#NAME?</v>
      </c>
      <c r="Z55" s="1" t="e">
        <f ca="1">_xll.RHistory($Z$11,"FCAST_MED.Value;","END:"&amp;$B$56&amp;" NBROWS:1 INTERVAL:1Q")</f>
        <v>#NAME?</v>
      </c>
      <c r="AA55" s="1" t="e">
        <f ca="1">_xll.RHistory($AA$11,"FCAST_MED.Value;","END:"&amp;$B$56&amp;" NBROWS:1 INTERVAL:1Q")</f>
        <v>#NAME?</v>
      </c>
      <c r="AB55" s="1" t="e">
        <f ca="1">_xll.RHistory($AB$11,"FCAST_MED.Value;","END:"&amp;$B$56&amp;" NBROWS:1 INTERVAL:1Q")</f>
        <v>#NAME?</v>
      </c>
      <c r="AC55" s="1" t="e">
        <f ca="1">_xll.RHistory($AC$11,"FCAST_MED.Value;","END:"&amp;$B$56&amp;" NBROWS:1 INTERVAL:1Q")</f>
        <v>#NAME?</v>
      </c>
      <c r="AD55" s="1" t="e">
        <f ca="1">_xll.RHistory($AD$11,"FCAST_MED.Value;","END:"&amp;$B$56&amp;" NBROWS:1 INTERVAL:1Q")</f>
        <v>#NAME?</v>
      </c>
      <c r="AE55" s="1" t="e">
        <f ca="1">_xll.RHistory($AE$11,"FCAST_MED.Value;","END:"&amp;$B$56&amp;" NBROWS:1 INTERVAL:1Q")</f>
        <v>#NAME?</v>
      </c>
      <c r="AF55" s="1" t="e">
        <f ca="1">_xll.RHistory($AF$11,"FCAST_MED.Value;","END:"&amp;$B$56&amp;" NBROWS:1 INTERVAL:1Q")</f>
        <v>#NAME?</v>
      </c>
      <c r="AG55" s="1" t="e">
        <f ca="1">_xll.RHistory($AG$11,"FCAST_MED.Value;","END:"&amp;$B$56&amp;" NBROWS:1 INTERVAL:1Q")</f>
        <v>#NAME?</v>
      </c>
      <c r="AH55" s="1" t="e">
        <f ca="1">_xll.RHistory($AH$11,"FCAST_MED.Value;","END:"&amp;$B$56&amp;" NBROWS:1 INTERVAL:1Q")</f>
        <v>#NAME?</v>
      </c>
      <c r="AI55" s="1" t="e">
        <f ca="1">_xll.RHistory($AI$11,"FCAST_MED.Value;","END:"&amp;$B$56&amp;" NBROWS:1 INTERVAL:1Q")</f>
        <v>#NAME?</v>
      </c>
      <c r="AJ55" s="1" t="e">
        <f ca="1">_xll.RHistory($AJ$11,"FCAST_MED.Value;","END:"&amp;$B$56&amp;" NBROWS:1 INTERVAL:1Q")</f>
        <v>#NAME?</v>
      </c>
      <c r="AK55" s="1" t="e">
        <f ca="1">_xll.RHistory($AK$11,"FCAST_MED.Value;","END:"&amp;$B$56&amp;" NBROWS:1 INTERVAL:1Q")</f>
        <v>#NAME?</v>
      </c>
      <c r="AL55" s="1" t="e">
        <f ca="1">_xll.RHistory($AL$11,"FCAST_MED.Value;","END:"&amp;$B$56&amp;" NBROWS:1 INTERVAL:1Q")</f>
        <v>#NAME?</v>
      </c>
      <c r="AM55" s="1" t="e">
        <f ca="1">_xll.RHistory($AM$11,"FCAST_MED.Value;","END:"&amp;$B$56&amp;" NBROWS:1 INTERVAL:1Q")</f>
        <v>#NAME?</v>
      </c>
      <c r="AN55" s="1" t="e">
        <f ca="1">_xll.RHistory($AN$11,"FCAST_MED.Value;","END:"&amp;$B$56&amp;" NBROWS:1 INTERVAL:1Q")</f>
        <v>#NAME?</v>
      </c>
      <c r="AO55" s="1" t="e">
        <f ca="1">_xll.RHistory($AO$11,"FCAST_MED.Value;","END:"&amp;$B$56&amp;" NBROWS:1 INTERVAL:1Q")</f>
        <v>#NAME?</v>
      </c>
      <c r="AP55" s="1" t="e">
        <f ca="1">_xll.RHistory($AP$11,"FCAST_MED.Value;","END:"&amp;$B$56&amp;" NBROWS:1 INTERVAL:1Q")</f>
        <v>#NAME?</v>
      </c>
      <c r="AQ55" s="1" t="e">
        <f ca="1">_xll.RHistory($AQ$11,"FCAST_MED.Value;","END:"&amp;$B$56&amp;" NBROWS:1 INTERVAL:1Q")</f>
        <v>#NAME?</v>
      </c>
      <c r="AR55" s="1" t="e">
        <f ca="1">_xll.RHistory($AR$11,"FCAST_MED.Value;","END:"&amp;$B$56&amp;" NBROWS:1 INTERVAL:1Q")</f>
        <v>#NAME?</v>
      </c>
      <c r="AS55" s="1" t="e">
        <f ca="1">_xll.RHistory($AS$11,"FCAST_MED.Value;","END:"&amp;$B$56&amp;" NBROWS:1 INTERVAL:1Q")</f>
        <v>#NAME?</v>
      </c>
      <c r="AT55" s="1" t="e">
        <f ca="1">_xll.RHistory($AT$11,"FCAST_MED.Value;","END:"&amp;$B$56&amp;" NBROWS:1 INTERVAL:1Q")</f>
        <v>#NAME?</v>
      </c>
      <c r="AU55" s="1" t="e">
        <f ca="1">_xll.RHistory($AU$11,"FCAST_MED.Value;","END:"&amp;$B$56&amp;" NBROWS:1 INTERVAL:1Q")</f>
        <v>#NAME?</v>
      </c>
      <c r="AV55" s="1" t="e">
        <f ca="1">_xll.RHistory($AV$11,"FCAST_MED.Value;","END:"&amp;$B$56&amp;" NBROWS:1 INTERVAL:1Q")</f>
        <v>#NAME?</v>
      </c>
      <c r="AW55" s="1" t="e">
        <f ca="1">_xll.RHistory($AW$11,"FCAST_MED.Value;","END:"&amp;$B$56&amp;" NBROWS:1 INTERVAL:1Q")</f>
        <v>#NAME?</v>
      </c>
      <c r="AX55" s="1" t="e">
        <f ca="1">_xll.RHistory($AX$11,"FCAST_MED.Value;","END:"&amp;$B$56&amp;" NBROWS:1 INTERVAL:1Q")</f>
        <v>#NAME?</v>
      </c>
      <c r="AY55" s="1" t="e">
        <f ca="1">_xll.RHistory($AY$11,"FCAST_MED.Value;","END:"&amp;$B$56&amp;" NBROWS:1 INTERVAL:1Q")</f>
        <v>#NAME?</v>
      </c>
      <c r="AZ55" s="1" t="e">
        <f ca="1">_xll.RHistory($AZ$11,"FCAST_MED.Value;","END:"&amp;$B$56&amp;" NBROWS:1 INTERVAL:1Q")</f>
        <v>#NAME?</v>
      </c>
      <c r="BA55" s="1" t="e">
        <f ca="1">_xll.RHistory($BA$11,"FCAST_MED.Value;","END:"&amp;$B$56&amp;" NBROWS:1 INTERVAL:1Q")</f>
        <v>#NAME?</v>
      </c>
      <c r="BB55" s="1" t="e">
        <f ca="1">_xll.RHistory($BB$11,"FCAST_MED.Value;","END:"&amp;$B$56&amp;" NBROWS:1 INTERVAL:1Q")</f>
        <v>#NAME?</v>
      </c>
      <c r="BC55" s="1" t="e">
        <f ca="1">_xll.RHistory($BC$11,"FCAST_MED.Value;","END:"&amp;$B$56&amp;" NBROWS:1 INTERVAL:1Q")</f>
        <v>#NAME?</v>
      </c>
      <c r="BD55" s="1" t="e">
        <f ca="1">_xll.RHistory($BD$11,"FCAST_MED.Value;","END:"&amp;$B$56&amp;" NBROWS:1 INTERVAL:1Q")</f>
        <v>#NAME?</v>
      </c>
      <c r="BE55" s="1" t="e">
        <f ca="1">_xll.RHistory($BE$11,"FCAST_MED.Value;","END:"&amp;$B$56&amp;" NBROWS:1 INTERVAL:1Q")</f>
        <v>#NAME?</v>
      </c>
    </row>
    <row r="56" spans="1:57" x14ac:dyDescent="0.2">
      <c r="A56" s="2">
        <v>41639</v>
      </c>
      <c r="B56" s="2">
        <v>41455</v>
      </c>
      <c r="C56" s="1" t="e">
        <f ca="1">_xll.RHistory($C$11,"BID_YIELD.Close","END:"&amp;$A$57&amp;" NBROWS:1 INTERVAL:1D")</f>
        <v>#NAME?</v>
      </c>
      <c r="D56" s="1">
        <v>0.42499999999999999</v>
      </c>
      <c r="E56" s="1">
        <v>0.45529999999999998</v>
      </c>
      <c r="F56" s="1">
        <v>0.4</v>
      </c>
      <c r="G56" s="1">
        <v>0.2</v>
      </c>
      <c r="H56" s="1">
        <v>1.1000000000000001</v>
      </c>
      <c r="I56" s="1">
        <v>0.14990000000000001</v>
      </c>
      <c r="J56" s="1">
        <v>38</v>
      </c>
      <c r="K56" s="1" t="e">
        <f ca="1">_xll.RHistory($K$11,"FCAST_MED.Value;","END:"&amp;$B$57&amp;" NBROWS:1 INTERVAL:1Q")</f>
        <v>#NAME?</v>
      </c>
      <c r="L56" s="1" t="e">
        <f ca="1">_xll.RHistory($L$11,"FCAST_MED.Value;","END:"&amp;$B$57&amp;" NBROWS:1 INTERVAL:1Q")</f>
        <v>#NAME?</v>
      </c>
      <c r="M56" s="1" t="e">
        <f ca="1">_xll.RHistory($M$11,"FCAST_MED.Value;","END:"&amp;$B$57&amp;" NBROWS:1 INTERVAL:1Q")</f>
        <v>#NAME?</v>
      </c>
      <c r="N56" s="1" t="e">
        <f ca="1">_xll.RHistory($N$11,"FCAST_MED.Value;","END:"&amp;$B$57&amp;" NBROWS:1 INTERVAL:1Q")</f>
        <v>#NAME?</v>
      </c>
      <c r="O56" s="1" t="e">
        <f ca="1">_xll.RHistory($O$11,"FCAST_MED.Value;","END:"&amp;$B$57&amp;" NBROWS:1 INTERVAL:1Q")</f>
        <v>#NAME?</v>
      </c>
      <c r="P56" s="1" t="e">
        <f ca="1">_xll.RHistory($P$11,"FCAST_MED.Value;","END:"&amp;$B$57&amp;" NBROWS:1 INTERVAL:1Q")</f>
        <v>#NAME?</v>
      </c>
      <c r="Q56" s="1" t="e">
        <f ca="1">_xll.RHistory($Q$11,"FCAST_MED.Value;","END:"&amp;$B$57&amp;" NBROWS:1 INTERVAL:1Q")</f>
        <v>#NAME?</v>
      </c>
      <c r="R56" s="1" t="e">
        <f ca="1">_xll.RHistory($R$11,"FCAST_MED.Value;","END:"&amp;$B$57&amp;" NBROWS:1 INTERVAL:1Q")</f>
        <v>#NAME?</v>
      </c>
      <c r="S56" s="1" t="e">
        <f ca="1">_xll.RHistory($S$11,"FCAST_MED.Value;","END:"&amp;$B$57&amp;" NBROWS:1 INTERVAL:1Q")</f>
        <v>#NAME?</v>
      </c>
      <c r="T56" s="1" t="e">
        <f ca="1">_xll.RHistory($T$11,"FCAST_MED.Value;","END:"&amp;$B$57&amp;" NBROWS:1 INTERVAL:1Q")</f>
        <v>#NAME?</v>
      </c>
      <c r="U56" s="1" t="e">
        <f ca="1">_xll.RHistory($U$11,"FCAST_MED.Value;","END:"&amp;$B$57&amp;" NBROWS:1 INTERVAL:1Q")</f>
        <v>#NAME?</v>
      </c>
      <c r="V56" s="1" t="e">
        <f ca="1">_xll.RHistory($V$11,"FCAST_MED.Value;","END:"&amp;$B$57&amp;" NBROWS:1 INTERVAL:1Q")</f>
        <v>#NAME?</v>
      </c>
      <c r="W56" s="1" t="e">
        <f ca="1">_xll.RHistory($W$11,"FCAST_MED.Value;","END:"&amp;$B$57&amp;" NBROWS:1 INTERVAL:1Q")</f>
        <v>#NAME?</v>
      </c>
      <c r="X56" s="1" t="e">
        <f ca="1">_xll.RHistory($X$11,"FCAST_MED.Value;","END:"&amp;$B$57&amp;" NBROWS:1 INTERVAL:1Q")</f>
        <v>#NAME?</v>
      </c>
      <c r="Y56" s="1" t="e">
        <f ca="1">_xll.RHistory($Y$11,"FCAST_MED.Value;","END:"&amp;$B$57&amp;" NBROWS:1 INTERVAL:1Q")</f>
        <v>#NAME?</v>
      </c>
      <c r="Z56" s="1" t="e">
        <f ca="1">_xll.RHistory($Z$11,"FCAST_MED.Value;","END:"&amp;$B$57&amp;" NBROWS:1 INTERVAL:1Q")</f>
        <v>#NAME?</v>
      </c>
      <c r="AA56" s="1" t="e">
        <f ca="1">_xll.RHistory($AA$11,"FCAST_MED.Value;","END:"&amp;$B$57&amp;" NBROWS:1 INTERVAL:1Q")</f>
        <v>#NAME?</v>
      </c>
      <c r="AB56" s="1" t="e">
        <f ca="1">_xll.RHistory($AB$11,"FCAST_MED.Value;","END:"&amp;$B$57&amp;" NBROWS:1 INTERVAL:1Q")</f>
        <v>#NAME?</v>
      </c>
      <c r="AC56" s="1" t="e">
        <f ca="1">_xll.RHistory($AC$11,"FCAST_MED.Value;","END:"&amp;$B$57&amp;" NBROWS:1 INTERVAL:1Q")</f>
        <v>#NAME?</v>
      </c>
      <c r="AD56" s="1" t="e">
        <f ca="1">_xll.RHistory($AD$11,"FCAST_MED.Value;","END:"&amp;$B$57&amp;" NBROWS:1 INTERVAL:1Q")</f>
        <v>#NAME?</v>
      </c>
      <c r="AE56" s="1" t="e">
        <f ca="1">_xll.RHistory($AE$11,"FCAST_MED.Value;","END:"&amp;$B$57&amp;" NBROWS:1 INTERVAL:1Q")</f>
        <v>#NAME?</v>
      </c>
      <c r="AF56" s="1" t="e">
        <f ca="1">_xll.RHistory($AF$11,"FCAST_MED.Value;","END:"&amp;$B$57&amp;" NBROWS:1 INTERVAL:1Q")</f>
        <v>#NAME?</v>
      </c>
      <c r="AG56" s="1" t="e">
        <f ca="1">_xll.RHistory($AG$11,"FCAST_MED.Value;","END:"&amp;$B$57&amp;" NBROWS:1 INTERVAL:1Q")</f>
        <v>#NAME?</v>
      </c>
      <c r="AH56" s="1" t="e">
        <f ca="1">_xll.RHistory($AH$11,"FCAST_MED.Value;","END:"&amp;$B$57&amp;" NBROWS:1 INTERVAL:1Q")</f>
        <v>#NAME?</v>
      </c>
      <c r="AI56" s="1" t="e">
        <f ca="1">_xll.RHistory($AI$11,"FCAST_MED.Value;","END:"&amp;$B$57&amp;" NBROWS:1 INTERVAL:1Q")</f>
        <v>#NAME?</v>
      </c>
      <c r="AJ56" s="1" t="e">
        <f ca="1">_xll.RHistory($AJ$11,"FCAST_MED.Value;","END:"&amp;$B$57&amp;" NBROWS:1 INTERVAL:1Q")</f>
        <v>#NAME?</v>
      </c>
      <c r="AK56" s="1" t="e">
        <f ca="1">_xll.RHistory($AK$11,"FCAST_MED.Value;","END:"&amp;$B$57&amp;" NBROWS:1 INTERVAL:1Q")</f>
        <v>#NAME?</v>
      </c>
      <c r="AL56" s="1" t="e">
        <f ca="1">_xll.RHistory($AL$11,"FCAST_MED.Value;","END:"&amp;$B$57&amp;" NBROWS:1 INTERVAL:1Q")</f>
        <v>#NAME?</v>
      </c>
      <c r="AM56" s="1" t="e">
        <f ca="1">_xll.RHistory($AM$11,"FCAST_MED.Value;","END:"&amp;$B$57&amp;" NBROWS:1 INTERVAL:1Q")</f>
        <v>#NAME?</v>
      </c>
      <c r="AN56" s="1" t="e">
        <f ca="1">_xll.RHistory($AN$11,"FCAST_MED.Value;","END:"&amp;$B$57&amp;" NBROWS:1 INTERVAL:1Q")</f>
        <v>#NAME?</v>
      </c>
      <c r="AO56" s="1" t="e">
        <f ca="1">_xll.RHistory($AO$11,"FCAST_MED.Value;","END:"&amp;$B$57&amp;" NBROWS:1 INTERVAL:1Q")</f>
        <v>#NAME?</v>
      </c>
      <c r="AP56" s="1" t="e">
        <f ca="1">_xll.RHistory($AP$11,"FCAST_MED.Value;","END:"&amp;$B$57&amp;" NBROWS:1 INTERVAL:1Q")</f>
        <v>#NAME?</v>
      </c>
      <c r="AQ56" s="1" t="e">
        <f ca="1">_xll.RHistory($AQ$11,"FCAST_MED.Value;","END:"&amp;$B$57&amp;" NBROWS:1 INTERVAL:1Q")</f>
        <v>#NAME?</v>
      </c>
      <c r="AR56" s="1" t="e">
        <f ca="1">_xll.RHistory($AR$11,"FCAST_MED.Value;","END:"&amp;$B$57&amp;" NBROWS:1 INTERVAL:1Q")</f>
        <v>#NAME?</v>
      </c>
      <c r="AS56" s="1" t="e">
        <f ca="1">_xll.RHistory($AS$11,"FCAST_MED.Value;","END:"&amp;$B$57&amp;" NBROWS:1 INTERVAL:1Q")</f>
        <v>#NAME?</v>
      </c>
      <c r="AT56" s="1" t="e">
        <f ca="1">_xll.RHistory($AT$11,"FCAST_MED.Value;","END:"&amp;$B$57&amp;" NBROWS:1 INTERVAL:1Q")</f>
        <v>#NAME?</v>
      </c>
      <c r="AU56" s="1" t="e">
        <f ca="1">_xll.RHistory($AU$11,"FCAST_MED.Value;","END:"&amp;$B$57&amp;" NBROWS:1 INTERVAL:1Q")</f>
        <v>#NAME?</v>
      </c>
      <c r="AV56" s="1" t="e">
        <f ca="1">_xll.RHistory($AV$11,"FCAST_MED.Value;","END:"&amp;$B$57&amp;" NBROWS:1 INTERVAL:1Q")</f>
        <v>#NAME?</v>
      </c>
      <c r="AW56" s="1" t="e">
        <f ca="1">_xll.RHistory($AW$11,"FCAST_MED.Value;","END:"&amp;$B$57&amp;" NBROWS:1 INTERVAL:1Q")</f>
        <v>#NAME?</v>
      </c>
      <c r="AX56" s="1" t="e">
        <f ca="1">_xll.RHistory($AX$11,"FCAST_MED.Value;","END:"&amp;$B$57&amp;" NBROWS:1 INTERVAL:1Q")</f>
        <v>#NAME?</v>
      </c>
      <c r="AY56" s="1" t="e">
        <f ca="1">_xll.RHistory($AY$11,"FCAST_MED.Value;","END:"&amp;$B$57&amp;" NBROWS:1 INTERVAL:1Q")</f>
        <v>#NAME?</v>
      </c>
      <c r="AZ56" s="1" t="e">
        <f ca="1">_xll.RHistory($AZ$11,"FCAST_MED.Value;","END:"&amp;$B$57&amp;" NBROWS:1 INTERVAL:1Q")</f>
        <v>#NAME?</v>
      </c>
      <c r="BA56" s="1" t="e">
        <f ca="1">_xll.RHistory($BA$11,"FCAST_MED.Value;","END:"&amp;$B$57&amp;" NBROWS:1 INTERVAL:1Q")</f>
        <v>#NAME?</v>
      </c>
      <c r="BB56" s="1" t="e">
        <f ca="1">_xll.RHistory($BB$11,"FCAST_MED.Value;","END:"&amp;$B$57&amp;" NBROWS:1 INTERVAL:1Q")</f>
        <v>#NAME?</v>
      </c>
      <c r="BC56" s="1" t="e">
        <f ca="1">_xll.RHistory($BC$11,"FCAST_MED.Value;","END:"&amp;$B$57&amp;" NBROWS:1 INTERVAL:1Q")</f>
        <v>#NAME?</v>
      </c>
      <c r="BD56" s="1" t="e">
        <f ca="1">_xll.RHistory($BD$11,"FCAST_MED.Value;","END:"&amp;$B$57&amp;" NBROWS:1 INTERVAL:1Q")</f>
        <v>#NAME?</v>
      </c>
      <c r="BE56" s="1" t="e">
        <f ca="1">_xll.RHistory($BE$11,"FCAST_MED.Value;","END:"&amp;$B$57&amp;" NBROWS:1 INTERVAL:1Q")</f>
        <v>#NAME?</v>
      </c>
    </row>
    <row r="57" spans="1:57" x14ac:dyDescent="0.2">
      <c r="A57" s="2">
        <v>41547</v>
      </c>
      <c r="B57" s="2">
        <v>41364</v>
      </c>
      <c r="C57" s="1" t="e">
        <f ca="1">_xll.RHistory($C$11,"BID_YIELD.Close","END:"&amp;$A$58&amp;" NBROWS:1 INTERVAL:1D")</f>
        <v>#NAME?</v>
      </c>
      <c r="D57" s="1">
        <v>0.33</v>
      </c>
      <c r="E57" s="1">
        <v>0.38729999999999998</v>
      </c>
      <c r="F57" s="1">
        <v>0.3</v>
      </c>
      <c r="G57" s="1">
        <v>0.18</v>
      </c>
      <c r="H57" s="1">
        <v>1.1000000000000001</v>
      </c>
      <c r="I57" s="1">
        <v>0.1772</v>
      </c>
      <c r="J57" s="1">
        <v>41</v>
      </c>
      <c r="K57" s="1" t="e">
        <f ca="1">_xll.RHistory($K$11,"FCAST_MED.Value;","END:"&amp;$B$58&amp;" NBROWS:1 INTERVAL:1Q")</f>
        <v>#NAME?</v>
      </c>
      <c r="L57" s="1" t="e">
        <f ca="1">_xll.RHistory($L$11,"FCAST_MED.Value;","END:"&amp;$B$58&amp;" NBROWS:1 INTERVAL:1Q")</f>
        <v>#NAME?</v>
      </c>
      <c r="M57" s="1" t="e">
        <f ca="1">_xll.RHistory($M$11,"FCAST_MED.Value;","END:"&amp;$B$58&amp;" NBROWS:1 INTERVAL:1Q")</f>
        <v>#NAME?</v>
      </c>
      <c r="N57" s="1" t="e">
        <f ca="1">_xll.RHistory($N$11,"FCAST_MED.Value;","END:"&amp;$B$58&amp;" NBROWS:1 INTERVAL:1Q")</f>
        <v>#NAME?</v>
      </c>
      <c r="O57" s="1" t="e">
        <f ca="1">_xll.RHistory($O$11,"FCAST_MED.Value;","END:"&amp;$B$58&amp;" NBROWS:1 INTERVAL:1Q")</f>
        <v>#NAME?</v>
      </c>
      <c r="P57" s="1" t="e">
        <f ca="1">_xll.RHistory($P$11,"FCAST_MED.Value;","END:"&amp;$B$58&amp;" NBROWS:1 INTERVAL:1Q")</f>
        <v>#NAME?</v>
      </c>
      <c r="Q57" s="1" t="e">
        <f ca="1">_xll.RHistory($Q$11,"FCAST_MED.Value;","END:"&amp;$B$58&amp;" NBROWS:1 INTERVAL:1Q")</f>
        <v>#NAME?</v>
      </c>
      <c r="R57" s="1" t="e">
        <f ca="1">_xll.RHistory($R$11,"FCAST_MED.Value;","END:"&amp;$B$58&amp;" NBROWS:1 INTERVAL:1Q")</f>
        <v>#NAME?</v>
      </c>
      <c r="S57" s="1" t="e">
        <f ca="1">_xll.RHistory($S$11,"FCAST_MED.Value;","END:"&amp;$B$58&amp;" NBROWS:1 INTERVAL:1Q")</f>
        <v>#NAME?</v>
      </c>
      <c r="T57" s="1" t="e">
        <f ca="1">_xll.RHistory($T$11,"FCAST_MED.Value;","END:"&amp;$B$58&amp;" NBROWS:1 INTERVAL:1Q")</f>
        <v>#NAME?</v>
      </c>
      <c r="U57" s="1" t="e">
        <f ca="1">_xll.RHistory($U$11,"FCAST_MED.Value;","END:"&amp;$B$58&amp;" NBROWS:1 INTERVAL:1Q")</f>
        <v>#NAME?</v>
      </c>
      <c r="V57" s="1" t="e">
        <f ca="1">_xll.RHistory($V$11,"FCAST_MED.Value;","END:"&amp;$B$58&amp;" NBROWS:1 INTERVAL:1Q")</f>
        <v>#NAME?</v>
      </c>
      <c r="W57" s="1" t="e">
        <f ca="1">_xll.RHistory($W$11,"FCAST_MED.Value;","END:"&amp;$B$58&amp;" NBROWS:1 INTERVAL:1Q")</f>
        <v>#NAME?</v>
      </c>
      <c r="X57" s="1" t="e">
        <f ca="1">_xll.RHistory($X$11,"FCAST_MED.Value;","END:"&amp;$B$58&amp;" NBROWS:1 INTERVAL:1Q")</f>
        <v>#NAME?</v>
      </c>
      <c r="Y57" s="1" t="e">
        <f ca="1">_xll.RHistory($Y$11,"FCAST_MED.Value;","END:"&amp;$B$58&amp;" NBROWS:1 INTERVAL:1Q")</f>
        <v>#NAME?</v>
      </c>
      <c r="Z57" s="1" t="e">
        <f ca="1">_xll.RHistory($Z$11,"FCAST_MED.Value;","END:"&amp;$B$58&amp;" NBROWS:1 INTERVAL:1Q")</f>
        <v>#NAME?</v>
      </c>
      <c r="AA57" s="1" t="e">
        <f ca="1">_xll.RHistory($AA$11,"FCAST_MED.Value;","END:"&amp;$B$58&amp;" NBROWS:1 INTERVAL:1Q")</f>
        <v>#NAME?</v>
      </c>
      <c r="AB57" s="1" t="e">
        <f ca="1">_xll.RHistory($AB$11,"FCAST_MED.Value;","END:"&amp;$B$58&amp;" NBROWS:1 INTERVAL:1Q")</f>
        <v>#NAME?</v>
      </c>
      <c r="AC57" s="1" t="e">
        <f ca="1">_xll.RHistory($AC$11,"FCAST_MED.Value;","END:"&amp;$B$58&amp;" NBROWS:1 INTERVAL:1Q")</f>
        <v>#NAME?</v>
      </c>
      <c r="AD57" s="1" t="e">
        <f ca="1">_xll.RHistory($AD$11,"FCAST_MED.Value;","END:"&amp;$B$58&amp;" NBROWS:1 INTERVAL:1Q")</f>
        <v>#NAME?</v>
      </c>
      <c r="AE57" s="1" t="e">
        <f ca="1">_xll.RHistory($AE$11,"FCAST_MED.Value;","END:"&amp;$B$58&amp;" NBROWS:1 INTERVAL:1Q")</f>
        <v>#NAME?</v>
      </c>
      <c r="AF57" s="1" t="e">
        <f ca="1">_xll.RHistory($AF$11,"FCAST_MED.Value;","END:"&amp;$B$58&amp;" NBROWS:1 INTERVAL:1Q")</f>
        <v>#NAME?</v>
      </c>
      <c r="AG57" s="1" t="e">
        <f ca="1">_xll.RHistory($AG$11,"FCAST_MED.Value;","END:"&amp;$B$58&amp;" NBROWS:1 INTERVAL:1Q")</f>
        <v>#NAME?</v>
      </c>
      <c r="AH57" s="1" t="e">
        <f ca="1">_xll.RHistory($AH$11,"FCAST_MED.Value;","END:"&amp;$B$58&amp;" NBROWS:1 INTERVAL:1Q")</f>
        <v>#NAME?</v>
      </c>
      <c r="AI57" s="1" t="e">
        <f ca="1">_xll.RHistory($AI$11,"FCAST_MED.Value;","END:"&amp;$B$58&amp;" NBROWS:1 INTERVAL:1Q")</f>
        <v>#NAME?</v>
      </c>
      <c r="AJ57" s="1" t="e">
        <f ca="1">_xll.RHistory($AJ$11,"FCAST_MED.Value;","END:"&amp;$B$58&amp;" NBROWS:1 INTERVAL:1Q")</f>
        <v>#NAME?</v>
      </c>
      <c r="AK57" s="1" t="e">
        <f ca="1">_xll.RHistory($AK$11,"FCAST_MED.Value;","END:"&amp;$B$58&amp;" NBROWS:1 INTERVAL:1Q")</f>
        <v>#NAME?</v>
      </c>
      <c r="AL57" s="1" t="e">
        <f ca="1">_xll.RHistory($AL$11,"FCAST_MED.Value;","END:"&amp;$B$58&amp;" NBROWS:1 INTERVAL:1Q")</f>
        <v>#NAME?</v>
      </c>
      <c r="AM57" s="1" t="e">
        <f ca="1">_xll.RHistory($AM$11,"FCAST_MED.Value;","END:"&amp;$B$58&amp;" NBROWS:1 INTERVAL:1Q")</f>
        <v>#NAME?</v>
      </c>
      <c r="AN57" s="1" t="e">
        <f ca="1">_xll.RHistory($AN$11,"FCAST_MED.Value;","END:"&amp;$B$58&amp;" NBROWS:1 INTERVAL:1Q")</f>
        <v>#NAME?</v>
      </c>
      <c r="AO57" s="1" t="e">
        <f ca="1">_xll.RHistory($AO$11,"FCAST_MED.Value;","END:"&amp;$B$58&amp;" NBROWS:1 INTERVAL:1Q")</f>
        <v>#NAME?</v>
      </c>
      <c r="AP57" s="1" t="e">
        <f ca="1">_xll.RHistory($AP$11,"FCAST_MED.Value;","END:"&amp;$B$58&amp;" NBROWS:1 INTERVAL:1Q")</f>
        <v>#NAME?</v>
      </c>
      <c r="AQ57" s="1" t="e">
        <f ca="1">_xll.RHistory($AQ$11,"FCAST_MED.Value;","END:"&amp;$B$58&amp;" NBROWS:1 INTERVAL:1Q")</f>
        <v>#NAME?</v>
      </c>
      <c r="AR57" s="1" t="e">
        <f ca="1">_xll.RHistory($AR$11,"FCAST_MED.Value;","END:"&amp;$B$58&amp;" NBROWS:1 INTERVAL:1Q")</f>
        <v>#NAME?</v>
      </c>
      <c r="AS57" s="1" t="e">
        <f ca="1">_xll.RHistory($AS$11,"FCAST_MED.Value;","END:"&amp;$B$58&amp;" NBROWS:1 INTERVAL:1Q")</f>
        <v>#NAME?</v>
      </c>
      <c r="AT57" s="1" t="e">
        <f ca="1">_xll.RHistory($AT$11,"FCAST_MED.Value;","END:"&amp;$B$58&amp;" NBROWS:1 INTERVAL:1Q")</f>
        <v>#NAME?</v>
      </c>
      <c r="AU57" s="1" t="e">
        <f ca="1">_xll.RHistory($AU$11,"FCAST_MED.Value;","END:"&amp;$B$58&amp;" NBROWS:1 INTERVAL:1Q")</f>
        <v>#NAME?</v>
      </c>
      <c r="AV57" s="1" t="e">
        <f ca="1">_xll.RHistory($AV$11,"FCAST_MED.Value;","END:"&amp;$B$58&amp;" NBROWS:1 INTERVAL:1Q")</f>
        <v>#NAME?</v>
      </c>
      <c r="AW57" s="1" t="e">
        <f ca="1">_xll.RHistory($AW$11,"FCAST_MED.Value;","END:"&amp;$B$58&amp;" NBROWS:1 INTERVAL:1Q")</f>
        <v>#NAME?</v>
      </c>
      <c r="AX57" s="1" t="e">
        <f ca="1">_xll.RHistory($AX$11,"FCAST_MED.Value;","END:"&amp;$B$58&amp;" NBROWS:1 INTERVAL:1Q")</f>
        <v>#NAME?</v>
      </c>
      <c r="AY57" s="1" t="e">
        <f ca="1">_xll.RHistory($AY$11,"FCAST_MED.Value;","END:"&amp;$B$58&amp;" NBROWS:1 INTERVAL:1Q")</f>
        <v>#NAME?</v>
      </c>
      <c r="AZ57" s="1" t="e">
        <f ca="1">_xll.RHistory($AZ$11,"FCAST_MED.Value;","END:"&amp;$B$58&amp;" NBROWS:1 INTERVAL:1Q")</f>
        <v>#NAME?</v>
      </c>
      <c r="BA57" s="1" t="e">
        <f ca="1">_xll.RHistory($BA$11,"FCAST_MED.Value;","END:"&amp;$B$58&amp;" NBROWS:1 INTERVAL:1Q")</f>
        <v>#NAME?</v>
      </c>
      <c r="BB57" s="1" t="e">
        <f ca="1">_xll.RHistory($BB$11,"FCAST_MED.Value;","END:"&amp;$B$58&amp;" NBROWS:1 INTERVAL:1Q")</f>
        <v>#NAME?</v>
      </c>
      <c r="BC57" s="1" t="e">
        <f ca="1">_xll.RHistory($BC$11,"FCAST_MED.Value;","END:"&amp;$B$58&amp;" NBROWS:1 INTERVAL:1Q")</f>
        <v>#NAME?</v>
      </c>
      <c r="BD57" s="1" t="e">
        <f ca="1">_xll.RHistory($BD$11,"FCAST_MED.Value;","END:"&amp;$B$58&amp;" NBROWS:1 INTERVAL:1Q")</f>
        <v>#NAME?</v>
      </c>
      <c r="BE57" s="1" t="e">
        <f ca="1">_xll.RHistory($BE$11,"FCAST_MED.Value;","END:"&amp;$B$58&amp;" NBROWS:1 INTERVAL:1Q")</f>
        <v>#NAME?</v>
      </c>
    </row>
    <row r="58" spans="1:57" x14ac:dyDescent="0.2">
      <c r="A58" s="2">
        <v>41453</v>
      </c>
      <c r="B58" s="2">
        <v>41274</v>
      </c>
      <c r="C58" s="1" t="e">
        <f ca="1">_xll.RHistory($C$11,"BID_YIELD.Close","END:"&amp;$A$59&amp;" NBROWS:1 INTERVAL:1D")</f>
        <v>#NAME?</v>
      </c>
      <c r="D58" s="1">
        <v>0.3</v>
      </c>
      <c r="E58" s="1">
        <v>0.33829999999999999</v>
      </c>
      <c r="F58" s="1">
        <v>0.3</v>
      </c>
      <c r="G58" s="1">
        <v>0.15</v>
      </c>
      <c r="H58" s="1">
        <v>0.71</v>
      </c>
      <c r="I58" s="1">
        <v>0.1028</v>
      </c>
      <c r="J58" s="1">
        <v>47</v>
      </c>
      <c r="K58" s="1" t="e">
        <f ca="1">_xll.RHistory($K$11,"FCAST_MED.Value;","END:"&amp;$B$59&amp;" NBROWS:1 INTERVAL:1Q")</f>
        <v>#NAME?</v>
      </c>
      <c r="L58" s="1" t="e">
        <f ca="1">_xll.RHistory($L$11,"FCAST_MED.Value;","END:"&amp;$B$59&amp;" NBROWS:1 INTERVAL:1Q")</f>
        <v>#NAME?</v>
      </c>
      <c r="M58" s="1" t="e">
        <f ca="1">_xll.RHistory($M$11,"FCAST_MED.Value;","END:"&amp;$B$59&amp;" NBROWS:1 INTERVAL:1Q")</f>
        <v>#NAME?</v>
      </c>
      <c r="N58" s="1" t="e">
        <f ca="1">_xll.RHistory($N$11,"FCAST_MED.Value;","END:"&amp;$B$59&amp;" NBROWS:1 INTERVAL:1Q")</f>
        <v>#NAME?</v>
      </c>
      <c r="O58" s="1" t="e">
        <f ca="1">_xll.RHistory($O$11,"FCAST_MED.Value;","END:"&amp;$B$59&amp;" NBROWS:1 INTERVAL:1Q")</f>
        <v>#NAME?</v>
      </c>
      <c r="P58" s="1" t="e">
        <f ca="1">_xll.RHistory($P$11,"FCAST_MED.Value;","END:"&amp;$B$59&amp;" NBROWS:1 INTERVAL:1Q")</f>
        <v>#NAME?</v>
      </c>
      <c r="Q58" s="1" t="e">
        <f ca="1">_xll.RHistory($Q$11,"FCAST_MED.Value;","END:"&amp;$B$59&amp;" NBROWS:1 INTERVAL:1Q")</f>
        <v>#NAME?</v>
      </c>
      <c r="R58" s="1" t="e">
        <f ca="1">_xll.RHistory($R$11,"FCAST_MED.Value;","END:"&amp;$B$59&amp;" NBROWS:1 INTERVAL:1Q")</f>
        <v>#NAME?</v>
      </c>
      <c r="S58" s="1" t="e">
        <f ca="1">_xll.RHistory($S$11,"FCAST_MED.Value;","END:"&amp;$B$59&amp;" NBROWS:1 INTERVAL:1Q")</f>
        <v>#NAME?</v>
      </c>
      <c r="T58" s="1" t="e">
        <f ca="1">_xll.RHistory($T$11,"FCAST_MED.Value;","END:"&amp;$B$59&amp;" NBROWS:1 INTERVAL:1Q")</f>
        <v>#NAME?</v>
      </c>
      <c r="U58" s="1" t="e">
        <f ca="1">_xll.RHistory($U$11,"FCAST_MED.Value;","END:"&amp;$B$59&amp;" NBROWS:1 INTERVAL:1Q")</f>
        <v>#NAME?</v>
      </c>
      <c r="V58" s="1" t="e">
        <f ca="1">_xll.RHistory($V$11,"FCAST_MED.Value;","END:"&amp;$B$59&amp;" NBROWS:1 INTERVAL:1Q")</f>
        <v>#NAME?</v>
      </c>
      <c r="W58" s="1" t="e">
        <f ca="1">_xll.RHistory($W$11,"FCAST_MED.Value;","END:"&amp;$B$59&amp;" NBROWS:1 INTERVAL:1Q")</f>
        <v>#NAME?</v>
      </c>
      <c r="X58" s="1" t="e">
        <f ca="1">_xll.RHistory($X$11,"FCAST_MED.Value;","END:"&amp;$B$59&amp;" NBROWS:1 INTERVAL:1Q")</f>
        <v>#NAME?</v>
      </c>
      <c r="Y58" s="1" t="e">
        <f ca="1">_xll.RHistory($Y$11,"FCAST_MED.Value;","END:"&amp;$B$59&amp;" NBROWS:1 INTERVAL:1Q")</f>
        <v>#NAME?</v>
      </c>
      <c r="Z58" s="1" t="e">
        <f ca="1">_xll.RHistory($Z$11,"FCAST_MED.Value;","END:"&amp;$B$59&amp;" NBROWS:1 INTERVAL:1Q")</f>
        <v>#NAME?</v>
      </c>
      <c r="AA58" s="1" t="e">
        <f ca="1">_xll.RHistory($AA$11,"FCAST_MED.Value;","END:"&amp;$B$59&amp;" NBROWS:1 INTERVAL:1Q")</f>
        <v>#NAME?</v>
      </c>
      <c r="AB58" s="1" t="e">
        <f ca="1">_xll.RHistory($AB$11,"FCAST_MED.Value;","END:"&amp;$B$59&amp;" NBROWS:1 INTERVAL:1Q")</f>
        <v>#NAME?</v>
      </c>
      <c r="AC58" s="1" t="e">
        <f ca="1">_xll.RHistory($AC$11,"FCAST_MED.Value;","END:"&amp;$B$59&amp;" NBROWS:1 INTERVAL:1Q")</f>
        <v>#NAME?</v>
      </c>
      <c r="AD58" s="1" t="e">
        <f ca="1">_xll.RHistory($AD$11,"FCAST_MED.Value;","END:"&amp;$B$59&amp;" NBROWS:1 INTERVAL:1Q")</f>
        <v>#NAME?</v>
      </c>
      <c r="AE58" s="1" t="e">
        <f ca="1">_xll.RHistory($AE$11,"FCAST_MED.Value;","END:"&amp;$B$59&amp;" NBROWS:1 INTERVAL:1Q")</f>
        <v>#NAME?</v>
      </c>
      <c r="AF58" s="1" t="e">
        <f ca="1">_xll.RHistory($AF$11,"FCAST_MED.Value;","END:"&amp;$B$59&amp;" NBROWS:1 INTERVAL:1Q")</f>
        <v>#NAME?</v>
      </c>
      <c r="AG58" s="1" t="e">
        <f ca="1">_xll.RHistory($AG$11,"FCAST_MED.Value;","END:"&amp;$B$59&amp;" NBROWS:1 INTERVAL:1Q")</f>
        <v>#NAME?</v>
      </c>
      <c r="AH58" s="1" t="e">
        <f ca="1">_xll.RHistory($AH$11,"FCAST_MED.Value;","END:"&amp;$B$59&amp;" NBROWS:1 INTERVAL:1Q")</f>
        <v>#NAME?</v>
      </c>
      <c r="AI58" s="1" t="e">
        <f ca="1">_xll.RHistory($AI$11,"FCAST_MED.Value;","END:"&amp;$B$59&amp;" NBROWS:1 INTERVAL:1Q")</f>
        <v>#NAME?</v>
      </c>
      <c r="AJ58" s="1" t="e">
        <f ca="1">_xll.RHistory($AJ$11,"FCAST_MED.Value;","END:"&amp;$B$59&amp;" NBROWS:1 INTERVAL:1Q")</f>
        <v>#NAME?</v>
      </c>
      <c r="AK58" s="1" t="e">
        <f ca="1">_xll.RHistory($AK$11,"FCAST_MED.Value;","END:"&amp;$B$59&amp;" NBROWS:1 INTERVAL:1Q")</f>
        <v>#NAME?</v>
      </c>
      <c r="AL58" s="1" t="e">
        <f ca="1">_xll.RHistory($AL$11,"FCAST_MED.Value;","END:"&amp;$B$59&amp;" NBROWS:1 INTERVAL:1Q")</f>
        <v>#NAME?</v>
      </c>
      <c r="AM58" s="1" t="e">
        <f ca="1">_xll.RHistory($AM$11,"FCAST_MED.Value;","END:"&amp;$B$59&amp;" NBROWS:1 INTERVAL:1Q")</f>
        <v>#NAME?</v>
      </c>
      <c r="AN58" s="1" t="e">
        <f ca="1">_xll.RHistory($AN$11,"FCAST_MED.Value;","END:"&amp;$B$59&amp;" NBROWS:1 INTERVAL:1Q")</f>
        <v>#NAME?</v>
      </c>
      <c r="AO58" s="1" t="e">
        <f ca="1">_xll.RHistory($AO$11,"FCAST_MED.Value;","END:"&amp;$B$59&amp;" NBROWS:1 INTERVAL:1Q")</f>
        <v>#NAME?</v>
      </c>
      <c r="AP58" s="1" t="e">
        <f ca="1">_xll.RHistory($AP$11,"FCAST_MED.Value;","END:"&amp;$B$59&amp;" NBROWS:1 INTERVAL:1Q")</f>
        <v>#NAME?</v>
      </c>
      <c r="AQ58" s="1" t="e">
        <f ca="1">_xll.RHistory($AQ$11,"FCAST_MED.Value;","END:"&amp;$B$59&amp;" NBROWS:1 INTERVAL:1Q")</f>
        <v>#NAME?</v>
      </c>
      <c r="AR58" s="1" t="e">
        <f ca="1">_xll.RHistory($AR$11,"FCAST_MED.Value;","END:"&amp;$B$59&amp;" NBROWS:1 INTERVAL:1Q")</f>
        <v>#NAME?</v>
      </c>
      <c r="AS58" s="1" t="e">
        <f ca="1">_xll.RHistory($AS$11,"FCAST_MED.Value;","END:"&amp;$B$59&amp;" NBROWS:1 INTERVAL:1Q")</f>
        <v>#NAME?</v>
      </c>
      <c r="AT58" s="1" t="e">
        <f ca="1">_xll.RHistory($AT$11,"FCAST_MED.Value;","END:"&amp;$B$59&amp;" NBROWS:1 INTERVAL:1Q")</f>
        <v>#NAME?</v>
      </c>
      <c r="AU58" s="1" t="e">
        <f ca="1">_xll.RHistory($AU$11,"FCAST_MED.Value;","END:"&amp;$B$59&amp;" NBROWS:1 INTERVAL:1Q")</f>
        <v>#NAME?</v>
      </c>
      <c r="AV58" s="1" t="e">
        <f ca="1">_xll.RHistory($AV$11,"FCAST_MED.Value;","END:"&amp;$B$59&amp;" NBROWS:1 INTERVAL:1Q")</f>
        <v>#NAME?</v>
      </c>
      <c r="AW58" s="1" t="e">
        <f ca="1">_xll.RHistory($AW$11,"FCAST_MED.Value;","END:"&amp;$B$59&amp;" NBROWS:1 INTERVAL:1Q")</f>
        <v>#NAME?</v>
      </c>
      <c r="AX58" s="1" t="e">
        <f ca="1">_xll.RHistory($AX$11,"FCAST_MED.Value;","END:"&amp;$B$59&amp;" NBROWS:1 INTERVAL:1Q")</f>
        <v>#NAME?</v>
      </c>
      <c r="AY58" s="1" t="e">
        <f ca="1">_xll.RHistory($AY$11,"FCAST_MED.Value;","END:"&amp;$B$59&amp;" NBROWS:1 INTERVAL:1Q")</f>
        <v>#NAME?</v>
      </c>
      <c r="AZ58" s="1" t="e">
        <f ca="1">_xll.RHistory($AZ$11,"FCAST_MED.Value;","END:"&amp;$B$59&amp;" NBROWS:1 INTERVAL:1Q")</f>
        <v>#NAME?</v>
      </c>
      <c r="BA58" s="1" t="e">
        <f ca="1">_xll.RHistory($BA$11,"FCAST_MED.Value;","END:"&amp;$B$59&amp;" NBROWS:1 INTERVAL:1Q")</f>
        <v>#NAME?</v>
      </c>
      <c r="BB58" s="1" t="e">
        <f ca="1">_xll.RHistory($BB$11,"FCAST_MED.Value;","END:"&amp;$B$59&amp;" NBROWS:1 INTERVAL:1Q")</f>
        <v>#NAME?</v>
      </c>
      <c r="BC58" s="1" t="e">
        <f ca="1">_xll.RHistory($BC$11,"FCAST_MED.Value;","END:"&amp;$B$59&amp;" NBROWS:1 INTERVAL:1Q")</f>
        <v>#NAME?</v>
      </c>
      <c r="BD58" s="1" t="e">
        <f ca="1">_xll.RHistory($BD$11,"FCAST_MED.Value;","END:"&amp;$B$59&amp;" NBROWS:1 INTERVAL:1Q")</f>
        <v>#NAME?</v>
      </c>
      <c r="BE58" s="1" t="e">
        <f ca="1">_xll.RHistory($BE$11,"FCAST_MED.Value;","END:"&amp;$B$59&amp;" NBROWS:1 INTERVAL:1Q")</f>
        <v>#NAME?</v>
      </c>
    </row>
    <row r="59" spans="1:57" x14ac:dyDescent="0.2">
      <c r="A59" s="2">
        <v>41362</v>
      </c>
      <c r="B59" s="2">
        <v>41182</v>
      </c>
      <c r="C59" s="1" t="e">
        <f ca="1">_xll.RHistory($C$11,"BID_YIELD.Close","END:"&amp;$A$60&amp;" NBROWS:1 INTERVAL:1D")</f>
        <v>#NAME?</v>
      </c>
      <c r="D59" s="1">
        <v>0.3</v>
      </c>
      <c r="E59" s="1">
        <v>0.34370000000000001</v>
      </c>
      <c r="F59" s="1">
        <v>0.3</v>
      </c>
      <c r="G59" s="1">
        <v>0.2</v>
      </c>
      <c r="H59" s="1">
        <v>0.9</v>
      </c>
      <c r="I59" s="1">
        <v>0.12659999999999999</v>
      </c>
      <c r="J59" s="1">
        <v>41</v>
      </c>
      <c r="K59" s="1" t="e">
        <f ca="1">_xll.RHistory($K$11,"FCAST_MED.Value;","END:"&amp;$B$60&amp;" NBROWS:1 INTERVAL:1Q")</f>
        <v>#NAME?</v>
      </c>
      <c r="L59" s="1" t="e">
        <f ca="1">_xll.RHistory($L$11,"FCAST_MED.Value;","END:"&amp;$B$60&amp;" NBROWS:1 INTERVAL:1Q")</f>
        <v>#NAME?</v>
      </c>
      <c r="M59" s="1" t="e">
        <f ca="1">_xll.RHistory($M$11,"FCAST_MED.Value;","END:"&amp;$B$60&amp;" NBROWS:1 INTERVAL:1Q")</f>
        <v>#NAME?</v>
      </c>
      <c r="N59" s="1" t="e">
        <f ca="1">_xll.RHistory($N$11,"FCAST_MED.Value;","END:"&amp;$B$60&amp;" NBROWS:1 INTERVAL:1Q")</f>
        <v>#NAME?</v>
      </c>
      <c r="O59" s="1" t="e">
        <f ca="1">_xll.RHistory($O$11,"FCAST_MED.Value;","END:"&amp;$B$60&amp;" NBROWS:1 INTERVAL:1Q")</f>
        <v>#NAME?</v>
      </c>
      <c r="P59" s="1" t="e">
        <f ca="1">_xll.RHistory($P$11,"FCAST_MED.Value;","END:"&amp;$B$60&amp;" NBROWS:1 INTERVAL:1Q")</f>
        <v>#NAME?</v>
      </c>
      <c r="Q59" s="1" t="e">
        <f ca="1">_xll.RHistory($Q$11,"FCAST_MED.Value;","END:"&amp;$B$60&amp;" NBROWS:1 INTERVAL:1Q")</f>
        <v>#NAME?</v>
      </c>
      <c r="R59" s="1" t="e">
        <f ca="1">_xll.RHistory($R$11,"FCAST_MED.Value;","END:"&amp;$B$60&amp;" NBROWS:1 INTERVAL:1Q")</f>
        <v>#NAME?</v>
      </c>
      <c r="S59" s="1" t="e">
        <f ca="1">_xll.RHistory($S$11,"FCAST_MED.Value;","END:"&amp;$B$60&amp;" NBROWS:1 INTERVAL:1Q")</f>
        <v>#NAME?</v>
      </c>
      <c r="T59" s="1" t="e">
        <f ca="1">_xll.RHistory($T$11,"FCAST_MED.Value;","END:"&amp;$B$60&amp;" NBROWS:1 INTERVAL:1Q")</f>
        <v>#NAME?</v>
      </c>
      <c r="U59" s="1" t="e">
        <f ca="1">_xll.RHistory($U$11,"FCAST_MED.Value;","END:"&amp;$B$60&amp;" NBROWS:1 INTERVAL:1Q")</f>
        <v>#NAME?</v>
      </c>
      <c r="V59" s="1" t="e">
        <f ca="1">_xll.RHistory($V$11,"FCAST_MED.Value;","END:"&amp;$B$60&amp;" NBROWS:1 INTERVAL:1Q")</f>
        <v>#NAME?</v>
      </c>
      <c r="W59" s="1" t="e">
        <f ca="1">_xll.RHistory($W$11,"FCAST_MED.Value;","END:"&amp;$B$60&amp;" NBROWS:1 INTERVAL:1Q")</f>
        <v>#NAME?</v>
      </c>
      <c r="X59" s="1" t="e">
        <f ca="1">_xll.RHistory($X$11,"FCAST_MED.Value;","END:"&amp;$B$60&amp;" NBROWS:1 INTERVAL:1Q")</f>
        <v>#NAME?</v>
      </c>
      <c r="Y59" s="1" t="e">
        <f ca="1">_xll.RHistory($Y$11,"FCAST_MED.Value;","END:"&amp;$B$60&amp;" NBROWS:1 INTERVAL:1Q")</f>
        <v>#NAME?</v>
      </c>
      <c r="Z59" s="1" t="e">
        <f ca="1">_xll.RHistory($Z$11,"FCAST_MED.Value;","END:"&amp;$B$60&amp;" NBROWS:1 INTERVAL:1Q")</f>
        <v>#NAME?</v>
      </c>
      <c r="AA59" s="1" t="e">
        <f ca="1">_xll.RHistory($AA$11,"FCAST_MED.Value;","END:"&amp;$B$60&amp;" NBROWS:1 INTERVAL:1Q")</f>
        <v>#NAME?</v>
      </c>
      <c r="AB59" s="1" t="e">
        <f ca="1">_xll.RHistory($AB$11,"FCAST_MED.Value;","END:"&amp;$B$60&amp;" NBROWS:1 INTERVAL:1Q")</f>
        <v>#NAME?</v>
      </c>
      <c r="AC59" s="1" t="e">
        <f ca="1">_xll.RHistory($AC$11,"FCAST_MED.Value;","END:"&amp;$B$60&amp;" NBROWS:1 INTERVAL:1Q")</f>
        <v>#NAME?</v>
      </c>
      <c r="AD59" s="1" t="e">
        <f ca="1">_xll.RHistory($AD$11,"FCAST_MED.Value;","END:"&amp;$B$60&amp;" NBROWS:1 INTERVAL:1Q")</f>
        <v>#NAME?</v>
      </c>
      <c r="AE59" s="1" t="e">
        <f ca="1">_xll.RHistory($AE$11,"FCAST_MED.Value;","END:"&amp;$B$60&amp;" NBROWS:1 INTERVAL:1Q")</f>
        <v>#NAME?</v>
      </c>
      <c r="AF59" s="1" t="e">
        <f ca="1">_xll.RHistory($AF$11,"FCAST_MED.Value;","END:"&amp;$B$60&amp;" NBROWS:1 INTERVAL:1Q")</f>
        <v>#NAME?</v>
      </c>
      <c r="AG59" s="1" t="e">
        <f ca="1">_xll.RHistory($AG$11,"FCAST_MED.Value;","END:"&amp;$B$60&amp;" NBROWS:1 INTERVAL:1Q")</f>
        <v>#NAME?</v>
      </c>
      <c r="AH59" s="1" t="e">
        <f ca="1">_xll.RHistory($AH$11,"FCAST_MED.Value;","END:"&amp;$B$60&amp;" NBROWS:1 INTERVAL:1Q")</f>
        <v>#NAME?</v>
      </c>
      <c r="AI59" s="1" t="e">
        <f ca="1">_xll.RHistory($AI$11,"FCAST_MED.Value;","END:"&amp;$B$60&amp;" NBROWS:1 INTERVAL:1Q")</f>
        <v>#NAME?</v>
      </c>
      <c r="AJ59" s="1" t="e">
        <f ca="1">_xll.RHistory($AJ$11,"FCAST_MED.Value;","END:"&amp;$B$60&amp;" NBROWS:1 INTERVAL:1Q")</f>
        <v>#NAME?</v>
      </c>
      <c r="AK59" s="1" t="e">
        <f ca="1">_xll.RHistory($AK$11,"FCAST_MED.Value;","END:"&amp;$B$60&amp;" NBROWS:1 INTERVAL:1Q")</f>
        <v>#NAME?</v>
      </c>
      <c r="AL59" s="1" t="e">
        <f ca="1">_xll.RHistory($AL$11,"FCAST_MED.Value;","END:"&amp;$B$60&amp;" NBROWS:1 INTERVAL:1Q")</f>
        <v>#NAME?</v>
      </c>
      <c r="AM59" s="1" t="e">
        <f ca="1">_xll.RHistory($AM$11,"FCAST_MED.Value;","END:"&amp;$B$60&amp;" NBROWS:1 INTERVAL:1Q")</f>
        <v>#NAME?</v>
      </c>
      <c r="AN59" s="1" t="e">
        <f ca="1">_xll.RHistory($AN$11,"FCAST_MED.Value;","END:"&amp;$B$60&amp;" NBROWS:1 INTERVAL:1Q")</f>
        <v>#NAME?</v>
      </c>
      <c r="AO59" s="1" t="e">
        <f ca="1">_xll.RHistory($AO$11,"FCAST_MED.Value;","END:"&amp;$B$60&amp;" NBROWS:1 INTERVAL:1Q")</f>
        <v>#NAME?</v>
      </c>
      <c r="AP59" s="1" t="e">
        <f ca="1">_xll.RHistory($AP$11,"FCAST_MED.Value;","END:"&amp;$B$60&amp;" NBROWS:1 INTERVAL:1Q")</f>
        <v>#NAME?</v>
      </c>
      <c r="AQ59" s="1" t="e">
        <f ca="1">_xll.RHistory($AQ$11,"FCAST_MED.Value;","END:"&amp;$B$60&amp;" NBROWS:1 INTERVAL:1Q")</f>
        <v>#NAME?</v>
      </c>
      <c r="AR59" s="1" t="e">
        <f ca="1">_xll.RHistory($AR$11,"FCAST_MED.Value;","END:"&amp;$B$60&amp;" NBROWS:1 INTERVAL:1Q")</f>
        <v>#NAME?</v>
      </c>
      <c r="AS59" s="1" t="e">
        <f ca="1">_xll.RHistory($AS$11,"FCAST_MED.Value;","END:"&amp;$B$60&amp;" NBROWS:1 INTERVAL:1Q")</f>
        <v>#NAME?</v>
      </c>
      <c r="AT59" s="1" t="e">
        <f ca="1">_xll.RHistory($AT$11,"FCAST_MED.Value;","END:"&amp;$B$60&amp;" NBROWS:1 INTERVAL:1Q")</f>
        <v>#NAME?</v>
      </c>
      <c r="AU59" s="1" t="e">
        <f ca="1">_xll.RHistory($AU$11,"FCAST_MED.Value;","END:"&amp;$B$60&amp;" NBROWS:1 INTERVAL:1Q")</f>
        <v>#NAME?</v>
      </c>
      <c r="AV59" s="1" t="e">
        <f ca="1">_xll.RHistory($AV$11,"FCAST_MED.Value;","END:"&amp;$B$60&amp;" NBROWS:1 INTERVAL:1Q")</f>
        <v>#NAME?</v>
      </c>
      <c r="AW59" s="1" t="e">
        <f ca="1">_xll.RHistory($AW$11,"FCAST_MED.Value;","END:"&amp;$B$60&amp;" NBROWS:1 INTERVAL:1Q")</f>
        <v>#NAME?</v>
      </c>
      <c r="AX59" s="1" t="e">
        <f ca="1">_xll.RHistory($AX$11,"FCAST_MED.Value;","END:"&amp;$B$60&amp;" NBROWS:1 INTERVAL:1Q")</f>
        <v>#NAME?</v>
      </c>
      <c r="AY59" s="1" t="e">
        <f ca="1">_xll.RHistory($AY$11,"FCAST_MED.Value;","END:"&amp;$B$60&amp;" NBROWS:1 INTERVAL:1Q")</f>
        <v>#NAME?</v>
      </c>
      <c r="AZ59" s="1" t="e">
        <f ca="1">_xll.RHistory($AZ$11,"FCAST_MED.Value;","END:"&amp;$B$60&amp;" NBROWS:1 INTERVAL:1Q")</f>
        <v>#NAME?</v>
      </c>
      <c r="BA59" s="1" t="e">
        <f ca="1">_xll.RHistory($BA$11,"FCAST_MED.Value;","END:"&amp;$B$60&amp;" NBROWS:1 INTERVAL:1Q")</f>
        <v>#NAME?</v>
      </c>
      <c r="BB59" s="1" t="e">
        <f ca="1">_xll.RHistory($BB$11,"FCAST_MED.Value;","END:"&amp;$B$60&amp;" NBROWS:1 INTERVAL:1Q")</f>
        <v>#NAME?</v>
      </c>
      <c r="BC59" s="1" t="e">
        <f ca="1">_xll.RHistory($BC$11,"FCAST_MED.Value;","END:"&amp;$B$60&amp;" NBROWS:1 INTERVAL:1Q")</f>
        <v>#NAME?</v>
      </c>
      <c r="BD59" s="1" t="e">
        <f ca="1">_xll.RHistory($BD$11,"FCAST_MED.Value;","END:"&amp;$B$60&amp;" NBROWS:1 INTERVAL:1Q")</f>
        <v>#NAME?</v>
      </c>
      <c r="BE59" s="1" t="e">
        <f ca="1">_xll.RHistory($BE$11,"FCAST_MED.Value;","END:"&amp;$B$60&amp;" NBROWS:1 INTERVAL:1Q")</f>
        <v>#NAME?</v>
      </c>
    </row>
    <row r="60" spans="1:57" x14ac:dyDescent="0.2">
      <c r="A60" s="2">
        <v>41274</v>
      </c>
      <c r="B60" s="2">
        <v>41090</v>
      </c>
      <c r="C60" s="1" t="e">
        <f ca="1">_xll.RHistory($C$11,"BID_YIELD.Close","END:"&amp;$A$61&amp;" NBROWS:1 INTERVAL:1D")</f>
        <v>#NAME?</v>
      </c>
      <c r="D60" s="1">
        <v>0.35</v>
      </c>
      <c r="E60" s="1">
        <v>0.37080000000000002</v>
      </c>
      <c r="F60" s="1">
        <v>0.4</v>
      </c>
      <c r="G60" s="1">
        <v>0.2</v>
      </c>
      <c r="H60" s="1">
        <v>0.75</v>
      </c>
      <c r="I60" s="1">
        <v>0.1384</v>
      </c>
      <c r="J60" s="1">
        <v>39</v>
      </c>
      <c r="K60" s="1" t="e">
        <f ca="1">_xll.RHistory($K$11,"FCAST_MED.Value;","END:"&amp;$B$61&amp;" NBROWS:1 INTERVAL:1Q")</f>
        <v>#NAME?</v>
      </c>
      <c r="L60" s="1" t="e">
        <f ca="1">_xll.RHistory($L$11,"FCAST_MED.Value;","END:"&amp;$B$61&amp;" NBROWS:1 INTERVAL:1Q")</f>
        <v>#NAME?</v>
      </c>
      <c r="M60" s="1" t="e">
        <f ca="1">_xll.RHistory($M$11,"FCAST_MED.Value;","END:"&amp;$B$61&amp;" NBROWS:1 INTERVAL:1Q")</f>
        <v>#NAME?</v>
      </c>
      <c r="N60" s="1" t="e">
        <f ca="1">_xll.RHistory($N$11,"FCAST_MED.Value;","END:"&amp;$B$61&amp;" NBROWS:1 INTERVAL:1Q")</f>
        <v>#NAME?</v>
      </c>
      <c r="O60" s="1" t="e">
        <f ca="1">_xll.RHistory($O$11,"FCAST_MED.Value;","END:"&amp;$B$61&amp;" NBROWS:1 INTERVAL:1Q")</f>
        <v>#NAME?</v>
      </c>
      <c r="P60" s="1" t="e">
        <f ca="1">_xll.RHistory($P$11,"FCAST_MED.Value;","END:"&amp;$B$61&amp;" NBROWS:1 INTERVAL:1Q")</f>
        <v>#NAME?</v>
      </c>
      <c r="Q60" s="1" t="e">
        <f ca="1">_xll.RHistory($Q$11,"FCAST_MED.Value;","END:"&amp;$B$61&amp;" NBROWS:1 INTERVAL:1Q")</f>
        <v>#NAME?</v>
      </c>
      <c r="R60" s="1" t="e">
        <f ca="1">_xll.RHistory($R$11,"FCAST_MED.Value;","END:"&amp;$B$61&amp;" NBROWS:1 INTERVAL:1Q")</f>
        <v>#NAME?</v>
      </c>
      <c r="S60" s="1" t="e">
        <f ca="1">_xll.RHistory($S$11,"FCAST_MED.Value;","END:"&amp;$B$61&amp;" NBROWS:1 INTERVAL:1Q")</f>
        <v>#NAME?</v>
      </c>
      <c r="T60" s="1" t="e">
        <f ca="1">_xll.RHistory($T$11,"FCAST_MED.Value;","END:"&amp;$B$61&amp;" NBROWS:1 INTERVAL:1Q")</f>
        <v>#NAME?</v>
      </c>
      <c r="U60" s="1" t="e">
        <f ca="1">_xll.RHistory($U$11,"FCAST_MED.Value;","END:"&amp;$B$61&amp;" NBROWS:1 INTERVAL:1Q")</f>
        <v>#NAME?</v>
      </c>
      <c r="V60" s="1" t="e">
        <f ca="1">_xll.RHistory($V$11,"FCAST_MED.Value;","END:"&amp;$B$61&amp;" NBROWS:1 INTERVAL:1Q")</f>
        <v>#NAME?</v>
      </c>
      <c r="W60" s="1" t="e">
        <f ca="1">_xll.RHistory($W$11,"FCAST_MED.Value;","END:"&amp;$B$61&amp;" NBROWS:1 INTERVAL:1Q")</f>
        <v>#NAME?</v>
      </c>
      <c r="X60" s="1" t="e">
        <f ca="1">_xll.RHistory($X$11,"FCAST_MED.Value;","END:"&amp;$B$61&amp;" NBROWS:1 INTERVAL:1Q")</f>
        <v>#NAME?</v>
      </c>
      <c r="Y60" s="1" t="e">
        <f ca="1">_xll.RHistory($Y$11,"FCAST_MED.Value;","END:"&amp;$B$61&amp;" NBROWS:1 INTERVAL:1Q")</f>
        <v>#NAME?</v>
      </c>
      <c r="Z60" s="1" t="e">
        <f ca="1">_xll.RHistory($Z$11,"FCAST_MED.Value;","END:"&amp;$B$61&amp;" NBROWS:1 INTERVAL:1Q")</f>
        <v>#NAME?</v>
      </c>
      <c r="AA60" s="1" t="e">
        <f ca="1">_xll.RHistory($AA$11,"FCAST_MED.Value;","END:"&amp;$B$61&amp;" NBROWS:1 INTERVAL:1Q")</f>
        <v>#NAME?</v>
      </c>
      <c r="AB60" s="1" t="e">
        <f ca="1">_xll.RHistory($AB$11,"FCAST_MED.Value;","END:"&amp;$B$61&amp;" NBROWS:1 INTERVAL:1Q")</f>
        <v>#NAME?</v>
      </c>
      <c r="AC60" s="1" t="e">
        <f ca="1">_xll.RHistory($AC$11,"FCAST_MED.Value;","END:"&amp;$B$61&amp;" NBROWS:1 INTERVAL:1Q")</f>
        <v>#NAME?</v>
      </c>
      <c r="AD60" s="1" t="e">
        <f ca="1">_xll.RHistory($AD$11,"FCAST_MED.Value;","END:"&amp;$B$61&amp;" NBROWS:1 INTERVAL:1Q")</f>
        <v>#NAME?</v>
      </c>
      <c r="AE60" s="1" t="e">
        <f ca="1">_xll.RHistory($AE$11,"FCAST_MED.Value;","END:"&amp;$B$61&amp;" NBROWS:1 INTERVAL:1Q")</f>
        <v>#NAME?</v>
      </c>
      <c r="AF60" s="1" t="e">
        <f ca="1">_xll.RHistory($AF$11,"FCAST_MED.Value;","END:"&amp;$B$61&amp;" NBROWS:1 INTERVAL:1Q")</f>
        <v>#NAME?</v>
      </c>
      <c r="AG60" s="1" t="e">
        <f ca="1">_xll.RHistory($AG$11,"FCAST_MED.Value;","END:"&amp;$B$61&amp;" NBROWS:1 INTERVAL:1Q")</f>
        <v>#NAME?</v>
      </c>
      <c r="AH60" s="1" t="e">
        <f ca="1">_xll.RHistory($AH$11,"FCAST_MED.Value;","END:"&amp;$B$61&amp;" NBROWS:1 INTERVAL:1Q")</f>
        <v>#NAME?</v>
      </c>
      <c r="AI60" s="1" t="e">
        <f ca="1">_xll.RHistory($AI$11,"FCAST_MED.Value;","END:"&amp;$B$61&amp;" NBROWS:1 INTERVAL:1Q")</f>
        <v>#NAME?</v>
      </c>
      <c r="AJ60" s="1" t="e">
        <f ca="1">_xll.RHistory($AJ$11,"FCAST_MED.Value;","END:"&amp;$B$61&amp;" NBROWS:1 INTERVAL:1Q")</f>
        <v>#NAME?</v>
      </c>
      <c r="AK60" s="1" t="e">
        <f ca="1">_xll.RHistory($AK$11,"FCAST_MED.Value;","END:"&amp;$B$61&amp;" NBROWS:1 INTERVAL:1Q")</f>
        <v>#NAME?</v>
      </c>
      <c r="AL60" s="1" t="e">
        <f ca="1">_xll.RHistory($AL$11,"FCAST_MED.Value;","END:"&amp;$B$61&amp;" NBROWS:1 INTERVAL:1Q")</f>
        <v>#NAME?</v>
      </c>
      <c r="AM60" s="1" t="e">
        <f ca="1">_xll.RHistory($AM$11,"FCAST_MED.Value;","END:"&amp;$B$61&amp;" NBROWS:1 INTERVAL:1Q")</f>
        <v>#NAME?</v>
      </c>
      <c r="AN60" s="1" t="e">
        <f ca="1">_xll.RHistory($AN$11,"FCAST_MED.Value;","END:"&amp;$B$61&amp;" NBROWS:1 INTERVAL:1Q")</f>
        <v>#NAME?</v>
      </c>
      <c r="AO60" s="1" t="e">
        <f ca="1">_xll.RHistory($AO$11,"FCAST_MED.Value;","END:"&amp;$B$61&amp;" NBROWS:1 INTERVAL:1Q")</f>
        <v>#NAME?</v>
      </c>
      <c r="AP60" s="1" t="e">
        <f ca="1">_xll.RHistory($AP$11,"FCAST_MED.Value;","END:"&amp;$B$61&amp;" NBROWS:1 INTERVAL:1Q")</f>
        <v>#NAME?</v>
      </c>
      <c r="AQ60" s="1" t="e">
        <f ca="1">_xll.RHistory($AQ$11,"FCAST_MED.Value;","END:"&amp;$B$61&amp;" NBROWS:1 INTERVAL:1Q")</f>
        <v>#NAME?</v>
      </c>
      <c r="AR60" s="1" t="e">
        <f ca="1">_xll.RHistory($AR$11,"FCAST_MED.Value;","END:"&amp;$B$61&amp;" NBROWS:1 INTERVAL:1Q")</f>
        <v>#NAME?</v>
      </c>
      <c r="AS60" s="1" t="e">
        <f ca="1">_xll.RHistory($AS$11,"FCAST_MED.Value;","END:"&amp;$B$61&amp;" NBROWS:1 INTERVAL:1Q")</f>
        <v>#NAME?</v>
      </c>
      <c r="AT60" s="1" t="e">
        <f ca="1">_xll.RHistory($AT$11,"FCAST_MED.Value;","END:"&amp;$B$61&amp;" NBROWS:1 INTERVAL:1Q")</f>
        <v>#NAME?</v>
      </c>
      <c r="AU60" s="1" t="e">
        <f ca="1">_xll.RHistory($AU$11,"FCAST_MED.Value;","END:"&amp;$B$61&amp;" NBROWS:1 INTERVAL:1Q")</f>
        <v>#NAME?</v>
      </c>
      <c r="AV60" s="1" t="e">
        <f ca="1">_xll.RHistory($AV$11,"FCAST_MED.Value;","END:"&amp;$B$61&amp;" NBROWS:1 INTERVAL:1Q")</f>
        <v>#NAME?</v>
      </c>
      <c r="AW60" s="1" t="e">
        <f ca="1">_xll.RHistory($AW$11,"FCAST_MED.Value;","END:"&amp;$B$61&amp;" NBROWS:1 INTERVAL:1Q")</f>
        <v>#NAME?</v>
      </c>
      <c r="AX60" s="1" t="e">
        <f ca="1">_xll.RHistory($AX$11,"FCAST_MED.Value;","END:"&amp;$B$61&amp;" NBROWS:1 INTERVAL:1Q")</f>
        <v>#NAME?</v>
      </c>
      <c r="AY60" s="1" t="e">
        <f ca="1">_xll.RHistory($AY$11,"FCAST_MED.Value;","END:"&amp;$B$61&amp;" NBROWS:1 INTERVAL:1Q")</f>
        <v>#NAME?</v>
      </c>
      <c r="AZ60" s="1" t="e">
        <f ca="1">_xll.RHistory($AZ$11,"FCAST_MED.Value;","END:"&amp;$B$61&amp;" NBROWS:1 INTERVAL:1Q")</f>
        <v>#NAME?</v>
      </c>
      <c r="BA60" s="1" t="e">
        <f ca="1">_xll.RHistory($BA$11,"FCAST_MED.Value;","END:"&amp;$B$61&amp;" NBROWS:1 INTERVAL:1Q")</f>
        <v>#NAME?</v>
      </c>
      <c r="BB60" s="1" t="e">
        <f ca="1">_xll.RHistory($BB$11,"FCAST_MED.Value;","END:"&amp;$B$61&amp;" NBROWS:1 INTERVAL:1Q")</f>
        <v>#NAME?</v>
      </c>
      <c r="BC60" s="1" t="e">
        <f ca="1">_xll.RHistory($BC$11,"FCAST_MED.Value;","END:"&amp;$B$61&amp;" NBROWS:1 INTERVAL:1Q")</f>
        <v>#NAME?</v>
      </c>
      <c r="BD60" s="1" t="e">
        <f ca="1">_xll.RHistory($BD$11,"FCAST_MED.Value;","END:"&amp;$B$61&amp;" NBROWS:1 INTERVAL:1Q")</f>
        <v>#NAME?</v>
      </c>
      <c r="BE60" s="1" t="e">
        <f ca="1">_xll.RHistory($BE$11,"FCAST_MED.Value;","END:"&amp;$B$61&amp;" NBROWS:1 INTERVAL:1Q")</f>
        <v>#NAME?</v>
      </c>
    </row>
    <row r="61" spans="1:57" x14ac:dyDescent="0.2">
      <c r="A61" s="2">
        <v>41180</v>
      </c>
      <c r="B61" s="2">
        <v>40999</v>
      </c>
      <c r="C61" s="1" t="e">
        <f ca="1">_xll.RHistory($C$11,"BID_YIELD.Close","END:"&amp;$A$62&amp;" NBROWS:1 INTERVAL:1D")</f>
        <v>#NAME?</v>
      </c>
      <c r="D61" s="1">
        <v>0.3</v>
      </c>
      <c r="E61" s="1">
        <v>0.34239999999999998</v>
      </c>
      <c r="F61" s="1">
        <v>0.3</v>
      </c>
      <c r="G61" s="1">
        <v>0.2</v>
      </c>
      <c r="H61" s="1">
        <v>0.6</v>
      </c>
      <c r="I61" s="1">
        <v>9.6600000000000005E-2</v>
      </c>
      <c r="J61" s="1">
        <v>34</v>
      </c>
      <c r="K61" s="1" t="e">
        <f ca="1">_xll.RHistory($K$11,"FCAST_MED.Value;","END:"&amp;$B$62&amp;" NBROWS:1 INTERVAL:1Q")</f>
        <v>#NAME?</v>
      </c>
      <c r="L61" s="1" t="e">
        <f ca="1">_xll.RHistory($L$11,"FCAST_MED.Value;","END:"&amp;$B$62&amp;" NBROWS:1 INTERVAL:1Q")</f>
        <v>#NAME?</v>
      </c>
      <c r="M61" s="1" t="e">
        <f ca="1">_xll.RHistory($M$11,"FCAST_MED.Value;","END:"&amp;$B$62&amp;" NBROWS:1 INTERVAL:1Q")</f>
        <v>#NAME?</v>
      </c>
      <c r="N61" s="1" t="e">
        <f ca="1">_xll.RHistory($N$11,"FCAST_MED.Value;","END:"&amp;$B$62&amp;" NBROWS:1 INTERVAL:1Q")</f>
        <v>#NAME?</v>
      </c>
      <c r="O61" s="1" t="e">
        <f ca="1">_xll.RHistory($O$11,"FCAST_MED.Value;","END:"&amp;$B$62&amp;" NBROWS:1 INTERVAL:1Q")</f>
        <v>#NAME?</v>
      </c>
      <c r="P61" s="1" t="e">
        <f ca="1">_xll.RHistory($P$11,"FCAST_MED.Value;","END:"&amp;$B$62&amp;" NBROWS:1 INTERVAL:1Q")</f>
        <v>#NAME?</v>
      </c>
      <c r="Q61" s="1" t="e">
        <f ca="1">_xll.RHistory($Q$11,"FCAST_MED.Value;","END:"&amp;$B$62&amp;" NBROWS:1 INTERVAL:1Q")</f>
        <v>#NAME?</v>
      </c>
      <c r="R61" s="1" t="e">
        <f ca="1">_xll.RHistory($R$11,"FCAST_MED.Value;","END:"&amp;$B$62&amp;" NBROWS:1 INTERVAL:1Q")</f>
        <v>#NAME?</v>
      </c>
      <c r="S61" s="1" t="e">
        <f ca="1">_xll.RHistory($S$11,"FCAST_MED.Value;","END:"&amp;$B$62&amp;" NBROWS:1 INTERVAL:1Q")</f>
        <v>#NAME?</v>
      </c>
      <c r="T61" s="1" t="e">
        <f ca="1">_xll.RHistory($T$11,"FCAST_MED.Value;","END:"&amp;$B$62&amp;" NBROWS:1 INTERVAL:1Q")</f>
        <v>#NAME?</v>
      </c>
      <c r="U61" s="1" t="e">
        <f ca="1">_xll.RHistory($U$11,"FCAST_MED.Value;","END:"&amp;$B$62&amp;" NBROWS:1 INTERVAL:1Q")</f>
        <v>#NAME?</v>
      </c>
      <c r="V61" s="1" t="e">
        <f ca="1">_xll.RHistory($V$11,"FCAST_MED.Value;","END:"&amp;$B$62&amp;" NBROWS:1 INTERVAL:1Q")</f>
        <v>#NAME?</v>
      </c>
      <c r="W61" s="1" t="e">
        <f ca="1">_xll.RHistory($W$11,"FCAST_MED.Value;","END:"&amp;$B$62&amp;" NBROWS:1 INTERVAL:1Q")</f>
        <v>#NAME?</v>
      </c>
      <c r="X61" s="1" t="e">
        <f ca="1">_xll.RHistory($X$11,"FCAST_MED.Value;","END:"&amp;$B$62&amp;" NBROWS:1 INTERVAL:1Q")</f>
        <v>#NAME?</v>
      </c>
      <c r="Y61" s="1" t="e">
        <f ca="1">_xll.RHistory($Y$11,"FCAST_MED.Value;","END:"&amp;$B$62&amp;" NBROWS:1 INTERVAL:1Q")</f>
        <v>#NAME?</v>
      </c>
      <c r="Z61" s="1" t="e">
        <f ca="1">_xll.RHistory($Z$11,"FCAST_MED.Value;","END:"&amp;$B$62&amp;" NBROWS:1 INTERVAL:1Q")</f>
        <v>#NAME?</v>
      </c>
      <c r="AA61" s="1" t="e">
        <f ca="1">_xll.RHistory($AA$11,"FCAST_MED.Value;","END:"&amp;$B$62&amp;" NBROWS:1 INTERVAL:1Q")</f>
        <v>#NAME?</v>
      </c>
      <c r="AB61" s="1" t="e">
        <f ca="1">_xll.RHistory($AB$11,"FCAST_MED.Value;","END:"&amp;$B$62&amp;" NBROWS:1 INTERVAL:1Q")</f>
        <v>#NAME?</v>
      </c>
      <c r="AC61" s="1" t="e">
        <f ca="1">_xll.RHistory($AC$11,"FCAST_MED.Value;","END:"&amp;$B$62&amp;" NBROWS:1 INTERVAL:1Q")</f>
        <v>#NAME?</v>
      </c>
      <c r="AD61" s="1" t="e">
        <f ca="1">_xll.RHistory($AD$11,"FCAST_MED.Value;","END:"&amp;$B$62&amp;" NBROWS:1 INTERVAL:1Q")</f>
        <v>#NAME?</v>
      </c>
      <c r="AE61" s="1" t="e">
        <f ca="1">_xll.RHistory($AE$11,"FCAST_MED.Value;","END:"&amp;$B$62&amp;" NBROWS:1 INTERVAL:1Q")</f>
        <v>#NAME?</v>
      </c>
      <c r="AF61" s="1" t="e">
        <f ca="1">_xll.RHistory($AF$11,"FCAST_MED.Value;","END:"&amp;$B$62&amp;" NBROWS:1 INTERVAL:1Q")</f>
        <v>#NAME?</v>
      </c>
      <c r="AG61" s="1" t="e">
        <f ca="1">_xll.RHistory($AG$11,"FCAST_MED.Value;","END:"&amp;$B$62&amp;" NBROWS:1 INTERVAL:1Q")</f>
        <v>#NAME?</v>
      </c>
      <c r="AH61" s="1" t="e">
        <f ca="1">_xll.RHistory($AH$11,"FCAST_MED.Value;","END:"&amp;$B$62&amp;" NBROWS:1 INTERVAL:1Q")</f>
        <v>#NAME?</v>
      </c>
      <c r="AI61" s="1" t="e">
        <f ca="1">_xll.RHistory($AI$11,"FCAST_MED.Value;","END:"&amp;$B$62&amp;" NBROWS:1 INTERVAL:1Q")</f>
        <v>#NAME?</v>
      </c>
      <c r="AJ61" s="1" t="e">
        <f ca="1">_xll.RHistory($AJ$11,"FCAST_MED.Value;","END:"&amp;$B$62&amp;" NBROWS:1 INTERVAL:1Q")</f>
        <v>#NAME?</v>
      </c>
      <c r="AK61" s="1" t="e">
        <f ca="1">_xll.RHistory($AK$11,"FCAST_MED.Value;","END:"&amp;$B$62&amp;" NBROWS:1 INTERVAL:1Q")</f>
        <v>#NAME?</v>
      </c>
      <c r="AL61" s="1" t="e">
        <f ca="1">_xll.RHistory($AL$11,"FCAST_MED.Value;","END:"&amp;$B$62&amp;" NBROWS:1 INTERVAL:1Q")</f>
        <v>#NAME?</v>
      </c>
      <c r="AM61" s="1" t="e">
        <f ca="1">_xll.RHistory($AM$11,"FCAST_MED.Value;","END:"&amp;$B$62&amp;" NBROWS:1 INTERVAL:1Q")</f>
        <v>#NAME?</v>
      </c>
      <c r="AN61" s="1" t="e">
        <f ca="1">_xll.RHistory($AN$11,"FCAST_MED.Value;","END:"&amp;$B$62&amp;" NBROWS:1 INTERVAL:1Q")</f>
        <v>#NAME?</v>
      </c>
      <c r="AO61" s="1" t="e">
        <f ca="1">_xll.RHistory($AO$11,"FCAST_MED.Value;","END:"&amp;$B$62&amp;" NBROWS:1 INTERVAL:1Q")</f>
        <v>#NAME?</v>
      </c>
      <c r="AP61" s="1" t="e">
        <f ca="1">_xll.RHistory($AP$11,"FCAST_MED.Value;","END:"&amp;$B$62&amp;" NBROWS:1 INTERVAL:1Q")</f>
        <v>#NAME?</v>
      </c>
      <c r="AQ61" s="1" t="e">
        <f ca="1">_xll.RHistory($AQ$11,"FCAST_MED.Value;","END:"&amp;$B$62&amp;" NBROWS:1 INTERVAL:1Q")</f>
        <v>#NAME?</v>
      </c>
      <c r="AR61" s="1" t="e">
        <f ca="1">_xll.RHistory($AR$11,"FCAST_MED.Value;","END:"&amp;$B$62&amp;" NBROWS:1 INTERVAL:1Q")</f>
        <v>#NAME?</v>
      </c>
      <c r="AS61" s="1" t="e">
        <f ca="1">_xll.RHistory($AS$11,"FCAST_MED.Value;","END:"&amp;$B$62&amp;" NBROWS:1 INTERVAL:1Q")</f>
        <v>#NAME?</v>
      </c>
      <c r="AT61" s="1" t="e">
        <f ca="1">_xll.RHistory($AT$11,"FCAST_MED.Value;","END:"&amp;$B$62&amp;" NBROWS:1 INTERVAL:1Q")</f>
        <v>#NAME?</v>
      </c>
      <c r="AU61" s="1" t="e">
        <f ca="1">_xll.RHistory($AU$11,"FCAST_MED.Value;","END:"&amp;$B$62&amp;" NBROWS:1 INTERVAL:1Q")</f>
        <v>#NAME?</v>
      </c>
      <c r="AV61" s="1" t="e">
        <f ca="1">_xll.RHistory($AV$11,"FCAST_MED.Value;","END:"&amp;$B$62&amp;" NBROWS:1 INTERVAL:1Q")</f>
        <v>#NAME?</v>
      </c>
      <c r="AW61" s="1" t="e">
        <f ca="1">_xll.RHistory($AW$11,"FCAST_MED.Value;","END:"&amp;$B$62&amp;" NBROWS:1 INTERVAL:1Q")</f>
        <v>#NAME?</v>
      </c>
      <c r="AX61" s="1" t="e">
        <f ca="1">_xll.RHistory($AX$11,"FCAST_MED.Value;","END:"&amp;$B$62&amp;" NBROWS:1 INTERVAL:1Q")</f>
        <v>#NAME?</v>
      </c>
      <c r="AY61" s="1" t="e">
        <f ca="1">_xll.RHistory($AY$11,"FCAST_MED.Value;","END:"&amp;$B$62&amp;" NBROWS:1 INTERVAL:1Q")</f>
        <v>#NAME?</v>
      </c>
      <c r="AZ61" s="1" t="e">
        <f ca="1">_xll.RHistory($AZ$11,"FCAST_MED.Value;","END:"&amp;$B$62&amp;" NBROWS:1 INTERVAL:1Q")</f>
        <v>#NAME?</v>
      </c>
      <c r="BA61" s="1" t="e">
        <f ca="1">_xll.RHistory($BA$11,"FCAST_MED.Value;","END:"&amp;$B$62&amp;" NBROWS:1 INTERVAL:1Q")</f>
        <v>#NAME?</v>
      </c>
      <c r="BB61" s="1" t="e">
        <f ca="1">_xll.RHistory($BB$11,"FCAST_MED.Value;","END:"&amp;$B$62&amp;" NBROWS:1 INTERVAL:1Q")</f>
        <v>#NAME?</v>
      </c>
      <c r="BC61" s="1" t="e">
        <f ca="1">_xll.RHistory($BC$11,"FCAST_MED.Value;","END:"&amp;$B$62&amp;" NBROWS:1 INTERVAL:1Q")</f>
        <v>#NAME?</v>
      </c>
      <c r="BD61" s="1" t="e">
        <f ca="1">_xll.RHistory($BD$11,"FCAST_MED.Value;","END:"&amp;$B$62&amp;" NBROWS:1 INTERVAL:1Q")</f>
        <v>#NAME?</v>
      </c>
      <c r="BE61" s="1" t="e">
        <f ca="1">_xll.RHistory($BE$11,"FCAST_MED.Value;","END:"&amp;$B$62&amp;" NBROWS:1 INTERVAL:1Q")</f>
        <v>#NAME?</v>
      </c>
    </row>
    <row r="62" spans="1:57" x14ac:dyDescent="0.2">
      <c r="A62" s="2">
        <v>41089</v>
      </c>
      <c r="B62" s="2">
        <v>40908</v>
      </c>
      <c r="C62" s="1" t="e">
        <f ca="1">_xll.RHistory($C$11,"BID_YIELD.Close","END:"&amp;$A$63&amp;" NBROWS:1 INTERVAL:1D")</f>
        <v>#NAME?</v>
      </c>
      <c r="D62" s="1">
        <v>0.35</v>
      </c>
      <c r="E62" s="1">
        <v>0.35799999999999998</v>
      </c>
      <c r="F62" s="1">
        <v>0.3</v>
      </c>
      <c r="G62" s="1">
        <v>-0.05</v>
      </c>
      <c r="H62" s="1">
        <v>0.9</v>
      </c>
      <c r="I62" s="1">
        <v>0.1074</v>
      </c>
      <c r="J62" s="1">
        <v>35</v>
      </c>
      <c r="K62" s="1" t="e">
        <f ca="1">_xll.RHistory($K$11,"FCAST_MED.Value;","END:"&amp;$B$63&amp;" NBROWS:1 INTERVAL:1Q")</f>
        <v>#NAME?</v>
      </c>
      <c r="L62" s="1" t="e">
        <f ca="1">_xll.RHistory($L$11,"FCAST_MED.Value;","END:"&amp;$B$63&amp;" NBROWS:1 INTERVAL:1Q")</f>
        <v>#NAME?</v>
      </c>
      <c r="M62" s="1" t="e">
        <f ca="1">_xll.RHistory($M$11,"FCAST_MED.Value;","END:"&amp;$B$63&amp;" NBROWS:1 INTERVAL:1Q")</f>
        <v>#NAME?</v>
      </c>
      <c r="N62" s="1" t="e">
        <f ca="1">_xll.RHistory($N$11,"FCAST_MED.Value;","END:"&amp;$B$63&amp;" NBROWS:1 INTERVAL:1Q")</f>
        <v>#NAME?</v>
      </c>
      <c r="O62" s="1" t="e">
        <f ca="1">_xll.RHistory($O$11,"FCAST_MED.Value;","END:"&amp;$B$63&amp;" NBROWS:1 INTERVAL:1Q")</f>
        <v>#NAME?</v>
      </c>
      <c r="P62" s="1" t="e">
        <f ca="1">_xll.RHistory($P$11,"FCAST_MED.Value;","END:"&amp;$B$63&amp;" NBROWS:1 INTERVAL:1Q")</f>
        <v>#NAME?</v>
      </c>
      <c r="Q62" s="1" t="e">
        <f ca="1">_xll.RHistory($Q$11,"FCAST_MED.Value;","END:"&amp;$B$63&amp;" NBROWS:1 INTERVAL:1Q")</f>
        <v>#NAME?</v>
      </c>
      <c r="R62" s="1" t="e">
        <f ca="1">_xll.RHistory($R$11,"FCAST_MED.Value;","END:"&amp;$B$63&amp;" NBROWS:1 INTERVAL:1Q")</f>
        <v>#NAME?</v>
      </c>
      <c r="S62" s="1" t="e">
        <f ca="1">_xll.RHistory($S$11,"FCAST_MED.Value;","END:"&amp;$B$63&amp;" NBROWS:1 INTERVAL:1Q")</f>
        <v>#NAME?</v>
      </c>
      <c r="T62" s="1" t="e">
        <f ca="1">_xll.RHistory($T$11,"FCAST_MED.Value;","END:"&amp;$B$63&amp;" NBROWS:1 INTERVAL:1Q")</f>
        <v>#NAME?</v>
      </c>
      <c r="U62" s="1" t="e">
        <f ca="1">_xll.RHistory($U$11,"FCAST_MED.Value;","END:"&amp;$B$63&amp;" NBROWS:1 INTERVAL:1Q")</f>
        <v>#NAME?</v>
      </c>
      <c r="V62" s="1" t="e">
        <f ca="1">_xll.RHistory($V$11,"FCAST_MED.Value;","END:"&amp;$B$63&amp;" NBROWS:1 INTERVAL:1Q")</f>
        <v>#NAME?</v>
      </c>
      <c r="W62" s="1" t="e">
        <f ca="1">_xll.RHistory($W$11,"FCAST_MED.Value;","END:"&amp;$B$63&amp;" NBROWS:1 INTERVAL:1Q")</f>
        <v>#NAME?</v>
      </c>
      <c r="X62" s="1" t="e">
        <f ca="1">_xll.RHistory($X$11,"FCAST_MED.Value;","END:"&amp;$B$63&amp;" NBROWS:1 INTERVAL:1Q")</f>
        <v>#NAME?</v>
      </c>
      <c r="Y62" s="1" t="e">
        <f ca="1">_xll.RHistory($Y$11,"FCAST_MED.Value;","END:"&amp;$B$63&amp;" NBROWS:1 INTERVAL:1Q")</f>
        <v>#NAME?</v>
      </c>
      <c r="Z62" s="1" t="e">
        <f ca="1">_xll.RHistory($Z$11,"FCAST_MED.Value;","END:"&amp;$B$63&amp;" NBROWS:1 INTERVAL:1Q")</f>
        <v>#NAME?</v>
      </c>
      <c r="AA62" s="1" t="e">
        <f ca="1">_xll.RHistory($AA$11,"FCAST_MED.Value;","END:"&amp;$B$63&amp;" NBROWS:1 INTERVAL:1Q")</f>
        <v>#NAME?</v>
      </c>
      <c r="AB62" s="1" t="e">
        <f ca="1">_xll.RHistory($AB$11,"FCAST_MED.Value;","END:"&amp;$B$63&amp;" NBROWS:1 INTERVAL:1Q")</f>
        <v>#NAME?</v>
      </c>
      <c r="AC62" s="1" t="e">
        <f ca="1">_xll.RHistory($AC$11,"FCAST_MED.Value;","END:"&amp;$B$63&amp;" NBROWS:1 INTERVAL:1Q")</f>
        <v>#NAME?</v>
      </c>
      <c r="AD62" s="1" t="e">
        <f ca="1">_xll.RHistory($AD$11,"FCAST_MED.Value;","END:"&amp;$B$63&amp;" NBROWS:1 INTERVAL:1Q")</f>
        <v>#NAME?</v>
      </c>
      <c r="AE62" s="1" t="e">
        <f ca="1">_xll.RHistory($AE$11,"FCAST_MED.Value;","END:"&amp;$B$63&amp;" NBROWS:1 INTERVAL:1Q")</f>
        <v>#NAME?</v>
      </c>
      <c r="AF62" s="1" t="e">
        <f ca="1">_xll.RHistory($AF$11,"FCAST_MED.Value;","END:"&amp;$B$63&amp;" NBROWS:1 INTERVAL:1Q")</f>
        <v>#NAME?</v>
      </c>
      <c r="AG62" s="1" t="e">
        <f ca="1">_xll.RHistory($AG$11,"FCAST_MED.Value;","END:"&amp;$B$63&amp;" NBROWS:1 INTERVAL:1Q")</f>
        <v>#NAME?</v>
      </c>
      <c r="AH62" s="1" t="e">
        <f ca="1">_xll.RHistory($AH$11,"FCAST_MED.Value;","END:"&amp;$B$63&amp;" NBROWS:1 INTERVAL:1Q")</f>
        <v>#NAME?</v>
      </c>
      <c r="AI62" s="1" t="e">
        <f ca="1">_xll.RHistory($AI$11,"FCAST_MED.Value;","END:"&amp;$B$63&amp;" NBROWS:1 INTERVAL:1Q")</f>
        <v>#NAME?</v>
      </c>
      <c r="AJ62" s="1" t="e">
        <f ca="1">_xll.RHistory($AJ$11,"FCAST_MED.Value;","END:"&amp;$B$63&amp;" NBROWS:1 INTERVAL:1Q")</f>
        <v>#NAME?</v>
      </c>
      <c r="AK62" s="1" t="e">
        <f ca="1">_xll.RHistory($AK$11,"FCAST_MED.Value;","END:"&amp;$B$63&amp;" NBROWS:1 INTERVAL:1Q")</f>
        <v>#NAME?</v>
      </c>
      <c r="AL62" s="1" t="e">
        <f ca="1">_xll.RHistory($AL$11,"FCAST_MED.Value;","END:"&amp;$B$63&amp;" NBROWS:1 INTERVAL:1Q")</f>
        <v>#NAME?</v>
      </c>
      <c r="AM62" s="1" t="e">
        <f ca="1">_xll.RHistory($AM$11,"FCAST_MED.Value;","END:"&amp;$B$63&amp;" NBROWS:1 INTERVAL:1Q")</f>
        <v>#NAME?</v>
      </c>
      <c r="AN62" s="1" t="e">
        <f ca="1">_xll.RHistory($AN$11,"FCAST_MED.Value;","END:"&amp;$B$63&amp;" NBROWS:1 INTERVAL:1Q")</f>
        <v>#NAME?</v>
      </c>
      <c r="AO62" s="1" t="e">
        <f ca="1">_xll.RHistory($AO$11,"FCAST_MED.Value;","END:"&amp;$B$63&amp;" NBROWS:1 INTERVAL:1Q")</f>
        <v>#NAME?</v>
      </c>
      <c r="AP62" s="1" t="e">
        <f ca="1">_xll.RHistory($AP$11,"FCAST_MED.Value;","END:"&amp;$B$63&amp;" NBROWS:1 INTERVAL:1Q")</f>
        <v>#NAME?</v>
      </c>
      <c r="AQ62" s="1" t="e">
        <f ca="1">_xll.RHistory($AQ$11,"FCAST_MED.Value;","END:"&amp;$B$63&amp;" NBROWS:1 INTERVAL:1Q")</f>
        <v>#NAME?</v>
      </c>
      <c r="AR62" s="1" t="e">
        <f ca="1">_xll.RHistory($AR$11,"FCAST_MED.Value;","END:"&amp;$B$63&amp;" NBROWS:1 INTERVAL:1Q")</f>
        <v>#NAME?</v>
      </c>
      <c r="AS62" s="1" t="e">
        <f ca="1">_xll.RHistory($AS$11,"FCAST_MED.Value;","END:"&amp;$B$63&amp;" NBROWS:1 INTERVAL:1Q")</f>
        <v>#NAME?</v>
      </c>
      <c r="AT62" s="1" t="e">
        <f ca="1">_xll.RHistory($AT$11,"FCAST_MED.Value;","END:"&amp;$B$63&amp;" NBROWS:1 INTERVAL:1Q")</f>
        <v>#NAME?</v>
      </c>
      <c r="AU62" s="1" t="e">
        <f ca="1">_xll.RHistory($AU$11,"FCAST_MED.Value;","END:"&amp;$B$63&amp;" NBROWS:1 INTERVAL:1Q")</f>
        <v>#NAME?</v>
      </c>
      <c r="AV62" s="1" t="e">
        <f ca="1">_xll.RHistory($AV$11,"FCAST_MED.Value;","END:"&amp;$B$63&amp;" NBROWS:1 INTERVAL:1Q")</f>
        <v>#NAME?</v>
      </c>
      <c r="AW62" s="1" t="e">
        <f ca="1">_xll.RHistory($AW$11,"FCAST_MED.Value;","END:"&amp;$B$63&amp;" NBROWS:1 INTERVAL:1Q")</f>
        <v>#NAME?</v>
      </c>
      <c r="AX62" s="1" t="e">
        <f ca="1">_xll.RHistory($AX$11,"FCAST_MED.Value;","END:"&amp;$B$63&amp;" NBROWS:1 INTERVAL:1Q")</f>
        <v>#NAME?</v>
      </c>
      <c r="AY62" s="1" t="e">
        <f ca="1">_xll.RHistory($AY$11,"FCAST_MED.Value;","END:"&amp;$B$63&amp;" NBROWS:1 INTERVAL:1Q")</f>
        <v>#NAME?</v>
      </c>
      <c r="AZ62" s="1" t="e">
        <f ca="1">_xll.RHistory($AZ$11,"FCAST_MED.Value;","END:"&amp;$B$63&amp;" NBROWS:1 INTERVAL:1Q")</f>
        <v>#NAME?</v>
      </c>
      <c r="BA62" s="1" t="e">
        <f ca="1">_xll.RHistory($BA$11,"FCAST_MED.Value;","END:"&amp;$B$63&amp;" NBROWS:1 INTERVAL:1Q")</f>
        <v>#NAME?</v>
      </c>
      <c r="BB62" s="1" t="e">
        <f ca="1">_xll.RHistory($BB$11,"FCAST_MED.Value;","END:"&amp;$B$63&amp;" NBROWS:1 INTERVAL:1Q")</f>
        <v>#NAME?</v>
      </c>
      <c r="BC62" s="1" t="e">
        <f ca="1">_xll.RHistory($BC$11,"FCAST_MED.Value;","END:"&amp;$B$63&amp;" NBROWS:1 INTERVAL:1Q")</f>
        <v>#NAME?</v>
      </c>
      <c r="BD62" s="1" t="e">
        <f ca="1">_xll.RHistory($BD$11,"FCAST_MED.Value;","END:"&amp;$B$63&amp;" NBROWS:1 INTERVAL:1Q")</f>
        <v>#NAME?</v>
      </c>
      <c r="BE62" s="1" t="e">
        <f ca="1">_xll.RHistory($BE$11,"FCAST_MED.Value;","END:"&amp;$B$63&amp;" NBROWS:1 INTERVAL:1Q")</f>
        <v>#NAME?</v>
      </c>
    </row>
    <row r="63" spans="1:57" x14ac:dyDescent="0.2">
      <c r="A63" s="2">
        <v>40998</v>
      </c>
      <c r="B63" s="2">
        <v>40816</v>
      </c>
      <c r="C63" s="1" t="e">
        <f ca="1">_xll.RHistory($C$11,"BID_YIELD.Close","END:"&amp;$A$64&amp;" NBROWS:1 INTERVAL:1D")</f>
        <v>#NAME?</v>
      </c>
      <c r="D63" s="1">
        <v>0.35</v>
      </c>
      <c r="E63" s="1">
        <v>0.35970000000000002</v>
      </c>
      <c r="F63" s="1">
        <v>0.4</v>
      </c>
      <c r="G63" s="1">
        <v>0.13</v>
      </c>
      <c r="H63" s="1">
        <v>1.38</v>
      </c>
      <c r="I63" s="1">
        <v>0.14799999999999999</v>
      </c>
      <c r="J63" s="1">
        <v>36</v>
      </c>
      <c r="K63" s="1" t="e">
        <f ca="1">_xll.RHistory($K$11,"FCAST_MED.Value;","END:"&amp;$B$64&amp;" NBROWS:1 INTERVAL:1Q")</f>
        <v>#NAME?</v>
      </c>
      <c r="L63" s="1" t="e">
        <f ca="1">_xll.RHistory($L$11,"FCAST_MED.Value;","END:"&amp;$B$64&amp;" NBROWS:1 INTERVAL:1Q")</f>
        <v>#NAME?</v>
      </c>
      <c r="M63" s="1" t="e">
        <f ca="1">_xll.RHistory($M$11,"FCAST_MED.Value;","END:"&amp;$B$64&amp;" NBROWS:1 INTERVAL:1Q")</f>
        <v>#NAME?</v>
      </c>
      <c r="N63" s="1" t="e">
        <f ca="1">_xll.RHistory($N$11,"FCAST_MED.Value;","END:"&amp;$B$64&amp;" NBROWS:1 INTERVAL:1Q")</f>
        <v>#NAME?</v>
      </c>
      <c r="O63" s="1" t="e">
        <f ca="1">_xll.RHistory($O$11,"FCAST_MED.Value;","END:"&amp;$B$64&amp;" NBROWS:1 INTERVAL:1Q")</f>
        <v>#NAME?</v>
      </c>
      <c r="P63" s="1" t="e">
        <f ca="1">_xll.RHistory($P$11,"FCAST_MED.Value;","END:"&amp;$B$64&amp;" NBROWS:1 INTERVAL:1Q")</f>
        <v>#NAME?</v>
      </c>
      <c r="Q63" s="1" t="e">
        <f ca="1">_xll.RHistory($Q$11,"FCAST_MED.Value;","END:"&amp;$B$64&amp;" NBROWS:1 INTERVAL:1Q")</f>
        <v>#NAME?</v>
      </c>
      <c r="R63" s="1" t="e">
        <f ca="1">_xll.RHistory($R$11,"FCAST_MED.Value;","END:"&amp;$B$64&amp;" NBROWS:1 INTERVAL:1Q")</f>
        <v>#NAME?</v>
      </c>
      <c r="S63" s="1" t="e">
        <f ca="1">_xll.RHistory($S$11,"FCAST_MED.Value;","END:"&amp;$B$64&amp;" NBROWS:1 INTERVAL:1Q")</f>
        <v>#NAME?</v>
      </c>
      <c r="T63" s="1" t="e">
        <f ca="1">_xll.RHistory($T$11,"FCAST_MED.Value;","END:"&amp;$B$64&amp;" NBROWS:1 INTERVAL:1Q")</f>
        <v>#NAME?</v>
      </c>
      <c r="U63" s="1" t="e">
        <f ca="1">_xll.RHistory($U$11,"FCAST_MED.Value;","END:"&amp;$B$64&amp;" NBROWS:1 INTERVAL:1Q")</f>
        <v>#NAME?</v>
      </c>
      <c r="V63" s="1" t="e">
        <f ca="1">_xll.RHistory($V$11,"FCAST_MED.Value;","END:"&amp;$B$64&amp;" NBROWS:1 INTERVAL:1Q")</f>
        <v>#NAME?</v>
      </c>
      <c r="W63" s="1" t="e">
        <f ca="1">_xll.RHistory($W$11,"FCAST_MED.Value;","END:"&amp;$B$64&amp;" NBROWS:1 INTERVAL:1Q")</f>
        <v>#NAME?</v>
      </c>
      <c r="X63" s="1" t="e">
        <f ca="1">_xll.RHistory($X$11,"FCAST_MED.Value;","END:"&amp;$B$64&amp;" NBROWS:1 INTERVAL:1Q")</f>
        <v>#NAME?</v>
      </c>
      <c r="Y63" s="1" t="e">
        <f ca="1">_xll.RHistory($Y$11,"FCAST_MED.Value;","END:"&amp;$B$64&amp;" NBROWS:1 INTERVAL:1Q")</f>
        <v>#NAME?</v>
      </c>
      <c r="Z63" s="1" t="e">
        <f ca="1">_xll.RHistory($Z$11,"FCAST_MED.Value;","END:"&amp;$B$64&amp;" NBROWS:1 INTERVAL:1Q")</f>
        <v>#NAME?</v>
      </c>
      <c r="AA63" s="1" t="e">
        <f ca="1">_xll.RHistory($AA$11,"FCAST_MED.Value;","END:"&amp;$B$64&amp;" NBROWS:1 INTERVAL:1Q")</f>
        <v>#NAME?</v>
      </c>
      <c r="AB63" s="1" t="e">
        <f ca="1">_xll.RHistory($AB$11,"FCAST_MED.Value;","END:"&amp;$B$64&amp;" NBROWS:1 INTERVAL:1Q")</f>
        <v>#NAME?</v>
      </c>
      <c r="AC63" s="1" t="e">
        <f ca="1">_xll.RHistory($AC$11,"FCAST_MED.Value;","END:"&amp;$B$64&amp;" NBROWS:1 INTERVAL:1Q")</f>
        <v>#NAME?</v>
      </c>
      <c r="AD63" s="1" t="e">
        <f ca="1">_xll.RHistory($AD$11,"FCAST_MED.Value;","END:"&amp;$B$64&amp;" NBROWS:1 INTERVAL:1Q")</f>
        <v>#NAME?</v>
      </c>
      <c r="AE63" s="1" t="e">
        <f ca="1">_xll.RHistory($AE$11,"FCAST_MED.Value;","END:"&amp;$B$64&amp;" NBROWS:1 INTERVAL:1Q")</f>
        <v>#NAME?</v>
      </c>
      <c r="AF63" s="1" t="e">
        <f ca="1">_xll.RHistory($AF$11,"FCAST_MED.Value;","END:"&amp;$B$64&amp;" NBROWS:1 INTERVAL:1Q")</f>
        <v>#NAME?</v>
      </c>
      <c r="AG63" s="1" t="e">
        <f ca="1">_xll.RHistory($AG$11,"FCAST_MED.Value;","END:"&amp;$B$64&amp;" NBROWS:1 INTERVAL:1Q")</f>
        <v>#NAME?</v>
      </c>
      <c r="AH63" s="1" t="e">
        <f ca="1">_xll.RHistory($AH$11,"FCAST_MED.Value;","END:"&amp;$B$64&amp;" NBROWS:1 INTERVAL:1Q")</f>
        <v>#NAME?</v>
      </c>
      <c r="AI63" s="1" t="e">
        <f ca="1">_xll.RHistory($AI$11,"FCAST_MED.Value;","END:"&amp;$B$64&amp;" NBROWS:1 INTERVAL:1Q")</f>
        <v>#NAME?</v>
      </c>
      <c r="AJ63" s="1" t="e">
        <f ca="1">_xll.RHistory($AJ$11,"FCAST_MED.Value;","END:"&amp;$B$64&amp;" NBROWS:1 INTERVAL:1Q")</f>
        <v>#NAME?</v>
      </c>
      <c r="AK63" s="1" t="e">
        <f ca="1">_xll.RHistory($AK$11,"FCAST_MED.Value;","END:"&amp;$B$64&amp;" NBROWS:1 INTERVAL:1Q")</f>
        <v>#NAME?</v>
      </c>
      <c r="AL63" s="1" t="e">
        <f ca="1">_xll.RHistory($AL$11,"FCAST_MED.Value;","END:"&amp;$B$64&amp;" NBROWS:1 INTERVAL:1Q")</f>
        <v>#NAME?</v>
      </c>
      <c r="AM63" s="1" t="e">
        <f ca="1">_xll.RHistory($AM$11,"FCAST_MED.Value;","END:"&amp;$B$64&amp;" NBROWS:1 INTERVAL:1Q")</f>
        <v>#NAME?</v>
      </c>
      <c r="AN63" s="1" t="e">
        <f ca="1">_xll.RHistory($AN$11,"FCAST_MED.Value;","END:"&amp;$B$64&amp;" NBROWS:1 INTERVAL:1Q")</f>
        <v>#NAME?</v>
      </c>
      <c r="AO63" s="1" t="e">
        <f ca="1">_xll.RHistory($AO$11,"FCAST_MED.Value;","END:"&amp;$B$64&amp;" NBROWS:1 INTERVAL:1Q")</f>
        <v>#NAME?</v>
      </c>
      <c r="AP63" s="1" t="e">
        <f ca="1">_xll.RHistory($AP$11,"FCAST_MED.Value;","END:"&amp;$B$64&amp;" NBROWS:1 INTERVAL:1Q")</f>
        <v>#NAME?</v>
      </c>
      <c r="AQ63" s="1" t="e">
        <f ca="1">_xll.RHistory($AQ$11,"FCAST_MED.Value;","END:"&amp;$B$64&amp;" NBROWS:1 INTERVAL:1Q")</f>
        <v>#NAME?</v>
      </c>
      <c r="AR63" s="1" t="e">
        <f ca="1">_xll.RHistory($AR$11,"FCAST_MED.Value;","END:"&amp;$B$64&amp;" NBROWS:1 INTERVAL:1Q")</f>
        <v>#NAME?</v>
      </c>
      <c r="AS63" s="1" t="e">
        <f ca="1">_xll.RHistory($AS$11,"FCAST_MED.Value;","END:"&amp;$B$64&amp;" NBROWS:1 INTERVAL:1Q")</f>
        <v>#NAME?</v>
      </c>
      <c r="AT63" s="1" t="e">
        <f ca="1">_xll.RHistory($AT$11,"FCAST_MED.Value;","END:"&amp;$B$64&amp;" NBROWS:1 INTERVAL:1Q")</f>
        <v>#NAME?</v>
      </c>
      <c r="AU63" s="1" t="e">
        <f ca="1">_xll.RHistory($AU$11,"FCAST_MED.Value;","END:"&amp;$B$64&amp;" NBROWS:1 INTERVAL:1Q")</f>
        <v>#NAME?</v>
      </c>
      <c r="AV63" s="1" t="e">
        <f ca="1">_xll.RHistory($AV$11,"FCAST_MED.Value;","END:"&amp;$B$64&amp;" NBROWS:1 INTERVAL:1Q")</f>
        <v>#NAME?</v>
      </c>
      <c r="AW63" s="1" t="e">
        <f ca="1">_xll.RHistory($AW$11,"FCAST_MED.Value;","END:"&amp;$B$64&amp;" NBROWS:1 INTERVAL:1Q")</f>
        <v>#NAME?</v>
      </c>
      <c r="AX63" s="1" t="e">
        <f ca="1">_xll.RHistory($AX$11,"FCAST_MED.Value;","END:"&amp;$B$64&amp;" NBROWS:1 INTERVAL:1Q")</f>
        <v>#NAME?</v>
      </c>
      <c r="AY63" s="1" t="e">
        <f ca="1">_xll.RHistory($AY$11,"FCAST_MED.Value;","END:"&amp;$B$64&amp;" NBROWS:1 INTERVAL:1Q")</f>
        <v>#NAME?</v>
      </c>
      <c r="AZ63" s="1" t="e">
        <f ca="1">_xll.RHistory($AZ$11,"FCAST_MED.Value;","END:"&amp;$B$64&amp;" NBROWS:1 INTERVAL:1Q")</f>
        <v>#NAME?</v>
      </c>
      <c r="BA63" s="1" t="e">
        <f ca="1">_xll.RHistory($BA$11,"FCAST_MED.Value;","END:"&amp;$B$64&amp;" NBROWS:1 INTERVAL:1Q")</f>
        <v>#NAME?</v>
      </c>
      <c r="BB63" s="1" t="e">
        <f ca="1">_xll.RHistory($BB$11,"FCAST_MED.Value;","END:"&amp;$B$64&amp;" NBROWS:1 INTERVAL:1Q")</f>
        <v>#NAME?</v>
      </c>
      <c r="BC63" s="1" t="e">
        <f ca="1">_xll.RHistory($BC$11,"FCAST_MED.Value;","END:"&amp;$B$64&amp;" NBROWS:1 INTERVAL:1Q")</f>
        <v>#NAME?</v>
      </c>
      <c r="BD63" s="1" t="e">
        <f ca="1">_xll.RHistory($BD$11,"FCAST_MED.Value;","END:"&amp;$B$64&amp;" NBROWS:1 INTERVAL:1Q")</f>
        <v>#NAME?</v>
      </c>
      <c r="BE63" s="1" t="e">
        <f ca="1">_xll.RHistory($BE$11,"FCAST_MED.Value;","END:"&amp;$B$64&amp;" NBROWS:1 INTERVAL:1Q")</f>
        <v>#NAME?</v>
      </c>
    </row>
    <row r="64" spans="1:57" x14ac:dyDescent="0.2">
      <c r="A64" s="2">
        <v>40907</v>
      </c>
      <c r="B64" s="2">
        <v>40724</v>
      </c>
      <c r="C64" s="1" t="e">
        <f ca="1">_xll.RHistory($C$11,"BID_YIELD.Close","END:"&amp;$A$65&amp;" NBROWS:1 INTERVAL:1D")</f>
        <v>#NAME?</v>
      </c>
      <c r="D64" s="1">
        <v>0.995</v>
      </c>
      <c r="E64" s="1">
        <v>0.95909999999999995</v>
      </c>
      <c r="F64" s="1">
        <v>1</v>
      </c>
      <c r="G64" s="1">
        <v>0.4</v>
      </c>
      <c r="H64" s="1">
        <v>1.7</v>
      </c>
      <c r="I64" s="1">
        <v>0.29709999999999998</v>
      </c>
      <c r="J64" s="1">
        <v>34</v>
      </c>
      <c r="K64" s="1" t="e">
        <f ca="1">_xll.RHistory($K$11,"FCAST_MED.Value;","END:"&amp;$B$65&amp;" NBROWS:1 INTERVAL:1Q")</f>
        <v>#NAME?</v>
      </c>
      <c r="L64" s="1" t="e">
        <f ca="1">_xll.RHistory($L$11,"FCAST_MED.Value;","END:"&amp;$B$65&amp;" NBROWS:1 INTERVAL:1Q")</f>
        <v>#NAME?</v>
      </c>
      <c r="M64" s="1" t="e">
        <f ca="1">_xll.RHistory($M$11,"FCAST_MED.Value;","END:"&amp;$B$65&amp;" NBROWS:1 INTERVAL:1Q")</f>
        <v>#NAME?</v>
      </c>
      <c r="N64" s="1" t="e">
        <f ca="1">_xll.RHistory($N$11,"FCAST_MED.Value;","END:"&amp;$B$65&amp;" NBROWS:1 INTERVAL:1Q")</f>
        <v>#NAME?</v>
      </c>
      <c r="O64" s="1" t="e">
        <f ca="1">_xll.RHistory($O$11,"FCAST_MED.Value;","END:"&amp;$B$65&amp;" NBROWS:1 INTERVAL:1Q")</f>
        <v>#NAME?</v>
      </c>
      <c r="P64" s="1" t="e">
        <f ca="1">_xll.RHistory($P$11,"FCAST_MED.Value;","END:"&amp;$B$65&amp;" NBROWS:1 INTERVAL:1Q")</f>
        <v>#NAME?</v>
      </c>
      <c r="Q64" s="1" t="e">
        <f ca="1">_xll.RHistory($Q$11,"FCAST_MED.Value;","END:"&amp;$B$65&amp;" NBROWS:1 INTERVAL:1Q")</f>
        <v>#NAME?</v>
      </c>
      <c r="R64" s="1" t="e">
        <f ca="1">_xll.RHistory($R$11,"FCAST_MED.Value;","END:"&amp;$B$65&amp;" NBROWS:1 INTERVAL:1Q")</f>
        <v>#NAME?</v>
      </c>
      <c r="S64" s="1" t="e">
        <f ca="1">_xll.RHistory($S$11,"FCAST_MED.Value;","END:"&amp;$B$65&amp;" NBROWS:1 INTERVAL:1Q")</f>
        <v>#NAME?</v>
      </c>
      <c r="T64" s="1" t="e">
        <f ca="1">_xll.RHistory($T$11,"FCAST_MED.Value;","END:"&amp;$B$65&amp;" NBROWS:1 INTERVAL:1Q")</f>
        <v>#NAME?</v>
      </c>
      <c r="U64" s="1" t="e">
        <f ca="1">_xll.RHistory($U$11,"FCAST_MED.Value;","END:"&amp;$B$65&amp;" NBROWS:1 INTERVAL:1Q")</f>
        <v>#NAME?</v>
      </c>
      <c r="V64" s="1" t="e">
        <f ca="1">_xll.RHistory($V$11,"FCAST_MED.Value;","END:"&amp;$B$65&amp;" NBROWS:1 INTERVAL:1Q")</f>
        <v>#NAME?</v>
      </c>
      <c r="W64" s="1" t="e">
        <f ca="1">_xll.RHistory($W$11,"FCAST_MED.Value;","END:"&amp;$B$65&amp;" NBROWS:1 INTERVAL:1Q")</f>
        <v>#NAME?</v>
      </c>
      <c r="X64" s="1" t="e">
        <f ca="1">_xll.RHistory($X$11,"FCAST_MED.Value;","END:"&amp;$B$65&amp;" NBROWS:1 INTERVAL:1Q")</f>
        <v>#NAME?</v>
      </c>
      <c r="Y64" s="1" t="e">
        <f ca="1">_xll.RHistory($Y$11,"FCAST_MED.Value;","END:"&amp;$B$65&amp;" NBROWS:1 INTERVAL:1Q")</f>
        <v>#NAME?</v>
      </c>
      <c r="Z64" s="1" t="e">
        <f ca="1">_xll.RHistory($Z$11,"FCAST_MED.Value;","END:"&amp;$B$65&amp;" NBROWS:1 INTERVAL:1Q")</f>
        <v>#NAME?</v>
      </c>
      <c r="AA64" s="1" t="e">
        <f ca="1">_xll.RHistory($AA$11,"FCAST_MED.Value;","END:"&amp;$B$65&amp;" NBROWS:1 INTERVAL:1Q")</f>
        <v>#NAME?</v>
      </c>
      <c r="AB64" s="1" t="e">
        <f ca="1">_xll.RHistory($AB$11,"FCAST_MED.Value;","END:"&amp;$B$65&amp;" NBROWS:1 INTERVAL:1Q")</f>
        <v>#NAME?</v>
      </c>
      <c r="AC64" s="1" t="e">
        <f ca="1">_xll.RHistory($AC$11,"FCAST_MED.Value;","END:"&amp;$B$65&amp;" NBROWS:1 INTERVAL:1Q")</f>
        <v>#NAME?</v>
      </c>
      <c r="AD64" s="1" t="e">
        <f ca="1">_xll.RHistory($AD$11,"FCAST_MED.Value;","END:"&amp;$B$65&amp;" NBROWS:1 INTERVAL:1Q")</f>
        <v>#NAME?</v>
      </c>
      <c r="AE64" s="1" t="e">
        <f ca="1">_xll.RHistory($AE$11,"FCAST_MED.Value;","END:"&amp;$B$65&amp;" NBROWS:1 INTERVAL:1Q")</f>
        <v>#NAME?</v>
      </c>
      <c r="AF64" s="1" t="e">
        <f ca="1">_xll.RHistory($AF$11,"FCAST_MED.Value;","END:"&amp;$B$65&amp;" NBROWS:1 INTERVAL:1Q")</f>
        <v>#NAME?</v>
      </c>
      <c r="AG64" s="1" t="e">
        <f ca="1">_xll.RHistory($AG$11,"FCAST_MED.Value;","END:"&amp;$B$65&amp;" NBROWS:1 INTERVAL:1Q")</f>
        <v>#NAME?</v>
      </c>
      <c r="AH64" s="1" t="e">
        <f ca="1">_xll.RHistory($AH$11,"FCAST_MED.Value;","END:"&amp;$B$65&amp;" NBROWS:1 INTERVAL:1Q")</f>
        <v>#NAME?</v>
      </c>
      <c r="AI64" s="1" t="e">
        <f ca="1">_xll.RHistory($AI$11,"FCAST_MED.Value;","END:"&amp;$B$65&amp;" NBROWS:1 INTERVAL:1Q")</f>
        <v>#NAME?</v>
      </c>
      <c r="AJ64" s="1" t="e">
        <f ca="1">_xll.RHistory($AJ$11,"FCAST_MED.Value;","END:"&amp;$B$65&amp;" NBROWS:1 INTERVAL:1Q")</f>
        <v>#NAME?</v>
      </c>
      <c r="AK64" s="1" t="e">
        <f ca="1">_xll.RHistory($AK$11,"FCAST_MED.Value;","END:"&amp;$B$65&amp;" NBROWS:1 INTERVAL:1Q")</f>
        <v>#NAME?</v>
      </c>
      <c r="AL64" s="1" t="e">
        <f ca="1">_xll.RHistory($AL$11,"FCAST_MED.Value;","END:"&amp;$B$65&amp;" NBROWS:1 INTERVAL:1Q")</f>
        <v>#NAME?</v>
      </c>
      <c r="AM64" s="1" t="e">
        <f ca="1">_xll.RHistory($AM$11,"FCAST_MED.Value;","END:"&amp;$B$65&amp;" NBROWS:1 INTERVAL:1Q")</f>
        <v>#NAME?</v>
      </c>
      <c r="AN64" s="1" t="e">
        <f ca="1">_xll.RHistory($AN$11,"FCAST_MED.Value;","END:"&amp;$B$65&amp;" NBROWS:1 INTERVAL:1Q")</f>
        <v>#NAME?</v>
      </c>
      <c r="AO64" s="1" t="e">
        <f ca="1">_xll.RHistory($AO$11,"FCAST_MED.Value;","END:"&amp;$B$65&amp;" NBROWS:1 INTERVAL:1Q")</f>
        <v>#NAME?</v>
      </c>
      <c r="AP64" s="1" t="e">
        <f ca="1">_xll.RHistory($AP$11,"FCAST_MED.Value;","END:"&amp;$B$65&amp;" NBROWS:1 INTERVAL:1Q")</f>
        <v>#NAME?</v>
      </c>
      <c r="AQ64" s="1" t="e">
        <f ca="1">_xll.RHistory($AQ$11,"FCAST_MED.Value;","END:"&amp;$B$65&amp;" NBROWS:1 INTERVAL:1Q")</f>
        <v>#NAME?</v>
      </c>
      <c r="AR64" s="1" t="e">
        <f ca="1">_xll.RHistory($AR$11,"FCAST_MED.Value;","END:"&amp;$B$65&amp;" NBROWS:1 INTERVAL:1Q")</f>
        <v>#NAME?</v>
      </c>
      <c r="AS64" s="1" t="e">
        <f ca="1">_xll.RHistory($AS$11,"FCAST_MED.Value;","END:"&amp;$B$65&amp;" NBROWS:1 INTERVAL:1Q")</f>
        <v>#NAME?</v>
      </c>
      <c r="AT64" s="1" t="e">
        <f ca="1">_xll.RHistory($AT$11,"FCAST_MED.Value;","END:"&amp;$B$65&amp;" NBROWS:1 INTERVAL:1Q")</f>
        <v>#NAME?</v>
      </c>
      <c r="AU64" s="1" t="e">
        <f ca="1">_xll.RHistory($AU$11,"FCAST_MED.Value;","END:"&amp;$B$65&amp;" NBROWS:1 INTERVAL:1Q")</f>
        <v>#NAME?</v>
      </c>
      <c r="AV64" s="1" t="e">
        <f ca="1">_xll.RHistory($AV$11,"FCAST_MED.Value;","END:"&amp;$B$65&amp;" NBROWS:1 INTERVAL:1Q")</f>
        <v>#NAME?</v>
      </c>
      <c r="AW64" s="1" t="e">
        <f ca="1">_xll.RHistory($AW$11,"FCAST_MED.Value;","END:"&amp;$B$65&amp;" NBROWS:1 INTERVAL:1Q")</f>
        <v>#NAME?</v>
      </c>
      <c r="AX64" s="1" t="e">
        <f ca="1">_xll.RHistory($AX$11,"FCAST_MED.Value;","END:"&amp;$B$65&amp;" NBROWS:1 INTERVAL:1Q")</f>
        <v>#NAME?</v>
      </c>
      <c r="AY64" s="1" t="e">
        <f ca="1">_xll.RHistory($AY$11,"FCAST_MED.Value;","END:"&amp;$B$65&amp;" NBROWS:1 INTERVAL:1Q")</f>
        <v>#NAME?</v>
      </c>
      <c r="AZ64" s="1" t="e">
        <f ca="1">_xll.RHistory($AZ$11,"FCAST_MED.Value;","END:"&amp;$B$65&amp;" NBROWS:1 INTERVAL:1Q")</f>
        <v>#NAME?</v>
      </c>
      <c r="BA64" s="1" t="e">
        <f ca="1">_xll.RHistory($BA$11,"FCAST_MED.Value;","END:"&amp;$B$65&amp;" NBROWS:1 INTERVAL:1Q")</f>
        <v>#NAME?</v>
      </c>
      <c r="BB64" s="1" t="e">
        <f ca="1">_xll.RHistory($BB$11,"FCAST_MED.Value;","END:"&amp;$B$65&amp;" NBROWS:1 INTERVAL:1Q")</f>
        <v>#NAME?</v>
      </c>
      <c r="BC64" s="1" t="e">
        <f ca="1">_xll.RHistory($BC$11,"FCAST_MED.Value;","END:"&amp;$B$65&amp;" NBROWS:1 INTERVAL:1Q")</f>
        <v>#NAME?</v>
      </c>
      <c r="BD64" s="1" t="e">
        <f ca="1">_xll.RHistory($BD$11,"FCAST_MED.Value;","END:"&amp;$B$65&amp;" NBROWS:1 INTERVAL:1Q")</f>
        <v>#NAME?</v>
      </c>
      <c r="BE64" s="1" t="e">
        <f ca="1">_xll.RHistory($BE$11,"FCAST_MED.Value;","END:"&amp;$B$65&amp;" NBROWS:1 INTERVAL:1Q")</f>
        <v>#NAME?</v>
      </c>
    </row>
    <row r="65" spans="1:57" x14ac:dyDescent="0.2">
      <c r="A65" s="2">
        <v>40816</v>
      </c>
      <c r="B65" s="2">
        <v>40633</v>
      </c>
      <c r="C65" s="1" t="e">
        <f ca="1">_xll.RHistory($C$11,"BID_YIELD.Close","END:"&amp;$A$66&amp;" NBROWS:1 INTERVAL:1D")</f>
        <v>#NAME?</v>
      </c>
      <c r="D65" s="1">
        <v>1.05</v>
      </c>
      <c r="E65" s="1">
        <v>1.1117999999999999</v>
      </c>
      <c r="F65" s="1">
        <v>1</v>
      </c>
      <c r="G65" s="1">
        <v>0.44</v>
      </c>
      <c r="H65" s="1">
        <v>1.6</v>
      </c>
      <c r="I65" s="1">
        <v>0.28670000000000001</v>
      </c>
      <c r="J65" s="1">
        <v>38</v>
      </c>
      <c r="K65" s="1" t="e">
        <f ca="1">_xll.RHistory($K$11,"FCAST_MED.Value;","END:"&amp;$B$66&amp;" NBROWS:1 INTERVAL:1Q")</f>
        <v>#NAME?</v>
      </c>
      <c r="L65" s="1" t="e">
        <f ca="1">_xll.RHistory($L$11,"FCAST_MED.Value;","END:"&amp;$B$66&amp;" NBROWS:1 INTERVAL:1Q")</f>
        <v>#NAME?</v>
      </c>
      <c r="M65" s="1" t="e">
        <f ca="1">_xll.RHistory($M$11,"FCAST_MED.Value;","END:"&amp;$B$66&amp;" NBROWS:1 INTERVAL:1Q")</f>
        <v>#NAME?</v>
      </c>
      <c r="N65" s="1" t="e">
        <f ca="1">_xll.RHistory($N$11,"FCAST_MED.Value;","END:"&amp;$B$66&amp;" NBROWS:1 INTERVAL:1Q")</f>
        <v>#NAME?</v>
      </c>
      <c r="O65" s="1" t="e">
        <f ca="1">_xll.RHistory($O$11,"FCAST_MED.Value;","END:"&amp;$B$66&amp;" NBROWS:1 INTERVAL:1Q")</f>
        <v>#NAME?</v>
      </c>
      <c r="P65" s="1" t="e">
        <f ca="1">_xll.RHistory($P$11,"FCAST_MED.Value;","END:"&amp;$B$66&amp;" NBROWS:1 INTERVAL:1Q")</f>
        <v>#NAME?</v>
      </c>
      <c r="Q65" s="1" t="e">
        <f ca="1">_xll.RHistory($Q$11,"FCAST_MED.Value;","END:"&amp;$B$66&amp;" NBROWS:1 INTERVAL:1Q")</f>
        <v>#NAME?</v>
      </c>
      <c r="R65" s="1" t="e">
        <f ca="1">_xll.RHistory($R$11,"FCAST_MED.Value;","END:"&amp;$B$66&amp;" NBROWS:1 INTERVAL:1Q")</f>
        <v>#NAME?</v>
      </c>
      <c r="S65" s="1" t="e">
        <f ca="1">_xll.RHistory($S$11,"FCAST_MED.Value;","END:"&amp;$B$66&amp;" NBROWS:1 INTERVAL:1Q")</f>
        <v>#NAME?</v>
      </c>
      <c r="T65" s="1" t="e">
        <f ca="1">_xll.RHistory($T$11,"FCAST_MED.Value;","END:"&amp;$B$66&amp;" NBROWS:1 INTERVAL:1Q")</f>
        <v>#NAME?</v>
      </c>
      <c r="U65" s="1" t="e">
        <f ca="1">_xll.RHistory($U$11,"FCAST_MED.Value;","END:"&amp;$B$66&amp;" NBROWS:1 INTERVAL:1Q")</f>
        <v>#NAME?</v>
      </c>
      <c r="V65" s="1" t="e">
        <f ca="1">_xll.RHistory($V$11,"FCAST_MED.Value;","END:"&amp;$B$66&amp;" NBROWS:1 INTERVAL:1Q")</f>
        <v>#NAME?</v>
      </c>
      <c r="W65" s="1" t="e">
        <f ca="1">_xll.RHistory($W$11,"FCAST_MED.Value;","END:"&amp;$B$66&amp;" NBROWS:1 INTERVAL:1Q")</f>
        <v>#NAME?</v>
      </c>
      <c r="X65" s="1" t="e">
        <f ca="1">_xll.RHistory($X$11,"FCAST_MED.Value;","END:"&amp;$B$66&amp;" NBROWS:1 INTERVAL:1Q")</f>
        <v>#NAME?</v>
      </c>
      <c r="Y65" s="1" t="e">
        <f ca="1">_xll.RHistory($Y$11,"FCAST_MED.Value;","END:"&amp;$B$66&amp;" NBROWS:1 INTERVAL:1Q")</f>
        <v>#NAME?</v>
      </c>
      <c r="Z65" s="1" t="e">
        <f ca="1">_xll.RHistory($Z$11,"FCAST_MED.Value;","END:"&amp;$B$66&amp;" NBROWS:1 INTERVAL:1Q")</f>
        <v>#NAME?</v>
      </c>
      <c r="AA65" s="1" t="e">
        <f ca="1">_xll.RHistory($AA$11,"FCAST_MED.Value;","END:"&amp;$B$66&amp;" NBROWS:1 INTERVAL:1Q")</f>
        <v>#NAME?</v>
      </c>
      <c r="AB65" s="1" t="e">
        <f ca="1">_xll.RHistory($AB$11,"FCAST_MED.Value;","END:"&amp;$B$66&amp;" NBROWS:1 INTERVAL:1Q")</f>
        <v>#NAME?</v>
      </c>
      <c r="AC65" s="1" t="e">
        <f ca="1">_xll.RHistory($AC$11,"FCAST_MED.Value;","END:"&amp;$B$66&amp;" NBROWS:1 INTERVAL:1Q")</f>
        <v>#NAME?</v>
      </c>
      <c r="AD65" s="1" t="e">
        <f ca="1">_xll.RHistory($AD$11,"FCAST_MED.Value;","END:"&amp;$B$66&amp;" NBROWS:1 INTERVAL:1Q")</f>
        <v>#NAME?</v>
      </c>
      <c r="AE65" s="1" t="e">
        <f ca="1">_xll.RHistory($AE$11,"FCAST_MED.Value;","END:"&amp;$B$66&amp;" NBROWS:1 INTERVAL:1Q")</f>
        <v>#NAME?</v>
      </c>
      <c r="AF65" s="1" t="e">
        <f ca="1">_xll.RHistory($AF$11,"FCAST_MED.Value;","END:"&amp;$B$66&amp;" NBROWS:1 INTERVAL:1Q")</f>
        <v>#NAME?</v>
      </c>
      <c r="AG65" s="1" t="e">
        <f ca="1">_xll.RHistory($AG$11,"FCAST_MED.Value;","END:"&amp;$B$66&amp;" NBROWS:1 INTERVAL:1Q")</f>
        <v>#NAME?</v>
      </c>
      <c r="AH65" s="1" t="e">
        <f ca="1">_xll.RHistory($AH$11,"FCAST_MED.Value;","END:"&amp;$B$66&amp;" NBROWS:1 INTERVAL:1Q")</f>
        <v>#NAME?</v>
      </c>
      <c r="AI65" s="1" t="e">
        <f ca="1">_xll.RHistory($AI$11,"FCAST_MED.Value;","END:"&amp;$B$66&amp;" NBROWS:1 INTERVAL:1Q")</f>
        <v>#NAME?</v>
      </c>
      <c r="AJ65" s="1" t="e">
        <f ca="1">_xll.RHistory($AJ$11,"FCAST_MED.Value;","END:"&amp;$B$66&amp;" NBROWS:1 INTERVAL:1Q")</f>
        <v>#NAME?</v>
      </c>
      <c r="AK65" s="1" t="e">
        <f ca="1">_xll.RHistory($AK$11,"FCAST_MED.Value;","END:"&amp;$B$66&amp;" NBROWS:1 INTERVAL:1Q")</f>
        <v>#NAME?</v>
      </c>
      <c r="AL65" s="1" t="e">
        <f ca="1">_xll.RHistory($AL$11,"FCAST_MED.Value;","END:"&amp;$B$66&amp;" NBROWS:1 INTERVAL:1Q")</f>
        <v>#NAME?</v>
      </c>
      <c r="AM65" s="1" t="e">
        <f ca="1">_xll.RHistory($AM$11,"FCAST_MED.Value;","END:"&amp;$B$66&amp;" NBROWS:1 INTERVAL:1Q")</f>
        <v>#NAME?</v>
      </c>
      <c r="AN65" s="1" t="e">
        <f ca="1">_xll.RHistory($AN$11,"FCAST_MED.Value;","END:"&amp;$B$66&amp;" NBROWS:1 INTERVAL:1Q")</f>
        <v>#NAME?</v>
      </c>
      <c r="AO65" s="1" t="e">
        <f ca="1">_xll.RHistory($AO$11,"FCAST_MED.Value;","END:"&amp;$B$66&amp;" NBROWS:1 INTERVAL:1Q")</f>
        <v>#NAME?</v>
      </c>
      <c r="AP65" s="1" t="e">
        <f ca="1">_xll.RHistory($AP$11,"FCAST_MED.Value;","END:"&amp;$B$66&amp;" NBROWS:1 INTERVAL:1Q")</f>
        <v>#NAME?</v>
      </c>
      <c r="AQ65" s="1" t="e">
        <f ca="1">_xll.RHistory($AQ$11,"FCAST_MED.Value;","END:"&amp;$B$66&amp;" NBROWS:1 INTERVAL:1Q")</f>
        <v>#NAME?</v>
      </c>
      <c r="AR65" s="1" t="e">
        <f ca="1">_xll.RHistory($AR$11,"FCAST_MED.Value;","END:"&amp;$B$66&amp;" NBROWS:1 INTERVAL:1Q")</f>
        <v>#NAME?</v>
      </c>
      <c r="AS65" s="1" t="e">
        <f ca="1">_xll.RHistory($AS$11,"FCAST_MED.Value;","END:"&amp;$B$66&amp;" NBROWS:1 INTERVAL:1Q")</f>
        <v>#NAME?</v>
      </c>
      <c r="AT65" s="1" t="e">
        <f ca="1">_xll.RHistory($AT$11,"FCAST_MED.Value;","END:"&amp;$B$66&amp;" NBROWS:1 INTERVAL:1Q")</f>
        <v>#NAME?</v>
      </c>
      <c r="AU65" s="1" t="e">
        <f ca="1">_xll.RHistory($AU$11,"FCAST_MED.Value;","END:"&amp;$B$66&amp;" NBROWS:1 INTERVAL:1Q")</f>
        <v>#NAME?</v>
      </c>
      <c r="AV65" s="1" t="e">
        <f ca="1">_xll.RHistory($AV$11,"FCAST_MED.Value;","END:"&amp;$B$66&amp;" NBROWS:1 INTERVAL:1Q")</f>
        <v>#NAME?</v>
      </c>
      <c r="AW65" s="1" t="e">
        <f ca="1">_xll.RHistory($AW$11,"FCAST_MED.Value;","END:"&amp;$B$66&amp;" NBROWS:1 INTERVAL:1Q")</f>
        <v>#NAME?</v>
      </c>
      <c r="AX65" s="1" t="e">
        <f ca="1">_xll.RHistory($AX$11,"FCAST_MED.Value;","END:"&amp;$B$66&amp;" NBROWS:1 INTERVAL:1Q")</f>
        <v>#NAME?</v>
      </c>
      <c r="AY65" s="1" t="e">
        <f ca="1">_xll.RHistory($AY$11,"FCAST_MED.Value;","END:"&amp;$B$66&amp;" NBROWS:1 INTERVAL:1Q")</f>
        <v>#NAME?</v>
      </c>
      <c r="AZ65" s="1" t="e">
        <f ca="1">_xll.RHistory($AZ$11,"FCAST_MED.Value;","END:"&amp;$B$66&amp;" NBROWS:1 INTERVAL:1Q")</f>
        <v>#NAME?</v>
      </c>
      <c r="BA65" s="1" t="e">
        <f ca="1">_xll.RHistory($BA$11,"FCAST_MED.Value;","END:"&amp;$B$66&amp;" NBROWS:1 INTERVAL:1Q")</f>
        <v>#NAME?</v>
      </c>
      <c r="BB65" s="1" t="e">
        <f ca="1">_xll.RHistory($BB$11,"FCAST_MED.Value;","END:"&amp;$B$66&amp;" NBROWS:1 INTERVAL:1Q")</f>
        <v>#NAME?</v>
      </c>
      <c r="BC65" s="1" t="e">
        <f ca="1">_xll.RHistory($BC$11,"FCAST_MED.Value;","END:"&amp;$B$66&amp;" NBROWS:1 INTERVAL:1Q")</f>
        <v>#NAME?</v>
      </c>
      <c r="BD65" s="1" t="e">
        <f ca="1">_xll.RHistory($BD$11,"FCAST_MED.Value;","END:"&amp;$B$66&amp;" NBROWS:1 INTERVAL:1Q")</f>
        <v>#NAME?</v>
      </c>
      <c r="BE65" s="1" t="e">
        <f ca="1">_xll.RHistory($BE$11,"FCAST_MED.Value;","END:"&amp;$B$66&amp;" NBROWS:1 INTERVAL:1Q")</f>
        <v>#NAME?</v>
      </c>
    </row>
    <row r="66" spans="1:57" x14ac:dyDescent="0.2">
      <c r="A66" s="2">
        <v>40724</v>
      </c>
      <c r="B66" s="2">
        <v>40543</v>
      </c>
      <c r="C66" s="1" t="e">
        <f ca="1">_xll.RHistory($C$11,"BID_YIELD.Close","END:"&amp;$A$67&amp;" NBROWS:1 INTERVAL:1D")</f>
        <v>#NAME?</v>
      </c>
      <c r="D66" s="1">
        <v>0.65</v>
      </c>
      <c r="E66" s="1">
        <v>0.70340000000000003</v>
      </c>
      <c r="F66" s="1">
        <v>0.5</v>
      </c>
      <c r="G66" s="1">
        <v>0.25</v>
      </c>
      <c r="H66" s="1">
        <v>1.4</v>
      </c>
      <c r="I66" s="1">
        <v>0.25990000000000002</v>
      </c>
      <c r="J66" s="1">
        <v>38</v>
      </c>
      <c r="K66" s="1" t="e">
        <f ca="1">_xll.RHistory($K$11,"FCAST_MED.Value;","END:"&amp;$B$67&amp;" NBROWS:1 INTERVAL:1Q")</f>
        <v>#NAME?</v>
      </c>
      <c r="L66" s="1" t="e">
        <f ca="1">_xll.RHistory($L$11,"FCAST_MED.Value;","END:"&amp;$B$67&amp;" NBROWS:1 INTERVAL:1Q")</f>
        <v>#NAME?</v>
      </c>
      <c r="M66" s="1" t="e">
        <f ca="1">_xll.RHistory($M$11,"FCAST_MED.Value;","END:"&amp;$B$67&amp;" NBROWS:1 INTERVAL:1Q")</f>
        <v>#NAME?</v>
      </c>
      <c r="N66" s="1" t="e">
        <f ca="1">_xll.RHistory($N$11,"FCAST_MED.Value;","END:"&amp;$B$67&amp;" NBROWS:1 INTERVAL:1Q")</f>
        <v>#NAME?</v>
      </c>
      <c r="O66" s="1" t="e">
        <f ca="1">_xll.RHistory($O$11,"FCAST_MED.Value;","END:"&amp;$B$67&amp;" NBROWS:1 INTERVAL:1Q")</f>
        <v>#NAME?</v>
      </c>
      <c r="P66" s="1" t="e">
        <f ca="1">_xll.RHistory($P$11,"FCAST_MED.Value;","END:"&amp;$B$67&amp;" NBROWS:1 INTERVAL:1Q")</f>
        <v>#NAME?</v>
      </c>
      <c r="Q66" s="1" t="e">
        <f ca="1">_xll.RHistory($Q$11,"FCAST_MED.Value;","END:"&amp;$B$67&amp;" NBROWS:1 INTERVAL:1Q")</f>
        <v>#NAME?</v>
      </c>
      <c r="R66" s="1" t="e">
        <f ca="1">_xll.RHistory($R$11,"FCAST_MED.Value;","END:"&amp;$B$67&amp;" NBROWS:1 INTERVAL:1Q")</f>
        <v>#NAME?</v>
      </c>
      <c r="S66" s="1" t="e">
        <f ca="1">_xll.RHistory($S$11,"FCAST_MED.Value;","END:"&amp;$B$67&amp;" NBROWS:1 INTERVAL:1Q")</f>
        <v>#NAME?</v>
      </c>
      <c r="T66" s="1" t="e">
        <f ca="1">_xll.RHistory($T$11,"FCAST_MED.Value;","END:"&amp;$B$67&amp;" NBROWS:1 INTERVAL:1Q")</f>
        <v>#NAME?</v>
      </c>
      <c r="U66" s="1" t="e">
        <f ca="1">_xll.RHistory($U$11,"FCAST_MED.Value;","END:"&amp;$B$67&amp;" NBROWS:1 INTERVAL:1Q")</f>
        <v>#NAME?</v>
      </c>
      <c r="V66" s="1" t="e">
        <f ca="1">_xll.RHistory($V$11,"FCAST_MED.Value;","END:"&amp;$B$67&amp;" NBROWS:1 INTERVAL:1Q")</f>
        <v>#NAME?</v>
      </c>
      <c r="W66" s="1" t="e">
        <f ca="1">_xll.RHistory($W$11,"FCAST_MED.Value;","END:"&amp;$B$67&amp;" NBROWS:1 INTERVAL:1Q")</f>
        <v>#NAME?</v>
      </c>
      <c r="X66" s="1" t="e">
        <f ca="1">_xll.RHistory($X$11,"FCAST_MED.Value;","END:"&amp;$B$67&amp;" NBROWS:1 INTERVAL:1Q")</f>
        <v>#NAME?</v>
      </c>
      <c r="Y66" s="1" t="e">
        <f ca="1">_xll.RHistory($Y$11,"FCAST_MED.Value;","END:"&amp;$B$67&amp;" NBROWS:1 INTERVAL:1Q")</f>
        <v>#NAME?</v>
      </c>
      <c r="Z66" s="1" t="e">
        <f ca="1">_xll.RHistory($Z$11,"FCAST_MED.Value;","END:"&amp;$B$67&amp;" NBROWS:1 INTERVAL:1Q")</f>
        <v>#NAME?</v>
      </c>
      <c r="AA66" s="1" t="e">
        <f ca="1">_xll.RHistory($AA$11,"FCAST_MED.Value;","END:"&amp;$B$67&amp;" NBROWS:1 INTERVAL:1Q")</f>
        <v>#NAME?</v>
      </c>
      <c r="AB66" s="1" t="e">
        <f ca="1">_xll.RHistory($AB$11,"FCAST_MED.Value;","END:"&amp;$B$67&amp;" NBROWS:1 INTERVAL:1Q")</f>
        <v>#NAME?</v>
      </c>
      <c r="AC66" s="1" t="e">
        <f ca="1">_xll.RHistory($AC$11,"FCAST_MED.Value;","END:"&amp;$B$67&amp;" NBROWS:1 INTERVAL:1Q")</f>
        <v>#NAME?</v>
      </c>
      <c r="AD66" s="1" t="e">
        <f ca="1">_xll.RHistory($AD$11,"FCAST_MED.Value;","END:"&amp;$B$67&amp;" NBROWS:1 INTERVAL:1Q")</f>
        <v>#NAME?</v>
      </c>
      <c r="AE66" s="1" t="e">
        <f ca="1">_xll.RHistory($AE$11,"FCAST_MED.Value;","END:"&amp;$B$67&amp;" NBROWS:1 INTERVAL:1Q")</f>
        <v>#NAME?</v>
      </c>
      <c r="AF66" s="1" t="e">
        <f ca="1">_xll.RHistory($AF$11,"FCAST_MED.Value;","END:"&amp;$B$67&amp;" NBROWS:1 INTERVAL:1Q")</f>
        <v>#NAME?</v>
      </c>
      <c r="AG66" s="1" t="e">
        <f ca="1">_xll.RHistory($AG$11,"FCAST_MED.Value;","END:"&amp;$B$67&amp;" NBROWS:1 INTERVAL:1Q")</f>
        <v>#NAME?</v>
      </c>
      <c r="AH66" s="1" t="e">
        <f ca="1">_xll.RHistory($AH$11,"FCAST_MED.Value;","END:"&amp;$B$67&amp;" NBROWS:1 INTERVAL:1Q")</f>
        <v>#NAME?</v>
      </c>
      <c r="AI66" s="1" t="e">
        <f ca="1">_xll.RHistory($AI$11,"FCAST_MED.Value;","END:"&amp;$B$67&amp;" NBROWS:1 INTERVAL:1Q")</f>
        <v>#NAME?</v>
      </c>
      <c r="AJ66" s="1" t="e">
        <f ca="1">_xll.RHistory($AJ$11,"FCAST_MED.Value;","END:"&amp;$B$67&amp;" NBROWS:1 INTERVAL:1Q")</f>
        <v>#NAME?</v>
      </c>
      <c r="AK66" s="1" t="e">
        <f ca="1">_xll.RHistory($AK$11,"FCAST_MED.Value;","END:"&amp;$B$67&amp;" NBROWS:1 INTERVAL:1Q")</f>
        <v>#NAME?</v>
      </c>
      <c r="AL66" s="1" t="e">
        <f ca="1">_xll.RHistory($AL$11,"FCAST_MED.Value;","END:"&amp;$B$67&amp;" NBROWS:1 INTERVAL:1Q")</f>
        <v>#NAME?</v>
      </c>
      <c r="AM66" s="1" t="e">
        <f ca="1">_xll.RHistory($AM$11,"FCAST_MED.Value;","END:"&amp;$B$67&amp;" NBROWS:1 INTERVAL:1Q")</f>
        <v>#NAME?</v>
      </c>
      <c r="AN66" s="1" t="e">
        <f ca="1">_xll.RHistory($AN$11,"FCAST_MED.Value;","END:"&amp;$B$67&amp;" NBROWS:1 INTERVAL:1Q")</f>
        <v>#NAME?</v>
      </c>
      <c r="AO66" s="1" t="e">
        <f ca="1">_xll.RHistory($AO$11,"FCAST_MED.Value;","END:"&amp;$B$67&amp;" NBROWS:1 INTERVAL:1Q")</f>
        <v>#NAME?</v>
      </c>
      <c r="AP66" s="1" t="e">
        <f ca="1">_xll.RHistory($AP$11,"FCAST_MED.Value;","END:"&amp;$B$67&amp;" NBROWS:1 INTERVAL:1Q")</f>
        <v>#NAME?</v>
      </c>
      <c r="AQ66" s="1" t="e">
        <f ca="1">_xll.RHistory($AQ$11,"FCAST_MED.Value;","END:"&amp;$B$67&amp;" NBROWS:1 INTERVAL:1Q")</f>
        <v>#NAME?</v>
      </c>
      <c r="AR66" s="1" t="e">
        <f ca="1">_xll.RHistory($AR$11,"FCAST_MED.Value;","END:"&amp;$B$67&amp;" NBROWS:1 INTERVAL:1Q")</f>
        <v>#NAME?</v>
      </c>
      <c r="AS66" s="1" t="e">
        <f ca="1">_xll.RHistory($AS$11,"FCAST_MED.Value;","END:"&amp;$B$67&amp;" NBROWS:1 INTERVAL:1Q")</f>
        <v>#NAME?</v>
      </c>
      <c r="AT66" s="1" t="e">
        <f ca="1">_xll.RHistory($AT$11,"FCAST_MED.Value;","END:"&amp;$B$67&amp;" NBROWS:1 INTERVAL:1Q")</f>
        <v>#NAME?</v>
      </c>
      <c r="AU66" s="1" t="e">
        <f ca="1">_xll.RHistory($AU$11,"FCAST_MED.Value;","END:"&amp;$B$67&amp;" NBROWS:1 INTERVAL:1Q")</f>
        <v>#NAME?</v>
      </c>
      <c r="AV66" s="1" t="e">
        <f ca="1">_xll.RHistory($AV$11,"FCAST_MED.Value;","END:"&amp;$B$67&amp;" NBROWS:1 INTERVAL:1Q")</f>
        <v>#NAME?</v>
      </c>
      <c r="AW66" s="1" t="e">
        <f ca="1">_xll.RHistory($AW$11,"FCAST_MED.Value;","END:"&amp;$B$67&amp;" NBROWS:1 INTERVAL:1Q")</f>
        <v>#NAME?</v>
      </c>
      <c r="AX66" s="1" t="e">
        <f ca="1">_xll.RHistory($AX$11,"FCAST_MED.Value;","END:"&amp;$B$67&amp;" NBROWS:1 INTERVAL:1Q")</f>
        <v>#NAME?</v>
      </c>
      <c r="AY66" s="1" t="e">
        <f ca="1">_xll.RHistory($AY$11,"FCAST_MED.Value;","END:"&amp;$B$67&amp;" NBROWS:1 INTERVAL:1Q")</f>
        <v>#NAME?</v>
      </c>
      <c r="AZ66" s="1" t="e">
        <f ca="1">_xll.RHistory($AZ$11,"FCAST_MED.Value;","END:"&amp;$B$67&amp;" NBROWS:1 INTERVAL:1Q")</f>
        <v>#NAME?</v>
      </c>
      <c r="BA66" s="1" t="e">
        <f ca="1">_xll.RHistory($BA$11,"FCAST_MED.Value;","END:"&amp;$B$67&amp;" NBROWS:1 INTERVAL:1Q")</f>
        <v>#NAME?</v>
      </c>
      <c r="BB66" s="1" t="e">
        <f ca="1">_xll.RHistory($BB$11,"FCAST_MED.Value;","END:"&amp;$B$67&amp;" NBROWS:1 INTERVAL:1Q")</f>
        <v>#NAME?</v>
      </c>
      <c r="BC66" s="1" t="e">
        <f ca="1">_xll.RHistory($BC$11,"FCAST_MED.Value;","END:"&amp;$B$67&amp;" NBROWS:1 INTERVAL:1Q")</f>
        <v>#NAME?</v>
      </c>
      <c r="BD66" s="1" t="e">
        <f ca="1">_xll.RHistory($BD$11,"FCAST_MED.Value;","END:"&amp;$B$67&amp;" NBROWS:1 INTERVAL:1Q")</f>
        <v>#NAME?</v>
      </c>
      <c r="BE66" s="1" t="e">
        <f ca="1">_xll.RHistory($BE$11,"FCAST_MED.Value;","END:"&amp;$B$67&amp;" NBROWS:1 INTERVAL:1Q")</f>
        <v>#NAME?</v>
      </c>
    </row>
    <row r="67" spans="1:57" x14ac:dyDescent="0.2">
      <c r="A67" s="2">
        <v>40633</v>
      </c>
      <c r="B67" s="2">
        <v>40451</v>
      </c>
      <c r="C67" s="1" t="e">
        <f ca="1">_xll.RHistory($C$11,"BID_YIELD.Close","END:"&amp;$A$68&amp;" NBROWS:1 INTERVAL:1D")</f>
        <v>#NAME?</v>
      </c>
      <c r="D67" s="1">
        <v>0.7</v>
      </c>
      <c r="E67" s="1">
        <v>0.73660000000000003</v>
      </c>
      <c r="F67" s="1">
        <v>0.8</v>
      </c>
      <c r="G67" s="1">
        <v>0.35</v>
      </c>
      <c r="H67" s="1">
        <v>1.6</v>
      </c>
      <c r="I67" s="1">
        <v>0.28849999999999998</v>
      </c>
      <c r="J67" s="1">
        <v>41</v>
      </c>
      <c r="K67" s="1" t="e">
        <f ca="1">_xll.RHistory($K$11,"FCAST_MED.Value;","END:"&amp;$B$68&amp;" NBROWS:1 INTERVAL:1Q")</f>
        <v>#NAME?</v>
      </c>
      <c r="L67" s="1" t="e">
        <f ca="1">_xll.RHistory($L$11,"FCAST_MED.Value;","END:"&amp;$B$68&amp;" NBROWS:1 INTERVAL:1Q")</f>
        <v>#NAME?</v>
      </c>
      <c r="M67" s="1" t="e">
        <f ca="1">_xll.RHistory($M$11,"FCAST_MED.Value;","END:"&amp;$B$68&amp;" NBROWS:1 INTERVAL:1Q")</f>
        <v>#NAME?</v>
      </c>
      <c r="N67" s="1" t="e">
        <f ca="1">_xll.RHistory($N$11,"FCAST_MED.Value;","END:"&amp;$B$68&amp;" NBROWS:1 INTERVAL:1Q")</f>
        <v>#NAME?</v>
      </c>
      <c r="O67" s="1" t="e">
        <f ca="1">_xll.RHistory($O$11,"FCAST_MED.Value;","END:"&amp;$B$68&amp;" NBROWS:1 INTERVAL:1Q")</f>
        <v>#NAME?</v>
      </c>
      <c r="P67" s="1" t="e">
        <f ca="1">_xll.RHistory($P$11,"FCAST_MED.Value;","END:"&amp;$B$68&amp;" NBROWS:1 INTERVAL:1Q")</f>
        <v>#NAME?</v>
      </c>
      <c r="Q67" s="1" t="e">
        <f ca="1">_xll.RHistory($Q$11,"FCAST_MED.Value;","END:"&amp;$B$68&amp;" NBROWS:1 INTERVAL:1Q")</f>
        <v>#NAME?</v>
      </c>
      <c r="R67" s="1" t="e">
        <f ca="1">_xll.RHistory($R$11,"FCAST_MED.Value;","END:"&amp;$B$68&amp;" NBROWS:1 INTERVAL:1Q")</f>
        <v>#NAME?</v>
      </c>
      <c r="S67" s="1" t="e">
        <f ca="1">_xll.RHistory($S$11,"FCAST_MED.Value;","END:"&amp;$B$68&amp;" NBROWS:1 INTERVAL:1Q")</f>
        <v>#NAME?</v>
      </c>
      <c r="T67" s="1" t="e">
        <f ca="1">_xll.RHistory($T$11,"FCAST_MED.Value;","END:"&amp;$B$68&amp;" NBROWS:1 INTERVAL:1Q")</f>
        <v>#NAME?</v>
      </c>
      <c r="U67" s="1" t="e">
        <f ca="1">_xll.RHistory($U$11,"FCAST_MED.Value;","END:"&amp;$B$68&amp;" NBROWS:1 INTERVAL:1Q")</f>
        <v>#NAME?</v>
      </c>
      <c r="V67" s="1" t="e">
        <f ca="1">_xll.RHistory($V$11,"FCAST_MED.Value;","END:"&amp;$B$68&amp;" NBROWS:1 INTERVAL:1Q")</f>
        <v>#NAME?</v>
      </c>
      <c r="W67" s="1" t="e">
        <f ca="1">_xll.RHistory($W$11,"FCAST_MED.Value;","END:"&amp;$B$68&amp;" NBROWS:1 INTERVAL:1Q")</f>
        <v>#NAME?</v>
      </c>
      <c r="X67" s="1" t="e">
        <f ca="1">_xll.RHistory($X$11,"FCAST_MED.Value;","END:"&amp;$B$68&amp;" NBROWS:1 INTERVAL:1Q")</f>
        <v>#NAME?</v>
      </c>
      <c r="Y67" s="1" t="e">
        <f ca="1">_xll.RHistory($Y$11,"FCAST_MED.Value;","END:"&amp;$B$68&amp;" NBROWS:1 INTERVAL:1Q")</f>
        <v>#NAME?</v>
      </c>
      <c r="Z67" s="1" t="e">
        <f ca="1">_xll.RHistory($Z$11,"FCAST_MED.Value;","END:"&amp;$B$68&amp;" NBROWS:1 INTERVAL:1Q")</f>
        <v>#NAME?</v>
      </c>
      <c r="AA67" s="1" t="e">
        <f ca="1">_xll.RHistory($AA$11,"FCAST_MED.Value;","END:"&amp;$B$68&amp;" NBROWS:1 INTERVAL:1Q")</f>
        <v>#NAME?</v>
      </c>
      <c r="AB67" s="1" t="e">
        <f ca="1">_xll.RHistory($AB$11,"FCAST_MED.Value;","END:"&amp;$B$68&amp;" NBROWS:1 INTERVAL:1Q")</f>
        <v>#NAME?</v>
      </c>
      <c r="AC67" s="1" t="e">
        <f ca="1">_xll.RHistory($AC$11,"FCAST_MED.Value;","END:"&amp;$B$68&amp;" NBROWS:1 INTERVAL:1Q")</f>
        <v>#NAME?</v>
      </c>
      <c r="AD67" s="1" t="e">
        <f ca="1">_xll.RHistory($AD$11,"FCAST_MED.Value;","END:"&amp;$B$68&amp;" NBROWS:1 INTERVAL:1Q")</f>
        <v>#NAME?</v>
      </c>
      <c r="AE67" s="1" t="e">
        <f ca="1">_xll.RHistory($AE$11,"FCAST_MED.Value;","END:"&amp;$B$68&amp;" NBROWS:1 INTERVAL:1Q")</f>
        <v>#NAME?</v>
      </c>
      <c r="AF67" s="1" t="e">
        <f ca="1">_xll.RHistory($AF$11,"FCAST_MED.Value;","END:"&amp;$B$68&amp;" NBROWS:1 INTERVAL:1Q")</f>
        <v>#NAME?</v>
      </c>
      <c r="AG67" s="1" t="e">
        <f ca="1">_xll.RHistory($AG$11,"FCAST_MED.Value;","END:"&amp;$B$68&amp;" NBROWS:1 INTERVAL:1Q")</f>
        <v>#NAME?</v>
      </c>
      <c r="AH67" s="1" t="e">
        <f ca="1">_xll.RHistory($AH$11,"FCAST_MED.Value;","END:"&amp;$B$68&amp;" NBROWS:1 INTERVAL:1Q")</f>
        <v>#NAME?</v>
      </c>
      <c r="AI67" s="1" t="e">
        <f ca="1">_xll.RHistory($AI$11,"FCAST_MED.Value;","END:"&amp;$B$68&amp;" NBROWS:1 INTERVAL:1Q")</f>
        <v>#NAME?</v>
      </c>
      <c r="AJ67" s="1" t="e">
        <f ca="1">_xll.RHistory($AJ$11,"FCAST_MED.Value;","END:"&amp;$B$68&amp;" NBROWS:1 INTERVAL:1Q")</f>
        <v>#NAME?</v>
      </c>
      <c r="AK67" s="1" t="e">
        <f ca="1">_xll.RHistory($AK$11,"FCAST_MED.Value;","END:"&amp;$B$68&amp;" NBROWS:1 INTERVAL:1Q")</f>
        <v>#NAME?</v>
      </c>
      <c r="AL67" s="1" t="e">
        <f ca="1">_xll.RHistory($AL$11,"FCAST_MED.Value;","END:"&amp;$B$68&amp;" NBROWS:1 INTERVAL:1Q")</f>
        <v>#NAME?</v>
      </c>
      <c r="AM67" s="1" t="e">
        <f ca="1">_xll.RHistory($AM$11,"FCAST_MED.Value;","END:"&amp;$B$68&amp;" NBROWS:1 INTERVAL:1Q")</f>
        <v>#NAME?</v>
      </c>
      <c r="AN67" s="1" t="e">
        <f ca="1">_xll.RHistory($AN$11,"FCAST_MED.Value;","END:"&amp;$B$68&amp;" NBROWS:1 INTERVAL:1Q")</f>
        <v>#NAME?</v>
      </c>
      <c r="AO67" s="1" t="e">
        <f ca="1">_xll.RHistory($AO$11,"FCAST_MED.Value;","END:"&amp;$B$68&amp;" NBROWS:1 INTERVAL:1Q")</f>
        <v>#NAME?</v>
      </c>
      <c r="AP67" s="1" t="e">
        <f ca="1">_xll.RHistory($AP$11,"FCAST_MED.Value;","END:"&amp;$B$68&amp;" NBROWS:1 INTERVAL:1Q")</f>
        <v>#NAME?</v>
      </c>
      <c r="AQ67" s="1" t="e">
        <f ca="1">_xll.RHistory($AQ$11,"FCAST_MED.Value;","END:"&amp;$B$68&amp;" NBROWS:1 INTERVAL:1Q")</f>
        <v>#NAME?</v>
      </c>
      <c r="AR67" s="1" t="e">
        <f ca="1">_xll.RHistory($AR$11,"FCAST_MED.Value;","END:"&amp;$B$68&amp;" NBROWS:1 INTERVAL:1Q")</f>
        <v>#NAME?</v>
      </c>
      <c r="AS67" s="1" t="e">
        <f ca="1">_xll.RHistory($AS$11,"FCAST_MED.Value;","END:"&amp;$B$68&amp;" NBROWS:1 INTERVAL:1Q")</f>
        <v>#NAME?</v>
      </c>
      <c r="AT67" s="1" t="e">
        <f ca="1">_xll.RHistory($AT$11,"FCAST_MED.Value;","END:"&amp;$B$68&amp;" NBROWS:1 INTERVAL:1Q")</f>
        <v>#NAME?</v>
      </c>
      <c r="AU67" s="1" t="e">
        <f ca="1">_xll.RHistory($AU$11,"FCAST_MED.Value;","END:"&amp;$B$68&amp;" NBROWS:1 INTERVAL:1Q")</f>
        <v>#NAME?</v>
      </c>
      <c r="AV67" s="1" t="e">
        <f ca="1">_xll.RHistory($AV$11,"FCAST_MED.Value;","END:"&amp;$B$68&amp;" NBROWS:1 INTERVAL:1Q")</f>
        <v>#NAME?</v>
      </c>
      <c r="AW67" s="1" t="e">
        <f ca="1">_xll.RHistory($AW$11,"FCAST_MED.Value;","END:"&amp;$B$68&amp;" NBROWS:1 INTERVAL:1Q")</f>
        <v>#NAME?</v>
      </c>
      <c r="AX67" s="1" t="e">
        <f ca="1">_xll.RHistory($AX$11,"FCAST_MED.Value;","END:"&amp;$B$68&amp;" NBROWS:1 INTERVAL:1Q")</f>
        <v>#NAME?</v>
      </c>
      <c r="AY67" s="1" t="e">
        <f ca="1">_xll.RHistory($AY$11,"FCAST_MED.Value;","END:"&amp;$B$68&amp;" NBROWS:1 INTERVAL:1Q")</f>
        <v>#NAME?</v>
      </c>
      <c r="AZ67" s="1" t="e">
        <f ca="1">_xll.RHistory($AZ$11,"FCAST_MED.Value;","END:"&amp;$B$68&amp;" NBROWS:1 INTERVAL:1Q")</f>
        <v>#NAME?</v>
      </c>
      <c r="BA67" s="1" t="e">
        <f ca="1">_xll.RHistory($BA$11,"FCAST_MED.Value;","END:"&amp;$B$68&amp;" NBROWS:1 INTERVAL:1Q")</f>
        <v>#NAME?</v>
      </c>
      <c r="BB67" s="1" t="e">
        <f ca="1">_xll.RHistory($BB$11,"FCAST_MED.Value;","END:"&amp;$B$68&amp;" NBROWS:1 INTERVAL:1Q")</f>
        <v>#NAME?</v>
      </c>
      <c r="BC67" s="1" t="e">
        <f ca="1">_xll.RHistory($BC$11,"FCAST_MED.Value;","END:"&amp;$B$68&amp;" NBROWS:1 INTERVAL:1Q")</f>
        <v>#NAME?</v>
      </c>
      <c r="BD67" s="1" t="e">
        <f ca="1">_xll.RHistory($BD$11,"FCAST_MED.Value;","END:"&amp;$B$68&amp;" NBROWS:1 INTERVAL:1Q")</f>
        <v>#NAME?</v>
      </c>
      <c r="BE67" s="1" t="e">
        <f ca="1">_xll.RHistory($BE$11,"FCAST_MED.Value;","END:"&amp;$B$68&amp;" NBROWS:1 INTERVAL:1Q")</f>
        <v>#NAME?</v>
      </c>
    </row>
    <row r="68" spans="1:57" x14ac:dyDescent="0.2">
      <c r="A68" s="2">
        <v>40543</v>
      </c>
      <c r="B68" s="2">
        <v>40359</v>
      </c>
      <c r="C68" s="1" t="e">
        <f ca="1">_xll.RHistory($C$11,"BID_YIELD.Close","END:"&amp;$A$69&amp;" NBROWS:1 INTERVAL:1D")</f>
        <v>#NAME?</v>
      </c>
      <c r="D68" s="1">
        <v>1.2</v>
      </c>
      <c r="E68" s="1">
        <v>1.2259</v>
      </c>
      <c r="F68" s="1">
        <v>1.2</v>
      </c>
      <c r="G68" s="1">
        <v>0.6</v>
      </c>
      <c r="H68" s="1">
        <v>1.8</v>
      </c>
      <c r="I68" s="1">
        <v>0.28810000000000002</v>
      </c>
      <c r="J68" s="1">
        <v>39</v>
      </c>
      <c r="K68" s="1" t="e">
        <f ca="1">_xll.RHistory($K$11,"FCAST_MED.Value;","END:"&amp;$B$69&amp;" NBROWS:1 INTERVAL:1Q")</f>
        <v>#NAME?</v>
      </c>
      <c r="L68" s="1" t="e">
        <f ca="1">_xll.RHistory($L$11,"FCAST_MED.Value;","END:"&amp;$B$69&amp;" NBROWS:1 INTERVAL:1Q")</f>
        <v>#NAME?</v>
      </c>
      <c r="M68" s="1" t="e">
        <f ca="1">_xll.RHistory($M$11,"FCAST_MED.Value;","END:"&amp;$B$69&amp;" NBROWS:1 INTERVAL:1Q")</f>
        <v>#NAME?</v>
      </c>
      <c r="N68" s="1" t="e">
        <f ca="1">_xll.RHistory($N$11,"FCAST_MED.Value;","END:"&amp;$B$69&amp;" NBROWS:1 INTERVAL:1Q")</f>
        <v>#NAME?</v>
      </c>
      <c r="O68" s="1" t="e">
        <f ca="1">_xll.RHistory($O$11,"FCAST_MED.Value;","END:"&amp;$B$69&amp;" NBROWS:1 INTERVAL:1Q")</f>
        <v>#NAME?</v>
      </c>
      <c r="P68" s="1" t="e">
        <f ca="1">_xll.RHistory($P$11,"FCAST_MED.Value;","END:"&amp;$B$69&amp;" NBROWS:1 INTERVAL:1Q")</f>
        <v>#NAME?</v>
      </c>
      <c r="Q68" s="1" t="e">
        <f ca="1">_xll.RHistory($Q$11,"FCAST_MED.Value;","END:"&amp;$B$69&amp;" NBROWS:1 INTERVAL:1Q")</f>
        <v>#NAME?</v>
      </c>
      <c r="R68" s="1" t="e">
        <f ca="1">_xll.RHistory($R$11,"FCAST_MED.Value;","END:"&amp;$B$69&amp;" NBROWS:1 INTERVAL:1Q")</f>
        <v>#NAME?</v>
      </c>
      <c r="S68" s="1" t="e">
        <f ca="1">_xll.RHistory($S$11,"FCAST_MED.Value;","END:"&amp;$B$69&amp;" NBROWS:1 INTERVAL:1Q")</f>
        <v>#NAME?</v>
      </c>
      <c r="T68" s="1" t="e">
        <f ca="1">_xll.RHistory($T$11,"FCAST_MED.Value;","END:"&amp;$B$69&amp;" NBROWS:1 INTERVAL:1Q")</f>
        <v>#NAME?</v>
      </c>
      <c r="U68" s="1" t="e">
        <f ca="1">_xll.RHistory($U$11,"FCAST_MED.Value;","END:"&amp;$B$69&amp;" NBROWS:1 INTERVAL:1Q")</f>
        <v>#NAME?</v>
      </c>
      <c r="V68" s="1" t="e">
        <f ca="1">_xll.RHistory($V$11,"FCAST_MED.Value;","END:"&amp;$B$69&amp;" NBROWS:1 INTERVAL:1Q")</f>
        <v>#NAME?</v>
      </c>
      <c r="W68" s="1" t="e">
        <f ca="1">_xll.RHistory($W$11,"FCAST_MED.Value;","END:"&amp;$B$69&amp;" NBROWS:1 INTERVAL:1Q")</f>
        <v>#NAME?</v>
      </c>
      <c r="X68" s="1" t="e">
        <f ca="1">_xll.RHistory($X$11,"FCAST_MED.Value;","END:"&amp;$B$69&amp;" NBROWS:1 INTERVAL:1Q")</f>
        <v>#NAME?</v>
      </c>
      <c r="Y68" s="1" t="e">
        <f ca="1">_xll.RHistory($Y$11,"FCAST_MED.Value;","END:"&amp;$B$69&amp;" NBROWS:1 INTERVAL:1Q")</f>
        <v>#NAME?</v>
      </c>
      <c r="Z68" s="1" t="e">
        <f ca="1">_xll.RHistory($Z$11,"FCAST_MED.Value;","END:"&amp;$B$69&amp;" NBROWS:1 INTERVAL:1Q")</f>
        <v>#NAME?</v>
      </c>
      <c r="AA68" s="1" t="e">
        <f ca="1">_xll.RHistory($AA$11,"FCAST_MED.Value;","END:"&amp;$B$69&amp;" NBROWS:1 INTERVAL:1Q")</f>
        <v>#NAME?</v>
      </c>
      <c r="AB68" s="1" t="e">
        <f ca="1">_xll.RHistory($AB$11,"FCAST_MED.Value;","END:"&amp;$B$69&amp;" NBROWS:1 INTERVAL:1Q")</f>
        <v>#NAME?</v>
      </c>
      <c r="AC68" s="1" t="e">
        <f ca="1">_xll.RHistory($AC$11,"FCAST_MED.Value;","END:"&amp;$B$69&amp;" NBROWS:1 INTERVAL:1Q")</f>
        <v>#NAME?</v>
      </c>
      <c r="AD68" s="1" t="e">
        <f ca="1">_xll.RHistory($AD$11,"FCAST_MED.Value;","END:"&amp;$B$69&amp;" NBROWS:1 INTERVAL:1Q")</f>
        <v>#NAME?</v>
      </c>
      <c r="AE68" s="1" t="e">
        <f ca="1">_xll.RHistory($AE$11,"FCAST_MED.Value;","END:"&amp;$B$69&amp;" NBROWS:1 INTERVAL:1Q")</f>
        <v>#NAME?</v>
      </c>
      <c r="AF68" s="1" t="e">
        <f ca="1">_xll.RHistory($AF$11,"FCAST_MED.Value;","END:"&amp;$B$69&amp;" NBROWS:1 INTERVAL:1Q")</f>
        <v>#NAME?</v>
      </c>
      <c r="AG68" s="1" t="e">
        <f ca="1">_xll.RHistory($AG$11,"FCAST_MED.Value;","END:"&amp;$B$69&amp;" NBROWS:1 INTERVAL:1Q")</f>
        <v>#NAME?</v>
      </c>
      <c r="AH68" s="1" t="e">
        <f ca="1">_xll.RHistory($AH$11,"FCAST_MED.Value;","END:"&amp;$B$69&amp;" NBROWS:1 INTERVAL:1Q")</f>
        <v>#NAME?</v>
      </c>
      <c r="AI68" s="1" t="e">
        <f ca="1">_xll.RHistory($AI$11,"FCAST_MED.Value;","END:"&amp;$B$69&amp;" NBROWS:1 INTERVAL:1Q")</f>
        <v>#NAME?</v>
      </c>
      <c r="AJ68" s="1" t="e">
        <f ca="1">_xll.RHistory($AJ$11,"FCAST_MED.Value;","END:"&amp;$B$69&amp;" NBROWS:1 INTERVAL:1Q")</f>
        <v>#NAME?</v>
      </c>
      <c r="AK68" s="1" t="e">
        <f ca="1">_xll.RHistory($AK$11,"FCAST_MED.Value;","END:"&amp;$B$69&amp;" NBROWS:1 INTERVAL:1Q")</f>
        <v>#NAME?</v>
      </c>
      <c r="AL68" s="1" t="e">
        <f ca="1">_xll.RHistory($AL$11,"FCAST_MED.Value;","END:"&amp;$B$69&amp;" NBROWS:1 INTERVAL:1Q")</f>
        <v>#NAME?</v>
      </c>
      <c r="AM68" s="1" t="e">
        <f ca="1">_xll.RHistory($AM$11,"FCAST_MED.Value;","END:"&amp;$B$69&amp;" NBROWS:1 INTERVAL:1Q")</f>
        <v>#NAME?</v>
      </c>
      <c r="AN68" s="1" t="e">
        <f ca="1">_xll.RHistory($AN$11,"FCAST_MED.Value;","END:"&amp;$B$69&amp;" NBROWS:1 INTERVAL:1Q")</f>
        <v>#NAME?</v>
      </c>
      <c r="AO68" s="1" t="e">
        <f ca="1">_xll.RHistory($AO$11,"FCAST_MED.Value;","END:"&amp;$B$69&amp;" NBROWS:1 INTERVAL:1Q")</f>
        <v>#NAME?</v>
      </c>
      <c r="AP68" s="1" t="e">
        <f ca="1">_xll.RHistory($AP$11,"FCAST_MED.Value;","END:"&amp;$B$69&amp;" NBROWS:1 INTERVAL:1Q")</f>
        <v>#NAME?</v>
      </c>
      <c r="AQ68" s="1" t="e">
        <f ca="1">_xll.RHistory($AQ$11,"FCAST_MED.Value;","END:"&amp;$B$69&amp;" NBROWS:1 INTERVAL:1Q")</f>
        <v>#NAME?</v>
      </c>
      <c r="AR68" s="1" t="e">
        <f ca="1">_xll.RHistory($AR$11,"FCAST_MED.Value;","END:"&amp;$B$69&amp;" NBROWS:1 INTERVAL:1Q")</f>
        <v>#NAME?</v>
      </c>
      <c r="AS68" s="1" t="e">
        <f ca="1">_xll.RHistory($AS$11,"FCAST_MED.Value;","END:"&amp;$B$69&amp;" NBROWS:1 INTERVAL:1Q")</f>
        <v>#NAME?</v>
      </c>
      <c r="AT68" s="1" t="e">
        <f ca="1">_xll.RHistory($AT$11,"FCAST_MED.Value;","END:"&amp;$B$69&amp;" NBROWS:1 INTERVAL:1Q")</f>
        <v>#NAME?</v>
      </c>
      <c r="AU68" s="1" t="e">
        <f ca="1">_xll.RHistory($AU$11,"FCAST_MED.Value;","END:"&amp;$B$69&amp;" NBROWS:1 INTERVAL:1Q")</f>
        <v>#NAME?</v>
      </c>
      <c r="AV68" s="1" t="e">
        <f ca="1">_xll.RHistory($AV$11,"FCAST_MED.Value;","END:"&amp;$B$69&amp;" NBROWS:1 INTERVAL:1Q")</f>
        <v>#NAME?</v>
      </c>
      <c r="AW68" s="1" t="e">
        <f ca="1">_xll.RHistory($AW$11,"FCAST_MED.Value;","END:"&amp;$B$69&amp;" NBROWS:1 INTERVAL:1Q")</f>
        <v>#NAME?</v>
      </c>
      <c r="AX68" s="1" t="e">
        <f ca="1">_xll.RHistory($AX$11,"FCAST_MED.Value;","END:"&amp;$B$69&amp;" NBROWS:1 INTERVAL:1Q")</f>
        <v>#NAME?</v>
      </c>
      <c r="AY68" s="1" t="e">
        <f ca="1">_xll.RHistory($AY$11,"FCAST_MED.Value;","END:"&amp;$B$69&amp;" NBROWS:1 INTERVAL:1Q")</f>
        <v>#NAME?</v>
      </c>
      <c r="AZ68" s="1" t="e">
        <f ca="1">_xll.RHistory($AZ$11,"FCAST_MED.Value;","END:"&amp;$B$69&amp;" NBROWS:1 INTERVAL:1Q")</f>
        <v>#NAME?</v>
      </c>
      <c r="BA68" s="1" t="e">
        <f ca="1">_xll.RHistory($BA$11,"FCAST_MED.Value;","END:"&amp;$B$69&amp;" NBROWS:1 INTERVAL:1Q")</f>
        <v>#NAME?</v>
      </c>
      <c r="BB68" s="1" t="e">
        <f ca="1">_xll.RHistory($BB$11,"FCAST_MED.Value;","END:"&amp;$B$69&amp;" NBROWS:1 INTERVAL:1Q")</f>
        <v>#NAME?</v>
      </c>
      <c r="BC68" s="1" t="e">
        <f ca="1">_xll.RHistory($BC$11,"FCAST_MED.Value;","END:"&amp;$B$69&amp;" NBROWS:1 INTERVAL:1Q")</f>
        <v>#NAME?</v>
      </c>
      <c r="BD68" s="1" t="e">
        <f ca="1">_xll.RHistory($BD$11,"FCAST_MED.Value;","END:"&amp;$B$69&amp;" NBROWS:1 INTERVAL:1Q")</f>
        <v>#NAME?</v>
      </c>
      <c r="BE68" s="1" t="e">
        <f ca="1">_xll.RHistory($BE$11,"FCAST_MED.Value;","END:"&amp;$B$69&amp;" NBROWS:1 INTERVAL:1Q")</f>
        <v>#NAME?</v>
      </c>
    </row>
    <row r="69" spans="1:57" x14ac:dyDescent="0.2">
      <c r="A69" s="2">
        <v>40451</v>
      </c>
      <c r="B69" s="2">
        <v>40268</v>
      </c>
      <c r="C69" s="1" t="e">
        <f ca="1">_xll.RHistory($C$11,"BID_YIELD.Close","END:"&amp;$A$70&amp;" NBROWS:1 INTERVAL:1D")</f>
        <v>#NAME?</v>
      </c>
      <c r="D69" s="1">
        <v>1.4</v>
      </c>
      <c r="E69" s="1">
        <v>1.4493</v>
      </c>
      <c r="F69" s="1">
        <v>1.5</v>
      </c>
      <c r="G69" s="1">
        <v>0.62</v>
      </c>
      <c r="H69" s="1">
        <v>2.75</v>
      </c>
      <c r="I69" s="1">
        <v>0.42059999999999997</v>
      </c>
      <c r="J69" s="1">
        <v>45</v>
      </c>
      <c r="K69" s="1" t="e">
        <f ca="1">_xll.RHistory($K$11,"FCAST_MED.Value;","END:"&amp;$B$70&amp;" NBROWS:1 INTERVAL:1Q")</f>
        <v>#NAME?</v>
      </c>
      <c r="L69" s="1" t="e">
        <f ca="1">_xll.RHistory($L$11,"FCAST_MED.Value;","END:"&amp;$B$70&amp;" NBROWS:1 INTERVAL:1Q")</f>
        <v>#NAME?</v>
      </c>
      <c r="M69" s="1" t="e">
        <f ca="1">_xll.RHistory($M$11,"FCAST_MED.Value;","END:"&amp;$B$70&amp;" NBROWS:1 INTERVAL:1Q")</f>
        <v>#NAME?</v>
      </c>
      <c r="N69" s="1" t="e">
        <f ca="1">_xll.RHistory($N$11,"FCAST_MED.Value;","END:"&amp;$B$70&amp;" NBROWS:1 INTERVAL:1Q")</f>
        <v>#NAME?</v>
      </c>
      <c r="O69" s="1" t="e">
        <f ca="1">_xll.RHistory($O$11,"FCAST_MED.Value;","END:"&amp;$B$70&amp;" NBROWS:1 INTERVAL:1Q")</f>
        <v>#NAME?</v>
      </c>
      <c r="P69" s="1" t="e">
        <f ca="1">_xll.RHistory($P$11,"FCAST_MED.Value;","END:"&amp;$B$70&amp;" NBROWS:1 INTERVAL:1Q")</f>
        <v>#NAME?</v>
      </c>
      <c r="Q69" s="1" t="e">
        <f ca="1">_xll.RHistory($Q$11,"FCAST_MED.Value;","END:"&amp;$B$70&amp;" NBROWS:1 INTERVAL:1Q")</f>
        <v>#NAME?</v>
      </c>
      <c r="R69" s="1" t="e">
        <f ca="1">_xll.RHistory($R$11,"FCAST_MED.Value;","END:"&amp;$B$70&amp;" NBROWS:1 INTERVAL:1Q")</f>
        <v>#NAME?</v>
      </c>
      <c r="S69" s="1" t="e">
        <f ca="1">_xll.RHistory($S$11,"FCAST_MED.Value;","END:"&amp;$B$70&amp;" NBROWS:1 INTERVAL:1Q")</f>
        <v>#NAME?</v>
      </c>
      <c r="T69" s="1" t="e">
        <f ca="1">_xll.RHistory($T$11,"FCAST_MED.Value;","END:"&amp;$B$70&amp;" NBROWS:1 INTERVAL:1Q")</f>
        <v>#NAME?</v>
      </c>
      <c r="U69" s="1" t="e">
        <f ca="1">_xll.RHistory($U$11,"FCAST_MED.Value;","END:"&amp;$B$70&amp;" NBROWS:1 INTERVAL:1Q")</f>
        <v>#NAME?</v>
      </c>
      <c r="V69" s="1" t="e">
        <f ca="1">_xll.RHistory($V$11,"FCAST_MED.Value;","END:"&amp;$B$70&amp;" NBROWS:1 INTERVAL:1Q")</f>
        <v>#NAME?</v>
      </c>
      <c r="W69" s="1" t="e">
        <f ca="1">_xll.RHistory($W$11,"FCAST_MED.Value;","END:"&amp;$B$70&amp;" NBROWS:1 INTERVAL:1Q")</f>
        <v>#NAME?</v>
      </c>
      <c r="X69" s="1" t="e">
        <f ca="1">_xll.RHistory($X$11,"FCAST_MED.Value;","END:"&amp;$B$70&amp;" NBROWS:1 INTERVAL:1Q")</f>
        <v>#NAME?</v>
      </c>
      <c r="Y69" s="1" t="e">
        <f ca="1">_xll.RHistory($Y$11,"FCAST_MED.Value;","END:"&amp;$B$70&amp;" NBROWS:1 INTERVAL:1Q")</f>
        <v>#NAME?</v>
      </c>
      <c r="Z69" s="1" t="e">
        <f ca="1">_xll.RHistory($Z$11,"FCAST_MED.Value;","END:"&amp;$B$70&amp;" NBROWS:1 INTERVAL:1Q")</f>
        <v>#NAME?</v>
      </c>
      <c r="AA69" s="1" t="e">
        <f ca="1">_xll.RHistory($AA$11,"FCAST_MED.Value;","END:"&amp;$B$70&amp;" NBROWS:1 INTERVAL:1Q")</f>
        <v>#NAME?</v>
      </c>
      <c r="AB69" s="1" t="e">
        <f ca="1">_xll.RHistory($AB$11,"FCAST_MED.Value;","END:"&amp;$B$70&amp;" NBROWS:1 INTERVAL:1Q")</f>
        <v>#NAME?</v>
      </c>
      <c r="AC69" s="1" t="e">
        <f ca="1">_xll.RHistory($AC$11,"FCAST_MED.Value;","END:"&amp;$B$70&amp;" NBROWS:1 INTERVAL:1Q")</f>
        <v>#NAME?</v>
      </c>
      <c r="AD69" s="1" t="e">
        <f ca="1">_xll.RHistory($AD$11,"FCAST_MED.Value;","END:"&amp;$B$70&amp;" NBROWS:1 INTERVAL:1Q")</f>
        <v>#NAME?</v>
      </c>
      <c r="AE69" s="1" t="e">
        <f ca="1">_xll.RHistory($AE$11,"FCAST_MED.Value;","END:"&amp;$B$70&amp;" NBROWS:1 INTERVAL:1Q")</f>
        <v>#NAME?</v>
      </c>
      <c r="AF69" s="1" t="e">
        <f ca="1">_xll.RHistory($AF$11,"FCAST_MED.Value;","END:"&amp;$B$70&amp;" NBROWS:1 INTERVAL:1Q")</f>
        <v>#NAME?</v>
      </c>
      <c r="AG69" s="1" t="e">
        <f ca="1">_xll.RHistory($AG$11,"FCAST_MED.Value;","END:"&amp;$B$70&amp;" NBROWS:1 INTERVAL:1Q")</f>
        <v>#NAME?</v>
      </c>
      <c r="AH69" s="1" t="e">
        <f ca="1">_xll.RHistory($AH$11,"FCAST_MED.Value;","END:"&amp;$B$70&amp;" NBROWS:1 INTERVAL:1Q")</f>
        <v>#NAME?</v>
      </c>
      <c r="AI69" s="1" t="e">
        <f ca="1">_xll.RHistory($AI$11,"FCAST_MED.Value;","END:"&amp;$B$70&amp;" NBROWS:1 INTERVAL:1Q")</f>
        <v>#NAME?</v>
      </c>
      <c r="AJ69" s="1" t="e">
        <f ca="1">_xll.RHistory($AJ$11,"FCAST_MED.Value;","END:"&amp;$B$70&amp;" NBROWS:1 INTERVAL:1Q")</f>
        <v>#NAME?</v>
      </c>
      <c r="AK69" s="1" t="e">
        <f ca="1">_xll.RHistory($AK$11,"FCAST_MED.Value;","END:"&amp;$B$70&amp;" NBROWS:1 INTERVAL:1Q")</f>
        <v>#NAME?</v>
      </c>
      <c r="AL69" s="1" t="e">
        <f ca="1">_xll.RHistory($AL$11,"FCAST_MED.Value;","END:"&amp;$B$70&amp;" NBROWS:1 INTERVAL:1Q")</f>
        <v>#NAME?</v>
      </c>
      <c r="AM69" s="1" t="e">
        <f ca="1">_xll.RHistory($AM$11,"FCAST_MED.Value;","END:"&amp;$B$70&amp;" NBROWS:1 INTERVAL:1Q")</f>
        <v>#NAME?</v>
      </c>
      <c r="AN69" s="1" t="e">
        <f ca="1">_xll.RHistory($AN$11,"FCAST_MED.Value;","END:"&amp;$B$70&amp;" NBROWS:1 INTERVAL:1Q")</f>
        <v>#NAME?</v>
      </c>
      <c r="AO69" s="1" t="e">
        <f ca="1">_xll.RHistory($AO$11,"FCAST_MED.Value;","END:"&amp;$B$70&amp;" NBROWS:1 INTERVAL:1Q")</f>
        <v>#NAME?</v>
      </c>
      <c r="AP69" s="1" t="e">
        <f ca="1">_xll.RHistory($AP$11,"FCAST_MED.Value;","END:"&amp;$B$70&amp;" NBROWS:1 INTERVAL:1Q")</f>
        <v>#NAME?</v>
      </c>
      <c r="AQ69" s="1" t="e">
        <f ca="1">_xll.RHistory($AQ$11,"FCAST_MED.Value;","END:"&amp;$B$70&amp;" NBROWS:1 INTERVAL:1Q")</f>
        <v>#NAME?</v>
      </c>
      <c r="AR69" s="1" t="e">
        <f ca="1">_xll.RHistory($AR$11,"FCAST_MED.Value;","END:"&amp;$B$70&amp;" NBROWS:1 INTERVAL:1Q")</f>
        <v>#NAME?</v>
      </c>
      <c r="AS69" s="1" t="e">
        <f ca="1">_xll.RHistory($AS$11,"FCAST_MED.Value;","END:"&amp;$B$70&amp;" NBROWS:1 INTERVAL:1Q")</f>
        <v>#NAME?</v>
      </c>
      <c r="AT69" s="1" t="e">
        <f ca="1">_xll.RHistory($AT$11,"FCAST_MED.Value;","END:"&amp;$B$70&amp;" NBROWS:1 INTERVAL:1Q")</f>
        <v>#NAME?</v>
      </c>
      <c r="AU69" s="1" t="e">
        <f ca="1">_xll.RHistory($AU$11,"FCAST_MED.Value;","END:"&amp;$B$70&amp;" NBROWS:1 INTERVAL:1Q")</f>
        <v>#NAME?</v>
      </c>
      <c r="AV69" s="1" t="e">
        <f ca="1">_xll.RHistory($AV$11,"FCAST_MED.Value;","END:"&amp;$B$70&amp;" NBROWS:1 INTERVAL:1Q")</f>
        <v>#NAME?</v>
      </c>
      <c r="AW69" s="1" t="e">
        <f ca="1">_xll.RHistory($AW$11,"FCAST_MED.Value;","END:"&amp;$B$70&amp;" NBROWS:1 INTERVAL:1Q")</f>
        <v>#NAME?</v>
      </c>
      <c r="AX69" s="1" t="e">
        <f ca="1">_xll.RHistory($AX$11,"FCAST_MED.Value;","END:"&amp;$B$70&amp;" NBROWS:1 INTERVAL:1Q")</f>
        <v>#NAME?</v>
      </c>
      <c r="AY69" s="1" t="e">
        <f ca="1">_xll.RHistory($AY$11,"FCAST_MED.Value;","END:"&amp;$B$70&amp;" NBROWS:1 INTERVAL:1Q")</f>
        <v>#NAME?</v>
      </c>
      <c r="AZ69" s="1" t="e">
        <f ca="1">_xll.RHistory($AZ$11,"FCAST_MED.Value;","END:"&amp;$B$70&amp;" NBROWS:1 INTERVAL:1Q")</f>
        <v>#NAME?</v>
      </c>
      <c r="BA69" s="1" t="e">
        <f ca="1">_xll.RHistory($BA$11,"FCAST_MED.Value;","END:"&amp;$B$70&amp;" NBROWS:1 INTERVAL:1Q")</f>
        <v>#NAME?</v>
      </c>
      <c r="BB69" s="1" t="e">
        <f ca="1">_xll.RHistory($BB$11,"FCAST_MED.Value;","END:"&amp;$B$70&amp;" NBROWS:1 INTERVAL:1Q")</f>
        <v>#NAME?</v>
      </c>
      <c r="BC69" s="1" t="e">
        <f ca="1">_xll.RHistory($BC$11,"FCAST_MED.Value;","END:"&amp;$B$70&amp;" NBROWS:1 INTERVAL:1Q")</f>
        <v>#NAME?</v>
      </c>
      <c r="BD69" s="1" t="e">
        <f ca="1">_xll.RHistory($BD$11,"FCAST_MED.Value;","END:"&amp;$B$70&amp;" NBROWS:1 INTERVAL:1Q")</f>
        <v>#NAME?</v>
      </c>
      <c r="BE69" s="1" t="e">
        <f ca="1">_xll.RHistory($BE$11,"FCAST_MED.Value;","END:"&amp;$B$70&amp;" NBROWS:1 INTERVAL:1Q")</f>
        <v>#NAME?</v>
      </c>
    </row>
    <row r="70" spans="1:57" x14ac:dyDescent="0.2">
      <c r="A70" s="2">
        <v>40359</v>
      </c>
      <c r="B70" s="2">
        <v>40178</v>
      </c>
      <c r="C70" s="1" t="e">
        <f ca="1">_xll.RHistory($C$11,"BID_YIELD.Close","END:"&amp;$A$71&amp;" NBROWS:1 INTERVAL:1D")</f>
        <v>#NAME?</v>
      </c>
      <c r="D70" s="1">
        <v>1.4</v>
      </c>
      <c r="E70" s="1">
        <v>1.468</v>
      </c>
      <c r="F70" s="1">
        <v>1.2</v>
      </c>
      <c r="G70" s="1">
        <v>0.65</v>
      </c>
      <c r="H70" s="1">
        <v>2.7</v>
      </c>
      <c r="I70" s="1">
        <v>0.39610000000000001</v>
      </c>
      <c r="J70" s="1">
        <v>45</v>
      </c>
      <c r="K70" s="1" t="e">
        <f ca="1">_xll.RHistory($K$11,"FCAST_MED.Value;","END:"&amp;$B$71&amp;" NBROWS:1 INTERVAL:1Q")</f>
        <v>#NAME?</v>
      </c>
      <c r="L70" s="1" t="e">
        <f ca="1">_xll.RHistory($L$11,"FCAST_MED.Value;","END:"&amp;$B$71&amp;" NBROWS:1 INTERVAL:1Q")</f>
        <v>#NAME?</v>
      </c>
      <c r="M70" s="1" t="e">
        <f ca="1">_xll.RHistory($M$11,"FCAST_MED.Value;","END:"&amp;$B$71&amp;" NBROWS:1 INTERVAL:1Q")</f>
        <v>#NAME?</v>
      </c>
      <c r="N70" s="1" t="e">
        <f ca="1">_xll.RHistory($N$11,"FCAST_MED.Value;","END:"&amp;$B$71&amp;" NBROWS:1 INTERVAL:1Q")</f>
        <v>#NAME?</v>
      </c>
      <c r="O70" s="1" t="e">
        <f ca="1">_xll.RHistory($O$11,"FCAST_MED.Value;","END:"&amp;$B$71&amp;" NBROWS:1 INTERVAL:1Q")</f>
        <v>#NAME?</v>
      </c>
      <c r="P70" s="1" t="e">
        <f ca="1">_xll.RHistory($P$11,"FCAST_MED.Value;","END:"&amp;$B$71&amp;" NBROWS:1 INTERVAL:1Q")</f>
        <v>#NAME?</v>
      </c>
      <c r="Q70" s="1" t="e">
        <f ca="1">_xll.RHistory($Q$11,"FCAST_MED.Value;","END:"&amp;$B$71&amp;" NBROWS:1 INTERVAL:1Q")</f>
        <v>#NAME?</v>
      </c>
      <c r="R70" s="1" t="e">
        <f ca="1">_xll.RHistory($R$11,"FCAST_MED.Value;","END:"&amp;$B$71&amp;" NBROWS:1 INTERVAL:1Q")</f>
        <v>#NAME?</v>
      </c>
      <c r="S70" s="1" t="e">
        <f ca="1">_xll.RHistory($S$11,"FCAST_MED.Value;","END:"&amp;$B$71&amp;" NBROWS:1 INTERVAL:1Q")</f>
        <v>#NAME?</v>
      </c>
      <c r="T70" s="1" t="e">
        <f ca="1">_xll.RHistory($T$11,"FCAST_MED.Value;","END:"&amp;$B$71&amp;" NBROWS:1 INTERVAL:1Q")</f>
        <v>#NAME?</v>
      </c>
      <c r="U70" s="1" t="e">
        <f ca="1">_xll.RHistory($U$11,"FCAST_MED.Value;","END:"&amp;$B$71&amp;" NBROWS:1 INTERVAL:1Q")</f>
        <v>#NAME?</v>
      </c>
      <c r="V70" s="1" t="e">
        <f ca="1">_xll.RHistory($V$11,"FCAST_MED.Value;","END:"&amp;$B$71&amp;" NBROWS:1 INTERVAL:1Q")</f>
        <v>#NAME?</v>
      </c>
      <c r="W70" s="1" t="e">
        <f ca="1">_xll.RHistory($W$11,"FCAST_MED.Value;","END:"&amp;$B$71&amp;" NBROWS:1 INTERVAL:1Q")</f>
        <v>#NAME?</v>
      </c>
      <c r="X70" s="1" t="e">
        <f ca="1">_xll.RHistory($X$11,"FCAST_MED.Value;","END:"&amp;$B$71&amp;" NBROWS:1 INTERVAL:1Q")</f>
        <v>#NAME?</v>
      </c>
      <c r="Y70" s="1" t="e">
        <f ca="1">_xll.RHistory($Y$11,"FCAST_MED.Value;","END:"&amp;$B$71&amp;" NBROWS:1 INTERVAL:1Q")</f>
        <v>#NAME?</v>
      </c>
      <c r="Z70" s="1" t="e">
        <f ca="1">_xll.RHistory($Z$11,"FCAST_MED.Value;","END:"&amp;$B$71&amp;" NBROWS:1 INTERVAL:1Q")</f>
        <v>#NAME?</v>
      </c>
      <c r="AA70" s="1" t="e">
        <f ca="1">_xll.RHistory($AA$11,"FCAST_MED.Value;","END:"&amp;$B$71&amp;" NBROWS:1 INTERVAL:1Q")</f>
        <v>#NAME?</v>
      </c>
      <c r="AB70" s="1" t="e">
        <f ca="1">_xll.RHistory($AB$11,"FCAST_MED.Value;","END:"&amp;$B$71&amp;" NBROWS:1 INTERVAL:1Q")</f>
        <v>#NAME?</v>
      </c>
      <c r="AC70" s="1" t="e">
        <f ca="1">_xll.RHistory($AC$11,"FCAST_MED.Value;","END:"&amp;$B$71&amp;" NBROWS:1 INTERVAL:1Q")</f>
        <v>#NAME?</v>
      </c>
      <c r="AD70" s="1" t="e">
        <f ca="1">_xll.RHistory($AD$11,"FCAST_MED.Value;","END:"&amp;$B$71&amp;" NBROWS:1 INTERVAL:1Q")</f>
        <v>#NAME?</v>
      </c>
      <c r="AE70" s="1" t="e">
        <f ca="1">_xll.RHistory($AE$11,"FCAST_MED.Value;","END:"&amp;$B$71&amp;" NBROWS:1 INTERVAL:1Q")</f>
        <v>#NAME?</v>
      </c>
      <c r="AF70" s="1" t="e">
        <f ca="1">_xll.RHistory($AF$11,"FCAST_MED.Value;","END:"&amp;$B$71&amp;" NBROWS:1 INTERVAL:1Q")</f>
        <v>#NAME?</v>
      </c>
      <c r="AG70" s="1" t="e">
        <f ca="1">_xll.RHistory($AG$11,"FCAST_MED.Value;","END:"&amp;$B$71&amp;" NBROWS:1 INTERVAL:1Q")</f>
        <v>#NAME?</v>
      </c>
      <c r="AH70" s="1" t="e">
        <f ca="1">_xll.RHistory($AH$11,"FCAST_MED.Value;","END:"&amp;$B$71&amp;" NBROWS:1 INTERVAL:1Q")</f>
        <v>#NAME?</v>
      </c>
      <c r="AI70" s="1" t="e">
        <f ca="1">_xll.RHistory($AI$11,"FCAST_MED.Value;","END:"&amp;$B$71&amp;" NBROWS:1 INTERVAL:1Q")</f>
        <v>#NAME?</v>
      </c>
      <c r="AJ70" s="1" t="e">
        <f ca="1">_xll.RHistory($AJ$11,"FCAST_MED.Value;","END:"&amp;$B$71&amp;" NBROWS:1 INTERVAL:1Q")</f>
        <v>#NAME?</v>
      </c>
      <c r="AK70" s="1" t="e">
        <f ca="1">_xll.RHistory($AK$11,"FCAST_MED.Value;","END:"&amp;$B$71&amp;" NBROWS:1 INTERVAL:1Q")</f>
        <v>#NAME?</v>
      </c>
      <c r="AL70" s="1" t="e">
        <f ca="1">_xll.RHistory($AL$11,"FCAST_MED.Value;","END:"&amp;$B$71&amp;" NBROWS:1 INTERVAL:1Q")</f>
        <v>#NAME?</v>
      </c>
      <c r="AM70" s="1" t="e">
        <f ca="1">_xll.RHistory($AM$11,"FCAST_MED.Value;","END:"&amp;$B$71&amp;" NBROWS:1 INTERVAL:1Q")</f>
        <v>#NAME?</v>
      </c>
      <c r="AN70" s="1" t="e">
        <f ca="1">_xll.RHistory($AN$11,"FCAST_MED.Value;","END:"&amp;$B$71&amp;" NBROWS:1 INTERVAL:1Q")</f>
        <v>#NAME?</v>
      </c>
      <c r="AO70" s="1" t="e">
        <f ca="1">_xll.RHistory($AO$11,"FCAST_MED.Value;","END:"&amp;$B$71&amp;" NBROWS:1 INTERVAL:1Q")</f>
        <v>#NAME?</v>
      </c>
      <c r="AP70" s="1" t="e">
        <f ca="1">_xll.RHistory($AP$11,"FCAST_MED.Value;","END:"&amp;$B$71&amp;" NBROWS:1 INTERVAL:1Q")</f>
        <v>#NAME?</v>
      </c>
      <c r="AQ70" s="1" t="e">
        <f ca="1">_xll.RHistory($AQ$11,"FCAST_MED.Value;","END:"&amp;$B$71&amp;" NBROWS:1 INTERVAL:1Q")</f>
        <v>#NAME?</v>
      </c>
      <c r="AR70" s="1" t="e">
        <f ca="1">_xll.RHistory($AR$11,"FCAST_MED.Value;","END:"&amp;$B$71&amp;" NBROWS:1 INTERVAL:1Q")</f>
        <v>#NAME?</v>
      </c>
      <c r="AS70" s="1" t="e">
        <f ca="1">_xll.RHistory($AS$11,"FCAST_MED.Value;","END:"&amp;$B$71&amp;" NBROWS:1 INTERVAL:1Q")</f>
        <v>#NAME?</v>
      </c>
      <c r="AT70" s="1" t="e">
        <f ca="1">_xll.RHistory($AT$11,"FCAST_MED.Value;","END:"&amp;$B$71&amp;" NBROWS:1 INTERVAL:1Q")</f>
        <v>#NAME?</v>
      </c>
      <c r="AU70" s="1" t="e">
        <f ca="1">_xll.RHistory($AU$11,"FCAST_MED.Value;","END:"&amp;$B$71&amp;" NBROWS:1 INTERVAL:1Q")</f>
        <v>#NAME?</v>
      </c>
      <c r="AV70" s="1" t="e">
        <f ca="1">_xll.RHistory($AV$11,"FCAST_MED.Value;","END:"&amp;$B$71&amp;" NBROWS:1 INTERVAL:1Q")</f>
        <v>#NAME?</v>
      </c>
      <c r="AW70" s="1" t="e">
        <f ca="1">_xll.RHistory($AW$11,"FCAST_MED.Value;","END:"&amp;$B$71&amp;" NBROWS:1 INTERVAL:1Q")</f>
        <v>#NAME?</v>
      </c>
      <c r="AX70" s="1" t="e">
        <f ca="1">_xll.RHistory($AX$11,"FCAST_MED.Value;","END:"&amp;$B$71&amp;" NBROWS:1 INTERVAL:1Q")</f>
        <v>#NAME?</v>
      </c>
      <c r="AY70" s="1" t="e">
        <f ca="1">_xll.RHistory($AY$11,"FCAST_MED.Value;","END:"&amp;$B$71&amp;" NBROWS:1 INTERVAL:1Q")</f>
        <v>#NAME?</v>
      </c>
      <c r="AZ70" s="1" t="e">
        <f ca="1">_xll.RHistory($AZ$11,"FCAST_MED.Value;","END:"&amp;$B$71&amp;" NBROWS:1 INTERVAL:1Q")</f>
        <v>#NAME?</v>
      </c>
      <c r="BA70" s="1" t="e">
        <f ca="1">_xll.RHistory($BA$11,"FCAST_MED.Value;","END:"&amp;$B$71&amp;" NBROWS:1 INTERVAL:1Q")</f>
        <v>#NAME?</v>
      </c>
      <c r="BB70" s="1" t="e">
        <f ca="1">_xll.RHistory($BB$11,"FCAST_MED.Value;","END:"&amp;$B$71&amp;" NBROWS:1 INTERVAL:1Q")</f>
        <v>#NAME?</v>
      </c>
      <c r="BC70" s="1" t="e">
        <f ca="1">_xll.RHistory($BC$11,"FCAST_MED.Value;","END:"&amp;$B$71&amp;" NBROWS:1 INTERVAL:1Q")</f>
        <v>#NAME?</v>
      </c>
      <c r="BD70" s="1" t="e">
        <f ca="1">_xll.RHistory($BD$11,"FCAST_MED.Value;","END:"&amp;$B$71&amp;" NBROWS:1 INTERVAL:1Q")</f>
        <v>#NAME?</v>
      </c>
      <c r="BE70" s="1" t="e">
        <f ca="1">_xll.RHistory($BE$11,"FCAST_MED.Value;","END:"&amp;$B$71&amp;" NBROWS:1 INTERVAL:1Q")</f>
        <v>#NAME?</v>
      </c>
    </row>
    <row r="71" spans="1:57" x14ac:dyDescent="0.2">
      <c r="A71" s="2">
        <v>40268</v>
      </c>
      <c r="B71" s="2">
        <v>40086</v>
      </c>
      <c r="C71" s="1" t="e">
        <f ca="1">_xll.RHistory($C$11,"BID_YIELD.Close","END:"&amp;$A$72&amp;" NBROWS:1 INTERVAL:1D")</f>
        <v>#NAME?</v>
      </c>
      <c r="D71" s="1">
        <v>1.2</v>
      </c>
      <c r="E71" s="1">
        <v>1.262</v>
      </c>
      <c r="F71" s="1">
        <v>1.2</v>
      </c>
      <c r="G71" s="1">
        <v>0.65</v>
      </c>
      <c r="H71" s="1">
        <v>2</v>
      </c>
      <c r="I71" s="1">
        <v>0.28810000000000002</v>
      </c>
      <c r="J71" s="1">
        <v>49</v>
      </c>
      <c r="K71" s="1" t="e">
        <f ca="1">_xll.RHistory($K$11,"FCAST_MED.Value;","END:"&amp;$B$72&amp;" NBROWS:1 INTERVAL:1Q")</f>
        <v>#NAME?</v>
      </c>
      <c r="L71" s="1" t="e">
        <f ca="1">_xll.RHistory($L$11,"FCAST_MED.Value;","END:"&amp;$B$72&amp;" NBROWS:1 INTERVAL:1Q")</f>
        <v>#NAME?</v>
      </c>
      <c r="M71" s="1" t="e">
        <f ca="1">_xll.RHistory($M$11,"FCAST_MED.Value;","END:"&amp;$B$72&amp;" NBROWS:1 INTERVAL:1Q")</f>
        <v>#NAME?</v>
      </c>
      <c r="N71" s="1" t="e">
        <f ca="1">_xll.RHistory($N$11,"FCAST_MED.Value;","END:"&amp;$B$72&amp;" NBROWS:1 INTERVAL:1Q")</f>
        <v>#NAME?</v>
      </c>
      <c r="O71" s="1" t="e">
        <f ca="1">_xll.RHistory($O$11,"FCAST_MED.Value;","END:"&amp;$B$72&amp;" NBROWS:1 INTERVAL:1Q")</f>
        <v>#NAME?</v>
      </c>
      <c r="P71" s="1" t="e">
        <f ca="1">_xll.RHistory($P$11,"FCAST_MED.Value;","END:"&amp;$B$72&amp;" NBROWS:1 INTERVAL:1Q")</f>
        <v>#NAME?</v>
      </c>
      <c r="Q71" s="1" t="e">
        <f ca="1">_xll.RHistory($Q$11,"FCAST_MED.Value;","END:"&amp;$B$72&amp;" NBROWS:1 INTERVAL:1Q")</f>
        <v>#NAME?</v>
      </c>
      <c r="R71" s="1" t="e">
        <f ca="1">_xll.RHistory($R$11,"FCAST_MED.Value;","END:"&amp;$B$72&amp;" NBROWS:1 INTERVAL:1Q")</f>
        <v>#NAME?</v>
      </c>
      <c r="S71" s="1" t="e">
        <f ca="1">_xll.RHistory($S$11,"FCAST_MED.Value;","END:"&amp;$B$72&amp;" NBROWS:1 INTERVAL:1Q")</f>
        <v>#NAME?</v>
      </c>
      <c r="T71" s="1" t="e">
        <f ca="1">_xll.RHistory($T$11,"FCAST_MED.Value;","END:"&amp;$B$72&amp;" NBROWS:1 INTERVAL:1Q")</f>
        <v>#NAME?</v>
      </c>
      <c r="U71" s="1" t="e">
        <f ca="1">_xll.RHistory($U$11,"FCAST_MED.Value;","END:"&amp;$B$72&amp;" NBROWS:1 INTERVAL:1Q")</f>
        <v>#NAME?</v>
      </c>
      <c r="V71" s="1" t="e">
        <f ca="1">_xll.RHistory($V$11,"FCAST_MED.Value;","END:"&amp;$B$72&amp;" NBROWS:1 INTERVAL:1Q")</f>
        <v>#NAME?</v>
      </c>
      <c r="W71" s="1" t="e">
        <f ca="1">_xll.RHistory($W$11,"FCAST_MED.Value;","END:"&amp;$B$72&amp;" NBROWS:1 INTERVAL:1Q")</f>
        <v>#NAME?</v>
      </c>
      <c r="X71" s="1" t="e">
        <f ca="1">_xll.RHistory($X$11,"FCAST_MED.Value;","END:"&amp;$B$72&amp;" NBROWS:1 INTERVAL:1Q")</f>
        <v>#NAME?</v>
      </c>
      <c r="Y71" s="1" t="e">
        <f ca="1">_xll.RHistory($Y$11,"FCAST_MED.Value;","END:"&amp;$B$72&amp;" NBROWS:1 INTERVAL:1Q")</f>
        <v>#NAME?</v>
      </c>
      <c r="Z71" s="1" t="e">
        <f ca="1">_xll.RHistory($Z$11,"FCAST_MED.Value;","END:"&amp;$B$72&amp;" NBROWS:1 INTERVAL:1Q")</f>
        <v>#NAME?</v>
      </c>
      <c r="AA71" s="1" t="e">
        <f ca="1">_xll.RHistory($AA$11,"FCAST_MED.Value;","END:"&amp;$B$72&amp;" NBROWS:1 INTERVAL:1Q")</f>
        <v>#NAME?</v>
      </c>
      <c r="AB71" s="1" t="e">
        <f ca="1">_xll.RHistory($AB$11,"FCAST_MED.Value;","END:"&amp;$B$72&amp;" NBROWS:1 INTERVAL:1Q")</f>
        <v>#NAME?</v>
      </c>
      <c r="AC71" s="1" t="e">
        <f ca="1">_xll.RHistory($AC$11,"FCAST_MED.Value;","END:"&amp;$B$72&amp;" NBROWS:1 INTERVAL:1Q")</f>
        <v>#NAME?</v>
      </c>
      <c r="AD71" s="1" t="e">
        <f ca="1">_xll.RHistory($AD$11,"FCAST_MED.Value;","END:"&amp;$B$72&amp;" NBROWS:1 INTERVAL:1Q")</f>
        <v>#NAME?</v>
      </c>
      <c r="AE71" s="1" t="e">
        <f ca="1">_xll.RHistory($AE$11,"FCAST_MED.Value;","END:"&amp;$B$72&amp;" NBROWS:1 INTERVAL:1Q")</f>
        <v>#NAME?</v>
      </c>
      <c r="AF71" s="1" t="e">
        <f ca="1">_xll.RHistory($AF$11,"FCAST_MED.Value;","END:"&amp;$B$72&amp;" NBROWS:1 INTERVAL:1Q")</f>
        <v>#NAME?</v>
      </c>
      <c r="AG71" s="1" t="e">
        <f ca="1">_xll.RHistory($AG$11,"FCAST_MED.Value;","END:"&amp;$B$72&amp;" NBROWS:1 INTERVAL:1Q")</f>
        <v>#NAME?</v>
      </c>
      <c r="AH71" s="1" t="e">
        <f ca="1">_xll.RHistory($AH$11,"FCAST_MED.Value;","END:"&amp;$B$72&amp;" NBROWS:1 INTERVAL:1Q")</f>
        <v>#NAME?</v>
      </c>
      <c r="AI71" s="1" t="e">
        <f ca="1">_xll.RHistory($AI$11,"FCAST_MED.Value;","END:"&amp;$B$72&amp;" NBROWS:1 INTERVAL:1Q")</f>
        <v>#NAME?</v>
      </c>
      <c r="AJ71" s="1" t="e">
        <f ca="1">_xll.RHistory($AJ$11,"FCAST_MED.Value;","END:"&amp;$B$72&amp;" NBROWS:1 INTERVAL:1Q")</f>
        <v>#NAME?</v>
      </c>
      <c r="AK71" s="1" t="e">
        <f ca="1">_xll.RHistory($AK$11,"FCAST_MED.Value;","END:"&amp;$B$72&amp;" NBROWS:1 INTERVAL:1Q")</f>
        <v>#NAME?</v>
      </c>
      <c r="AL71" s="1" t="e">
        <f ca="1">_xll.RHistory($AL$11,"FCAST_MED.Value;","END:"&amp;$B$72&amp;" NBROWS:1 INTERVAL:1Q")</f>
        <v>#NAME?</v>
      </c>
      <c r="AM71" s="1" t="e">
        <f ca="1">_xll.RHistory($AM$11,"FCAST_MED.Value;","END:"&amp;$B$72&amp;" NBROWS:1 INTERVAL:1Q")</f>
        <v>#NAME?</v>
      </c>
      <c r="AN71" s="1" t="e">
        <f ca="1">_xll.RHistory($AN$11,"FCAST_MED.Value;","END:"&amp;$B$72&amp;" NBROWS:1 INTERVAL:1Q")</f>
        <v>#NAME?</v>
      </c>
      <c r="AO71" s="1" t="e">
        <f ca="1">_xll.RHistory($AO$11,"FCAST_MED.Value;","END:"&amp;$B$72&amp;" NBROWS:1 INTERVAL:1Q")</f>
        <v>#NAME?</v>
      </c>
      <c r="AP71" s="1" t="e">
        <f ca="1">_xll.RHistory($AP$11,"FCAST_MED.Value;","END:"&amp;$B$72&amp;" NBROWS:1 INTERVAL:1Q")</f>
        <v>#NAME?</v>
      </c>
      <c r="AQ71" s="1" t="e">
        <f ca="1">_xll.RHistory($AQ$11,"FCAST_MED.Value;","END:"&amp;$B$72&amp;" NBROWS:1 INTERVAL:1Q")</f>
        <v>#NAME?</v>
      </c>
      <c r="AR71" s="1" t="e">
        <f ca="1">_xll.RHistory($AR$11,"FCAST_MED.Value;","END:"&amp;$B$72&amp;" NBROWS:1 INTERVAL:1Q")</f>
        <v>#NAME?</v>
      </c>
      <c r="AS71" s="1" t="e">
        <f ca="1">_xll.RHistory($AS$11,"FCAST_MED.Value;","END:"&amp;$B$72&amp;" NBROWS:1 INTERVAL:1Q")</f>
        <v>#NAME?</v>
      </c>
      <c r="AT71" s="1" t="e">
        <f ca="1">_xll.RHistory($AT$11,"FCAST_MED.Value;","END:"&amp;$B$72&amp;" NBROWS:1 INTERVAL:1Q")</f>
        <v>#NAME?</v>
      </c>
      <c r="AU71" s="1" t="e">
        <f ca="1">_xll.RHistory($AU$11,"FCAST_MED.Value;","END:"&amp;$B$72&amp;" NBROWS:1 INTERVAL:1Q")</f>
        <v>#NAME?</v>
      </c>
      <c r="AV71" s="1" t="e">
        <f ca="1">_xll.RHistory($AV$11,"FCAST_MED.Value;","END:"&amp;$B$72&amp;" NBROWS:1 INTERVAL:1Q")</f>
        <v>#NAME?</v>
      </c>
      <c r="AW71" s="1" t="e">
        <f ca="1">_xll.RHistory($AW$11,"FCAST_MED.Value;","END:"&amp;$B$72&amp;" NBROWS:1 INTERVAL:1Q")</f>
        <v>#NAME?</v>
      </c>
      <c r="AX71" s="1" t="e">
        <f ca="1">_xll.RHistory($AX$11,"FCAST_MED.Value;","END:"&amp;$B$72&amp;" NBROWS:1 INTERVAL:1Q")</f>
        <v>#NAME?</v>
      </c>
      <c r="AY71" s="1" t="e">
        <f ca="1">_xll.RHistory($AY$11,"FCAST_MED.Value;","END:"&amp;$B$72&amp;" NBROWS:1 INTERVAL:1Q")</f>
        <v>#NAME?</v>
      </c>
      <c r="AZ71" s="1" t="e">
        <f ca="1">_xll.RHistory($AZ$11,"FCAST_MED.Value;","END:"&amp;$B$72&amp;" NBROWS:1 INTERVAL:1Q")</f>
        <v>#NAME?</v>
      </c>
      <c r="BA71" s="1" t="e">
        <f ca="1">_xll.RHistory($BA$11,"FCAST_MED.Value;","END:"&amp;$B$72&amp;" NBROWS:1 INTERVAL:1Q")</f>
        <v>#NAME?</v>
      </c>
      <c r="BB71" s="1" t="e">
        <f ca="1">_xll.RHistory($BB$11,"FCAST_MED.Value;","END:"&amp;$B$72&amp;" NBROWS:1 INTERVAL:1Q")</f>
        <v>#NAME?</v>
      </c>
      <c r="BC71" s="1" t="e">
        <f ca="1">_xll.RHistory($BC$11,"FCAST_MED.Value;","END:"&amp;$B$72&amp;" NBROWS:1 INTERVAL:1Q")</f>
        <v>#NAME?</v>
      </c>
      <c r="BD71" s="1" t="e">
        <f ca="1">_xll.RHistory($BD$11,"FCAST_MED.Value;","END:"&amp;$B$72&amp;" NBROWS:1 INTERVAL:1Q")</f>
        <v>#NAME?</v>
      </c>
      <c r="BE71" s="1" t="e">
        <f ca="1">_xll.RHistory($BE$11,"FCAST_MED.Value;","END:"&amp;$B$72&amp;" NBROWS:1 INTERVAL:1Q")</f>
        <v>#NAME?</v>
      </c>
    </row>
    <row r="72" spans="1:57" x14ac:dyDescent="0.2">
      <c r="A72" s="2">
        <v>40086</v>
      </c>
      <c r="B72" s="2">
        <v>39903</v>
      </c>
      <c r="C72" s="1" t="e">
        <f ca="1">_xll.RHistory($C$11,"BID_YIELD.Close","END:"&amp;$A$73&amp;" NBROWS:1 INTERVAL:1D")</f>
        <v>#NAME?</v>
      </c>
      <c r="D72" s="1">
        <v>0.95</v>
      </c>
      <c r="E72" s="1">
        <v>0.97160000000000002</v>
      </c>
      <c r="F72" s="1">
        <v>1.1000000000000001</v>
      </c>
      <c r="G72" s="1">
        <v>0.3</v>
      </c>
      <c r="H72" s="1">
        <v>2.5</v>
      </c>
      <c r="I72" s="1">
        <v>0.23880000000000001</v>
      </c>
      <c r="J72" s="1">
        <v>38</v>
      </c>
      <c r="K72" s="1" t="e">
        <f ca="1">_xll.RHistory($K$11,"FCAST_MED.Value;","END:"&amp;$B$73&amp;" NBROWS:1 INTERVAL:1Q")</f>
        <v>#NAME?</v>
      </c>
      <c r="L72" s="1" t="e">
        <f ca="1">_xll.RHistory($L$11,"FCAST_MED.Value;","END:"&amp;$B$73&amp;" NBROWS:1 INTERVAL:1Q")</f>
        <v>#NAME?</v>
      </c>
      <c r="M72" s="1" t="e">
        <f ca="1">_xll.RHistory($M$11,"FCAST_MED.Value;","END:"&amp;$B$73&amp;" NBROWS:1 INTERVAL:1Q")</f>
        <v>#NAME?</v>
      </c>
      <c r="N72" s="1" t="e">
        <f ca="1">_xll.RHistory($N$11,"FCAST_MED.Value;","END:"&amp;$B$73&amp;" NBROWS:1 INTERVAL:1Q")</f>
        <v>#NAME?</v>
      </c>
      <c r="O72" s="1" t="e">
        <f ca="1">_xll.RHistory($O$11,"FCAST_MED.Value;","END:"&amp;$B$73&amp;" NBROWS:1 INTERVAL:1Q")</f>
        <v>#NAME?</v>
      </c>
      <c r="P72" s="1" t="e">
        <f ca="1">_xll.RHistory($P$11,"FCAST_MED.Value;","END:"&amp;$B$73&amp;" NBROWS:1 INTERVAL:1Q")</f>
        <v>#NAME?</v>
      </c>
      <c r="Q72" s="1" t="e">
        <f ca="1">_xll.RHistory($Q$11,"FCAST_MED.Value;","END:"&amp;$B$73&amp;" NBROWS:1 INTERVAL:1Q")</f>
        <v>#NAME?</v>
      </c>
      <c r="R72" s="1" t="e">
        <f ca="1">_xll.RHistory($R$11,"FCAST_MED.Value;","END:"&amp;$B$73&amp;" NBROWS:1 INTERVAL:1Q")</f>
        <v>#NAME?</v>
      </c>
      <c r="S72" s="1" t="e">
        <f ca="1">_xll.RHistory($S$11,"FCAST_MED.Value;","END:"&amp;$B$73&amp;" NBROWS:1 INTERVAL:1Q")</f>
        <v>#NAME?</v>
      </c>
      <c r="T72" s="1" t="e">
        <f ca="1">_xll.RHistory($T$11,"FCAST_MED.Value;","END:"&amp;$B$73&amp;" NBROWS:1 INTERVAL:1Q")</f>
        <v>#NAME?</v>
      </c>
      <c r="U72" s="1" t="e">
        <f ca="1">_xll.RHistory($U$11,"FCAST_MED.Value;","END:"&amp;$B$73&amp;" NBROWS:1 INTERVAL:1Q")</f>
        <v>#NAME?</v>
      </c>
      <c r="V72" s="1" t="e">
        <f ca="1">_xll.RHistory($V$11,"FCAST_MED.Value;","END:"&amp;$B$73&amp;" NBROWS:1 INTERVAL:1Q")</f>
        <v>#NAME?</v>
      </c>
      <c r="W72" s="1" t="e">
        <f ca="1">_xll.RHistory($W$11,"FCAST_MED.Value;","END:"&amp;$B$73&amp;" NBROWS:1 INTERVAL:1Q")</f>
        <v>#NAME?</v>
      </c>
      <c r="X72" s="1" t="e">
        <f ca="1">_xll.RHistory($X$11,"FCAST_MED.Value;","END:"&amp;$B$73&amp;" NBROWS:1 INTERVAL:1Q")</f>
        <v>#NAME?</v>
      </c>
      <c r="Y72" s="1" t="e">
        <f ca="1">_xll.RHistory($Y$11,"FCAST_MED.Value;","END:"&amp;$B$73&amp;" NBROWS:1 INTERVAL:1Q")</f>
        <v>#NAME?</v>
      </c>
      <c r="Z72" s="1" t="e">
        <f ca="1">_xll.RHistory($Z$11,"FCAST_MED.Value;","END:"&amp;$B$73&amp;" NBROWS:1 INTERVAL:1Q")</f>
        <v>#NAME?</v>
      </c>
      <c r="AA72" s="1" t="e">
        <f ca="1">_xll.RHistory($AA$11,"FCAST_MED.Value;","END:"&amp;$B$73&amp;" NBROWS:1 INTERVAL:1Q")</f>
        <v>#NAME?</v>
      </c>
      <c r="AB72" s="1" t="e">
        <f ca="1">_xll.RHistory($AB$11,"FCAST_MED.Value;","END:"&amp;$B$73&amp;" NBROWS:1 INTERVAL:1Q")</f>
        <v>#NAME?</v>
      </c>
      <c r="AC72" s="1" t="e">
        <f ca="1">_xll.RHistory($AC$11,"FCAST_MED.Value;","END:"&amp;$B$73&amp;" NBROWS:1 INTERVAL:1Q")</f>
        <v>#NAME?</v>
      </c>
      <c r="AD72" s="1" t="e">
        <f ca="1">_xll.RHistory($AD$11,"FCAST_MED.Value;","END:"&amp;$B$73&amp;" NBROWS:1 INTERVAL:1Q")</f>
        <v>#NAME?</v>
      </c>
      <c r="AE72" s="1" t="e">
        <f ca="1">_xll.RHistory($AE$11,"FCAST_MED.Value;","END:"&amp;$B$73&amp;" NBROWS:1 INTERVAL:1Q")</f>
        <v>#NAME?</v>
      </c>
      <c r="AF72" s="1" t="e">
        <f ca="1">_xll.RHistory($AF$11,"FCAST_MED.Value;","END:"&amp;$B$73&amp;" NBROWS:1 INTERVAL:1Q")</f>
        <v>#NAME?</v>
      </c>
      <c r="AG72" s="1" t="e">
        <f ca="1">_xll.RHistory($AG$11,"FCAST_MED.Value;","END:"&amp;$B$73&amp;" NBROWS:1 INTERVAL:1Q")</f>
        <v>#NAME?</v>
      </c>
      <c r="AH72" s="1" t="e">
        <f ca="1">_xll.RHistory($AH$11,"FCAST_MED.Value;","END:"&amp;$B$73&amp;" NBROWS:1 INTERVAL:1Q")</f>
        <v>#NAME?</v>
      </c>
      <c r="AI72" s="1" t="e">
        <f ca="1">_xll.RHistory($AI$11,"FCAST_MED.Value;","END:"&amp;$B$73&amp;" NBROWS:1 INTERVAL:1Q")</f>
        <v>#NAME?</v>
      </c>
      <c r="AJ72" s="1" t="e">
        <f ca="1">_xll.RHistory($AJ$11,"FCAST_MED.Value;","END:"&amp;$B$73&amp;" NBROWS:1 INTERVAL:1Q")</f>
        <v>#NAME?</v>
      </c>
      <c r="AK72" s="1" t="e">
        <f ca="1">_xll.RHistory($AK$11,"FCAST_MED.Value;","END:"&amp;$B$73&amp;" NBROWS:1 INTERVAL:1Q")</f>
        <v>#NAME?</v>
      </c>
      <c r="AL72" s="1" t="e">
        <f ca="1">_xll.RHistory($AL$11,"FCAST_MED.Value;","END:"&amp;$B$73&amp;" NBROWS:1 INTERVAL:1Q")</f>
        <v>#NAME?</v>
      </c>
      <c r="AM72" s="1" t="e">
        <f ca="1">_xll.RHistory($AM$11,"FCAST_MED.Value;","END:"&amp;$B$73&amp;" NBROWS:1 INTERVAL:1Q")</f>
        <v>#NAME?</v>
      </c>
      <c r="AN72" s="1" t="e">
        <f ca="1">_xll.RHistory($AN$11,"FCAST_MED.Value;","END:"&amp;$B$73&amp;" NBROWS:1 INTERVAL:1Q")</f>
        <v>#NAME?</v>
      </c>
      <c r="AO72" s="1" t="e">
        <f ca="1">_xll.RHistory($AO$11,"FCAST_MED.Value;","END:"&amp;$B$73&amp;" NBROWS:1 INTERVAL:1Q")</f>
        <v>#NAME?</v>
      </c>
      <c r="AP72" s="1" t="e">
        <f ca="1">_xll.RHistory($AP$11,"FCAST_MED.Value;","END:"&amp;$B$73&amp;" NBROWS:1 INTERVAL:1Q")</f>
        <v>#NAME?</v>
      </c>
      <c r="AQ72" s="1" t="e">
        <f ca="1">_xll.RHistory($AQ$11,"FCAST_MED.Value;","END:"&amp;$B$73&amp;" NBROWS:1 INTERVAL:1Q")</f>
        <v>#NAME?</v>
      </c>
      <c r="AR72" s="1" t="e">
        <f ca="1">_xll.RHistory($AR$11,"FCAST_MED.Value;","END:"&amp;$B$73&amp;" NBROWS:1 INTERVAL:1Q")</f>
        <v>#NAME?</v>
      </c>
      <c r="AS72" s="1" t="e">
        <f ca="1">_xll.RHistory($AS$11,"FCAST_MED.Value;","END:"&amp;$B$73&amp;" NBROWS:1 INTERVAL:1Q")</f>
        <v>#NAME?</v>
      </c>
      <c r="AT72" s="1" t="e">
        <f ca="1">_xll.RHistory($AT$11,"FCAST_MED.Value;","END:"&amp;$B$73&amp;" NBROWS:1 INTERVAL:1Q")</f>
        <v>#NAME?</v>
      </c>
      <c r="AU72" s="1" t="e">
        <f ca="1">_xll.RHistory($AU$11,"FCAST_MED.Value;","END:"&amp;$B$73&amp;" NBROWS:1 INTERVAL:1Q")</f>
        <v>#NAME?</v>
      </c>
      <c r="AV72" s="1" t="e">
        <f ca="1">_xll.RHistory($AV$11,"FCAST_MED.Value;","END:"&amp;$B$73&amp;" NBROWS:1 INTERVAL:1Q")</f>
        <v>#NAME?</v>
      </c>
      <c r="AW72" s="1" t="e">
        <f ca="1">_xll.RHistory($AW$11,"FCAST_MED.Value;","END:"&amp;$B$73&amp;" NBROWS:1 INTERVAL:1Q")</f>
        <v>#NAME?</v>
      </c>
      <c r="AX72" s="1" t="e">
        <f ca="1">_xll.RHistory($AX$11,"FCAST_MED.Value;","END:"&amp;$B$73&amp;" NBROWS:1 INTERVAL:1Q")</f>
        <v>#NAME?</v>
      </c>
      <c r="AY72" s="1" t="e">
        <f ca="1">_xll.RHistory($AY$11,"FCAST_MED.Value;","END:"&amp;$B$73&amp;" NBROWS:1 INTERVAL:1Q")</f>
        <v>#NAME?</v>
      </c>
      <c r="AZ72" s="1" t="e">
        <f ca="1">_xll.RHistory($AZ$11,"FCAST_MED.Value;","END:"&amp;$B$73&amp;" NBROWS:1 INTERVAL:1Q")</f>
        <v>#NAME?</v>
      </c>
      <c r="BA72" s="1" t="e">
        <f ca="1">_xll.RHistory($BA$11,"FCAST_MED.Value;","END:"&amp;$B$73&amp;" NBROWS:1 INTERVAL:1Q")</f>
        <v>#NAME?</v>
      </c>
      <c r="BB72" s="1" t="e">
        <f ca="1">_xll.RHistory($BB$11,"FCAST_MED.Value;","END:"&amp;$B$73&amp;" NBROWS:1 INTERVAL:1Q")</f>
        <v>#NAME?</v>
      </c>
      <c r="BC72" s="1" t="e">
        <f ca="1">_xll.RHistory($BC$11,"FCAST_MED.Value;","END:"&amp;$B$73&amp;" NBROWS:1 INTERVAL:1Q")</f>
        <v>#NAME?</v>
      </c>
      <c r="BD72" s="1" t="e">
        <f ca="1">_xll.RHistory($BD$11,"FCAST_MED.Value;","END:"&amp;$B$73&amp;" NBROWS:1 INTERVAL:1Q")</f>
        <v>#NAME?</v>
      </c>
      <c r="BE72" s="1" t="e">
        <f ca="1">_xll.RHistory($BE$11,"FCAST_MED.Value;","END:"&amp;$B$73&amp;" NBROWS:1 INTERVAL:1Q")</f>
        <v>#NAME?</v>
      </c>
    </row>
    <row r="73" spans="1:57" x14ac:dyDescent="0.2">
      <c r="A73" s="2">
        <v>39994</v>
      </c>
      <c r="B73" s="2">
        <v>39813</v>
      </c>
      <c r="C73" s="1" t="e">
        <f ca="1">_xll.RHistory($C$11,"BID_YIELD.Close","END:"&amp;$A$74&amp;" NBROWS:1 INTERVAL:1D")</f>
        <v>#NAME?</v>
      </c>
      <c r="D73" s="1">
        <v>1.45</v>
      </c>
      <c r="E73" s="1">
        <v>1.4094</v>
      </c>
      <c r="F73" s="1">
        <v>1.5</v>
      </c>
      <c r="G73" s="1">
        <v>0.7</v>
      </c>
      <c r="H73" s="1">
        <v>2</v>
      </c>
      <c r="I73" s="1">
        <v>0.29120000000000001</v>
      </c>
      <c r="J73" s="1">
        <v>36</v>
      </c>
      <c r="K73" s="1" t="e">
        <f ca="1">_xll.RHistory($K$11,"FCAST_MED.Value;","END:"&amp;$B$74&amp;" NBROWS:1 INTERVAL:1Q")</f>
        <v>#NAME?</v>
      </c>
      <c r="L73" s="1" t="e">
        <f ca="1">_xll.RHistory($L$11,"FCAST_MED.Value;","END:"&amp;$B$74&amp;" NBROWS:1 INTERVAL:1Q")</f>
        <v>#NAME?</v>
      </c>
      <c r="M73" s="1" t="e">
        <f ca="1">_xll.RHistory($M$11,"FCAST_MED.Value;","END:"&amp;$B$74&amp;" NBROWS:1 INTERVAL:1Q")</f>
        <v>#NAME?</v>
      </c>
      <c r="N73" s="1" t="e">
        <f ca="1">_xll.RHistory($N$11,"FCAST_MED.Value;","END:"&amp;$B$74&amp;" NBROWS:1 INTERVAL:1Q")</f>
        <v>#NAME?</v>
      </c>
      <c r="O73" s="1" t="e">
        <f ca="1">_xll.RHistory($O$11,"FCAST_MED.Value;","END:"&amp;$B$74&amp;" NBROWS:1 INTERVAL:1Q")</f>
        <v>#NAME?</v>
      </c>
      <c r="P73" s="1" t="e">
        <f ca="1">_xll.RHistory($P$11,"FCAST_MED.Value;","END:"&amp;$B$74&amp;" NBROWS:1 INTERVAL:1Q")</f>
        <v>#NAME?</v>
      </c>
      <c r="Q73" s="1" t="e">
        <f ca="1">_xll.RHistory($Q$11,"FCAST_MED.Value;","END:"&amp;$B$74&amp;" NBROWS:1 INTERVAL:1Q")</f>
        <v>#NAME?</v>
      </c>
      <c r="R73" s="1" t="e">
        <f ca="1">_xll.RHistory($R$11,"FCAST_MED.Value;","END:"&amp;$B$74&amp;" NBROWS:1 INTERVAL:1Q")</f>
        <v>#NAME?</v>
      </c>
      <c r="S73" s="1" t="e">
        <f ca="1">_xll.RHistory($S$11,"FCAST_MED.Value;","END:"&amp;$B$74&amp;" NBROWS:1 INTERVAL:1Q")</f>
        <v>#NAME?</v>
      </c>
      <c r="T73" s="1" t="e">
        <f ca="1">_xll.RHistory($T$11,"FCAST_MED.Value;","END:"&amp;$B$74&amp;" NBROWS:1 INTERVAL:1Q")</f>
        <v>#NAME?</v>
      </c>
      <c r="U73" s="1" t="e">
        <f ca="1">_xll.RHistory($U$11,"FCAST_MED.Value;","END:"&amp;$B$74&amp;" NBROWS:1 INTERVAL:1Q")</f>
        <v>#NAME?</v>
      </c>
      <c r="V73" s="1" t="e">
        <f ca="1">_xll.RHistory($V$11,"FCAST_MED.Value;","END:"&amp;$B$74&amp;" NBROWS:1 INTERVAL:1Q")</f>
        <v>#NAME?</v>
      </c>
      <c r="W73" s="1" t="e">
        <f ca="1">_xll.RHistory($W$11,"FCAST_MED.Value;","END:"&amp;$B$74&amp;" NBROWS:1 INTERVAL:1Q")</f>
        <v>#NAME?</v>
      </c>
      <c r="X73" s="1" t="e">
        <f ca="1">_xll.RHistory($X$11,"FCAST_MED.Value;","END:"&amp;$B$74&amp;" NBROWS:1 INTERVAL:1Q")</f>
        <v>#NAME?</v>
      </c>
      <c r="Y73" s="1" t="e">
        <f ca="1">_xll.RHistory($Y$11,"FCAST_MED.Value;","END:"&amp;$B$74&amp;" NBROWS:1 INTERVAL:1Q")</f>
        <v>#NAME?</v>
      </c>
      <c r="Z73" s="1" t="e">
        <f ca="1">_xll.RHistory($Z$11,"FCAST_MED.Value;","END:"&amp;$B$74&amp;" NBROWS:1 INTERVAL:1Q")</f>
        <v>#NAME?</v>
      </c>
      <c r="AA73" s="1" t="e">
        <f ca="1">_xll.RHistory($AA$11,"FCAST_MED.Value;","END:"&amp;$B$74&amp;" NBROWS:1 INTERVAL:1Q")</f>
        <v>#NAME?</v>
      </c>
      <c r="AB73" s="1" t="e">
        <f ca="1">_xll.RHistory($AB$11,"FCAST_MED.Value;","END:"&amp;$B$74&amp;" NBROWS:1 INTERVAL:1Q")</f>
        <v>#NAME?</v>
      </c>
      <c r="AC73" s="1" t="e">
        <f ca="1">_xll.RHistory($AC$11,"FCAST_MED.Value;","END:"&amp;$B$74&amp;" NBROWS:1 INTERVAL:1Q")</f>
        <v>#NAME?</v>
      </c>
      <c r="AD73" s="1" t="e">
        <f ca="1">_xll.RHistory($AD$11,"FCAST_MED.Value;","END:"&amp;$B$74&amp;" NBROWS:1 INTERVAL:1Q")</f>
        <v>#NAME?</v>
      </c>
      <c r="AE73" s="1" t="e">
        <f ca="1">_xll.RHistory($AE$11,"FCAST_MED.Value;","END:"&amp;$B$74&amp;" NBROWS:1 INTERVAL:1Q")</f>
        <v>#NAME?</v>
      </c>
      <c r="AF73" s="1" t="e">
        <f ca="1">_xll.RHistory($AF$11,"FCAST_MED.Value;","END:"&amp;$B$74&amp;" NBROWS:1 INTERVAL:1Q")</f>
        <v>#NAME?</v>
      </c>
      <c r="AG73" s="1" t="e">
        <f ca="1">_xll.RHistory($AG$11,"FCAST_MED.Value;","END:"&amp;$B$74&amp;" NBROWS:1 INTERVAL:1Q")</f>
        <v>#NAME?</v>
      </c>
      <c r="AH73" s="1" t="e">
        <f ca="1">_xll.RHistory($AH$11,"FCAST_MED.Value;","END:"&amp;$B$74&amp;" NBROWS:1 INTERVAL:1Q")</f>
        <v>#NAME?</v>
      </c>
      <c r="AI73" s="1" t="e">
        <f ca="1">_xll.RHistory($AI$11,"FCAST_MED.Value;","END:"&amp;$B$74&amp;" NBROWS:1 INTERVAL:1Q")</f>
        <v>#NAME?</v>
      </c>
      <c r="AJ73" s="1" t="e">
        <f ca="1">_xll.RHistory($AJ$11,"FCAST_MED.Value;","END:"&amp;$B$74&amp;" NBROWS:1 INTERVAL:1Q")</f>
        <v>#NAME?</v>
      </c>
      <c r="AK73" s="1" t="e">
        <f ca="1">_xll.RHistory($AK$11,"FCAST_MED.Value;","END:"&amp;$B$74&amp;" NBROWS:1 INTERVAL:1Q")</f>
        <v>#NAME?</v>
      </c>
      <c r="AL73" s="1" t="e">
        <f ca="1">_xll.RHistory($AL$11,"FCAST_MED.Value;","END:"&amp;$B$74&amp;" NBROWS:1 INTERVAL:1Q")</f>
        <v>#NAME?</v>
      </c>
      <c r="AM73" s="1" t="e">
        <f ca="1">_xll.RHistory($AM$11,"FCAST_MED.Value;","END:"&amp;$B$74&amp;" NBROWS:1 INTERVAL:1Q")</f>
        <v>#NAME?</v>
      </c>
      <c r="AN73" s="1" t="e">
        <f ca="1">_xll.RHistory($AN$11,"FCAST_MED.Value;","END:"&amp;$B$74&amp;" NBROWS:1 INTERVAL:1Q")</f>
        <v>#NAME?</v>
      </c>
      <c r="AO73" s="1" t="e">
        <f ca="1">_xll.RHistory($AO$11,"FCAST_MED.Value;","END:"&amp;$B$74&amp;" NBROWS:1 INTERVAL:1Q")</f>
        <v>#NAME?</v>
      </c>
      <c r="AP73" s="1" t="e">
        <f ca="1">_xll.RHistory($AP$11,"FCAST_MED.Value;","END:"&amp;$B$74&amp;" NBROWS:1 INTERVAL:1Q")</f>
        <v>#NAME?</v>
      </c>
      <c r="AQ73" s="1" t="e">
        <f ca="1">_xll.RHistory($AQ$11,"FCAST_MED.Value;","END:"&amp;$B$74&amp;" NBROWS:1 INTERVAL:1Q")</f>
        <v>#NAME?</v>
      </c>
      <c r="AR73" s="1" t="e">
        <f ca="1">_xll.RHistory($AR$11,"FCAST_MED.Value;","END:"&amp;$B$74&amp;" NBROWS:1 INTERVAL:1Q")</f>
        <v>#NAME?</v>
      </c>
      <c r="AS73" s="1" t="e">
        <f ca="1">_xll.RHistory($AS$11,"FCAST_MED.Value;","END:"&amp;$B$74&amp;" NBROWS:1 INTERVAL:1Q")</f>
        <v>#NAME?</v>
      </c>
      <c r="AT73" s="1" t="e">
        <f ca="1">_xll.RHistory($AT$11,"FCAST_MED.Value;","END:"&amp;$B$74&amp;" NBROWS:1 INTERVAL:1Q")</f>
        <v>#NAME?</v>
      </c>
      <c r="AU73" s="1" t="e">
        <f ca="1">_xll.RHistory($AU$11,"FCAST_MED.Value;","END:"&amp;$B$74&amp;" NBROWS:1 INTERVAL:1Q")</f>
        <v>#NAME?</v>
      </c>
      <c r="AV73" s="1" t="e">
        <f ca="1">_xll.RHistory($AV$11,"FCAST_MED.Value;","END:"&amp;$B$74&amp;" NBROWS:1 INTERVAL:1Q")</f>
        <v>#NAME?</v>
      </c>
      <c r="AW73" s="1" t="e">
        <f ca="1">_xll.RHistory($AW$11,"FCAST_MED.Value;","END:"&amp;$B$74&amp;" NBROWS:1 INTERVAL:1Q")</f>
        <v>#NAME?</v>
      </c>
      <c r="AX73" s="1" t="e">
        <f ca="1">_xll.RHistory($AX$11,"FCAST_MED.Value;","END:"&amp;$B$74&amp;" NBROWS:1 INTERVAL:1Q")</f>
        <v>#NAME?</v>
      </c>
      <c r="AY73" s="1" t="e">
        <f ca="1">_xll.RHistory($AY$11,"FCAST_MED.Value;","END:"&amp;$B$74&amp;" NBROWS:1 INTERVAL:1Q")</f>
        <v>#NAME?</v>
      </c>
      <c r="AZ73" s="1" t="e">
        <f ca="1">_xll.RHistory($AZ$11,"FCAST_MED.Value;","END:"&amp;$B$74&amp;" NBROWS:1 INTERVAL:1Q")</f>
        <v>#NAME?</v>
      </c>
      <c r="BA73" s="1" t="e">
        <f ca="1">_xll.RHistory($BA$11,"FCAST_MED.Value;","END:"&amp;$B$74&amp;" NBROWS:1 INTERVAL:1Q")</f>
        <v>#NAME?</v>
      </c>
      <c r="BB73" s="1" t="e">
        <f ca="1">_xll.RHistory($BB$11,"FCAST_MED.Value;","END:"&amp;$B$74&amp;" NBROWS:1 INTERVAL:1Q")</f>
        <v>#NAME?</v>
      </c>
      <c r="BC73" s="1" t="e">
        <f ca="1">_xll.RHistory($BC$11,"FCAST_MED.Value;","END:"&amp;$B$74&amp;" NBROWS:1 INTERVAL:1Q")</f>
        <v>#NAME?</v>
      </c>
      <c r="BD73" s="1" t="e">
        <f ca="1">_xll.RHistory($BD$11,"FCAST_MED.Value;","END:"&amp;$B$74&amp;" NBROWS:1 INTERVAL:1Q")</f>
        <v>#NAME?</v>
      </c>
      <c r="BE73" s="1" t="e">
        <f ca="1">_xll.RHistory($BE$11,"FCAST_MED.Value;","END:"&amp;$B$74&amp;" NBROWS:1 INTERVAL:1Q")</f>
        <v>#NAME?</v>
      </c>
    </row>
    <row r="74" spans="1:57" x14ac:dyDescent="0.2">
      <c r="A74" s="2">
        <v>39903</v>
      </c>
      <c r="B74" s="2">
        <v>39721</v>
      </c>
      <c r="C74" s="1" t="e">
        <f ca="1">_xll.RHistory($C$11,"BID_YIELD.Close","END:"&amp;$A$75&amp;" NBROWS:1 INTERVAL:1D")</f>
        <v>#NAME?</v>
      </c>
      <c r="D74" s="1">
        <v>2.7</v>
      </c>
      <c r="E74" s="1">
        <v>2.7349999999999999</v>
      </c>
      <c r="F74" s="1">
        <v>2.7</v>
      </c>
      <c r="G74" s="1">
        <v>1.4</v>
      </c>
      <c r="H74" s="1">
        <v>3.65</v>
      </c>
      <c r="I74" s="1">
        <v>0.44529999999999997</v>
      </c>
      <c r="J74" s="1">
        <v>38</v>
      </c>
      <c r="K74" s="1" t="e">
        <f ca="1">_xll.RHistory($K$11,"FCAST_MED.Value;","END:"&amp;$B$75&amp;" NBROWS:1 INTERVAL:1Q")</f>
        <v>#NAME?</v>
      </c>
      <c r="L74" s="1" t="e">
        <f ca="1">_xll.RHistory($L$11,"FCAST_MED.Value;","END:"&amp;$B$75&amp;" NBROWS:1 INTERVAL:1Q")</f>
        <v>#NAME?</v>
      </c>
      <c r="M74" s="1" t="e">
        <f ca="1">_xll.RHistory($M$11,"FCAST_MED.Value;","END:"&amp;$B$75&amp;" NBROWS:1 INTERVAL:1Q")</f>
        <v>#NAME?</v>
      </c>
      <c r="N74" s="1" t="e">
        <f ca="1">_xll.RHistory($N$11,"FCAST_MED.Value;","END:"&amp;$B$75&amp;" NBROWS:1 INTERVAL:1Q")</f>
        <v>#NAME?</v>
      </c>
      <c r="O74" s="1" t="e">
        <f ca="1">_xll.RHistory($O$11,"FCAST_MED.Value;","END:"&amp;$B$75&amp;" NBROWS:1 INTERVAL:1Q")</f>
        <v>#NAME?</v>
      </c>
      <c r="P74" s="1" t="e">
        <f ca="1">_xll.RHistory($P$11,"FCAST_MED.Value;","END:"&amp;$B$75&amp;" NBROWS:1 INTERVAL:1Q")</f>
        <v>#NAME?</v>
      </c>
      <c r="Q74" s="1" t="e">
        <f ca="1">_xll.RHistory($Q$11,"FCAST_MED.Value;","END:"&amp;$B$75&amp;" NBROWS:1 INTERVAL:1Q")</f>
        <v>#NAME?</v>
      </c>
      <c r="R74" s="1" t="e">
        <f ca="1">_xll.RHistory($R$11,"FCAST_MED.Value;","END:"&amp;$B$75&amp;" NBROWS:1 INTERVAL:1Q")</f>
        <v>#NAME?</v>
      </c>
      <c r="S74" s="1" t="e">
        <f ca="1">_xll.RHistory($S$11,"FCAST_MED.Value;","END:"&amp;$B$75&amp;" NBROWS:1 INTERVAL:1Q")</f>
        <v>#NAME?</v>
      </c>
      <c r="T74" s="1" t="e">
        <f ca="1">_xll.RHistory($T$11,"FCAST_MED.Value;","END:"&amp;$B$75&amp;" NBROWS:1 INTERVAL:1Q")</f>
        <v>#NAME?</v>
      </c>
      <c r="U74" s="1" t="e">
        <f ca="1">_xll.RHistory($U$11,"FCAST_MED.Value;","END:"&amp;$B$75&amp;" NBROWS:1 INTERVAL:1Q")</f>
        <v>#NAME?</v>
      </c>
      <c r="V74" s="1" t="e">
        <f ca="1">_xll.RHistory($V$11,"FCAST_MED.Value;","END:"&amp;$B$75&amp;" NBROWS:1 INTERVAL:1Q")</f>
        <v>#NAME?</v>
      </c>
      <c r="W74" s="1" t="e">
        <f ca="1">_xll.RHistory($W$11,"FCAST_MED.Value;","END:"&amp;$B$75&amp;" NBROWS:1 INTERVAL:1Q")</f>
        <v>#NAME?</v>
      </c>
      <c r="X74" s="1" t="e">
        <f ca="1">_xll.RHistory($X$11,"FCAST_MED.Value;","END:"&amp;$B$75&amp;" NBROWS:1 INTERVAL:1Q")</f>
        <v>#NAME?</v>
      </c>
      <c r="Y74" s="1" t="e">
        <f ca="1">_xll.RHistory($Y$11,"FCAST_MED.Value;","END:"&amp;$B$75&amp;" NBROWS:1 INTERVAL:1Q")</f>
        <v>#NAME?</v>
      </c>
      <c r="Z74" s="1" t="e">
        <f ca="1">_xll.RHistory($Z$11,"FCAST_MED.Value;","END:"&amp;$B$75&amp;" NBROWS:1 INTERVAL:1Q")</f>
        <v>#NAME?</v>
      </c>
      <c r="AA74" s="1" t="e">
        <f ca="1">_xll.RHistory($AA$11,"FCAST_MED.Value;","END:"&amp;$B$75&amp;" NBROWS:1 INTERVAL:1Q")</f>
        <v>#NAME?</v>
      </c>
      <c r="AB74" s="1" t="e">
        <f ca="1">_xll.RHistory($AB$11,"FCAST_MED.Value;","END:"&amp;$B$75&amp;" NBROWS:1 INTERVAL:1Q")</f>
        <v>#NAME?</v>
      </c>
      <c r="AC74" s="1" t="e">
        <f ca="1">_xll.RHistory($AC$11,"FCAST_MED.Value;","END:"&amp;$B$75&amp;" NBROWS:1 INTERVAL:1Q")</f>
        <v>#NAME?</v>
      </c>
      <c r="AD74" s="1" t="e">
        <f ca="1">_xll.RHistory($AD$11,"FCAST_MED.Value;","END:"&amp;$B$75&amp;" NBROWS:1 INTERVAL:1Q")</f>
        <v>#NAME?</v>
      </c>
      <c r="AE74" s="1" t="e">
        <f ca="1">_xll.RHistory($AE$11,"FCAST_MED.Value;","END:"&amp;$B$75&amp;" NBROWS:1 INTERVAL:1Q")</f>
        <v>#NAME?</v>
      </c>
      <c r="AF74" s="1" t="e">
        <f ca="1">_xll.RHistory($AF$11,"FCAST_MED.Value;","END:"&amp;$B$75&amp;" NBROWS:1 INTERVAL:1Q")</f>
        <v>#NAME?</v>
      </c>
      <c r="AG74" s="1" t="e">
        <f ca="1">_xll.RHistory($AG$11,"FCAST_MED.Value;","END:"&amp;$B$75&amp;" NBROWS:1 INTERVAL:1Q")</f>
        <v>#NAME?</v>
      </c>
      <c r="AH74" s="1" t="e">
        <f ca="1">_xll.RHistory($AH$11,"FCAST_MED.Value;","END:"&amp;$B$75&amp;" NBROWS:1 INTERVAL:1Q")</f>
        <v>#NAME?</v>
      </c>
      <c r="AI74" s="1" t="e">
        <f ca="1">_xll.RHistory($AI$11,"FCAST_MED.Value;","END:"&amp;$B$75&amp;" NBROWS:1 INTERVAL:1Q")</f>
        <v>#NAME?</v>
      </c>
      <c r="AJ74" s="1" t="e">
        <f ca="1">_xll.RHistory($AJ$11,"FCAST_MED.Value;","END:"&amp;$B$75&amp;" NBROWS:1 INTERVAL:1Q")</f>
        <v>#NAME?</v>
      </c>
      <c r="AK74" s="1" t="e">
        <f ca="1">_xll.RHistory($AK$11,"FCAST_MED.Value;","END:"&amp;$B$75&amp;" NBROWS:1 INTERVAL:1Q")</f>
        <v>#NAME?</v>
      </c>
      <c r="AL74" s="1" t="e">
        <f ca="1">_xll.RHistory($AL$11,"FCAST_MED.Value;","END:"&amp;$B$75&amp;" NBROWS:1 INTERVAL:1Q")</f>
        <v>#NAME?</v>
      </c>
      <c r="AM74" s="1" t="e">
        <f ca="1">_xll.RHistory($AM$11,"FCAST_MED.Value;","END:"&amp;$B$75&amp;" NBROWS:1 INTERVAL:1Q")</f>
        <v>#NAME?</v>
      </c>
      <c r="AN74" s="1" t="e">
        <f ca="1">_xll.RHistory($AN$11,"FCAST_MED.Value;","END:"&amp;$B$75&amp;" NBROWS:1 INTERVAL:1Q")</f>
        <v>#NAME?</v>
      </c>
      <c r="AO74" s="1" t="e">
        <f ca="1">_xll.RHistory($AO$11,"FCAST_MED.Value;","END:"&amp;$B$75&amp;" NBROWS:1 INTERVAL:1Q")</f>
        <v>#NAME?</v>
      </c>
      <c r="AP74" s="1" t="e">
        <f ca="1">_xll.RHistory($AP$11,"FCAST_MED.Value;","END:"&amp;$B$75&amp;" NBROWS:1 INTERVAL:1Q")</f>
        <v>#NAME?</v>
      </c>
      <c r="AQ74" s="1" t="e">
        <f ca="1">_xll.RHistory($AQ$11,"FCAST_MED.Value;","END:"&amp;$B$75&amp;" NBROWS:1 INTERVAL:1Q")</f>
        <v>#NAME?</v>
      </c>
      <c r="AR74" s="1" t="e">
        <f ca="1">_xll.RHistory($AR$11,"FCAST_MED.Value;","END:"&amp;$B$75&amp;" NBROWS:1 INTERVAL:1Q")</f>
        <v>#NAME?</v>
      </c>
      <c r="AS74" s="1" t="e">
        <f ca="1">_xll.RHistory($AS$11,"FCAST_MED.Value;","END:"&amp;$B$75&amp;" NBROWS:1 INTERVAL:1Q")</f>
        <v>#NAME?</v>
      </c>
      <c r="AT74" s="1" t="e">
        <f ca="1">_xll.RHistory($AT$11,"FCAST_MED.Value;","END:"&amp;$B$75&amp;" NBROWS:1 INTERVAL:1Q")</f>
        <v>#NAME?</v>
      </c>
      <c r="AU74" s="1" t="e">
        <f ca="1">_xll.RHistory($AU$11,"FCAST_MED.Value;","END:"&amp;$B$75&amp;" NBROWS:1 INTERVAL:1Q")</f>
        <v>#NAME?</v>
      </c>
      <c r="AV74" s="1" t="e">
        <f ca="1">_xll.RHistory($AV$11,"FCAST_MED.Value;","END:"&amp;$B$75&amp;" NBROWS:1 INTERVAL:1Q")</f>
        <v>#NAME?</v>
      </c>
      <c r="AW74" s="1" t="e">
        <f ca="1">_xll.RHistory($AW$11,"FCAST_MED.Value;","END:"&amp;$B$75&amp;" NBROWS:1 INTERVAL:1Q")</f>
        <v>#NAME?</v>
      </c>
      <c r="AX74" s="1" t="e">
        <f ca="1">_xll.RHistory($AX$11,"FCAST_MED.Value;","END:"&amp;$B$75&amp;" NBROWS:1 INTERVAL:1Q")</f>
        <v>#NAME?</v>
      </c>
      <c r="AY74" s="1" t="e">
        <f ca="1">_xll.RHistory($AY$11,"FCAST_MED.Value;","END:"&amp;$B$75&amp;" NBROWS:1 INTERVAL:1Q")</f>
        <v>#NAME?</v>
      </c>
      <c r="AZ74" s="1" t="e">
        <f ca="1">_xll.RHistory($AZ$11,"FCAST_MED.Value;","END:"&amp;$B$75&amp;" NBROWS:1 INTERVAL:1Q")</f>
        <v>#NAME?</v>
      </c>
      <c r="BA74" s="1" t="e">
        <f ca="1">_xll.RHistory($BA$11,"FCAST_MED.Value;","END:"&amp;$B$75&amp;" NBROWS:1 INTERVAL:1Q")</f>
        <v>#NAME?</v>
      </c>
      <c r="BB74" s="1" t="e">
        <f ca="1">_xll.RHistory($BB$11,"FCAST_MED.Value;","END:"&amp;$B$75&amp;" NBROWS:1 INTERVAL:1Q")</f>
        <v>#NAME?</v>
      </c>
      <c r="BC74" s="1" t="e">
        <f ca="1">_xll.RHistory($BC$11,"FCAST_MED.Value;","END:"&amp;$B$75&amp;" NBROWS:1 INTERVAL:1Q")</f>
        <v>#NAME?</v>
      </c>
      <c r="BD74" s="1" t="e">
        <f ca="1">_xll.RHistory($BD$11,"FCAST_MED.Value;","END:"&amp;$B$75&amp;" NBROWS:1 INTERVAL:1Q")</f>
        <v>#NAME?</v>
      </c>
      <c r="BE74" s="1" t="e">
        <f ca="1">_xll.RHistory($BE$11,"FCAST_MED.Value;","END:"&amp;$B$75&amp;" NBROWS:1 INTERVAL:1Q")</f>
        <v>#NAME?</v>
      </c>
    </row>
    <row r="75" spans="1:57" x14ac:dyDescent="0.2">
      <c r="A75" s="2">
        <v>39813</v>
      </c>
      <c r="B75" s="2">
        <v>39629</v>
      </c>
      <c r="C75" s="1" t="e">
        <f ca="1">_xll.RHistory($C$11,"BID_YIELD.Close","END:"&amp;$A$76&amp;" NBROWS:1 INTERVAL:1D")</f>
        <v>#NAME?</v>
      </c>
      <c r="D75" s="1">
        <v>2.2000000000000002</v>
      </c>
      <c r="E75" s="1">
        <v>2.1678999999999999</v>
      </c>
      <c r="F75" s="1">
        <v>2.1</v>
      </c>
      <c r="G75" s="1">
        <v>1.1000000000000001</v>
      </c>
      <c r="H75" s="1">
        <v>3</v>
      </c>
      <c r="I75" s="1">
        <v>0.45440000000000003</v>
      </c>
      <c r="J75" s="1">
        <v>33</v>
      </c>
      <c r="K75" s="1" t="e">
        <f ca="1">_xll.RHistory($K$11,"FCAST_MED.Value;","END:"&amp;$B$76&amp;" NBROWS:1 INTERVAL:1Q")</f>
        <v>#NAME?</v>
      </c>
      <c r="L75" s="1" t="e">
        <f ca="1">_xll.RHistory($L$11,"FCAST_MED.Value;","END:"&amp;$B$76&amp;" NBROWS:1 INTERVAL:1Q")</f>
        <v>#NAME?</v>
      </c>
      <c r="M75" s="1" t="e">
        <f ca="1">_xll.RHistory($M$11,"FCAST_MED.Value;","END:"&amp;$B$76&amp;" NBROWS:1 INTERVAL:1Q")</f>
        <v>#NAME?</v>
      </c>
      <c r="N75" s="1" t="e">
        <f ca="1">_xll.RHistory($N$11,"FCAST_MED.Value;","END:"&amp;$B$76&amp;" NBROWS:1 INTERVAL:1Q")</f>
        <v>#NAME?</v>
      </c>
      <c r="O75" s="1" t="e">
        <f ca="1">_xll.RHistory($O$11,"FCAST_MED.Value;","END:"&amp;$B$76&amp;" NBROWS:1 INTERVAL:1Q")</f>
        <v>#NAME?</v>
      </c>
      <c r="P75" s="1" t="e">
        <f ca="1">_xll.RHistory($P$11,"FCAST_MED.Value;","END:"&amp;$B$76&amp;" NBROWS:1 INTERVAL:1Q")</f>
        <v>#NAME?</v>
      </c>
      <c r="Q75" s="1" t="e">
        <f ca="1">_xll.RHistory($Q$11,"FCAST_MED.Value;","END:"&amp;$B$76&amp;" NBROWS:1 INTERVAL:1Q")</f>
        <v>#NAME?</v>
      </c>
      <c r="R75" s="1" t="e">
        <f ca="1">_xll.RHistory($R$11,"FCAST_MED.Value;","END:"&amp;$B$76&amp;" NBROWS:1 INTERVAL:1Q")</f>
        <v>#NAME?</v>
      </c>
      <c r="S75" s="1" t="e">
        <f ca="1">_xll.RHistory($S$11,"FCAST_MED.Value;","END:"&amp;$B$76&amp;" NBROWS:1 INTERVAL:1Q")</f>
        <v>#NAME?</v>
      </c>
      <c r="T75" s="1" t="e">
        <f ca="1">_xll.RHistory($T$11,"FCAST_MED.Value;","END:"&amp;$B$76&amp;" NBROWS:1 INTERVAL:1Q")</f>
        <v>#NAME?</v>
      </c>
      <c r="U75" s="1" t="e">
        <f ca="1">_xll.RHistory($U$11,"FCAST_MED.Value;","END:"&amp;$B$76&amp;" NBROWS:1 INTERVAL:1Q")</f>
        <v>#NAME?</v>
      </c>
      <c r="V75" s="1" t="e">
        <f ca="1">_xll.RHistory($V$11,"FCAST_MED.Value;","END:"&amp;$B$76&amp;" NBROWS:1 INTERVAL:1Q")</f>
        <v>#NAME?</v>
      </c>
      <c r="W75" s="1" t="e">
        <f ca="1">_xll.RHistory($W$11,"FCAST_MED.Value;","END:"&amp;$B$76&amp;" NBROWS:1 INTERVAL:1Q")</f>
        <v>#NAME?</v>
      </c>
      <c r="X75" s="1" t="e">
        <f ca="1">_xll.RHistory($X$11,"FCAST_MED.Value;","END:"&amp;$B$76&amp;" NBROWS:1 INTERVAL:1Q")</f>
        <v>#NAME?</v>
      </c>
      <c r="Y75" s="1" t="e">
        <f ca="1">_xll.RHistory($Y$11,"FCAST_MED.Value;","END:"&amp;$B$76&amp;" NBROWS:1 INTERVAL:1Q")</f>
        <v>#NAME?</v>
      </c>
      <c r="Z75" s="1" t="e">
        <f ca="1">_xll.RHistory($Z$11,"FCAST_MED.Value;","END:"&amp;$B$76&amp;" NBROWS:1 INTERVAL:1Q")</f>
        <v>#NAME?</v>
      </c>
      <c r="AA75" s="1" t="e">
        <f ca="1">_xll.RHistory($AA$11,"FCAST_MED.Value;","END:"&amp;$B$76&amp;" NBROWS:1 INTERVAL:1Q")</f>
        <v>#NAME?</v>
      </c>
      <c r="AB75" s="1" t="e">
        <f ca="1">_xll.RHistory($AB$11,"FCAST_MED.Value;","END:"&amp;$B$76&amp;" NBROWS:1 INTERVAL:1Q")</f>
        <v>#NAME?</v>
      </c>
      <c r="AC75" s="1" t="e">
        <f ca="1">_xll.RHistory($AC$11,"FCAST_MED.Value;","END:"&amp;$B$76&amp;" NBROWS:1 INTERVAL:1Q")</f>
        <v>#NAME?</v>
      </c>
      <c r="AD75" s="1" t="e">
        <f ca="1">_xll.RHistory($AD$11,"FCAST_MED.Value;","END:"&amp;$B$76&amp;" NBROWS:1 INTERVAL:1Q")</f>
        <v>#NAME?</v>
      </c>
      <c r="AE75" s="1" t="e">
        <f ca="1">_xll.RHistory($AE$11,"FCAST_MED.Value;","END:"&amp;$B$76&amp;" NBROWS:1 INTERVAL:1Q")</f>
        <v>#NAME?</v>
      </c>
      <c r="AF75" s="1" t="e">
        <f ca="1">_xll.RHistory($AF$11,"FCAST_MED.Value;","END:"&amp;$B$76&amp;" NBROWS:1 INTERVAL:1Q")</f>
        <v>#NAME?</v>
      </c>
      <c r="AG75" s="1" t="e">
        <f ca="1">_xll.RHistory($AG$11,"FCAST_MED.Value;","END:"&amp;$B$76&amp;" NBROWS:1 INTERVAL:1Q")</f>
        <v>#NAME?</v>
      </c>
      <c r="AH75" s="1" t="e">
        <f ca="1">_xll.RHistory($AH$11,"FCAST_MED.Value;","END:"&amp;$B$76&amp;" NBROWS:1 INTERVAL:1Q")</f>
        <v>#NAME?</v>
      </c>
      <c r="AI75" s="1" t="e">
        <f ca="1">_xll.RHistory($AI$11,"FCAST_MED.Value;","END:"&amp;$B$76&amp;" NBROWS:1 INTERVAL:1Q")</f>
        <v>#NAME?</v>
      </c>
      <c r="AJ75" s="1" t="e">
        <f ca="1">_xll.RHistory($AJ$11,"FCAST_MED.Value;","END:"&amp;$B$76&amp;" NBROWS:1 INTERVAL:1Q")</f>
        <v>#NAME?</v>
      </c>
      <c r="AK75" s="1" t="e">
        <f ca="1">_xll.RHistory($AK$11,"FCAST_MED.Value;","END:"&amp;$B$76&amp;" NBROWS:1 INTERVAL:1Q")</f>
        <v>#NAME?</v>
      </c>
      <c r="AL75" s="1" t="e">
        <f ca="1">_xll.RHistory($AL$11,"FCAST_MED.Value;","END:"&amp;$B$76&amp;" NBROWS:1 INTERVAL:1Q")</f>
        <v>#NAME?</v>
      </c>
      <c r="AM75" s="1" t="e">
        <f ca="1">_xll.RHistory($AM$11,"FCAST_MED.Value;","END:"&amp;$B$76&amp;" NBROWS:1 INTERVAL:1Q")</f>
        <v>#NAME?</v>
      </c>
      <c r="AN75" s="1" t="e">
        <f ca="1">_xll.RHistory($AN$11,"FCAST_MED.Value;","END:"&amp;$B$76&amp;" NBROWS:1 INTERVAL:1Q")</f>
        <v>#NAME?</v>
      </c>
      <c r="AO75" s="1" t="e">
        <f ca="1">_xll.RHistory($AO$11,"FCAST_MED.Value;","END:"&amp;$B$76&amp;" NBROWS:1 INTERVAL:1Q")</f>
        <v>#NAME?</v>
      </c>
      <c r="AP75" s="1" t="e">
        <f ca="1">_xll.RHistory($AP$11,"FCAST_MED.Value;","END:"&amp;$B$76&amp;" NBROWS:1 INTERVAL:1Q")</f>
        <v>#NAME?</v>
      </c>
      <c r="AQ75" s="1" t="e">
        <f ca="1">_xll.RHistory($AQ$11,"FCAST_MED.Value;","END:"&amp;$B$76&amp;" NBROWS:1 INTERVAL:1Q")</f>
        <v>#NAME?</v>
      </c>
      <c r="AR75" s="1" t="e">
        <f ca="1">_xll.RHistory($AR$11,"FCAST_MED.Value;","END:"&amp;$B$76&amp;" NBROWS:1 INTERVAL:1Q")</f>
        <v>#NAME?</v>
      </c>
      <c r="AS75" s="1" t="e">
        <f ca="1">_xll.RHistory($AS$11,"FCAST_MED.Value;","END:"&amp;$B$76&amp;" NBROWS:1 INTERVAL:1Q")</f>
        <v>#NAME?</v>
      </c>
      <c r="AT75" s="1" t="e">
        <f ca="1">_xll.RHistory($AT$11,"FCAST_MED.Value;","END:"&amp;$B$76&amp;" NBROWS:1 INTERVAL:1Q")</f>
        <v>#NAME?</v>
      </c>
      <c r="AU75" s="1" t="e">
        <f ca="1">_xll.RHistory($AU$11,"FCAST_MED.Value;","END:"&amp;$B$76&amp;" NBROWS:1 INTERVAL:1Q")</f>
        <v>#NAME?</v>
      </c>
      <c r="AV75" s="1" t="e">
        <f ca="1">_xll.RHistory($AV$11,"FCAST_MED.Value;","END:"&amp;$B$76&amp;" NBROWS:1 INTERVAL:1Q")</f>
        <v>#NAME?</v>
      </c>
      <c r="AW75" s="1" t="e">
        <f ca="1">_xll.RHistory($AW$11,"FCAST_MED.Value;","END:"&amp;$B$76&amp;" NBROWS:1 INTERVAL:1Q")</f>
        <v>#NAME?</v>
      </c>
      <c r="AX75" s="1" t="e">
        <f ca="1">_xll.RHistory($AX$11,"FCAST_MED.Value;","END:"&amp;$B$76&amp;" NBROWS:1 INTERVAL:1Q")</f>
        <v>#NAME?</v>
      </c>
      <c r="AY75" s="1" t="e">
        <f ca="1">_xll.RHistory($AY$11,"FCAST_MED.Value;","END:"&amp;$B$76&amp;" NBROWS:1 INTERVAL:1Q")</f>
        <v>#NAME?</v>
      </c>
      <c r="AZ75" s="1" t="e">
        <f ca="1">_xll.RHistory($AZ$11,"FCAST_MED.Value;","END:"&amp;$B$76&amp;" NBROWS:1 INTERVAL:1Q")</f>
        <v>#NAME?</v>
      </c>
      <c r="BA75" s="1" t="e">
        <f ca="1">_xll.RHistory($BA$11,"FCAST_MED.Value;","END:"&amp;$B$76&amp;" NBROWS:1 INTERVAL:1Q")</f>
        <v>#NAME?</v>
      </c>
      <c r="BB75" s="1" t="e">
        <f ca="1">_xll.RHistory($BB$11,"FCAST_MED.Value;","END:"&amp;$B$76&amp;" NBROWS:1 INTERVAL:1Q")</f>
        <v>#NAME?</v>
      </c>
      <c r="BC75" s="1" t="e">
        <f ca="1">_xll.RHistory($BC$11,"FCAST_MED.Value;","END:"&amp;$B$76&amp;" NBROWS:1 INTERVAL:1Q")</f>
        <v>#NAME?</v>
      </c>
      <c r="BD75" s="1" t="e">
        <f ca="1">_xll.RHistory($BD$11,"FCAST_MED.Value;","END:"&amp;$B$76&amp;" NBROWS:1 INTERVAL:1Q")</f>
        <v>#NAME?</v>
      </c>
      <c r="BE75" s="1" t="e">
        <f ca="1">_xll.RHistory($BE$11,"FCAST_MED.Value;","END:"&amp;$B$76&amp;" NBROWS:1 INTERVAL:1Q")</f>
        <v>#NAME?</v>
      </c>
    </row>
    <row r="76" spans="1:57" x14ac:dyDescent="0.2">
      <c r="A76" s="2">
        <v>39721</v>
      </c>
      <c r="B76" s="2">
        <v>39538</v>
      </c>
      <c r="C76" s="1" t="e">
        <f ca="1">_xll.RHistory($C$11,"BID_YIELD.Close","END:"&amp;$A$77&amp;" NBROWS:1 INTERVAL:1D")</f>
        <v>#NAME?</v>
      </c>
      <c r="D76" s="1">
        <v>3</v>
      </c>
      <c r="E76" s="1">
        <v>2.9371</v>
      </c>
      <c r="F76" s="1">
        <v>3.1</v>
      </c>
      <c r="G76" s="1">
        <v>2</v>
      </c>
      <c r="H76" s="1">
        <v>3.85</v>
      </c>
      <c r="I76" s="1">
        <v>0.45879999999999999</v>
      </c>
      <c r="J76" s="1">
        <v>49</v>
      </c>
      <c r="K76" s="1" t="e">
        <f ca="1">_xll.RHistory($K$11,"FCAST_MED.Value;","END:"&amp;$B$77&amp;" NBROWS:1 INTERVAL:1Q")</f>
        <v>#NAME?</v>
      </c>
      <c r="L76" s="1" t="e">
        <f ca="1">_xll.RHistory($L$11,"FCAST_MED.Value;","END:"&amp;$B$77&amp;" NBROWS:1 INTERVAL:1Q")</f>
        <v>#NAME?</v>
      </c>
      <c r="M76" s="1" t="e">
        <f ca="1">_xll.RHistory($M$11,"FCAST_MED.Value;","END:"&amp;$B$77&amp;" NBROWS:1 INTERVAL:1Q")</f>
        <v>#NAME?</v>
      </c>
      <c r="N76" s="1" t="e">
        <f ca="1">_xll.RHistory($N$11,"FCAST_MED.Value;","END:"&amp;$B$77&amp;" NBROWS:1 INTERVAL:1Q")</f>
        <v>#NAME?</v>
      </c>
      <c r="O76" s="1" t="e">
        <f ca="1">_xll.RHistory($O$11,"FCAST_MED.Value;","END:"&amp;$B$77&amp;" NBROWS:1 INTERVAL:1Q")</f>
        <v>#NAME?</v>
      </c>
      <c r="P76" s="1" t="e">
        <f ca="1">_xll.RHistory($P$11,"FCAST_MED.Value;","END:"&amp;$B$77&amp;" NBROWS:1 INTERVAL:1Q")</f>
        <v>#NAME?</v>
      </c>
      <c r="Q76" s="1" t="e">
        <f ca="1">_xll.RHistory($Q$11,"FCAST_MED.Value;","END:"&amp;$B$77&amp;" NBROWS:1 INTERVAL:1Q")</f>
        <v>#NAME?</v>
      </c>
      <c r="R76" s="1" t="e">
        <f ca="1">_xll.RHistory($R$11,"FCAST_MED.Value;","END:"&amp;$B$77&amp;" NBROWS:1 INTERVAL:1Q")</f>
        <v>#NAME?</v>
      </c>
      <c r="S76" s="1" t="e">
        <f ca="1">_xll.RHistory($S$11,"FCAST_MED.Value;","END:"&amp;$B$77&amp;" NBROWS:1 INTERVAL:1Q")</f>
        <v>#NAME?</v>
      </c>
      <c r="T76" s="1" t="e">
        <f ca="1">_xll.RHistory($T$11,"FCAST_MED.Value;","END:"&amp;$B$77&amp;" NBROWS:1 INTERVAL:1Q")</f>
        <v>#NAME?</v>
      </c>
      <c r="U76" s="1" t="e">
        <f ca="1">_xll.RHistory($U$11,"FCAST_MED.Value;","END:"&amp;$B$77&amp;" NBROWS:1 INTERVAL:1Q")</f>
        <v>#NAME?</v>
      </c>
      <c r="V76" s="1" t="e">
        <f ca="1">_xll.RHistory($V$11,"FCAST_MED.Value;","END:"&amp;$B$77&amp;" NBROWS:1 INTERVAL:1Q")</f>
        <v>#NAME?</v>
      </c>
      <c r="W76" s="1" t="e">
        <f ca="1">_xll.RHistory($W$11,"FCAST_MED.Value;","END:"&amp;$B$77&amp;" NBROWS:1 INTERVAL:1Q")</f>
        <v>#NAME?</v>
      </c>
      <c r="X76" s="1" t="e">
        <f ca="1">_xll.RHistory($X$11,"FCAST_MED.Value;","END:"&amp;$B$77&amp;" NBROWS:1 INTERVAL:1Q")</f>
        <v>#NAME?</v>
      </c>
      <c r="Y76" s="1" t="e">
        <f ca="1">_xll.RHistory($Y$11,"FCAST_MED.Value;","END:"&amp;$B$77&amp;" NBROWS:1 INTERVAL:1Q")</f>
        <v>#NAME?</v>
      </c>
      <c r="Z76" s="1" t="e">
        <f ca="1">_xll.RHistory($Z$11,"FCAST_MED.Value;","END:"&amp;$B$77&amp;" NBROWS:1 INTERVAL:1Q")</f>
        <v>#NAME?</v>
      </c>
      <c r="AA76" s="1" t="e">
        <f ca="1">_xll.RHistory($AA$11,"FCAST_MED.Value;","END:"&amp;$B$77&amp;" NBROWS:1 INTERVAL:1Q")</f>
        <v>#NAME?</v>
      </c>
      <c r="AB76" s="1" t="e">
        <f ca="1">_xll.RHistory($AB$11,"FCAST_MED.Value;","END:"&amp;$B$77&amp;" NBROWS:1 INTERVAL:1Q")</f>
        <v>#NAME?</v>
      </c>
      <c r="AC76" s="1" t="e">
        <f ca="1">_xll.RHistory($AC$11,"FCAST_MED.Value;","END:"&amp;$B$77&amp;" NBROWS:1 INTERVAL:1Q")</f>
        <v>#NAME?</v>
      </c>
      <c r="AD76" s="1" t="e">
        <f ca="1">_xll.RHistory($AD$11,"FCAST_MED.Value;","END:"&amp;$B$77&amp;" NBROWS:1 INTERVAL:1Q")</f>
        <v>#NAME?</v>
      </c>
      <c r="AE76" s="1" t="e">
        <f ca="1">_xll.RHistory($AE$11,"FCAST_MED.Value;","END:"&amp;$B$77&amp;" NBROWS:1 INTERVAL:1Q")</f>
        <v>#NAME?</v>
      </c>
      <c r="AF76" s="1" t="e">
        <f ca="1">_xll.RHistory($AF$11,"FCAST_MED.Value;","END:"&amp;$B$77&amp;" NBROWS:1 INTERVAL:1Q")</f>
        <v>#NAME?</v>
      </c>
      <c r="AG76" s="1" t="e">
        <f ca="1">_xll.RHistory($AG$11,"FCAST_MED.Value;","END:"&amp;$B$77&amp;" NBROWS:1 INTERVAL:1Q")</f>
        <v>#NAME?</v>
      </c>
      <c r="AH76" s="1" t="e">
        <f ca="1">_xll.RHistory($AH$11,"FCAST_MED.Value;","END:"&amp;$B$77&amp;" NBROWS:1 INTERVAL:1Q")</f>
        <v>#NAME?</v>
      </c>
      <c r="AI76" s="1" t="e">
        <f ca="1">_xll.RHistory($AI$11,"FCAST_MED.Value;","END:"&amp;$B$77&amp;" NBROWS:1 INTERVAL:1Q")</f>
        <v>#NAME?</v>
      </c>
      <c r="AJ76" s="1" t="e">
        <f ca="1">_xll.RHistory($AJ$11,"FCAST_MED.Value;","END:"&amp;$B$77&amp;" NBROWS:1 INTERVAL:1Q")</f>
        <v>#NAME?</v>
      </c>
      <c r="AK76" s="1" t="e">
        <f ca="1">_xll.RHistory($AK$11,"FCAST_MED.Value;","END:"&amp;$B$77&amp;" NBROWS:1 INTERVAL:1Q")</f>
        <v>#NAME?</v>
      </c>
      <c r="AL76" s="1" t="e">
        <f ca="1">_xll.RHistory($AL$11,"FCAST_MED.Value;","END:"&amp;$B$77&amp;" NBROWS:1 INTERVAL:1Q")</f>
        <v>#NAME?</v>
      </c>
      <c r="AM76" s="1" t="e">
        <f ca="1">_xll.RHistory($AM$11,"FCAST_MED.Value;","END:"&amp;$B$77&amp;" NBROWS:1 INTERVAL:1Q")</f>
        <v>#NAME?</v>
      </c>
      <c r="AN76" s="1" t="e">
        <f ca="1">_xll.RHistory($AN$11,"FCAST_MED.Value;","END:"&amp;$B$77&amp;" NBROWS:1 INTERVAL:1Q")</f>
        <v>#NAME?</v>
      </c>
      <c r="AO76" s="1" t="e">
        <f ca="1">_xll.RHistory($AO$11,"FCAST_MED.Value;","END:"&amp;$B$77&amp;" NBROWS:1 INTERVAL:1Q")</f>
        <v>#NAME?</v>
      </c>
      <c r="AP76" s="1" t="e">
        <f ca="1">_xll.RHistory($AP$11,"FCAST_MED.Value;","END:"&amp;$B$77&amp;" NBROWS:1 INTERVAL:1Q")</f>
        <v>#NAME?</v>
      </c>
      <c r="AQ76" s="1" t="e">
        <f ca="1">_xll.RHistory($AQ$11,"FCAST_MED.Value;","END:"&amp;$B$77&amp;" NBROWS:1 INTERVAL:1Q")</f>
        <v>#NAME?</v>
      </c>
      <c r="AR76" s="1" t="e">
        <f ca="1">_xll.RHistory($AR$11,"FCAST_MED.Value;","END:"&amp;$B$77&amp;" NBROWS:1 INTERVAL:1Q")</f>
        <v>#NAME?</v>
      </c>
      <c r="AS76" s="1" t="e">
        <f ca="1">_xll.RHistory($AS$11,"FCAST_MED.Value;","END:"&amp;$B$77&amp;" NBROWS:1 INTERVAL:1Q")</f>
        <v>#NAME?</v>
      </c>
      <c r="AT76" s="1" t="e">
        <f ca="1">_xll.RHistory($AT$11,"FCAST_MED.Value;","END:"&amp;$B$77&amp;" NBROWS:1 INTERVAL:1Q")</f>
        <v>#NAME?</v>
      </c>
      <c r="AU76" s="1" t="e">
        <f ca="1">_xll.RHistory($AU$11,"FCAST_MED.Value;","END:"&amp;$B$77&amp;" NBROWS:1 INTERVAL:1Q")</f>
        <v>#NAME?</v>
      </c>
      <c r="AV76" s="1" t="e">
        <f ca="1">_xll.RHistory($AV$11,"FCAST_MED.Value;","END:"&amp;$B$77&amp;" NBROWS:1 INTERVAL:1Q")</f>
        <v>#NAME?</v>
      </c>
      <c r="AW76" s="1" t="e">
        <f ca="1">_xll.RHistory($AW$11,"FCAST_MED.Value;","END:"&amp;$B$77&amp;" NBROWS:1 INTERVAL:1Q")</f>
        <v>#NAME?</v>
      </c>
      <c r="AX76" s="1" t="e">
        <f ca="1">_xll.RHistory($AX$11,"FCAST_MED.Value;","END:"&amp;$B$77&amp;" NBROWS:1 INTERVAL:1Q")</f>
        <v>#NAME?</v>
      </c>
      <c r="AY76" s="1" t="e">
        <f ca="1">_xll.RHistory($AY$11,"FCAST_MED.Value;","END:"&amp;$B$77&amp;" NBROWS:1 INTERVAL:1Q")</f>
        <v>#NAME?</v>
      </c>
      <c r="AZ76" s="1" t="e">
        <f ca="1">_xll.RHistory($AZ$11,"FCAST_MED.Value;","END:"&amp;$B$77&amp;" NBROWS:1 INTERVAL:1Q")</f>
        <v>#NAME?</v>
      </c>
      <c r="BA76" s="1" t="e">
        <f ca="1">_xll.RHistory($BA$11,"FCAST_MED.Value;","END:"&amp;$B$77&amp;" NBROWS:1 INTERVAL:1Q")</f>
        <v>#NAME?</v>
      </c>
      <c r="BB76" s="1" t="e">
        <f ca="1">_xll.RHistory($BB$11,"FCAST_MED.Value;","END:"&amp;$B$77&amp;" NBROWS:1 INTERVAL:1Q")</f>
        <v>#NAME?</v>
      </c>
      <c r="BC76" s="1" t="e">
        <f ca="1">_xll.RHistory($BC$11,"FCAST_MED.Value;","END:"&amp;$B$77&amp;" NBROWS:1 INTERVAL:1Q")</f>
        <v>#NAME?</v>
      </c>
      <c r="BD76" s="1" t="e">
        <f ca="1">_xll.RHistory($BD$11,"FCAST_MED.Value;","END:"&amp;$B$77&amp;" NBROWS:1 INTERVAL:1Q")</f>
        <v>#NAME?</v>
      </c>
      <c r="BE76" s="1" t="e">
        <f ca="1">_xll.RHistory($BE$11,"FCAST_MED.Value;","END:"&amp;$B$77&amp;" NBROWS:1 INTERVAL:1Q")</f>
        <v>#NAME?</v>
      </c>
    </row>
    <row r="77" spans="1:57" x14ac:dyDescent="0.2">
      <c r="A77" s="2">
        <v>39629</v>
      </c>
      <c r="B77" s="2">
        <v>39447</v>
      </c>
      <c r="C77" s="1" t="e">
        <f ca="1">_xll.RHistory($C$11,"BID_YIELD.Close","END:"&amp;$A$78&amp;" NBROWS:1 INTERVAL:1D")</f>
        <v>#NAME?</v>
      </c>
      <c r="D77" s="1">
        <v>4.2</v>
      </c>
      <c r="E77" s="1">
        <v>4.1451000000000002</v>
      </c>
      <c r="F77" s="1">
        <v>4.4000000000000004</v>
      </c>
      <c r="G77" s="1">
        <v>3.4</v>
      </c>
      <c r="H77" s="1">
        <v>4.7</v>
      </c>
      <c r="I77" s="1">
        <v>0.30909999999999999</v>
      </c>
      <c r="J77" s="1">
        <v>51</v>
      </c>
      <c r="K77" s="1" t="e">
        <f ca="1">_xll.RHistory($K$11,"FCAST_MED.Value;","END:"&amp;$B$78&amp;" NBROWS:1 INTERVAL:1Q")</f>
        <v>#NAME?</v>
      </c>
      <c r="L77" s="1" t="e">
        <f ca="1">_xll.RHistory($L$11,"FCAST_MED.Value;","END:"&amp;$B$78&amp;" NBROWS:1 INTERVAL:1Q")</f>
        <v>#NAME?</v>
      </c>
      <c r="M77" s="1" t="e">
        <f ca="1">_xll.RHistory($M$11,"FCAST_MED.Value;","END:"&amp;$B$78&amp;" NBROWS:1 INTERVAL:1Q")</f>
        <v>#NAME?</v>
      </c>
      <c r="N77" s="1" t="e">
        <f ca="1">_xll.RHistory($N$11,"FCAST_MED.Value;","END:"&amp;$B$78&amp;" NBROWS:1 INTERVAL:1Q")</f>
        <v>#NAME?</v>
      </c>
      <c r="O77" s="1" t="e">
        <f ca="1">_xll.RHistory($O$11,"FCAST_MED.Value;","END:"&amp;$B$78&amp;" NBROWS:1 INTERVAL:1Q")</f>
        <v>#NAME?</v>
      </c>
      <c r="P77" s="1" t="e">
        <f ca="1">_xll.RHistory($P$11,"FCAST_MED.Value;","END:"&amp;$B$78&amp;" NBROWS:1 INTERVAL:1Q")</f>
        <v>#NAME?</v>
      </c>
      <c r="Q77" s="1" t="e">
        <f ca="1">_xll.RHistory($Q$11,"FCAST_MED.Value;","END:"&amp;$B$78&amp;" NBROWS:1 INTERVAL:1Q")</f>
        <v>#NAME?</v>
      </c>
      <c r="R77" s="1" t="e">
        <f ca="1">_xll.RHistory($R$11,"FCAST_MED.Value;","END:"&amp;$B$78&amp;" NBROWS:1 INTERVAL:1Q")</f>
        <v>#NAME?</v>
      </c>
      <c r="S77" s="1" t="e">
        <f ca="1">_xll.RHistory($S$11,"FCAST_MED.Value;","END:"&amp;$B$78&amp;" NBROWS:1 INTERVAL:1Q")</f>
        <v>#NAME?</v>
      </c>
      <c r="T77" s="1" t="e">
        <f ca="1">_xll.RHistory($T$11,"FCAST_MED.Value;","END:"&amp;$B$78&amp;" NBROWS:1 INTERVAL:1Q")</f>
        <v>#NAME?</v>
      </c>
      <c r="U77" s="1" t="e">
        <f ca="1">_xll.RHistory($U$11,"FCAST_MED.Value;","END:"&amp;$B$78&amp;" NBROWS:1 INTERVAL:1Q")</f>
        <v>#NAME?</v>
      </c>
      <c r="V77" s="1" t="e">
        <f ca="1">_xll.RHistory($V$11,"FCAST_MED.Value;","END:"&amp;$B$78&amp;" NBROWS:1 INTERVAL:1Q")</f>
        <v>#NAME?</v>
      </c>
      <c r="W77" s="1" t="e">
        <f ca="1">_xll.RHistory($W$11,"FCAST_MED.Value;","END:"&amp;$B$78&amp;" NBROWS:1 INTERVAL:1Q")</f>
        <v>#NAME?</v>
      </c>
      <c r="X77" s="1" t="e">
        <f ca="1">_xll.RHistory($X$11,"FCAST_MED.Value;","END:"&amp;$B$78&amp;" NBROWS:1 INTERVAL:1Q")</f>
        <v>#NAME?</v>
      </c>
      <c r="Y77" s="1" t="e">
        <f ca="1">_xll.RHistory($Y$11,"FCAST_MED.Value;","END:"&amp;$B$78&amp;" NBROWS:1 INTERVAL:1Q")</f>
        <v>#NAME?</v>
      </c>
      <c r="Z77" s="1" t="e">
        <f ca="1">_xll.RHistory($Z$11,"FCAST_MED.Value;","END:"&amp;$B$78&amp;" NBROWS:1 INTERVAL:1Q")</f>
        <v>#NAME?</v>
      </c>
      <c r="AA77" s="1" t="e">
        <f ca="1">_xll.RHistory($AA$11,"FCAST_MED.Value;","END:"&amp;$B$78&amp;" NBROWS:1 INTERVAL:1Q")</f>
        <v>#NAME?</v>
      </c>
      <c r="AB77" s="1" t="e">
        <f ca="1">_xll.RHistory($AB$11,"FCAST_MED.Value;","END:"&amp;$B$78&amp;" NBROWS:1 INTERVAL:1Q")</f>
        <v>#NAME?</v>
      </c>
      <c r="AC77" s="1" t="e">
        <f ca="1">_xll.RHistory($AC$11,"FCAST_MED.Value;","END:"&amp;$B$78&amp;" NBROWS:1 INTERVAL:1Q")</f>
        <v>#NAME?</v>
      </c>
      <c r="AD77" s="1" t="e">
        <f ca="1">_xll.RHistory($AD$11,"FCAST_MED.Value;","END:"&amp;$B$78&amp;" NBROWS:1 INTERVAL:1Q")</f>
        <v>#NAME?</v>
      </c>
      <c r="AE77" s="1" t="e">
        <f ca="1">_xll.RHistory($AE$11,"FCAST_MED.Value;","END:"&amp;$B$78&amp;" NBROWS:1 INTERVAL:1Q")</f>
        <v>#NAME?</v>
      </c>
      <c r="AF77" s="1" t="e">
        <f ca="1">_xll.RHistory($AF$11,"FCAST_MED.Value;","END:"&amp;$B$78&amp;" NBROWS:1 INTERVAL:1Q")</f>
        <v>#NAME?</v>
      </c>
      <c r="AG77" s="1" t="e">
        <f ca="1">_xll.RHistory($AG$11,"FCAST_MED.Value;","END:"&amp;$B$78&amp;" NBROWS:1 INTERVAL:1Q")</f>
        <v>#NAME?</v>
      </c>
      <c r="AH77" s="1" t="e">
        <f ca="1">_xll.RHistory($AH$11,"FCAST_MED.Value;","END:"&amp;$B$78&amp;" NBROWS:1 INTERVAL:1Q")</f>
        <v>#NAME?</v>
      </c>
      <c r="AI77" s="1" t="e">
        <f ca="1">_xll.RHistory($AI$11,"FCAST_MED.Value;","END:"&amp;$B$78&amp;" NBROWS:1 INTERVAL:1Q")</f>
        <v>#NAME?</v>
      </c>
      <c r="AJ77" s="1" t="e">
        <f ca="1">_xll.RHistory($AJ$11,"FCAST_MED.Value;","END:"&amp;$B$78&amp;" NBROWS:1 INTERVAL:1Q")</f>
        <v>#NAME?</v>
      </c>
      <c r="AK77" s="1" t="e">
        <f ca="1">_xll.RHistory($AK$11,"FCAST_MED.Value;","END:"&amp;$B$78&amp;" NBROWS:1 INTERVAL:1Q")</f>
        <v>#NAME?</v>
      </c>
      <c r="AL77" s="1" t="e">
        <f ca="1">_xll.RHistory($AL$11,"FCAST_MED.Value;","END:"&amp;$B$78&amp;" NBROWS:1 INTERVAL:1Q")</f>
        <v>#NAME?</v>
      </c>
      <c r="AM77" s="1" t="e">
        <f ca="1">_xll.RHistory($AM$11,"FCAST_MED.Value;","END:"&amp;$B$78&amp;" NBROWS:1 INTERVAL:1Q")</f>
        <v>#NAME?</v>
      </c>
      <c r="AN77" s="1" t="e">
        <f ca="1">_xll.RHistory($AN$11,"FCAST_MED.Value;","END:"&amp;$B$78&amp;" NBROWS:1 INTERVAL:1Q")</f>
        <v>#NAME?</v>
      </c>
      <c r="AO77" s="1" t="e">
        <f ca="1">_xll.RHistory($AO$11,"FCAST_MED.Value;","END:"&amp;$B$78&amp;" NBROWS:1 INTERVAL:1Q")</f>
        <v>#NAME?</v>
      </c>
      <c r="AP77" s="1" t="e">
        <f ca="1">_xll.RHistory($AP$11,"FCAST_MED.Value;","END:"&amp;$B$78&amp;" NBROWS:1 INTERVAL:1Q")</f>
        <v>#NAME?</v>
      </c>
      <c r="AQ77" s="1" t="e">
        <f ca="1">_xll.RHistory($AQ$11,"FCAST_MED.Value;","END:"&amp;$B$78&amp;" NBROWS:1 INTERVAL:1Q")</f>
        <v>#NAME?</v>
      </c>
      <c r="AR77" s="1" t="e">
        <f ca="1">_xll.RHistory($AR$11,"FCAST_MED.Value;","END:"&amp;$B$78&amp;" NBROWS:1 INTERVAL:1Q")</f>
        <v>#NAME?</v>
      </c>
      <c r="AS77" s="1" t="e">
        <f ca="1">_xll.RHistory($AS$11,"FCAST_MED.Value;","END:"&amp;$B$78&amp;" NBROWS:1 INTERVAL:1Q")</f>
        <v>#NAME?</v>
      </c>
      <c r="AT77" s="1" t="e">
        <f ca="1">_xll.RHistory($AT$11,"FCAST_MED.Value;","END:"&amp;$B$78&amp;" NBROWS:1 INTERVAL:1Q")</f>
        <v>#NAME?</v>
      </c>
      <c r="AU77" s="1" t="e">
        <f ca="1">_xll.RHistory($AU$11,"FCAST_MED.Value;","END:"&amp;$B$78&amp;" NBROWS:1 INTERVAL:1Q")</f>
        <v>#NAME?</v>
      </c>
      <c r="AV77" s="1" t="e">
        <f ca="1">_xll.RHistory($AV$11,"FCAST_MED.Value;","END:"&amp;$B$78&amp;" NBROWS:1 INTERVAL:1Q")</f>
        <v>#NAME?</v>
      </c>
      <c r="AW77" s="1" t="e">
        <f ca="1">_xll.RHistory($AW$11,"FCAST_MED.Value;","END:"&amp;$B$78&amp;" NBROWS:1 INTERVAL:1Q")</f>
        <v>#NAME?</v>
      </c>
      <c r="AX77" s="1" t="e">
        <f ca="1">_xll.RHistory($AX$11,"FCAST_MED.Value;","END:"&amp;$B$78&amp;" NBROWS:1 INTERVAL:1Q")</f>
        <v>#NAME?</v>
      </c>
      <c r="AY77" s="1" t="e">
        <f ca="1">_xll.RHistory($AY$11,"FCAST_MED.Value;","END:"&amp;$B$78&amp;" NBROWS:1 INTERVAL:1Q")</f>
        <v>#NAME?</v>
      </c>
      <c r="AZ77" s="1" t="e">
        <f ca="1">_xll.RHistory($AZ$11,"FCAST_MED.Value;","END:"&amp;$B$78&amp;" NBROWS:1 INTERVAL:1Q")</f>
        <v>#NAME?</v>
      </c>
      <c r="BA77" s="1" t="e">
        <f ca="1">_xll.RHistory($BA$11,"FCAST_MED.Value;","END:"&amp;$B$78&amp;" NBROWS:1 INTERVAL:1Q")</f>
        <v>#NAME?</v>
      </c>
      <c r="BB77" s="1" t="e">
        <f ca="1">_xll.RHistory($BB$11,"FCAST_MED.Value;","END:"&amp;$B$78&amp;" NBROWS:1 INTERVAL:1Q")</f>
        <v>#NAME?</v>
      </c>
      <c r="BC77" s="1" t="e">
        <f ca="1">_xll.RHistory($BC$11,"FCAST_MED.Value;","END:"&amp;$B$78&amp;" NBROWS:1 INTERVAL:1Q")</f>
        <v>#NAME?</v>
      </c>
      <c r="BD77" s="1" t="e">
        <f ca="1">_xll.RHistory($BD$11,"FCAST_MED.Value;","END:"&amp;$B$78&amp;" NBROWS:1 INTERVAL:1Q")</f>
        <v>#NAME?</v>
      </c>
      <c r="BE77" s="1" t="e">
        <f ca="1">_xll.RHistory($BE$11,"FCAST_MED.Value;","END:"&amp;$B$78&amp;" NBROWS:1 INTERVAL:1Q")</f>
        <v>#NAME?</v>
      </c>
    </row>
    <row r="78" spans="1:57" x14ac:dyDescent="0.2">
      <c r="A78" s="2">
        <v>39447</v>
      </c>
      <c r="B78" s="2">
        <v>39263</v>
      </c>
      <c r="C78" s="1" t="e">
        <f ca="1">_xll.RHistory($C$11,"BID_YIELD.Close","END:"&amp;$A$79&amp;" NBROWS:1 INTERVAL:1D")</f>
        <v>#NAME?</v>
      </c>
      <c r="D78" s="1">
        <v>5</v>
      </c>
      <c r="E78" s="1">
        <v>4.9775999999999998</v>
      </c>
      <c r="F78" s="1">
        <v>4.7</v>
      </c>
      <c r="G78" s="1">
        <v>4.45</v>
      </c>
      <c r="H78" s="1">
        <v>5.65</v>
      </c>
      <c r="I78" s="1">
        <v>0.27460000000000001</v>
      </c>
      <c r="J78" s="1">
        <v>33</v>
      </c>
      <c r="K78" s="1" t="e">
        <f ca="1">_xll.RHistory($K$11,"FCAST_MED.Value;","END:"&amp;$B$79&amp;" NBROWS:1 INTERVAL:1Q")</f>
        <v>#NAME?</v>
      </c>
      <c r="L78" s="1" t="e">
        <f ca="1">_xll.RHistory($L$11,"FCAST_MED.Value;","END:"&amp;$B$79&amp;" NBROWS:1 INTERVAL:1Q")</f>
        <v>#NAME?</v>
      </c>
      <c r="M78" s="1" t="e">
        <f ca="1">_xll.RHistory($M$11,"FCAST_MED.Value;","END:"&amp;$B$79&amp;" NBROWS:1 INTERVAL:1Q")</f>
        <v>#NAME?</v>
      </c>
      <c r="N78" s="1" t="e">
        <f ca="1">_xll.RHistory($N$11,"FCAST_MED.Value;","END:"&amp;$B$79&amp;" NBROWS:1 INTERVAL:1Q")</f>
        <v>#NAME?</v>
      </c>
      <c r="O78" s="1" t="e">
        <f ca="1">_xll.RHistory($O$11,"FCAST_MED.Value;","END:"&amp;$B$79&amp;" NBROWS:1 INTERVAL:1Q")</f>
        <v>#NAME?</v>
      </c>
      <c r="P78" s="1" t="e">
        <f ca="1">_xll.RHistory($P$11,"FCAST_MED.Value;","END:"&amp;$B$79&amp;" NBROWS:1 INTERVAL:1Q")</f>
        <v>#NAME?</v>
      </c>
      <c r="Q78" s="1" t="e">
        <f ca="1">_xll.RHistory($Q$11,"FCAST_MED.Value;","END:"&amp;$B$79&amp;" NBROWS:1 INTERVAL:1Q")</f>
        <v>#NAME?</v>
      </c>
      <c r="R78" s="1" t="e">
        <f ca="1">_xll.RHistory($R$11,"FCAST_MED.Value;","END:"&amp;$B$79&amp;" NBROWS:1 INTERVAL:1Q")</f>
        <v>#NAME?</v>
      </c>
      <c r="S78" s="1" t="e">
        <f ca="1">_xll.RHistory($S$11,"FCAST_MED.Value;","END:"&amp;$B$79&amp;" NBROWS:1 INTERVAL:1Q")</f>
        <v>#NAME?</v>
      </c>
      <c r="T78" s="1" t="e">
        <f ca="1">_xll.RHistory($T$11,"FCAST_MED.Value;","END:"&amp;$B$79&amp;" NBROWS:1 INTERVAL:1Q")</f>
        <v>#NAME?</v>
      </c>
      <c r="U78" s="1" t="e">
        <f ca="1">_xll.RHistory($U$11,"FCAST_MED.Value;","END:"&amp;$B$79&amp;" NBROWS:1 INTERVAL:1Q")</f>
        <v>#NAME?</v>
      </c>
      <c r="V78" s="1" t="e">
        <f ca="1">_xll.RHistory($V$11,"FCAST_MED.Value;","END:"&amp;$B$79&amp;" NBROWS:1 INTERVAL:1Q")</f>
        <v>#NAME?</v>
      </c>
      <c r="W78" s="1" t="e">
        <f ca="1">_xll.RHistory($W$11,"FCAST_MED.Value;","END:"&amp;$B$79&amp;" NBROWS:1 INTERVAL:1Q")</f>
        <v>#NAME?</v>
      </c>
      <c r="X78" s="1" t="e">
        <f ca="1">_xll.RHistory($X$11,"FCAST_MED.Value;","END:"&amp;$B$79&amp;" NBROWS:1 INTERVAL:1Q")</f>
        <v>#NAME?</v>
      </c>
      <c r="Y78" s="1" t="e">
        <f ca="1">_xll.RHistory($Y$11,"FCAST_MED.Value;","END:"&amp;$B$79&amp;" NBROWS:1 INTERVAL:1Q")</f>
        <v>#NAME?</v>
      </c>
      <c r="Z78" s="1" t="e">
        <f ca="1">_xll.RHistory($Z$11,"FCAST_MED.Value;","END:"&amp;$B$79&amp;" NBROWS:1 INTERVAL:1Q")</f>
        <v>#NAME?</v>
      </c>
      <c r="AA78" s="1" t="e">
        <f ca="1">_xll.RHistory($AA$11,"FCAST_MED.Value;","END:"&amp;$B$79&amp;" NBROWS:1 INTERVAL:1Q")</f>
        <v>#NAME?</v>
      </c>
      <c r="AB78" s="1" t="e">
        <f ca="1">_xll.RHistory($AB$11,"FCAST_MED.Value;","END:"&amp;$B$79&amp;" NBROWS:1 INTERVAL:1Q")</f>
        <v>#NAME?</v>
      </c>
      <c r="AC78" s="1" t="e">
        <f ca="1">_xll.RHistory($AC$11,"FCAST_MED.Value;","END:"&amp;$B$79&amp;" NBROWS:1 INTERVAL:1Q")</f>
        <v>#NAME?</v>
      </c>
      <c r="AD78" s="1" t="e">
        <f ca="1">_xll.RHistory($AD$11,"FCAST_MED.Value;","END:"&amp;$B$79&amp;" NBROWS:1 INTERVAL:1Q")</f>
        <v>#NAME?</v>
      </c>
      <c r="AE78" s="1" t="e">
        <f ca="1">_xll.RHistory($AE$11,"FCAST_MED.Value;","END:"&amp;$B$79&amp;" NBROWS:1 INTERVAL:1Q")</f>
        <v>#NAME?</v>
      </c>
      <c r="AF78" s="1" t="e">
        <f ca="1">_xll.RHistory($AF$11,"FCAST_MED.Value;","END:"&amp;$B$79&amp;" NBROWS:1 INTERVAL:1Q")</f>
        <v>#NAME?</v>
      </c>
      <c r="AG78" s="1" t="e">
        <f ca="1">_xll.RHistory($AG$11,"FCAST_MED.Value;","END:"&amp;$B$79&amp;" NBROWS:1 INTERVAL:1Q")</f>
        <v>#NAME?</v>
      </c>
      <c r="AH78" s="1" t="e">
        <f ca="1">_xll.RHistory($AH$11,"FCAST_MED.Value;","END:"&amp;$B$79&amp;" NBROWS:1 INTERVAL:1Q")</f>
        <v>#NAME?</v>
      </c>
      <c r="AI78" s="1" t="e">
        <f ca="1">_xll.RHistory($AI$11,"FCAST_MED.Value;","END:"&amp;$B$79&amp;" NBROWS:1 INTERVAL:1Q")</f>
        <v>#NAME?</v>
      </c>
      <c r="AJ78" s="1" t="e">
        <f ca="1">_xll.RHistory($AJ$11,"FCAST_MED.Value;","END:"&amp;$B$79&amp;" NBROWS:1 INTERVAL:1Q")</f>
        <v>#NAME?</v>
      </c>
      <c r="AK78" s="1" t="e">
        <f ca="1">_xll.RHistory($AK$11,"FCAST_MED.Value;","END:"&amp;$B$79&amp;" NBROWS:1 INTERVAL:1Q")</f>
        <v>#NAME?</v>
      </c>
      <c r="AL78" s="1" t="e">
        <f ca="1">_xll.RHistory($AL$11,"FCAST_MED.Value;","END:"&amp;$B$79&amp;" NBROWS:1 INTERVAL:1Q")</f>
        <v>#NAME?</v>
      </c>
      <c r="AM78" s="1" t="e">
        <f ca="1">_xll.RHistory($AM$11,"FCAST_MED.Value;","END:"&amp;$B$79&amp;" NBROWS:1 INTERVAL:1Q")</f>
        <v>#NAME?</v>
      </c>
      <c r="AN78" s="1" t="e">
        <f ca="1">_xll.RHistory($AN$11,"FCAST_MED.Value;","END:"&amp;$B$79&amp;" NBROWS:1 INTERVAL:1Q")</f>
        <v>#NAME?</v>
      </c>
      <c r="AO78" s="1" t="e">
        <f ca="1">_xll.RHistory($AO$11,"FCAST_MED.Value;","END:"&amp;$B$79&amp;" NBROWS:1 INTERVAL:1Q")</f>
        <v>#NAME?</v>
      </c>
      <c r="AP78" s="1" t="e">
        <f ca="1">_xll.RHistory($AP$11,"FCAST_MED.Value;","END:"&amp;$B$79&amp;" NBROWS:1 INTERVAL:1Q")</f>
        <v>#NAME?</v>
      </c>
      <c r="AQ78" s="1" t="e">
        <f ca="1">_xll.RHistory($AQ$11,"FCAST_MED.Value;","END:"&amp;$B$79&amp;" NBROWS:1 INTERVAL:1Q")</f>
        <v>#NAME?</v>
      </c>
      <c r="AR78" s="1" t="e">
        <f ca="1">_xll.RHistory($AR$11,"FCAST_MED.Value;","END:"&amp;$B$79&amp;" NBROWS:1 INTERVAL:1Q")</f>
        <v>#NAME?</v>
      </c>
      <c r="AS78" s="1" t="e">
        <f ca="1">_xll.RHistory($AS$11,"FCAST_MED.Value;","END:"&amp;$B$79&amp;" NBROWS:1 INTERVAL:1Q")</f>
        <v>#NAME?</v>
      </c>
      <c r="AT78" s="1" t="e">
        <f ca="1">_xll.RHistory($AT$11,"FCAST_MED.Value;","END:"&amp;$B$79&amp;" NBROWS:1 INTERVAL:1Q")</f>
        <v>#NAME?</v>
      </c>
      <c r="AU78" s="1" t="e">
        <f ca="1">_xll.RHistory($AU$11,"FCAST_MED.Value;","END:"&amp;$B$79&amp;" NBROWS:1 INTERVAL:1Q")</f>
        <v>#NAME?</v>
      </c>
      <c r="AV78" s="1" t="e">
        <f ca="1">_xll.RHistory($AV$11,"FCAST_MED.Value;","END:"&amp;$B$79&amp;" NBROWS:1 INTERVAL:1Q")</f>
        <v>#NAME?</v>
      </c>
      <c r="AW78" s="1" t="e">
        <f ca="1">_xll.RHistory($AW$11,"FCAST_MED.Value;","END:"&amp;$B$79&amp;" NBROWS:1 INTERVAL:1Q")</f>
        <v>#NAME?</v>
      </c>
      <c r="AX78" s="1" t="e">
        <f ca="1">_xll.RHistory($AX$11,"FCAST_MED.Value;","END:"&amp;$B$79&amp;" NBROWS:1 INTERVAL:1Q")</f>
        <v>#NAME?</v>
      </c>
      <c r="AY78" s="1" t="e">
        <f ca="1">_xll.RHistory($AY$11,"FCAST_MED.Value;","END:"&amp;$B$79&amp;" NBROWS:1 INTERVAL:1Q")</f>
        <v>#NAME?</v>
      </c>
      <c r="AZ78" s="1" t="e">
        <f ca="1">_xll.RHistory($AZ$11,"FCAST_MED.Value;","END:"&amp;$B$79&amp;" NBROWS:1 INTERVAL:1Q")</f>
        <v>#NAME?</v>
      </c>
      <c r="BA78" s="1" t="e">
        <f ca="1">_xll.RHistory($BA$11,"FCAST_MED.Value;","END:"&amp;$B$79&amp;" NBROWS:1 INTERVAL:1Q")</f>
        <v>#NAME?</v>
      </c>
      <c r="BB78" s="1" t="e">
        <f ca="1">_xll.RHistory($BB$11,"FCAST_MED.Value;","END:"&amp;$B$79&amp;" NBROWS:1 INTERVAL:1Q")</f>
        <v>#NAME?</v>
      </c>
      <c r="BC78" s="1" t="e">
        <f ca="1">_xll.RHistory($BC$11,"FCAST_MED.Value;","END:"&amp;$B$79&amp;" NBROWS:1 INTERVAL:1Q")</f>
        <v>#NAME?</v>
      </c>
      <c r="BD78" s="1" t="e">
        <f ca="1">_xll.RHistory($BD$11,"FCAST_MED.Value;","END:"&amp;$B$79&amp;" NBROWS:1 INTERVAL:1Q")</f>
        <v>#NAME?</v>
      </c>
      <c r="BE78" s="1" t="e">
        <f ca="1">_xll.RHistory($BE$11,"FCAST_MED.Value;","END:"&amp;$B$79&amp;" NBROWS:1 INTERVAL:1Q")</f>
        <v>#NAME?</v>
      </c>
    </row>
    <row r="79" spans="1:57" x14ac:dyDescent="0.2">
      <c r="A79" s="2">
        <v>39353</v>
      </c>
      <c r="B79" s="2">
        <v>39172</v>
      </c>
      <c r="C79" s="1" t="e">
        <f ca="1">_xll.RHistory($C$11,"BID_YIELD.Close","END:"&amp;$A$80&amp;" NBROWS:1 INTERVAL:1D")</f>
        <v>#NAME?</v>
      </c>
      <c r="D79" s="1">
        <v>4.79</v>
      </c>
      <c r="E79" s="1">
        <v>4.7287999999999997</v>
      </c>
      <c r="F79" s="1">
        <v>4.5</v>
      </c>
      <c r="G79" s="1">
        <v>3.75</v>
      </c>
      <c r="H79" s="1">
        <v>5.38</v>
      </c>
      <c r="I79" s="1">
        <v>0.36899999999999999</v>
      </c>
      <c r="J79" s="1">
        <v>40</v>
      </c>
      <c r="K79" s="1" t="e">
        <f ca="1">_xll.RHistory($K$11,"FCAST_MED.Value;","END:"&amp;$B$80&amp;" NBROWS:1 INTERVAL:1Q")</f>
        <v>#NAME?</v>
      </c>
      <c r="L79" s="1" t="e">
        <f ca="1">_xll.RHistory($L$11,"FCAST_MED.Value;","END:"&amp;$B$80&amp;" NBROWS:1 INTERVAL:1Q")</f>
        <v>#NAME?</v>
      </c>
      <c r="M79" s="1" t="e">
        <f ca="1">_xll.RHistory($M$11,"FCAST_MED.Value;","END:"&amp;$B$80&amp;" NBROWS:1 INTERVAL:1Q")</f>
        <v>#NAME?</v>
      </c>
      <c r="N79" s="1" t="e">
        <f ca="1">_xll.RHistory($N$11,"FCAST_MED.Value;","END:"&amp;$B$80&amp;" NBROWS:1 INTERVAL:1Q")</f>
        <v>#NAME?</v>
      </c>
      <c r="O79" s="1" t="e">
        <f ca="1">_xll.RHistory($O$11,"FCAST_MED.Value;","END:"&amp;$B$80&amp;" NBROWS:1 INTERVAL:1Q")</f>
        <v>#NAME?</v>
      </c>
      <c r="P79" s="1" t="e">
        <f ca="1">_xll.RHistory($P$11,"FCAST_MED.Value;","END:"&amp;$B$80&amp;" NBROWS:1 INTERVAL:1Q")</f>
        <v>#NAME?</v>
      </c>
      <c r="Q79" s="1" t="e">
        <f ca="1">_xll.RHistory($Q$11,"FCAST_MED.Value;","END:"&amp;$B$80&amp;" NBROWS:1 INTERVAL:1Q")</f>
        <v>#NAME?</v>
      </c>
      <c r="R79" s="1" t="e">
        <f ca="1">_xll.RHistory($R$11,"FCAST_MED.Value;","END:"&amp;$B$80&amp;" NBROWS:1 INTERVAL:1Q")</f>
        <v>#NAME?</v>
      </c>
      <c r="S79" s="1" t="e">
        <f ca="1">_xll.RHistory($S$11,"FCAST_MED.Value;","END:"&amp;$B$80&amp;" NBROWS:1 INTERVAL:1Q")</f>
        <v>#NAME?</v>
      </c>
      <c r="T79" s="1" t="e">
        <f ca="1">_xll.RHistory($T$11,"FCAST_MED.Value;","END:"&amp;$B$80&amp;" NBROWS:1 INTERVAL:1Q")</f>
        <v>#NAME?</v>
      </c>
      <c r="U79" s="1" t="e">
        <f ca="1">_xll.RHistory($U$11,"FCAST_MED.Value;","END:"&amp;$B$80&amp;" NBROWS:1 INTERVAL:1Q")</f>
        <v>#NAME?</v>
      </c>
      <c r="V79" s="1" t="e">
        <f ca="1">_xll.RHistory($V$11,"FCAST_MED.Value;","END:"&amp;$B$80&amp;" NBROWS:1 INTERVAL:1Q")</f>
        <v>#NAME?</v>
      </c>
      <c r="W79" s="1" t="e">
        <f ca="1">_xll.RHistory($W$11,"FCAST_MED.Value;","END:"&amp;$B$80&amp;" NBROWS:1 INTERVAL:1Q")</f>
        <v>#NAME?</v>
      </c>
      <c r="X79" s="1" t="e">
        <f ca="1">_xll.RHistory($X$11,"FCAST_MED.Value;","END:"&amp;$B$80&amp;" NBROWS:1 INTERVAL:1Q")</f>
        <v>#NAME?</v>
      </c>
      <c r="Y79" s="1" t="e">
        <f ca="1">_xll.RHistory($Y$11,"FCAST_MED.Value;","END:"&amp;$B$80&amp;" NBROWS:1 INTERVAL:1Q")</f>
        <v>#NAME?</v>
      </c>
      <c r="Z79" s="1" t="e">
        <f ca="1">_xll.RHistory($Z$11,"FCAST_MED.Value;","END:"&amp;$B$80&amp;" NBROWS:1 INTERVAL:1Q")</f>
        <v>#NAME?</v>
      </c>
      <c r="AA79" s="1" t="e">
        <f ca="1">_xll.RHistory($AA$11,"FCAST_MED.Value;","END:"&amp;$B$80&amp;" NBROWS:1 INTERVAL:1Q")</f>
        <v>#NAME?</v>
      </c>
      <c r="AB79" s="1" t="e">
        <f ca="1">_xll.RHistory($AB$11,"FCAST_MED.Value;","END:"&amp;$B$80&amp;" NBROWS:1 INTERVAL:1Q")</f>
        <v>#NAME?</v>
      </c>
      <c r="AC79" s="1" t="e">
        <f ca="1">_xll.RHistory($AC$11,"FCAST_MED.Value;","END:"&amp;$B$80&amp;" NBROWS:1 INTERVAL:1Q")</f>
        <v>#NAME?</v>
      </c>
      <c r="AD79" s="1" t="e">
        <f ca="1">_xll.RHistory($AD$11,"FCAST_MED.Value;","END:"&amp;$B$80&amp;" NBROWS:1 INTERVAL:1Q")</f>
        <v>#NAME?</v>
      </c>
      <c r="AE79" s="1" t="e">
        <f ca="1">_xll.RHistory($AE$11,"FCAST_MED.Value;","END:"&amp;$B$80&amp;" NBROWS:1 INTERVAL:1Q")</f>
        <v>#NAME?</v>
      </c>
      <c r="AF79" s="1" t="e">
        <f ca="1">_xll.RHistory($AF$11,"FCAST_MED.Value;","END:"&amp;$B$80&amp;" NBROWS:1 INTERVAL:1Q")</f>
        <v>#NAME?</v>
      </c>
      <c r="AG79" s="1" t="e">
        <f ca="1">_xll.RHistory($AG$11,"FCAST_MED.Value;","END:"&amp;$B$80&amp;" NBROWS:1 INTERVAL:1Q")</f>
        <v>#NAME?</v>
      </c>
      <c r="AH79" s="1" t="e">
        <f ca="1">_xll.RHistory($AH$11,"FCAST_MED.Value;","END:"&amp;$B$80&amp;" NBROWS:1 INTERVAL:1Q")</f>
        <v>#NAME?</v>
      </c>
      <c r="AI79" s="1" t="e">
        <f ca="1">_xll.RHistory($AI$11,"FCAST_MED.Value;","END:"&amp;$B$80&amp;" NBROWS:1 INTERVAL:1Q")</f>
        <v>#NAME?</v>
      </c>
      <c r="AJ79" s="1" t="e">
        <f ca="1">_xll.RHistory($AJ$11,"FCAST_MED.Value;","END:"&amp;$B$80&amp;" NBROWS:1 INTERVAL:1Q")</f>
        <v>#NAME?</v>
      </c>
      <c r="AK79" s="1" t="e">
        <f ca="1">_xll.RHistory($AK$11,"FCAST_MED.Value;","END:"&amp;$B$80&amp;" NBROWS:1 INTERVAL:1Q")</f>
        <v>#NAME?</v>
      </c>
      <c r="AL79" s="1" t="e">
        <f ca="1">_xll.RHistory($AL$11,"FCAST_MED.Value;","END:"&amp;$B$80&amp;" NBROWS:1 INTERVAL:1Q")</f>
        <v>#NAME?</v>
      </c>
      <c r="AM79" s="1" t="e">
        <f ca="1">_xll.RHistory($AM$11,"FCAST_MED.Value;","END:"&amp;$B$80&amp;" NBROWS:1 INTERVAL:1Q")</f>
        <v>#NAME?</v>
      </c>
      <c r="AN79" s="1" t="e">
        <f ca="1">_xll.RHistory($AN$11,"FCAST_MED.Value;","END:"&amp;$B$80&amp;" NBROWS:1 INTERVAL:1Q")</f>
        <v>#NAME?</v>
      </c>
      <c r="AO79" s="1" t="e">
        <f ca="1">_xll.RHistory($AO$11,"FCAST_MED.Value;","END:"&amp;$B$80&amp;" NBROWS:1 INTERVAL:1Q")</f>
        <v>#NAME?</v>
      </c>
      <c r="AP79" s="1" t="e">
        <f ca="1">_xll.RHistory($AP$11,"FCAST_MED.Value;","END:"&amp;$B$80&amp;" NBROWS:1 INTERVAL:1Q")</f>
        <v>#NAME?</v>
      </c>
      <c r="AQ79" s="1" t="e">
        <f ca="1">_xll.RHistory($AQ$11,"FCAST_MED.Value;","END:"&amp;$B$80&amp;" NBROWS:1 INTERVAL:1Q")</f>
        <v>#NAME?</v>
      </c>
      <c r="AR79" s="1" t="e">
        <f ca="1">_xll.RHistory($AR$11,"FCAST_MED.Value;","END:"&amp;$B$80&amp;" NBROWS:1 INTERVAL:1Q")</f>
        <v>#NAME?</v>
      </c>
      <c r="AS79" s="1" t="e">
        <f ca="1">_xll.RHistory($AS$11,"FCAST_MED.Value;","END:"&amp;$B$80&amp;" NBROWS:1 INTERVAL:1Q")</f>
        <v>#NAME?</v>
      </c>
      <c r="AT79" s="1" t="e">
        <f ca="1">_xll.RHistory($AT$11,"FCAST_MED.Value;","END:"&amp;$B$80&amp;" NBROWS:1 INTERVAL:1Q")</f>
        <v>#NAME?</v>
      </c>
      <c r="AU79" s="1" t="e">
        <f ca="1">_xll.RHistory($AU$11,"FCAST_MED.Value;","END:"&amp;$B$80&amp;" NBROWS:1 INTERVAL:1Q")</f>
        <v>#NAME?</v>
      </c>
      <c r="AV79" s="1" t="e">
        <f ca="1">_xll.RHistory($AV$11,"FCAST_MED.Value;","END:"&amp;$B$80&amp;" NBROWS:1 INTERVAL:1Q")</f>
        <v>#NAME?</v>
      </c>
      <c r="AW79" s="1" t="e">
        <f ca="1">_xll.RHistory($AW$11,"FCAST_MED.Value;","END:"&amp;$B$80&amp;" NBROWS:1 INTERVAL:1Q")</f>
        <v>#NAME?</v>
      </c>
      <c r="AX79" s="1" t="e">
        <f ca="1">_xll.RHistory($AX$11,"FCAST_MED.Value;","END:"&amp;$B$80&amp;" NBROWS:1 INTERVAL:1Q")</f>
        <v>#NAME?</v>
      </c>
      <c r="AY79" s="1" t="e">
        <f ca="1">_xll.RHistory($AY$11,"FCAST_MED.Value;","END:"&amp;$B$80&amp;" NBROWS:1 INTERVAL:1Q")</f>
        <v>#NAME?</v>
      </c>
      <c r="AZ79" s="1" t="e">
        <f ca="1">_xll.RHistory($AZ$11,"FCAST_MED.Value;","END:"&amp;$B$80&amp;" NBROWS:1 INTERVAL:1Q")</f>
        <v>#NAME?</v>
      </c>
      <c r="BA79" s="1" t="e">
        <f ca="1">_xll.RHistory($BA$11,"FCAST_MED.Value;","END:"&amp;$B$80&amp;" NBROWS:1 INTERVAL:1Q")</f>
        <v>#NAME?</v>
      </c>
      <c r="BB79" s="1" t="e">
        <f ca="1">_xll.RHistory($BB$11,"FCAST_MED.Value;","END:"&amp;$B$80&amp;" NBROWS:1 INTERVAL:1Q")</f>
        <v>#NAME?</v>
      </c>
      <c r="BC79" s="1" t="e">
        <f ca="1">_xll.RHistory($BC$11,"FCAST_MED.Value;","END:"&amp;$B$80&amp;" NBROWS:1 INTERVAL:1Q")</f>
        <v>#NAME?</v>
      </c>
      <c r="BD79" s="1" t="e">
        <f ca="1">_xll.RHistory($BD$11,"FCAST_MED.Value;","END:"&amp;$B$80&amp;" NBROWS:1 INTERVAL:1Q")</f>
        <v>#NAME?</v>
      </c>
      <c r="BE79" s="1" t="e">
        <f ca="1">_xll.RHistory($BE$11,"FCAST_MED.Value;","END:"&amp;$B$80&amp;" NBROWS:1 INTERVAL:1Q")</f>
        <v>#NAME?</v>
      </c>
    </row>
    <row r="80" spans="1:57" x14ac:dyDescent="0.2">
      <c r="A80" s="2">
        <v>39262</v>
      </c>
      <c r="B80" s="2">
        <v>39082</v>
      </c>
      <c r="C80" s="1" t="e">
        <f ca="1">_xll.RHistory($C$11,"BID_YIELD.Close","END:"&amp;$A$81&amp;" NBROWS:1 INTERVAL:1D")</f>
        <v>#NAME?</v>
      </c>
      <c r="D80" s="1">
        <v>4.6500000000000004</v>
      </c>
      <c r="E80" s="1">
        <v>4.5404999999999998</v>
      </c>
      <c r="F80" s="1">
        <v>4.7</v>
      </c>
      <c r="G80" s="1">
        <v>3.25</v>
      </c>
      <c r="H80" s="1">
        <v>5.15</v>
      </c>
      <c r="I80" s="1">
        <v>0.3926</v>
      </c>
      <c r="J80" s="1">
        <v>21</v>
      </c>
      <c r="K80" s="1" t="e">
        <f ca="1">_xll.RHistory($K$11,"FCAST_MED.Value;","END:"&amp;$B$81&amp;" NBROWS:1 INTERVAL:1Q")</f>
        <v>#NAME?</v>
      </c>
      <c r="L80" s="1" t="e">
        <f ca="1">_xll.RHistory($L$11,"FCAST_MED.Value;","END:"&amp;$B$81&amp;" NBROWS:1 INTERVAL:1Q")</f>
        <v>#NAME?</v>
      </c>
      <c r="M80" s="1" t="e">
        <f ca="1">_xll.RHistory($M$11,"FCAST_MED.Value;","END:"&amp;$B$81&amp;" NBROWS:1 INTERVAL:1Q")</f>
        <v>#NAME?</v>
      </c>
      <c r="N80" s="1" t="e">
        <f ca="1">_xll.RHistory($N$11,"FCAST_MED.Value;","END:"&amp;$B$81&amp;" NBROWS:1 INTERVAL:1Q")</f>
        <v>#NAME?</v>
      </c>
      <c r="O80" s="1" t="e">
        <f ca="1">_xll.RHistory($O$11,"FCAST_MED.Value;","END:"&amp;$B$81&amp;" NBROWS:1 INTERVAL:1Q")</f>
        <v>#NAME?</v>
      </c>
      <c r="P80" s="1" t="e">
        <f ca="1">_xll.RHistory($P$11,"FCAST_MED.Value;","END:"&amp;$B$81&amp;" NBROWS:1 INTERVAL:1Q")</f>
        <v>#NAME?</v>
      </c>
      <c r="Q80" s="1" t="e">
        <f ca="1">_xll.RHistory($Q$11,"FCAST_MED.Value;","END:"&amp;$B$81&amp;" NBROWS:1 INTERVAL:1Q")</f>
        <v>#NAME?</v>
      </c>
      <c r="R80" s="1" t="e">
        <f ca="1">_xll.RHistory($R$11,"FCAST_MED.Value;","END:"&amp;$B$81&amp;" NBROWS:1 INTERVAL:1Q")</f>
        <v>#NAME?</v>
      </c>
      <c r="S80" s="1" t="e">
        <f ca="1">_xll.RHistory($S$11,"FCAST_MED.Value;","END:"&amp;$B$81&amp;" NBROWS:1 INTERVAL:1Q")</f>
        <v>#NAME?</v>
      </c>
      <c r="T80" s="1" t="e">
        <f ca="1">_xll.RHistory($T$11,"FCAST_MED.Value;","END:"&amp;$B$81&amp;" NBROWS:1 INTERVAL:1Q")</f>
        <v>#NAME?</v>
      </c>
      <c r="U80" s="1" t="e">
        <f ca="1">_xll.RHistory($U$11,"FCAST_MED.Value;","END:"&amp;$B$81&amp;" NBROWS:1 INTERVAL:1Q")</f>
        <v>#NAME?</v>
      </c>
      <c r="V80" s="1" t="e">
        <f ca="1">_xll.RHistory($V$11,"FCAST_MED.Value;","END:"&amp;$B$81&amp;" NBROWS:1 INTERVAL:1Q")</f>
        <v>#NAME?</v>
      </c>
      <c r="W80" s="1" t="e">
        <f ca="1">_xll.RHistory($W$11,"FCAST_MED.Value;","END:"&amp;$B$81&amp;" NBROWS:1 INTERVAL:1Q")</f>
        <v>#NAME?</v>
      </c>
      <c r="X80" s="1" t="e">
        <f ca="1">_xll.RHistory($X$11,"FCAST_MED.Value;","END:"&amp;$B$81&amp;" NBROWS:1 INTERVAL:1Q")</f>
        <v>#NAME?</v>
      </c>
      <c r="Y80" s="1" t="e">
        <f ca="1">_xll.RHistory($Y$11,"FCAST_MED.Value;","END:"&amp;$B$81&amp;" NBROWS:1 INTERVAL:1Q")</f>
        <v>#NAME?</v>
      </c>
      <c r="Z80" s="1" t="e">
        <f ca="1">_xll.RHistory($Z$11,"FCAST_MED.Value;","END:"&amp;$B$81&amp;" NBROWS:1 INTERVAL:1Q")</f>
        <v>#NAME?</v>
      </c>
      <c r="AA80" s="1" t="e">
        <f ca="1">_xll.RHistory($AA$11,"FCAST_MED.Value;","END:"&amp;$B$81&amp;" NBROWS:1 INTERVAL:1Q")</f>
        <v>#NAME?</v>
      </c>
      <c r="AB80" s="1" t="e">
        <f ca="1">_xll.RHistory($AB$11,"FCAST_MED.Value;","END:"&amp;$B$81&amp;" NBROWS:1 INTERVAL:1Q")</f>
        <v>#NAME?</v>
      </c>
      <c r="AC80" s="1" t="e">
        <f ca="1">_xll.RHistory($AC$11,"FCAST_MED.Value;","END:"&amp;$B$81&amp;" NBROWS:1 INTERVAL:1Q")</f>
        <v>#NAME?</v>
      </c>
      <c r="AD80" s="1" t="e">
        <f ca="1">_xll.RHistory($AD$11,"FCAST_MED.Value;","END:"&amp;$B$81&amp;" NBROWS:1 INTERVAL:1Q")</f>
        <v>#NAME?</v>
      </c>
      <c r="AE80" s="1" t="e">
        <f ca="1">_xll.RHistory($AE$11,"FCAST_MED.Value;","END:"&amp;$B$81&amp;" NBROWS:1 INTERVAL:1Q")</f>
        <v>#NAME?</v>
      </c>
      <c r="AF80" s="1" t="e">
        <f ca="1">_xll.RHistory($AF$11,"FCAST_MED.Value;","END:"&amp;$B$81&amp;" NBROWS:1 INTERVAL:1Q")</f>
        <v>#NAME?</v>
      </c>
      <c r="AG80" s="1" t="e">
        <f ca="1">_xll.RHistory($AG$11,"FCAST_MED.Value;","END:"&amp;$B$81&amp;" NBROWS:1 INTERVAL:1Q")</f>
        <v>#NAME?</v>
      </c>
      <c r="AH80" s="1" t="e">
        <f ca="1">_xll.RHistory($AH$11,"FCAST_MED.Value;","END:"&amp;$B$81&amp;" NBROWS:1 INTERVAL:1Q")</f>
        <v>#NAME?</v>
      </c>
      <c r="AI80" s="1" t="e">
        <f ca="1">_xll.RHistory($AI$11,"FCAST_MED.Value;","END:"&amp;$B$81&amp;" NBROWS:1 INTERVAL:1Q")</f>
        <v>#NAME?</v>
      </c>
      <c r="AJ80" s="1" t="e">
        <f ca="1">_xll.RHistory($AJ$11,"FCAST_MED.Value;","END:"&amp;$B$81&amp;" NBROWS:1 INTERVAL:1Q")</f>
        <v>#NAME?</v>
      </c>
      <c r="AK80" s="1" t="e">
        <f ca="1">_xll.RHistory($AK$11,"FCAST_MED.Value;","END:"&amp;$B$81&amp;" NBROWS:1 INTERVAL:1Q")</f>
        <v>#NAME?</v>
      </c>
      <c r="AL80" s="1" t="e">
        <f ca="1">_xll.RHistory($AL$11,"FCAST_MED.Value;","END:"&amp;$B$81&amp;" NBROWS:1 INTERVAL:1Q")</f>
        <v>#NAME?</v>
      </c>
      <c r="AM80" s="1" t="e">
        <f ca="1">_xll.RHistory($AM$11,"FCAST_MED.Value;","END:"&amp;$B$81&amp;" NBROWS:1 INTERVAL:1Q")</f>
        <v>#NAME?</v>
      </c>
      <c r="AN80" s="1" t="e">
        <f ca="1">_xll.RHistory($AN$11,"FCAST_MED.Value;","END:"&amp;$B$81&amp;" NBROWS:1 INTERVAL:1Q")</f>
        <v>#NAME?</v>
      </c>
      <c r="AO80" s="1" t="e">
        <f ca="1">_xll.RHistory($AO$11,"FCAST_MED.Value;","END:"&amp;$B$81&amp;" NBROWS:1 INTERVAL:1Q")</f>
        <v>#NAME?</v>
      </c>
      <c r="AP80" s="1" t="e">
        <f ca="1">_xll.RHistory($AP$11,"FCAST_MED.Value;","END:"&amp;$B$81&amp;" NBROWS:1 INTERVAL:1Q")</f>
        <v>#NAME?</v>
      </c>
      <c r="AQ80" s="1" t="e">
        <f ca="1">_xll.RHistory($AQ$11,"FCAST_MED.Value;","END:"&amp;$B$81&amp;" NBROWS:1 INTERVAL:1Q")</f>
        <v>#NAME?</v>
      </c>
      <c r="AR80" s="1" t="e">
        <f ca="1">_xll.RHistory($AR$11,"FCAST_MED.Value;","END:"&amp;$B$81&amp;" NBROWS:1 INTERVAL:1Q")</f>
        <v>#NAME?</v>
      </c>
      <c r="AS80" s="1" t="e">
        <f ca="1">_xll.RHistory($AS$11,"FCAST_MED.Value;","END:"&amp;$B$81&amp;" NBROWS:1 INTERVAL:1Q")</f>
        <v>#NAME?</v>
      </c>
      <c r="AT80" s="1" t="e">
        <f ca="1">_xll.RHistory($AT$11,"FCAST_MED.Value;","END:"&amp;$B$81&amp;" NBROWS:1 INTERVAL:1Q")</f>
        <v>#NAME?</v>
      </c>
      <c r="AU80" s="1" t="e">
        <f ca="1">_xll.RHistory($AU$11,"FCAST_MED.Value;","END:"&amp;$B$81&amp;" NBROWS:1 INTERVAL:1Q")</f>
        <v>#NAME?</v>
      </c>
      <c r="AV80" s="1" t="e">
        <f ca="1">_xll.RHistory($AV$11,"FCAST_MED.Value;","END:"&amp;$B$81&amp;" NBROWS:1 INTERVAL:1Q")</f>
        <v>#NAME?</v>
      </c>
      <c r="AW80" s="1" t="e">
        <f ca="1">_xll.RHistory($AW$11,"FCAST_MED.Value;","END:"&amp;$B$81&amp;" NBROWS:1 INTERVAL:1Q")</f>
        <v>#NAME?</v>
      </c>
      <c r="AX80" s="1" t="e">
        <f ca="1">_xll.RHistory($AX$11,"FCAST_MED.Value;","END:"&amp;$B$81&amp;" NBROWS:1 INTERVAL:1Q")</f>
        <v>#NAME?</v>
      </c>
      <c r="AY80" s="1" t="e">
        <f ca="1">_xll.RHistory($AY$11,"FCAST_MED.Value;","END:"&amp;$B$81&amp;" NBROWS:1 INTERVAL:1Q")</f>
        <v>#NAME?</v>
      </c>
      <c r="AZ80" s="1" t="e">
        <f ca="1">_xll.RHistory($AZ$11,"FCAST_MED.Value;","END:"&amp;$B$81&amp;" NBROWS:1 INTERVAL:1Q")</f>
        <v>#NAME?</v>
      </c>
      <c r="BA80" s="1" t="e">
        <f ca="1">_xll.RHistory($BA$11,"FCAST_MED.Value;","END:"&amp;$B$81&amp;" NBROWS:1 INTERVAL:1Q")</f>
        <v>#NAME?</v>
      </c>
      <c r="BB80" s="1" t="e">
        <f ca="1">_xll.RHistory($BB$11,"FCAST_MED.Value;","END:"&amp;$B$81&amp;" NBROWS:1 INTERVAL:1Q")</f>
        <v>#NAME?</v>
      </c>
      <c r="BC80" s="1" t="e">
        <f ca="1">_xll.RHistory($BC$11,"FCAST_MED.Value;","END:"&amp;$B$81&amp;" NBROWS:1 INTERVAL:1Q")</f>
        <v>#NAME?</v>
      </c>
      <c r="BD80" s="1" t="e">
        <f ca="1">_xll.RHistory($BD$11,"FCAST_MED.Value;","END:"&amp;$B$81&amp;" NBROWS:1 INTERVAL:1Q")</f>
        <v>#NAME?</v>
      </c>
      <c r="BE80" s="1" t="e">
        <f ca="1">_xll.RHistory($BE$11,"FCAST_MED.Value;","END:"&amp;$B$81&amp;" NBROWS:1 INTERVAL:1Q")</f>
        <v>#NAME?</v>
      </c>
    </row>
    <row r="81" spans="1:57" x14ac:dyDescent="0.2">
      <c r="A81" s="2">
        <v>39171</v>
      </c>
      <c r="B81" s="2">
        <v>38990</v>
      </c>
      <c r="C81" s="1" t="e">
        <f ca="1">_xll.RHistory($C$11,"BID_YIELD.Close","END:"&amp;$A$82&amp;" NBROWS:1 INTERVAL:1D")</f>
        <v>#NAME?</v>
      </c>
      <c r="D81" s="1">
        <v>4.8499999999999996</v>
      </c>
      <c r="E81" s="1">
        <v>4.875</v>
      </c>
      <c r="F81" s="1">
        <v>5.5</v>
      </c>
      <c r="G81" s="1">
        <v>4.05</v>
      </c>
      <c r="H81" s="1">
        <v>5.75</v>
      </c>
      <c r="I81" s="1">
        <v>0.47699999999999998</v>
      </c>
      <c r="J81" s="1">
        <v>20</v>
      </c>
      <c r="K81" s="1" t="e">
        <f ca="1">_xll.RHistory($K$11,"FCAST_MED.Value;","END:"&amp;$B$82&amp;" NBROWS:1 INTERVAL:1Q")</f>
        <v>#NAME?</v>
      </c>
      <c r="L81" s="1" t="e">
        <f ca="1">_xll.RHistory($L$11,"FCAST_MED.Value;","END:"&amp;$B$82&amp;" NBROWS:1 INTERVAL:1Q")</f>
        <v>#NAME?</v>
      </c>
      <c r="M81" s="1" t="e">
        <f ca="1">_xll.RHistory($M$11,"FCAST_MED.Value;","END:"&amp;$B$82&amp;" NBROWS:1 INTERVAL:1Q")</f>
        <v>#NAME?</v>
      </c>
      <c r="N81" s="1" t="e">
        <f ca="1">_xll.RHistory($N$11,"FCAST_MED.Value;","END:"&amp;$B$82&amp;" NBROWS:1 INTERVAL:1Q")</f>
        <v>#NAME?</v>
      </c>
      <c r="O81" s="1" t="e">
        <f ca="1">_xll.RHistory($O$11,"FCAST_MED.Value;","END:"&amp;$B$82&amp;" NBROWS:1 INTERVAL:1Q")</f>
        <v>#NAME?</v>
      </c>
      <c r="P81" s="1" t="e">
        <f ca="1">_xll.RHistory($P$11,"FCAST_MED.Value;","END:"&amp;$B$82&amp;" NBROWS:1 INTERVAL:1Q")</f>
        <v>#NAME?</v>
      </c>
      <c r="Q81" s="1" t="e">
        <f ca="1">_xll.RHistory($Q$11,"FCAST_MED.Value;","END:"&amp;$B$82&amp;" NBROWS:1 INTERVAL:1Q")</f>
        <v>#NAME?</v>
      </c>
      <c r="R81" s="1" t="e">
        <f ca="1">_xll.RHistory($R$11,"FCAST_MED.Value;","END:"&amp;$B$82&amp;" NBROWS:1 INTERVAL:1Q")</f>
        <v>#NAME?</v>
      </c>
      <c r="S81" s="1" t="e">
        <f ca="1">_xll.RHistory($S$11,"FCAST_MED.Value;","END:"&amp;$B$82&amp;" NBROWS:1 INTERVAL:1Q")</f>
        <v>#NAME?</v>
      </c>
      <c r="T81" s="1" t="e">
        <f ca="1">_xll.RHistory($T$11,"FCAST_MED.Value;","END:"&amp;$B$82&amp;" NBROWS:1 INTERVAL:1Q")</f>
        <v>#NAME?</v>
      </c>
      <c r="U81" s="1" t="e">
        <f ca="1">_xll.RHistory($U$11,"FCAST_MED.Value;","END:"&amp;$B$82&amp;" NBROWS:1 INTERVAL:1Q")</f>
        <v>#NAME?</v>
      </c>
      <c r="V81" s="1" t="e">
        <f ca="1">_xll.RHistory($V$11,"FCAST_MED.Value;","END:"&amp;$B$82&amp;" NBROWS:1 INTERVAL:1Q")</f>
        <v>#NAME?</v>
      </c>
      <c r="W81" s="1" t="e">
        <f ca="1">_xll.RHistory($W$11,"FCAST_MED.Value;","END:"&amp;$B$82&amp;" NBROWS:1 INTERVAL:1Q")</f>
        <v>#NAME?</v>
      </c>
      <c r="X81" s="1" t="e">
        <f ca="1">_xll.RHistory($X$11,"FCAST_MED.Value;","END:"&amp;$B$82&amp;" NBROWS:1 INTERVAL:1Q")</f>
        <v>#NAME?</v>
      </c>
      <c r="Y81" s="1" t="e">
        <f ca="1">_xll.RHistory($Y$11,"FCAST_MED.Value;","END:"&amp;$B$82&amp;" NBROWS:1 INTERVAL:1Q")</f>
        <v>#NAME?</v>
      </c>
      <c r="Z81" s="1" t="e">
        <f ca="1">_xll.RHistory($Z$11,"FCAST_MED.Value;","END:"&amp;$B$82&amp;" NBROWS:1 INTERVAL:1Q")</f>
        <v>#NAME?</v>
      </c>
      <c r="AA81" s="1" t="e">
        <f ca="1">_xll.RHistory($AA$11,"FCAST_MED.Value;","END:"&amp;$B$82&amp;" NBROWS:1 INTERVAL:1Q")</f>
        <v>#NAME?</v>
      </c>
      <c r="AB81" s="1" t="e">
        <f ca="1">_xll.RHistory($AB$11,"FCAST_MED.Value;","END:"&amp;$B$82&amp;" NBROWS:1 INTERVAL:1Q")</f>
        <v>#NAME?</v>
      </c>
      <c r="AC81" s="1" t="e">
        <f ca="1">_xll.RHistory($AC$11,"FCAST_MED.Value;","END:"&amp;$B$82&amp;" NBROWS:1 INTERVAL:1Q")</f>
        <v>#NAME?</v>
      </c>
      <c r="AD81" s="1" t="e">
        <f ca="1">_xll.RHistory($AD$11,"FCAST_MED.Value;","END:"&amp;$B$82&amp;" NBROWS:1 INTERVAL:1Q")</f>
        <v>#NAME?</v>
      </c>
      <c r="AE81" s="1" t="e">
        <f ca="1">_xll.RHistory($AE$11,"FCAST_MED.Value;","END:"&amp;$B$82&amp;" NBROWS:1 INTERVAL:1Q")</f>
        <v>#NAME?</v>
      </c>
      <c r="AF81" s="1" t="e">
        <f ca="1">_xll.RHistory($AF$11,"FCAST_MED.Value;","END:"&amp;$B$82&amp;" NBROWS:1 INTERVAL:1Q")</f>
        <v>#NAME?</v>
      </c>
      <c r="AG81" s="1" t="e">
        <f ca="1">_xll.RHistory($AG$11,"FCAST_MED.Value;","END:"&amp;$B$82&amp;" NBROWS:1 INTERVAL:1Q")</f>
        <v>#NAME?</v>
      </c>
      <c r="AH81" s="1" t="e">
        <f ca="1">_xll.RHistory($AH$11,"FCAST_MED.Value;","END:"&amp;$B$82&amp;" NBROWS:1 INTERVAL:1Q")</f>
        <v>#NAME?</v>
      </c>
      <c r="AI81" s="1" t="e">
        <f ca="1">_xll.RHistory($AI$11,"FCAST_MED.Value;","END:"&amp;$B$82&amp;" NBROWS:1 INTERVAL:1Q")</f>
        <v>#NAME?</v>
      </c>
      <c r="AJ81" s="1" t="e">
        <f ca="1">_xll.RHistory($AJ$11,"FCAST_MED.Value;","END:"&amp;$B$82&amp;" NBROWS:1 INTERVAL:1Q")</f>
        <v>#NAME?</v>
      </c>
      <c r="AK81" s="1" t="e">
        <f ca="1">_xll.RHistory($AK$11,"FCAST_MED.Value;","END:"&amp;$B$82&amp;" NBROWS:1 INTERVAL:1Q")</f>
        <v>#NAME?</v>
      </c>
      <c r="AL81" s="1" t="e">
        <f ca="1">_xll.RHistory($AL$11,"FCAST_MED.Value;","END:"&amp;$B$82&amp;" NBROWS:1 INTERVAL:1Q")</f>
        <v>#NAME?</v>
      </c>
      <c r="AM81" s="1" t="e">
        <f ca="1">_xll.RHistory($AM$11,"FCAST_MED.Value;","END:"&amp;$B$82&amp;" NBROWS:1 INTERVAL:1Q")</f>
        <v>#NAME?</v>
      </c>
      <c r="AN81" s="1" t="e">
        <f ca="1">_xll.RHistory($AN$11,"FCAST_MED.Value;","END:"&amp;$B$82&amp;" NBROWS:1 INTERVAL:1Q")</f>
        <v>#NAME?</v>
      </c>
      <c r="AO81" s="1" t="e">
        <f ca="1">_xll.RHistory($AO$11,"FCAST_MED.Value;","END:"&amp;$B$82&amp;" NBROWS:1 INTERVAL:1Q")</f>
        <v>#NAME?</v>
      </c>
      <c r="AP81" s="1" t="e">
        <f ca="1">_xll.RHistory($AP$11,"FCAST_MED.Value;","END:"&amp;$B$82&amp;" NBROWS:1 INTERVAL:1Q")</f>
        <v>#NAME?</v>
      </c>
      <c r="AQ81" s="1" t="e">
        <f ca="1">_xll.RHistory($AQ$11,"FCAST_MED.Value;","END:"&amp;$B$82&amp;" NBROWS:1 INTERVAL:1Q")</f>
        <v>#NAME?</v>
      </c>
      <c r="AR81" s="1" t="e">
        <f ca="1">_xll.RHistory($AR$11,"FCAST_MED.Value;","END:"&amp;$B$82&amp;" NBROWS:1 INTERVAL:1Q")</f>
        <v>#NAME?</v>
      </c>
      <c r="AS81" s="1" t="e">
        <f ca="1">_xll.RHistory($AS$11,"FCAST_MED.Value;","END:"&amp;$B$82&amp;" NBROWS:1 INTERVAL:1Q")</f>
        <v>#NAME?</v>
      </c>
      <c r="AT81" s="1" t="e">
        <f ca="1">_xll.RHistory($AT$11,"FCAST_MED.Value;","END:"&amp;$B$82&amp;" NBROWS:1 INTERVAL:1Q")</f>
        <v>#NAME?</v>
      </c>
      <c r="AU81" s="1" t="e">
        <f ca="1">_xll.RHistory($AU$11,"FCAST_MED.Value;","END:"&amp;$B$82&amp;" NBROWS:1 INTERVAL:1Q")</f>
        <v>#NAME?</v>
      </c>
      <c r="AV81" s="1" t="e">
        <f ca="1">_xll.RHistory($AV$11,"FCAST_MED.Value;","END:"&amp;$B$82&amp;" NBROWS:1 INTERVAL:1Q")</f>
        <v>#NAME?</v>
      </c>
      <c r="AW81" s="1" t="e">
        <f ca="1">_xll.RHistory($AW$11,"FCAST_MED.Value;","END:"&amp;$B$82&amp;" NBROWS:1 INTERVAL:1Q")</f>
        <v>#NAME?</v>
      </c>
      <c r="AX81" s="1" t="e">
        <f ca="1">_xll.RHistory($AX$11,"FCAST_MED.Value;","END:"&amp;$B$82&amp;" NBROWS:1 INTERVAL:1Q")</f>
        <v>#NAME?</v>
      </c>
      <c r="AY81" s="1" t="e">
        <f ca="1">_xll.RHistory($AY$11,"FCAST_MED.Value;","END:"&amp;$B$82&amp;" NBROWS:1 INTERVAL:1Q")</f>
        <v>#NAME?</v>
      </c>
      <c r="AZ81" s="1" t="e">
        <f ca="1">_xll.RHistory($AZ$11,"FCAST_MED.Value;","END:"&amp;$B$82&amp;" NBROWS:1 INTERVAL:1Q")</f>
        <v>#NAME?</v>
      </c>
      <c r="BA81" s="1" t="e">
        <f ca="1">_xll.RHistory($BA$11,"FCAST_MED.Value;","END:"&amp;$B$82&amp;" NBROWS:1 INTERVAL:1Q")</f>
        <v>#NAME?</v>
      </c>
      <c r="BB81" s="1" t="e">
        <f ca="1">_xll.RHistory($BB$11,"FCAST_MED.Value;","END:"&amp;$B$82&amp;" NBROWS:1 INTERVAL:1Q")</f>
        <v>#NAME?</v>
      </c>
      <c r="BC81" s="1" t="e">
        <f ca="1">_xll.RHistory($BC$11,"FCAST_MED.Value;","END:"&amp;$B$82&amp;" NBROWS:1 INTERVAL:1Q")</f>
        <v>#NAME?</v>
      </c>
      <c r="BD81" s="1" t="e">
        <f ca="1">_xll.RHistory($BD$11,"FCAST_MED.Value;","END:"&amp;$B$82&amp;" NBROWS:1 INTERVAL:1Q")</f>
        <v>#NAME?</v>
      </c>
      <c r="BE81" s="1" t="e">
        <f ca="1">_xll.RHistory($BE$11,"FCAST_MED.Value;","END:"&amp;$B$82&amp;" NBROWS:1 INTERVAL:1Q")</f>
        <v>#NAME?</v>
      </c>
    </row>
    <row r="82" spans="1:57" x14ac:dyDescent="0.2">
      <c r="A82" s="2">
        <v>39080</v>
      </c>
      <c r="B82" s="2">
        <v>38898</v>
      </c>
      <c r="C82" s="1" t="e">
        <f ca="1">_xll.RHistory($C$11,"BID_YIELD.Close","END:"&amp;$A$83&amp;" NBROWS:1 INTERVAL:1D")</f>
        <v>#NAME?</v>
      </c>
      <c r="D82" s="1">
        <v>5.05</v>
      </c>
      <c r="E82" s="1">
        <v>5.0125999999999999</v>
      </c>
      <c r="F82" s="1">
        <v>5.3</v>
      </c>
      <c r="G82" s="1">
        <v>4.2</v>
      </c>
      <c r="H82" s="1">
        <v>5.7</v>
      </c>
      <c r="I82" s="1">
        <v>0.3982</v>
      </c>
      <c r="J82" s="1">
        <v>27</v>
      </c>
      <c r="K82" s="1" t="e">
        <f ca="1">_xll.RHistory($K$11,"FCAST_MED.Value;","END:"&amp;$B$83&amp;" NBROWS:1 INTERVAL:1Q")</f>
        <v>#NAME?</v>
      </c>
      <c r="L82" s="1" t="e">
        <f ca="1">_xll.RHistory($L$11,"FCAST_MED.Value;","END:"&amp;$B$83&amp;" NBROWS:1 INTERVAL:1Q")</f>
        <v>#NAME?</v>
      </c>
      <c r="M82" s="1" t="e">
        <f ca="1">_xll.RHistory($M$11,"FCAST_MED.Value;","END:"&amp;$B$83&amp;" NBROWS:1 INTERVAL:1Q")</f>
        <v>#NAME?</v>
      </c>
      <c r="N82" s="1" t="e">
        <f ca="1">_xll.RHistory($N$11,"FCAST_MED.Value;","END:"&amp;$B$83&amp;" NBROWS:1 INTERVAL:1Q")</f>
        <v>#NAME?</v>
      </c>
      <c r="O82" s="1" t="e">
        <f ca="1">_xll.RHistory($O$11,"FCAST_MED.Value;","END:"&amp;$B$83&amp;" NBROWS:1 INTERVAL:1Q")</f>
        <v>#NAME?</v>
      </c>
      <c r="P82" s="1" t="e">
        <f ca="1">_xll.RHistory($P$11,"FCAST_MED.Value;","END:"&amp;$B$83&amp;" NBROWS:1 INTERVAL:1Q")</f>
        <v>#NAME?</v>
      </c>
      <c r="Q82" s="1" t="e">
        <f ca="1">_xll.RHistory($Q$11,"FCAST_MED.Value;","END:"&amp;$B$83&amp;" NBROWS:1 INTERVAL:1Q")</f>
        <v>#NAME?</v>
      </c>
      <c r="R82" s="1" t="e">
        <f ca="1">_xll.RHistory($R$11,"FCAST_MED.Value;","END:"&amp;$B$83&amp;" NBROWS:1 INTERVAL:1Q")</f>
        <v>#NAME?</v>
      </c>
      <c r="S82" s="1" t="e">
        <f ca="1">_xll.RHistory($S$11,"FCAST_MED.Value;","END:"&amp;$B$83&amp;" NBROWS:1 INTERVAL:1Q")</f>
        <v>#NAME?</v>
      </c>
      <c r="T82" s="1" t="e">
        <f ca="1">_xll.RHistory($T$11,"FCAST_MED.Value;","END:"&amp;$B$83&amp;" NBROWS:1 INTERVAL:1Q")</f>
        <v>#NAME?</v>
      </c>
      <c r="U82" s="1" t="e">
        <f ca="1">_xll.RHistory($U$11,"FCAST_MED.Value;","END:"&amp;$B$83&amp;" NBROWS:1 INTERVAL:1Q")</f>
        <v>#NAME?</v>
      </c>
      <c r="V82" s="1" t="e">
        <f ca="1">_xll.RHistory($V$11,"FCAST_MED.Value;","END:"&amp;$B$83&amp;" NBROWS:1 INTERVAL:1Q")</f>
        <v>#NAME?</v>
      </c>
      <c r="W82" s="1" t="e">
        <f ca="1">_xll.RHistory($W$11,"FCAST_MED.Value;","END:"&amp;$B$83&amp;" NBROWS:1 INTERVAL:1Q")</f>
        <v>#NAME?</v>
      </c>
      <c r="X82" s="1" t="e">
        <f ca="1">_xll.RHistory($X$11,"FCAST_MED.Value;","END:"&amp;$B$83&amp;" NBROWS:1 INTERVAL:1Q")</f>
        <v>#NAME?</v>
      </c>
      <c r="Y82" s="1" t="e">
        <f ca="1">_xll.RHistory($Y$11,"FCAST_MED.Value;","END:"&amp;$B$83&amp;" NBROWS:1 INTERVAL:1Q")</f>
        <v>#NAME?</v>
      </c>
      <c r="Z82" s="1" t="e">
        <f ca="1">_xll.RHistory($Z$11,"FCAST_MED.Value;","END:"&amp;$B$83&amp;" NBROWS:1 INTERVAL:1Q")</f>
        <v>#NAME?</v>
      </c>
      <c r="AA82" s="1" t="e">
        <f ca="1">_xll.RHistory($AA$11,"FCAST_MED.Value;","END:"&amp;$B$83&amp;" NBROWS:1 INTERVAL:1Q")</f>
        <v>#NAME?</v>
      </c>
      <c r="AB82" s="1" t="e">
        <f ca="1">_xll.RHistory($AB$11,"FCAST_MED.Value;","END:"&amp;$B$83&amp;" NBROWS:1 INTERVAL:1Q")</f>
        <v>#NAME?</v>
      </c>
      <c r="AC82" s="1" t="e">
        <f ca="1">_xll.RHistory($AC$11,"FCAST_MED.Value;","END:"&amp;$B$83&amp;" NBROWS:1 INTERVAL:1Q")</f>
        <v>#NAME?</v>
      </c>
      <c r="AD82" s="1" t="e">
        <f ca="1">_xll.RHistory($AD$11,"FCAST_MED.Value;","END:"&amp;$B$83&amp;" NBROWS:1 INTERVAL:1Q")</f>
        <v>#NAME?</v>
      </c>
      <c r="AE82" s="1" t="e">
        <f ca="1">_xll.RHistory($AE$11,"FCAST_MED.Value;","END:"&amp;$B$83&amp;" NBROWS:1 INTERVAL:1Q")</f>
        <v>#NAME?</v>
      </c>
      <c r="AF82" s="1" t="e">
        <f ca="1">_xll.RHistory($AF$11,"FCAST_MED.Value;","END:"&amp;$B$83&amp;" NBROWS:1 INTERVAL:1Q")</f>
        <v>#NAME?</v>
      </c>
      <c r="AG82" s="1" t="e">
        <f ca="1">_xll.RHistory($AG$11,"FCAST_MED.Value;","END:"&amp;$B$83&amp;" NBROWS:1 INTERVAL:1Q")</f>
        <v>#NAME?</v>
      </c>
      <c r="AH82" s="1" t="e">
        <f ca="1">_xll.RHistory($AH$11,"FCAST_MED.Value;","END:"&amp;$B$83&amp;" NBROWS:1 INTERVAL:1Q")</f>
        <v>#NAME?</v>
      </c>
      <c r="AI82" s="1" t="e">
        <f ca="1">_xll.RHistory($AI$11,"FCAST_MED.Value;","END:"&amp;$B$83&amp;" NBROWS:1 INTERVAL:1Q")</f>
        <v>#NAME?</v>
      </c>
      <c r="AJ82" s="1" t="e">
        <f ca="1">_xll.RHistory($AJ$11,"FCAST_MED.Value;","END:"&amp;$B$83&amp;" NBROWS:1 INTERVAL:1Q")</f>
        <v>#NAME?</v>
      </c>
      <c r="AK82" s="1" t="e">
        <f ca="1">_xll.RHistory($AK$11,"FCAST_MED.Value;","END:"&amp;$B$83&amp;" NBROWS:1 INTERVAL:1Q")</f>
        <v>#NAME?</v>
      </c>
      <c r="AL82" s="1" t="e">
        <f ca="1">_xll.RHistory($AL$11,"FCAST_MED.Value;","END:"&amp;$B$83&amp;" NBROWS:1 INTERVAL:1Q")</f>
        <v>#NAME?</v>
      </c>
      <c r="AM82" s="1" t="e">
        <f ca="1">_xll.RHistory($AM$11,"FCAST_MED.Value;","END:"&amp;$B$83&amp;" NBROWS:1 INTERVAL:1Q")</f>
        <v>#NAME?</v>
      </c>
      <c r="AN82" s="1" t="e">
        <f ca="1">_xll.RHistory($AN$11,"FCAST_MED.Value;","END:"&amp;$B$83&amp;" NBROWS:1 INTERVAL:1Q")</f>
        <v>#NAME?</v>
      </c>
      <c r="AO82" s="1" t="e">
        <f ca="1">_xll.RHistory($AO$11,"FCAST_MED.Value;","END:"&amp;$B$83&amp;" NBROWS:1 INTERVAL:1Q")</f>
        <v>#NAME?</v>
      </c>
      <c r="AP82" s="1" t="e">
        <f ca="1">_xll.RHistory($AP$11,"FCAST_MED.Value;","END:"&amp;$B$83&amp;" NBROWS:1 INTERVAL:1Q")</f>
        <v>#NAME?</v>
      </c>
      <c r="AQ82" s="1" t="e">
        <f ca="1">_xll.RHistory($AQ$11,"FCAST_MED.Value;","END:"&amp;$B$83&amp;" NBROWS:1 INTERVAL:1Q")</f>
        <v>#NAME?</v>
      </c>
      <c r="AR82" s="1" t="e">
        <f ca="1">_xll.RHistory($AR$11,"FCAST_MED.Value;","END:"&amp;$B$83&amp;" NBROWS:1 INTERVAL:1Q")</f>
        <v>#NAME?</v>
      </c>
      <c r="AS82" s="1" t="e">
        <f ca="1">_xll.RHistory($AS$11,"FCAST_MED.Value;","END:"&amp;$B$83&amp;" NBROWS:1 INTERVAL:1Q")</f>
        <v>#NAME?</v>
      </c>
      <c r="AT82" s="1" t="e">
        <f ca="1">_xll.RHistory($AT$11,"FCAST_MED.Value;","END:"&amp;$B$83&amp;" NBROWS:1 INTERVAL:1Q")</f>
        <v>#NAME?</v>
      </c>
      <c r="AU82" s="1" t="e">
        <f ca="1">_xll.RHistory($AU$11,"FCAST_MED.Value;","END:"&amp;$B$83&amp;" NBROWS:1 INTERVAL:1Q")</f>
        <v>#NAME?</v>
      </c>
      <c r="AV82" s="1" t="e">
        <f ca="1">_xll.RHistory($AV$11,"FCAST_MED.Value;","END:"&amp;$B$83&amp;" NBROWS:1 INTERVAL:1Q")</f>
        <v>#NAME?</v>
      </c>
      <c r="AW82" s="1" t="e">
        <f ca="1">_xll.RHistory($AW$11,"FCAST_MED.Value;","END:"&amp;$B$83&amp;" NBROWS:1 INTERVAL:1Q")</f>
        <v>#NAME?</v>
      </c>
      <c r="AX82" s="1" t="e">
        <f ca="1">_xll.RHistory($AX$11,"FCAST_MED.Value;","END:"&amp;$B$83&amp;" NBROWS:1 INTERVAL:1Q")</f>
        <v>#NAME?</v>
      </c>
      <c r="AY82" s="1" t="e">
        <f ca="1">_xll.RHistory($AY$11,"FCAST_MED.Value;","END:"&amp;$B$83&amp;" NBROWS:1 INTERVAL:1Q")</f>
        <v>#NAME?</v>
      </c>
      <c r="AZ82" s="1" t="e">
        <f ca="1">_xll.RHistory($AZ$11,"FCAST_MED.Value;","END:"&amp;$B$83&amp;" NBROWS:1 INTERVAL:1Q")</f>
        <v>#NAME?</v>
      </c>
      <c r="BA82" s="1" t="e">
        <f ca="1">_xll.RHistory($BA$11,"FCAST_MED.Value;","END:"&amp;$B$83&amp;" NBROWS:1 INTERVAL:1Q")</f>
        <v>#NAME?</v>
      </c>
      <c r="BB82" s="1" t="e">
        <f ca="1">_xll.RHistory($BB$11,"FCAST_MED.Value;","END:"&amp;$B$83&amp;" NBROWS:1 INTERVAL:1Q")</f>
        <v>#NAME?</v>
      </c>
      <c r="BC82" s="1" t="e">
        <f ca="1">_xll.RHistory($BC$11,"FCAST_MED.Value;","END:"&amp;$B$83&amp;" NBROWS:1 INTERVAL:1Q")</f>
        <v>#NAME?</v>
      </c>
      <c r="BD82" s="1" t="e">
        <f ca="1">_xll.RHistory($BD$11,"FCAST_MED.Value;","END:"&amp;$B$83&amp;" NBROWS:1 INTERVAL:1Q")</f>
        <v>#NAME?</v>
      </c>
      <c r="BE82" s="1" t="e">
        <f ca="1">_xll.RHistory($BE$11,"FCAST_MED.Value;","END:"&amp;$B$83&amp;" NBROWS:1 INTERVAL:1Q")</f>
        <v>#NAME?</v>
      </c>
    </row>
    <row r="83" spans="1:57" x14ac:dyDescent="0.2">
      <c r="A83" s="2">
        <v>38989</v>
      </c>
      <c r="B83" s="2">
        <v>38807</v>
      </c>
      <c r="C83" s="1" t="e">
        <f ca="1">_xll.RHistory($C$11,"BID_YIELD.Close","END:"&amp;$A$84&amp;" NBROWS:1 INTERVAL:1D")</f>
        <v>#NAME?</v>
      </c>
      <c r="D83" s="1">
        <v>4.75</v>
      </c>
      <c r="E83" s="1">
        <v>4.75</v>
      </c>
      <c r="F83" s="1">
        <v>4.5999999999999996</v>
      </c>
      <c r="G83" s="1">
        <v>4.25</v>
      </c>
      <c r="H83" s="1">
        <v>5.3</v>
      </c>
      <c r="I83" s="1">
        <v>0.30259999999999998</v>
      </c>
      <c r="J83" s="1">
        <v>23</v>
      </c>
      <c r="K83" s="1" t="e">
        <f ca="1">_xll.RHistory($K$11,"FCAST_MED.Value;","END:"&amp;$B$84&amp;" NBROWS:1 INTERVAL:1Q")</f>
        <v>#NAME?</v>
      </c>
      <c r="L83" s="1" t="e">
        <f ca="1">_xll.RHistory($L$11,"FCAST_MED.Value;","END:"&amp;$B$84&amp;" NBROWS:1 INTERVAL:1Q")</f>
        <v>#NAME?</v>
      </c>
      <c r="M83" s="1" t="e">
        <f ca="1">_xll.RHistory($M$11,"FCAST_MED.Value;","END:"&amp;$B$84&amp;" NBROWS:1 INTERVAL:1Q")</f>
        <v>#NAME?</v>
      </c>
      <c r="N83" s="1" t="e">
        <f ca="1">_xll.RHistory($N$11,"FCAST_MED.Value;","END:"&amp;$B$84&amp;" NBROWS:1 INTERVAL:1Q")</f>
        <v>#NAME?</v>
      </c>
      <c r="O83" s="1" t="e">
        <f ca="1">_xll.RHistory($O$11,"FCAST_MED.Value;","END:"&amp;$B$84&amp;" NBROWS:1 INTERVAL:1Q")</f>
        <v>#NAME?</v>
      </c>
      <c r="P83" s="1" t="e">
        <f ca="1">_xll.RHistory($P$11,"FCAST_MED.Value;","END:"&amp;$B$84&amp;" NBROWS:1 INTERVAL:1Q")</f>
        <v>#NAME?</v>
      </c>
      <c r="Q83" s="1" t="e">
        <f ca="1">_xll.RHistory($Q$11,"FCAST_MED.Value;","END:"&amp;$B$84&amp;" NBROWS:1 INTERVAL:1Q")</f>
        <v>#NAME?</v>
      </c>
      <c r="R83" s="1" t="e">
        <f ca="1">_xll.RHistory($R$11,"FCAST_MED.Value;","END:"&amp;$B$84&amp;" NBROWS:1 INTERVAL:1Q")</f>
        <v>#NAME?</v>
      </c>
      <c r="S83" s="1" t="e">
        <f ca="1">_xll.RHistory($S$11,"FCAST_MED.Value;","END:"&amp;$B$84&amp;" NBROWS:1 INTERVAL:1Q")</f>
        <v>#NAME?</v>
      </c>
      <c r="T83" s="1" t="e">
        <f ca="1">_xll.RHistory($T$11,"FCAST_MED.Value;","END:"&amp;$B$84&amp;" NBROWS:1 INTERVAL:1Q")</f>
        <v>#NAME?</v>
      </c>
      <c r="U83" s="1" t="e">
        <f ca="1">_xll.RHistory($U$11,"FCAST_MED.Value;","END:"&amp;$B$84&amp;" NBROWS:1 INTERVAL:1Q")</f>
        <v>#NAME?</v>
      </c>
      <c r="V83" s="1" t="e">
        <f ca="1">_xll.RHistory($V$11,"FCAST_MED.Value;","END:"&amp;$B$84&amp;" NBROWS:1 INTERVAL:1Q")</f>
        <v>#NAME?</v>
      </c>
      <c r="W83" s="1" t="e">
        <f ca="1">_xll.RHistory($W$11,"FCAST_MED.Value;","END:"&amp;$B$84&amp;" NBROWS:1 INTERVAL:1Q")</f>
        <v>#NAME?</v>
      </c>
      <c r="X83" s="1" t="e">
        <f ca="1">_xll.RHistory($X$11,"FCAST_MED.Value;","END:"&amp;$B$84&amp;" NBROWS:1 INTERVAL:1Q")</f>
        <v>#NAME?</v>
      </c>
      <c r="Y83" s="1" t="e">
        <f ca="1">_xll.RHistory($Y$11,"FCAST_MED.Value;","END:"&amp;$B$84&amp;" NBROWS:1 INTERVAL:1Q")</f>
        <v>#NAME?</v>
      </c>
      <c r="Z83" s="1" t="e">
        <f ca="1">_xll.RHistory($Z$11,"FCAST_MED.Value;","END:"&amp;$B$84&amp;" NBROWS:1 INTERVAL:1Q")</f>
        <v>#NAME?</v>
      </c>
      <c r="AA83" s="1" t="e">
        <f ca="1">_xll.RHistory($AA$11,"FCAST_MED.Value;","END:"&amp;$B$84&amp;" NBROWS:1 INTERVAL:1Q")</f>
        <v>#NAME?</v>
      </c>
      <c r="AB83" s="1" t="e">
        <f ca="1">_xll.RHistory($AB$11,"FCAST_MED.Value;","END:"&amp;$B$84&amp;" NBROWS:1 INTERVAL:1Q")</f>
        <v>#NAME?</v>
      </c>
      <c r="AC83" s="1" t="e">
        <f ca="1">_xll.RHistory($AC$11,"FCAST_MED.Value;","END:"&amp;$B$84&amp;" NBROWS:1 INTERVAL:1Q")</f>
        <v>#NAME?</v>
      </c>
      <c r="AD83" s="1" t="e">
        <f ca="1">_xll.RHistory($AD$11,"FCAST_MED.Value;","END:"&amp;$B$84&amp;" NBROWS:1 INTERVAL:1Q")</f>
        <v>#NAME?</v>
      </c>
      <c r="AE83" s="1" t="e">
        <f ca="1">_xll.RHistory($AE$11,"FCAST_MED.Value;","END:"&amp;$B$84&amp;" NBROWS:1 INTERVAL:1Q")</f>
        <v>#NAME?</v>
      </c>
      <c r="AF83" s="1" t="e">
        <f ca="1">_xll.RHistory($AF$11,"FCAST_MED.Value;","END:"&amp;$B$84&amp;" NBROWS:1 INTERVAL:1Q")</f>
        <v>#NAME?</v>
      </c>
      <c r="AG83" s="1" t="e">
        <f ca="1">_xll.RHistory($AG$11,"FCAST_MED.Value;","END:"&amp;$B$84&amp;" NBROWS:1 INTERVAL:1Q")</f>
        <v>#NAME?</v>
      </c>
      <c r="AH83" s="1" t="e">
        <f ca="1">_xll.RHistory($AH$11,"FCAST_MED.Value;","END:"&amp;$B$84&amp;" NBROWS:1 INTERVAL:1Q")</f>
        <v>#NAME?</v>
      </c>
      <c r="AI83" s="1" t="e">
        <f ca="1">_xll.RHistory($AI$11,"FCAST_MED.Value;","END:"&amp;$B$84&amp;" NBROWS:1 INTERVAL:1Q")</f>
        <v>#NAME?</v>
      </c>
      <c r="AJ83" s="1" t="e">
        <f ca="1">_xll.RHistory($AJ$11,"FCAST_MED.Value;","END:"&amp;$B$84&amp;" NBROWS:1 INTERVAL:1Q")</f>
        <v>#NAME?</v>
      </c>
      <c r="AK83" s="1" t="e">
        <f ca="1">_xll.RHistory($AK$11,"FCAST_MED.Value;","END:"&amp;$B$84&amp;" NBROWS:1 INTERVAL:1Q")</f>
        <v>#NAME?</v>
      </c>
      <c r="AL83" s="1" t="e">
        <f ca="1">_xll.RHistory($AL$11,"FCAST_MED.Value;","END:"&amp;$B$84&amp;" NBROWS:1 INTERVAL:1Q")</f>
        <v>#NAME?</v>
      </c>
      <c r="AM83" s="1" t="e">
        <f ca="1">_xll.RHistory($AM$11,"FCAST_MED.Value;","END:"&amp;$B$84&amp;" NBROWS:1 INTERVAL:1Q")</f>
        <v>#NAME?</v>
      </c>
      <c r="AN83" s="1" t="e">
        <f ca="1">_xll.RHistory($AN$11,"FCAST_MED.Value;","END:"&amp;$B$84&amp;" NBROWS:1 INTERVAL:1Q")</f>
        <v>#NAME?</v>
      </c>
      <c r="AO83" s="1" t="e">
        <f ca="1">_xll.RHistory($AO$11,"FCAST_MED.Value;","END:"&amp;$B$84&amp;" NBROWS:1 INTERVAL:1Q")</f>
        <v>#NAME?</v>
      </c>
      <c r="AP83" s="1" t="e">
        <f ca="1">_xll.RHistory($AP$11,"FCAST_MED.Value;","END:"&amp;$B$84&amp;" NBROWS:1 INTERVAL:1Q")</f>
        <v>#NAME?</v>
      </c>
      <c r="AQ83" s="1" t="e">
        <f ca="1">_xll.RHistory($AQ$11,"FCAST_MED.Value;","END:"&amp;$B$84&amp;" NBROWS:1 INTERVAL:1Q")</f>
        <v>#NAME?</v>
      </c>
      <c r="AR83" s="1" t="e">
        <f ca="1">_xll.RHistory($AR$11,"FCAST_MED.Value;","END:"&amp;$B$84&amp;" NBROWS:1 INTERVAL:1Q")</f>
        <v>#NAME?</v>
      </c>
      <c r="AS83" s="1" t="e">
        <f ca="1">_xll.RHistory($AS$11,"FCAST_MED.Value;","END:"&amp;$B$84&amp;" NBROWS:1 INTERVAL:1Q")</f>
        <v>#NAME?</v>
      </c>
      <c r="AT83" s="1" t="e">
        <f ca="1">_xll.RHistory($AT$11,"FCAST_MED.Value;","END:"&amp;$B$84&amp;" NBROWS:1 INTERVAL:1Q")</f>
        <v>#NAME?</v>
      </c>
      <c r="AU83" s="1" t="e">
        <f ca="1">_xll.RHistory($AU$11,"FCAST_MED.Value;","END:"&amp;$B$84&amp;" NBROWS:1 INTERVAL:1Q")</f>
        <v>#NAME?</v>
      </c>
      <c r="AV83" s="1" t="e">
        <f ca="1">_xll.RHistory($AV$11,"FCAST_MED.Value;","END:"&amp;$B$84&amp;" NBROWS:1 INTERVAL:1Q")</f>
        <v>#NAME?</v>
      </c>
      <c r="AW83" s="1" t="e">
        <f ca="1">_xll.RHistory($AW$11,"FCAST_MED.Value;","END:"&amp;$B$84&amp;" NBROWS:1 INTERVAL:1Q")</f>
        <v>#NAME?</v>
      </c>
      <c r="AX83" s="1" t="e">
        <f ca="1">_xll.RHistory($AX$11,"FCAST_MED.Value;","END:"&amp;$B$84&amp;" NBROWS:1 INTERVAL:1Q")</f>
        <v>#NAME?</v>
      </c>
      <c r="AY83" s="1" t="e">
        <f ca="1">_xll.RHistory($AY$11,"FCAST_MED.Value;","END:"&amp;$B$84&amp;" NBROWS:1 INTERVAL:1Q")</f>
        <v>#NAME?</v>
      </c>
      <c r="AZ83" s="1" t="e">
        <f ca="1">_xll.RHistory($AZ$11,"FCAST_MED.Value;","END:"&amp;$B$84&amp;" NBROWS:1 INTERVAL:1Q")</f>
        <v>#NAME?</v>
      </c>
      <c r="BA83" s="1" t="e">
        <f ca="1">_xll.RHistory($BA$11,"FCAST_MED.Value;","END:"&amp;$B$84&amp;" NBROWS:1 INTERVAL:1Q")</f>
        <v>#NAME?</v>
      </c>
      <c r="BB83" s="1" t="e">
        <f ca="1">_xll.RHistory($BB$11,"FCAST_MED.Value;","END:"&amp;$B$84&amp;" NBROWS:1 INTERVAL:1Q")</f>
        <v>#NAME?</v>
      </c>
      <c r="BC83" s="1" t="e">
        <f ca="1">_xll.RHistory($BC$11,"FCAST_MED.Value;","END:"&amp;$B$84&amp;" NBROWS:1 INTERVAL:1Q")</f>
        <v>#NAME?</v>
      </c>
      <c r="BD83" s="1" t="e">
        <f ca="1">_xll.RHistory($BD$11,"FCAST_MED.Value;","END:"&amp;$B$84&amp;" NBROWS:1 INTERVAL:1Q")</f>
        <v>#NAME?</v>
      </c>
      <c r="BE83" s="1" t="e">
        <f ca="1">_xll.RHistory($BE$11,"FCAST_MED.Value;","END:"&amp;$B$84&amp;" NBROWS:1 INTERVAL:1Q")</f>
        <v>#NAME?</v>
      </c>
    </row>
    <row r="84" spans="1:57" x14ac:dyDescent="0.2">
      <c r="A84" s="2">
        <v>38898</v>
      </c>
      <c r="B84" s="2">
        <v>38717</v>
      </c>
      <c r="C84" s="1" t="e">
        <f ca="1">_xll.RHistory($C$11,"BID_YIELD.Close","END:"&amp;$A$85&amp;" NBROWS:1 INTERVAL:1D")</f>
        <v>#NAME?</v>
      </c>
      <c r="D84" s="1">
        <v>4.7</v>
      </c>
      <c r="E84" s="1">
        <v>4.6608999999999998</v>
      </c>
      <c r="F84" s="1">
        <v>4.5</v>
      </c>
      <c r="G84" s="1">
        <v>4.25</v>
      </c>
      <c r="H84" s="1">
        <v>5.2</v>
      </c>
      <c r="I84" s="1">
        <v>0.2767</v>
      </c>
      <c r="J84" s="1">
        <v>23</v>
      </c>
      <c r="K84" s="1" t="e">
        <f ca="1">_xll.RHistory($K$11,"FCAST_MED.Value;","END:"&amp;$B$85&amp;" NBROWS:1 INTERVAL:1Q")</f>
        <v>#NAME?</v>
      </c>
      <c r="L84" s="1" t="e">
        <f ca="1">_xll.RHistory($L$11,"FCAST_MED.Value;","END:"&amp;$B$85&amp;" NBROWS:1 INTERVAL:1Q")</f>
        <v>#NAME?</v>
      </c>
      <c r="M84" s="1" t="e">
        <f ca="1">_xll.RHistory($M$11,"FCAST_MED.Value;","END:"&amp;$B$85&amp;" NBROWS:1 INTERVAL:1Q")</f>
        <v>#NAME?</v>
      </c>
      <c r="N84" s="1" t="e">
        <f ca="1">_xll.RHistory($N$11,"FCAST_MED.Value;","END:"&amp;$B$85&amp;" NBROWS:1 INTERVAL:1Q")</f>
        <v>#NAME?</v>
      </c>
      <c r="O84" s="1" t="e">
        <f ca="1">_xll.RHistory($O$11,"FCAST_MED.Value;","END:"&amp;$B$85&amp;" NBROWS:1 INTERVAL:1Q")</f>
        <v>#NAME?</v>
      </c>
      <c r="P84" s="1" t="e">
        <f ca="1">_xll.RHistory($P$11,"FCAST_MED.Value;","END:"&amp;$B$85&amp;" NBROWS:1 INTERVAL:1Q")</f>
        <v>#NAME?</v>
      </c>
      <c r="Q84" s="1" t="e">
        <f ca="1">_xll.RHistory($Q$11,"FCAST_MED.Value;","END:"&amp;$B$85&amp;" NBROWS:1 INTERVAL:1Q")</f>
        <v>#NAME?</v>
      </c>
      <c r="R84" s="1" t="e">
        <f ca="1">_xll.RHistory($R$11,"FCAST_MED.Value;","END:"&amp;$B$85&amp;" NBROWS:1 INTERVAL:1Q")</f>
        <v>#NAME?</v>
      </c>
      <c r="S84" s="1" t="e">
        <f ca="1">_xll.RHistory($S$11,"FCAST_MED.Value;","END:"&amp;$B$85&amp;" NBROWS:1 INTERVAL:1Q")</f>
        <v>#NAME?</v>
      </c>
      <c r="T84" s="1" t="e">
        <f ca="1">_xll.RHistory($T$11,"FCAST_MED.Value;","END:"&amp;$B$85&amp;" NBROWS:1 INTERVAL:1Q")</f>
        <v>#NAME?</v>
      </c>
      <c r="U84" s="1" t="e">
        <f ca="1">_xll.RHistory($U$11,"FCAST_MED.Value;","END:"&amp;$B$85&amp;" NBROWS:1 INTERVAL:1Q")</f>
        <v>#NAME?</v>
      </c>
      <c r="V84" s="1" t="e">
        <f ca="1">_xll.RHistory($V$11,"FCAST_MED.Value;","END:"&amp;$B$85&amp;" NBROWS:1 INTERVAL:1Q")</f>
        <v>#NAME?</v>
      </c>
      <c r="W84" s="1" t="e">
        <f ca="1">_xll.RHistory($W$11,"FCAST_MED.Value;","END:"&amp;$B$85&amp;" NBROWS:1 INTERVAL:1Q")</f>
        <v>#NAME?</v>
      </c>
      <c r="X84" s="1" t="e">
        <f ca="1">_xll.RHistory($X$11,"FCAST_MED.Value;","END:"&amp;$B$85&amp;" NBROWS:1 INTERVAL:1Q")</f>
        <v>#NAME?</v>
      </c>
      <c r="Y84" s="1" t="e">
        <f ca="1">_xll.RHistory($Y$11,"FCAST_MED.Value;","END:"&amp;$B$85&amp;" NBROWS:1 INTERVAL:1Q")</f>
        <v>#NAME?</v>
      </c>
      <c r="Z84" s="1" t="e">
        <f ca="1">_xll.RHistory($Z$11,"FCAST_MED.Value;","END:"&amp;$B$85&amp;" NBROWS:1 INTERVAL:1Q")</f>
        <v>#NAME?</v>
      </c>
      <c r="AA84" s="1" t="e">
        <f ca="1">_xll.RHistory($AA$11,"FCAST_MED.Value;","END:"&amp;$B$85&amp;" NBROWS:1 INTERVAL:1Q")</f>
        <v>#NAME?</v>
      </c>
      <c r="AB84" s="1" t="e">
        <f ca="1">_xll.RHistory($AB$11,"FCAST_MED.Value;","END:"&amp;$B$85&amp;" NBROWS:1 INTERVAL:1Q")</f>
        <v>#NAME?</v>
      </c>
      <c r="AC84" s="1" t="e">
        <f ca="1">_xll.RHistory($AC$11,"FCAST_MED.Value;","END:"&amp;$B$85&amp;" NBROWS:1 INTERVAL:1Q")</f>
        <v>#NAME?</v>
      </c>
      <c r="AD84" s="1" t="e">
        <f ca="1">_xll.RHistory($AD$11,"FCAST_MED.Value;","END:"&amp;$B$85&amp;" NBROWS:1 INTERVAL:1Q")</f>
        <v>#NAME?</v>
      </c>
      <c r="AE84" s="1" t="e">
        <f ca="1">_xll.RHistory($AE$11,"FCAST_MED.Value;","END:"&amp;$B$85&amp;" NBROWS:1 INTERVAL:1Q")</f>
        <v>#NAME?</v>
      </c>
      <c r="AF84" s="1" t="e">
        <f ca="1">_xll.RHistory($AF$11,"FCAST_MED.Value;","END:"&amp;$B$85&amp;" NBROWS:1 INTERVAL:1Q")</f>
        <v>#NAME?</v>
      </c>
      <c r="AG84" s="1" t="e">
        <f ca="1">_xll.RHistory($AG$11,"FCAST_MED.Value;","END:"&amp;$B$85&amp;" NBROWS:1 INTERVAL:1Q")</f>
        <v>#NAME?</v>
      </c>
      <c r="AH84" s="1" t="e">
        <f ca="1">_xll.RHistory($AH$11,"FCAST_MED.Value;","END:"&amp;$B$85&amp;" NBROWS:1 INTERVAL:1Q")</f>
        <v>#NAME?</v>
      </c>
      <c r="AI84" s="1" t="e">
        <f ca="1">_xll.RHistory($AI$11,"FCAST_MED.Value;","END:"&amp;$B$85&amp;" NBROWS:1 INTERVAL:1Q")</f>
        <v>#NAME?</v>
      </c>
      <c r="AJ84" s="1" t="e">
        <f ca="1">_xll.RHistory($AJ$11,"FCAST_MED.Value;","END:"&amp;$B$85&amp;" NBROWS:1 INTERVAL:1Q")</f>
        <v>#NAME?</v>
      </c>
      <c r="AK84" s="1" t="e">
        <f ca="1">_xll.RHistory($AK$11,"FCAST_MED.Value;","END:"&amp;$B$85&amp;" NBROWS:1 INTERVAL:1Q")</f>
        <v>#NAME?</v>
      </c>
      <c r="AL84" s="1" t="e">
        <f ca="1">_xll.RHistory($AL$11,"FCAST_MED.Value;","END:"&amp;$B$85&amp;" NBROWS:1 INTERVAL:1Q")</f>
        <v>#NAME?</v>
      </c>
      <c r="AM84" s="1" t="e">
        <f ca="1">_xll.RHistory($AM$11,"FCAST_MED.Value;","END:"&amp;$B$85&amp;" NBROWS:1 INTERVAL:1Q")</f>
        <v>#NAME?</v>
      </c>
      <c r="AN84" s="1" t="e">
        <f ca="1">_xll.RHistory($AN$11,"FCAST_MED.Value;","END:"&amp;$B$85&amp;" NBROWS:1 INTERVAL:1Q")</f>
        <v>#NAME?</v>
      </c>
      <c r="AO84" s="1" t="e">
        <f ca="1">_xll.RHistory($AO$11,"FCAST_MED.Value;","END:"&amp;$B$85&amp;" NBROWS:1 INTERVAL:1Q")</f>
        <v>#NAME?</v>
      </c>
      <c r="AP84" s="1" t="e">
        <f ca="1">_xll.RHistory($AP$11,"FCAST_MED.Value;","END:"&amp;$B$85&amp;" NBROWS:1 INTERVAL:1Q")</f>
        <v>#NAME?</v>
      </c>
      <c r="AQ84" s="1" t="e">
        <f ca="1">_xll.RHistory($AQ$11,"FCAST_MED.Value;","END:"&amp;$B$85&amp;" NBROWS:1 INTERVAL:1Q")</f>
        <v>#NAME?</v>
      </c>
      <c r="AR84" s="1" t="e">
        <f ca="1">_xll.RHistory($AR$11,"FCAST_MED.Value;","END:"&amp;$B$85&amp;" NBROWS:1 INTERVAL:1Q")</f>
        <v>#NAME?</v>
      </c>
      <c r="AS84" s="1" t="e">
        <f ca="1">_xll.RHistory($AS$11,"FCAST_MED.Value;","END:"&amp;$B$85&amp;" NBROWS:1 INTERVAL:1Q")</f>
        <v>#NAME?</v>
      </c>
      <c r="AT84" s="1" t="e">
        <f ca="1">_xll.RHistory($AT$11,"FCAST_MED.Value;","END:"&amp;$B$85&amp;" NBROWS:1 INTERVAL:1Q")</f>
        <v>#NAME?</v>
      </c>
      <c r="AU84" s="1" t="e">
        <f ca="1">_xll.RHistory($AU$11,"FCAST_MED.Value;","END:"&amp;$B$85&amp;" NBROWS:1 INTERVAL:1Q")</f>
        <v>#NAME?</v>
      </c>
      <c r="AV84" s="1" t="e">
        <f ca="1">_xll.RHistory($AV$11,"FCAST_MED.Value;","END:"&amp;$B$85&amp;" NBROWS:1 INTERVAL:1Q")</f>
        <v>#NAME?</v>
      </c>
      <c r="AW84" s="1" t="e">
        <f ca="1">_xll.RHistory($AW$11,"FCAST_MED.Value;","END:"&amp;$B$85&amp;" NBROWS:1 INTERVAL:1Q")</f>
        <v>#NAME?</v>
      </c>
      <c r="AX84" s="1" t="e">
        <f ca="1">_xll.RHistory($AX$11,"FCAST_MED.Value;","END:"&amp;$B$85&amp;" NBROWS:1 INTERVAL:1Q")</f>
        <v>#NAME?</v>
      </c>
      <c r="AY84" s="1" t="e">
        <f ca="1">_xll.RHistory($AY$11,"FCAST_MED.Value;","END:"&amp;$B$85&amp;" NBROWS:1 INTERVAL:1Q")</f>
        <v>#NAME?</v>
      </c>
      <c r="AZ84" s="1" t="e">
        <f ca="1">_xll.RHistory($AZ$11,"FCAST_MED.Value;","END:"&amp;$B$85&amp;" NBROWS:1 INTERVAL:1Q")</f>
        <v>#NAME?</v>
      </c>
      <c r="BA84" s="1" t="e">
        <f ca="1">_xll.RHistory($BA$11,"FCAST_MED.Value;","END:"&amp;$B$85&amp;" NBROWS:1 INTERVAL:1Q")</f>
        <v>#NAME?</v>
      </c>
      <c r="BB84" s="1" t="e">
        <f ca="1">_xll.RHistory($BB$11,"FCAST_MED.Value;","END:"&amp;$B$85&amp;" NBROWS:1 INTERVAL:1Q")</f>
        <v>#NAME?</v>
      </c>
      <c r="BC84" s="1" t="e">
        <f ca="1">_xll.RHistory($BC$11,"FCAST_MED.Value;","END:"&amp;$B$85&amp;" NBROWS:1 INTERVAL:1Q")</f>
        <v>#NAME?</v>
      </c>
      <c r="BD84" s="1" t="e">
        <f ca="1">_xll.RHistory($BD$11,"FCAST_MED.Value;","END:"&amp;$B$85&amp;" NBROWS:1 INTERVAL:1Q")</f>
        <v>#NAME?</v>
      </c>
      <c r="BE84" s="1" t="e">
        <f ca="1">_xll.RHistory($BE$11,"FCAST_MED.Value;","END:"&amp;$B$85&amp;" NBROWS:1 INTERVAL:1Q")</f>
        <v>#NAME?</v>
      </c>
    </row>
    <row r="85" spans="1:57" x14ac:dyDescent="0.2">
      <c r="A85" s="2">
        <v>38807</v>
      </c>
      <c r="B85" s="2">
        <v>38625</v>
      </c>
      <c r="C85" s="1" t="e">
        <f ca="1">_xll.RHistory($C$11,"BID_YIELD.Close","END:"&amp;$A$86&amp;" NBROWS:1 INTERVAL:1D")</f>
        <v>#NAME?</v>
      </c>
      <c r="D85" s="1">
        <v>4.4749999999999996</v>
      </c>
      <c r="E85" s="1">
        <v>4.4458000000000002</v>
      </c>
      <c r="F85" s="1">
        <v>4.4000000000000004</v>
      </c>
      <c r="G85" s="1">
        <v>3.75</v>
      </c>
      <c r="H85" s="1">
        <v>4.8499999999999996</v>
      </c>
      <c r="I85" s="1">
        <v>0.28050000000000003</v>
      </c>
      <c r="J85" s="1">
        <v>24</v>
      </c>
      <c r="K85" s="1" t="e">
        <f ca="1">_xll.RHistory($K$11,"FCAST_MED.Value;","END:"&amp;$B$86&amp;" NBROWS:1 INTERVAL:1Q")</f>
        <v>#NAME?</v>
      </c>
      <c r="L85" s="1" t="e">
        <f ca="1">_xll.RHistory($L$11,"FCAST_MED.Value;","END:"&amp;$B$86&amp;" NBROWS:1 INTERVAL:1Q")</f>
        <v>#NAME?</v>
      </c>
      <c r="M85" s="1" t="e">
        <f ca="1">_xll.RHistory($M$11,"FCAST_MED.Value;","END:"&amp;$B$86&amp;" NBROWS:1 INTERVAL:1Q")</f>
        <v>#NAME?</v>
      </c>
      <c r="N85" s="1" t="e">
        <f ca="1">_xll.RHistory($N$11,"FCAST_MED.Value;","END:"&amp;$B$86&amp;" NBROWS:1 INTERVAL:1Q")</f>
        <v>#NAME?</v>
      </c>
      <c r="O85" s="1" t="e">
        <f ca="1">_xll.RHistory($O$11,"FCAST_MED.Value;","END:"&amp;$B$86&amp;" NBROWS:1 INTERVAL:1Q")</f>
        <v>#NAME?</v>
      </c>
      <c r="P85" s="1" t="e">
        <f ca="1">_xll.RHistory($P$11,"FCAST_MED.Value;","END:"&amp;$B$86&amp;" NBROWS:1 INTERVAL:1Q")</f>
        <v>#NAME?</v>
      </c>
      <c r="Q85" s="1" t="e">
        <f ca="1">_xll.RHistory($Q$11,"FCAST_MED.Value;","END:"&amp;$B$86&amp;" NBROWS:1 INTERVAL:1Q")</f>
        <v>#NAME?</v>
      </c>
      <c r="R85" s="1" t="e">
        <f ca="1">_xll.RHistory($R$11,"FCAST_MED.Value;","END:"&amp;$B$86&amp;" NBROWS:1 INTERVAL:1Q")</f>
        <v>#NAME?</v>
      </c>
      <c r="S85" s="1" t="e">
        <f ca="1">_xll.RHistory($S$11,"FCAST_MED.Value;","END:"&amp;$B$86&amp;" NBROWS:1 INTERVAL:1Q")</f>
        <v>#NAME?</v>
      </c>
      <c r="T85" s="1" t="e">
        <f ca="1">_xll.RHistory($T$11,"FCAST_MED.Value;","END:"&amp;$B$86&amp;" NBROWS:1 INTERVAL:1Q")</f>
        <v>#NAME?</v>
      </c>
      <c r="U85" s="1" t="e">
        <f ca="1">_xll.RHistory($U$11,"FCAST_MED.Value;","END:"&amp;$B$86&amp;" NBROWS:1 INTERVAL:1Q")</f>
        <v>#NAME?</v>
      </c>
      <c r="V85" s="1" t="e">
        <f ca="1">_xll.RHistory($V$11,"FCAST_MED.Value;","END:"&amp;$B$86&amp;" NBROWS:1 INTERVAL:1Q")</f>
        <v>#NAME?</v>
      </c>
      <c r="W85" s="1" t="e">
        <f ca="1">_xll.RHistory($W$11,"FCAST_MED.Value;","END:"&amp;$B$86&amp;" NBROWS:1 INTERVAL:1Q")</f>
        <v>#NAME?</v>
      </c>
      <c r="X85" s="1" t="e">
        <f ca="1">_xll.RHistory($X$11,"FCAST_MED.Value;","END:"&amp;$B$86&amp;" NBROWS:1 INTERVAL:1Q")</f>
        <v>#NAME?</v>
      </c>
      <c r="Y85" s="1" t="e">
        <f ca="1">_xll.RHistory($Y$11,"FCAST_MED.Value;","END:"&amp;$B$86&amp;" NBROWS:1 INTERVAL:1Q")</f>
        <v>#NAME?</v>
      </c>
      <c r="Z85" s="1" t="e">
        <f ca="1">_xll.RHistory($Z$11,"FCAST_MED.Value;","END:"&amp;$B$86&amp;" NBROWS:1 INTERVAL:1Q")</f>
        <v>#NAME?</v>
      </c>
      <c r="AA85" s="1" t="e">
        <f ca="1">_xll.RHistory($AA$11,"FCAST_MED.Value;","END:"&amp;$B$86&amp;" NBROWS:1 INTERVAL:1Q")</f>
        <v>#NAME?</v>
      </c>
      <c r="AB85" s="1" t="e">
        <f ca="1">_xll.RHistory($AB$11,"FCAST_MED.Value;","END:"&amp;$B$86&amp;" NBROWS:1 INTERVAL:1Q")</f>
        <v>#NAME?</v>
      </c>
      <c r="AC85" s="1" t="e">
        <f ca="1">_xll.RHistory($AC$11,"FCAST_MED.Value;","END:"&amp;$B$86&amp;" NBROWS:1 INTERVAL:1Q")</f>
        <v>#NAME?</v>
      </c>
      <c r="AD85" s="1" t="e">
        <f ca="1">_xll.RHistory($AD$11,"FCAST_MED.Value;","END:"&amp;$B$86&amp;" NBROWS:1 INTERVAL:1Q")</f>
        <v>#NAME?</v>
      </c>
      <c r="AE85" s="1" t="e">
        <f ca="1">_xll.RHistory($AE$11,"FCAST_MED.Value;","END:"&amp;$B$86&amp;" NBROWS:1 INTERVAL:1Q")</f>
        <v>#NAME?</v>
      </c>
      <c r="AF85" s="1" t="e">
        <f ca="1">_xll.RHistory($AF$11,"FCAST_MED.Value;","END:"&amp;$B$86&amp;" NBROWS:1 INTERVAL:1Q")</f>
        <v>#NAME?</v>
      </c>
      <c r="AG85" s="1" t="e">
        <f ca="1">_xll.RHistory($AG$11,"FCAST_MED.Value;","END:"&amp;$B$86&amp;" NBROWS:1 INTERVAL:1Q")</f>
        <v>#NAME?</v>
      </c>
      <c r="AH85" s="1" t="e">
        <f ca="1">_xll.RHistory($AH$11,"FCAST_MED.Value;","END:"&amp;$B$86&amp;" NBROWS:1 INTERVAL:1Q")</f>
        <v>#NAME?</v>
      </c>
      <c r="AI85" s="1" t="e">
        <f ca="1">_xll.RHistory($AI$11,"FCAST_MED.Value;","END:"&amp;$B$86&amp;" NBROWS:1 INTERVAL:1Q")</f>
        <v>#NAME?</v>
      </c>
      <c r="AJ85" s="1" t="e">
        <f ca="1">_xll.RHistory($AJ$11,"FCAST_MED.Value;","END:"&amp;$B$86&amp;" NBROWS:1 INTERVAL:1Q")</f>
        <v>#NAME?</v>
      </c>
      <c r="AK85" s="1" t="e">
        <f ca="1">_xll.RHistory($AK$11,"FCAST_MED.Value;","END:"&amp;$B$86&amp;" NBROWS:1 INTERVAL:1Q")</f>
        <v>#NAME?</v>
      </c>
      <c r="AL85" s="1" t="e">
        <f ca="1">_xll.RHistory($AL$11,"FCAST_MED.Value;","END:"&amp;$B$86&amp;" NBROWS:1 INTERVAL:1Q")</f>
        <v>#NAME?</v>
      </c>
      <c r="AM85" s="1" t="e">
        <f ca="1">_xll.RHistory($AM$11,"FCAST_MED.Value;","END:"&amp;$B$86&amp;" NBROWS:1 INTERVAL:1Q")</f>
        <v>#NAME?</v>
      </c>
      <c r="AN85" s="1" t="e">
        <f ca="1">_xll.RHistory($AN$11,"FCAST_MED.Value;","END:"&amp;$B$86&amp;" NBROWS:1 INTERVAL:1Q")</f>
        <v>#NAME?</v>
      </c>
      <c r="AO85" s="1" t="e">
        <f ca="1">_xll.RHistory($AO$11,"FCAST_MED.Value;","END:"&amp;$B$86&amp;" NBROWS:1 INTERVAL:1Q")</f>
        <v>#NAME?</v>
      </c>
      <c r="AP85" s="1" t="e">
        <f ca="1">_xll.RHistory($AP$11,"FCAST_MED.Value;","END:"&amp;$B$86&amp;" NBROWS:1 INTERVAL:1Q")</f>
        <v>#NAME?</v>
      </c>
      <c r="AQ85" s="1" t="e">
        <f ca="1">_xll.RHistory($AQ$11,"FCAST_MED.Value;","END:"&amp;$B$86&amp;" NBROWS:1 INTERVAL:1Q")</f>
        <v>#NAME?</v>
      </c>
      <c r="AR85" s="1" t="e">
        <f ca="1">_xll.RHistory($AR$11,"FCAST_MED.Value;","END:"&amp;$B$86&amp;" NBROWS:1 INTERVAL:1Q")</f>
        <v>#NAME?</v>
      </c>
      <c r="AS85" s="1" t="e">
        <f ca="1">_xll.RHistory($AS$11,"FCAST_MED.Value;","END:"&amp;$B$86&amp;" NBROWS:1 INTERVAL:1Q")</f>
        <v>#NAME?</v>
      </c>
      <c r="AT85" s="1" t="e">
        <f ca="1">_xll.RHistory($AT$11,"FCAST_MED.Value;","END:"&amp;$B$86&amp;" NBROWS:1 INTERVAL:1Q")</f>
        <v>#NAME?</v>
      </c>
      <c r="AU85" s="1" t="e">
        <f ca="1">_xll.RHistory($AU$11,"FCAST_MED.Value;","END:"&amp;$B$86&amp;" NBROWS:1 INTERVAL:1Q")</f>
        <v>#NAME?</v>
      </c>
      <c r="AV85" s="1" t="e">
        <f ca="1">_xll.RHistory($AV$11,"FCAST_MED.Value;","END:"&amp;$B$86&amp;" NBROWS:1 INTERVAL:1Q")</f>
        <v>#NAME?</v>
      </c>
      <c r="AW85" s="1" t="e">
        <f ca="1">_xll.RHistory($AW$11,"FCAST_MED.Value;","END:"&amp;$B$86&amp;" NBROWS:1 INTERVAL:1Q")</f>
        <v>#NAME?</v>
      </c>
      <c r="AX85" s="1" t="e">
        <f ca="1">_xll.RHistory($AX$11,"FCAST_MED.Value;","END:"&amp;$B$86&amp;" NBROWS:1 INTERVAL:1Q")</f>
        <v>#NAME?</v>
      </c>
      <c r="AY85" s="1" t="e">
        <f ca="1">_xll.RHistory($AY$11,"FCAST_MED.Value;","END:"&amp;$B$86&amp;" NBROWS:1 INTERVAL:1Q")</f>
        <v>#NAME?</v>
      </c>
      <c r="AZ85" s="1" t="e">
        <f ca="1">_xll.RHistory($AZ$11,"FCAST_MED.Value;","END:"&amp;$B$86&amp;" NBROWS:1 INTERVAL:1Q")</f>
        <v>#NAME?</v>
      </c>
      <c r="BA85" s="1" t="e">
        <f ca="1">_xll.RHistory($BA$11,"FCAST_MED.Value;","END:"&amp;$B$86&amp;" NBROWS:1 INTERVAL:1Q")</f>
        <v>#NAME?</v>
      </c>
      <c r="BB85" s="1" t="e">
        <f ca="1">_xll.RHistory($BB$11,"FCAST_MED.Value;","END:"&amp;$B$86&amp;" NBROWS:1 INTERVAL:1Q")</f>
        <v>#NAME?</v>
      </c>
      <c r="BC85" s="1" t="e">
        <f ca="1">_xll.RHistory($BC$11,"FCAST_MED.Value;","END:"&amp;$B$86&amp;" NBROWS:1 INTERVAL:1Q")</f>
        <v>#NAME?</v>
      </c>
      <c r="BD85" s="1" t="e">
        <f ca="1">_xll.RHistory($BD$11,"FCAST_MED.Value;","END:"&amp;$B$86&amp;" NBROWS:1 INTERVAL:1Q")</f>
        <v>#NAME?</v>
      </c>
      <c r="BE85" s="1" t="e">
        <f ca="1">_xll.RHistory($BE$11,"FCAST_MED.Value;","END:"&amp;$B$86&amp;" NBROWS:1 INTERVAL:1Q")</f>
        <v>#NAME?</v>
      </c>
    </row>
    <row r="86" spans="1:57" x14ac:dyDescent="0.2">
      <c r="A86" s="2">
        <v>38716</v>
      </c>
      <c r="B86" s="2">
        <v>38533</v>
      </c>
      <c r="C86" s="1" t="e">
        <f ca="1">_xll.RHistory($C$11,"BID_YIELD.Close","END:"&amp;$A$87&amp;" NBROWS:1 INTERVAL:1D")</f>
        <v>#NAME?</v>
      </c>
      <c r="D86" s="1">
        <v>4.0999999999999996</v>
      </c>
      <c r="E86" s="1">
        <v>4.0274000000000001</v>
      </c>
      <c r="F86" s="1">
        <v>3.75</v>
      </c>
      <c r="G86" s="1">
        <v>3.3</v>
      </c>
      <c r="H86" s="1">
        <v>4.5</v>
      </c>
      <c r="I86" s="1">
        <v>0.34470000000000001</v>
      </c>
      <c r="J86" s="1">
        <v>23</v>
      </c>
      <c r="K86" s="1" t="e">
        <f ca="1">_xll.RHistory($K$11,"FCAST_MED.Value;","END:"&amp;$B$87&amp;" NBROWS:1 INTERVAL:1Q")</f>
        <v>#NAME?</v>
      </c>
      <c r="L86" s="1" t="e">
        <f ca="1">_xll.RHistory($L$11,"FCAST_MED.Value;","END:"&amp;$B$87&amp;" NBROWS:1 INTERVAL:1Q")</f>
        <v>#NAME?</v>
      </c>
      <c r="M86" s="1" t="e">
        <f ca="1">_xll.RHistory($M$11,"FCAST_MED.Value;","END:"&amp;$B$87&amp;" NBROWS:1 INTERVAL:1Q")</f>
        <v>#NAME?</v>
      </c>
      <c r="N86" s="1" t="e">
        <f ca="1">_xll.RHistory($N$11,"FCAST_MED.Value;","END:"&amp;$B$87&amp;" NBROWS:1 INTERVAL:1Q")</f>
        <v>#NAME?</v>
      </c>
      <c r="O86" s="1" t="e">
        <f ca="1">_xll.RHistory($O$11,"FCAST_MED.Value;","END:"&amp;$B$87&amp;" NBROWS:1 INTERVAL:1Q")</f>
        <v>#NAME?</v>
      </c>
      <c r="P86" s="1" t="e">
        <f ca="1">_xll.RHistory($P$11,"FCAST_MED.Value;","END:"&amp;$B$87&amp;" NBROWS:1 INTERVAL:1Q")</f>
        <v>#NAME?</v>
      </c>
      <c r="Q86" s="1" t="e">
        <f ca="1">_xll.RHistory($Q$11,"FCAST_MED.Value;","END:"&amp;$B$87&amp;" NBROWS:1 INTERVAL:1Q")</f>
        <v>#NAME?</v>
      </c>
      <c r="R86" s="1" t="e">
        <f ca="1">_xll.RHistory($R$11,"FCAST_MED.Value;","END:"&amp;$B$87&amp;" NBROWS:1 INTERVAL:1Q")</f>
        <v>#NAME?</v>
      </c>
      <c r="S86" s="1" t="e">
        <f ca="1">_xll.RHistory($S$11,"FCAST_MED.Value;","END:"&amp;$B$87&amp;" NBROWS:1 INTERVAL:1Q")</f>
        <v>#NAME?</v>
      </c>
      <c r="T86" s="1" t="e">
        <f ca="1">_xll.RHistory($T$11,"FCAST_MED.Value;","END:"&amp;$B$87&amp;" NBROWS:1 INTERVAL:1Q")</f>
        <v>#NAME?</v>
      </c>
      <c r="U86" s="1" t="e">
        <f ca="1">_xll.RHistory($U$11,"FCAST_MED.Value;","END:"&amp;$B$87&amp;" NBROWS:1 INTERVAL:1Q")</f>
        <v>#NAME?</v>
      </c>
      <c r="V86" s="1" t="e">
        <f ca="1">_xll.RHistory($V$11,"FCAST_MED.Value;","END:"&amp;$B$87&amp;" NBROWS:1 INTERVAL:1Q")</f>
        <v>#NAME?</v>
      </c>
      <c r="W86" s="1" t="e">
        <f ca="1">_xll.RHistory($W$11,"FCAST_MED.Value;","END:"&amp;$B$87&amp;" NBROWS:1 INTERVAL:1Q")</f>
        <v>#NAME?</v>
      </c>
      <c r="X86" s="1" t="e">
        <f ca="1">_xll.RHistory($X$11,"FCAST_MED.Value;","END:"&amp;$B$87&amp;" NBROWS:1 INTERVAL:1Q")</f>
        <v>#NAME?</v>
      </c>
      <c r="Y86" s="1" t="e">
        <f ca="1">_xll.RHistory($Y$11,"FCAST_MED.Value;","END:"&amp;$B$87&amp;" NBROWS:1 INTERVAL:1Q")</f>
        <v>#NAME?</v>
      </c>
      <c r="Z86" s="1" t="e">
        <f ca="1">_xll.RHistory($Z$11,"FCAST_MED.Value;","END:"&amp;$B$87&amp;" NBROWS:1 INTERVAL:1Q")</f>
        <v>#NAME?</v>
      </c>
      <c r="AA86" s="1" t="e">
        <f ca="1">_xll.RHistory($AA$11,"FCAST_MED.Value;","END:"&amp;$B$87&amp;" NBROWS:1 INTERVAL:1Q")</f>
        <v>#NAME?</v>
      </c>
      <c r="AB86" s="1" t="e">
        <f ca="1">_xll.RHistory($AB$11,"FCAST_MED.Value;","END:"&amp;$B$87&amp;" NBROWS:1 INTERVAL:1Q")</f>
        <v>#NAME?</v>
      </c>
      <c r="AC86" s="1" t="e">
        <f ca="1">_xll.RHistory($AC$11,"FCAST_MED.Value;","END:"&amp;$B$87&amp;" NBROWS:1 INTERVAL:1Q")</f>
        <v>#NAME?</v>
      </c>
      <c r="AD86" s="1" t="e">
        <f ca="1">_xll.RHistory($AD$11,"FCAST_MED.Value;","END:"&amp;$B$87&amp;" NBROWS:1 INTERVAL:1Q")</f>
        <v>#NAME?</v>
      </c>
      <c r="AE86" s="1" t="e">
        <f ca="1">_xll.RHistory($AE$11,"FCAST_MED.Value;","END:"&amp;$B$87&amp;" NBROWS:1 INTERVAL:1Q")</f>
        <v>#NAME?</v>
      </c>
      <c r="AF86" s="1" t="e">
        <f ca="1">_xll.RHistory($AF$11,"FCAST_MED.Value;","END:"&amp;$B$87&amp;" NBROWS:1 INTERVAL:1Q")</f>
        <v>#NAME?</v>
      </c>
      <c r="AG86" s="1" t="e">
        <f ca="1">_xll.RHistory($AG$11,"FCAST_MED.Value;","END:"&amp;$B$87&amp;" NBROWS:1 INTERVAL:1Q")</f>
        <v>#NAME?</v>
      </c>
      <c r="AH86" s="1" t="e">
        <f ca="1">_xll.RHistory($AH$11,"FCAST_MED.Value;","END:"&amp;$B$87&amp;" NBROWS:1 INTERVAL:1Q")</f>
        <v>#NAME?</v>
      </c>
      <c r="AI86" s="1" t="e">
        <f ca="1">_xll.RHistory($AI$11,"FCAST_MED.Value;","END:"&amp;$B$87&amp;" NBROWS:1 INTERVAL:1Q")</f>
        <v>#NAME?</v>
      </c>
      <c r="AJ86" s="1" t="e">
        <f ca="1">_xll.RHistory($AJ$11,"FCAST_MED.Value;","END:"&amp;$B$87&amp;" NBROWS:1 INTERVAL:1Q")</f>
        <v>#NAME?</v>
      </c>
      <c r="AK86" s="1" t="e">
        <f ca="1">_xll.RHistory($AK$11,"FCAST_MED.Value;","END:"&amp;$B$87&amp;" NBROWS:1 INTERVAL:1Q")</f>
        <v>#NAME?</v>
      </c>
      <c r="AL86" s="1" t="e">
        <f ca="1">_xll.RHistory($AL$11,"FCAST_MED.Value;","END:"&amp;$B$87&amp;" NBROWS:1 INTERVAL:1Q")</f>
        <v>#NAME?</v>
      </c>
      <c r="AM86" s="1" t="e">
        <f ca="1">_xll.RHistory($AM$11,"FCAST_MED.Value;","END:"&amp;$B$87&amp;" NBROWS:1 INTERVAL:1Q")</f>
        <v>#NAME?</v>
      </c>
      <c r="AN86" s="1" t="e">
        <f ca="1">_xll.RHistory($AN$11,"FCAST_MED.Value;","END:"&amp;$B$87&amp;" NBROWS:1 INTERVAL:1Q")</f>
        <v>#NAME?</v>
      </c>
      <c r="AO86" s="1" t="e">
        <f ca="1">_xll.RHistory($AO$11,"FCAST_MED.Value;","END:"&amp;$B$87&amp;" NBROWS:1 INTERVAL:1Q")</f>
        <v>#NAME?</v>
      </c>
      <c r="AP86" s="1" t="e">
        <f ca="1">_xll.RHistory($AP$11,"FCAST_MED.Value;","END:"&amp;$B$87&amp;" NBROWS:1 INTERVAL:1Q")</f>
        <v>#NAME?</v>
      </c>
      <c r="AQ86" s="1" t="e">
        <f ca="1">_xll.RHistory($AQ$11,"FCAST_MED.Value;","END:"&amp;$B$87&amp;" NBROWS:1 INTERVAL:1Q")</f>
        <v>#NAME?</v>
      </c>
      <c r="AR86" s="1" t="e">
        <f ca="1">_xll.RHistory($AR$11,"FCAST_MED.Value;","END:"&amp;$B$87&amp;" NBROWS:1 INTERVAL:1Q")</f>
        <v>#NAME?</v>
      </c>
      <c r="AS86" s="1" t="e">
        <f ca="1">_xll.RHistory($AS$11,"FCAST_MED.Value;","END:"&amp;$B$87&amp;" NBROWS:1 INTERVAL:1Q")</f>
        <v>#NAME?</v>
      </c>
      <c r="AT86" s="1" t="e">
        <f ca="1">_xll.RHistory($AT$11,"FCAST_MED.Value;","END:"&amp;$B$87&amp;" NBROWS:1 INTERVAL:1Q")</f>
        <v>#NAME?</v>
      </c>
      <c r="AU86" s="1" t="e">
        <f ca="1">_xll.RHistory($AU$11,"FCAST_MED.Value;","END:"&amp;$B$87&amp;" NBROWS:1 INTERVAL:1Q")</f>
        <v>#NAME?</v>
      </c>
      <c r="AV86" s="1" t="e">
        <f ca="1">_xll.RHistory($AV$11,"FCAST_MED.Value;","END:"&amp;$B$87&amp;" NBROWS:1 INTERVAL:1Q")</f>
        <v>#NAME?</v>
      </c>
      <c r="AW86" s="1" t="e">
        <f ca="1">_xll.RHistory($AW$11,"FCAST_MED.Value;","END:"&amp;$B$87&amp;" NBROWS:1 INTERVAL:1Q")</f>
        <v>#NAME?</v>
      </c>
      <c r="AX86" s="1" t="e">
        <f ca="1">_xll.RHistory($AX$11,"FCAST_MED.Value;","END:"&amp;$B$87&amp;" NBROWS:1 INTERVAL:1Q")</f>
        <v>#NAME?</v>
      </c>
      <c r="AY86" s="1" t="e">
        <f ca="1">_xll.RHistory($AY$11,"FCAST_MED.Value;","END:"&amp;$B$87&amp;" NBROWS:1 INTERVAL:1Q")</f>
        <v>#NAME?</v>
      </c>
      <c r="AZ86" s="1" t="e">
        <f ca="1">_xll.RHistory($AZ$11,"FCAST_MED.Value;","END:"&amp;$B$87&amp;" NBROWS:1 INTERVAL:1Q")</f>
        <v>#NAME?</v>
      </c>
      <c r="BA86" s="1" t="e">
        <f ca="1">_xll.RHistory($BA$11,"FCAST_MED.Value;","END:"&amp;$B$87&amp;" NBROWS:1 INTERVAL:1Q")</f>
        <v>#NAME?</v>
      </c>
      <c r="BB86" s="1" t="e">
        <f ca="1">_xll.RHistory($BB$11,"FCAST_MED.Value;","END:"&amp;$B$87&amp;" NBROWS:1 INTERVAL:1Q")</f>
        <v>#NAME?</v>
      </c>
      <c r="BC86" s="1" t="e">
        <f ca="1">_xll.RHistory($BC$11,"FCAST_MED.Value;","END:"&amp;$B$87&amp;" NBROWS:1 INTERVAL:1Q")</f>
        <v>#NAME?</v>
      </c>
      <c r="BD86" s="1" t="e">
        <f ca="1">_xll.RHistory($BD$11,"FCAST_MED.Value;","END:"&amp;$B$87&amp;" NBROWS:1 INTERVAL:1Q")</f>
        <v>#NAME?</v>
      </c>
      <c r="BE86" s="1" t="e">
        <f ca="1">_xll.RHistory($BE$11,"FCAST_MED.Value;","END:"&amp;$B$87&amp;" NBROWS:1 INTERVAL:1Q")</f>
        <v>#NAME?</v>
      </c>
    </row>
    <row r="87" spans="1:57" x14ac:dyDescent="0.2">
      <c r="A87" s="2">
        <v>38625</v>
      </c>
      <c r="B87" s="2">
        <v>38442</v>
      </c>
      <c r="C87" s="1" t="e">
        <f ca="1">_xll.RHistory($C$11,"BID_YIELD.Close","END:"&amp;$A$88&amp;" NBROWS:1 INTERVAL:1D")</f>
        <v>#NAME?</v>
      </c>
      <c r="D87" s="1">
        <v>4.05</v>
      </c>
      <c r="E87" s="1">
        <v>4.0651999999999999</v>
      </c>
      <c r="F87" s="1">
        <v>4.2</v>
      </c>
      <c r="G87" s="1">
        <v>3.5</v>
      </c>
      <c r="H87" s="1">
        <v>4.5999999999999996</v>
      </c>
      <c r="I87" s="1">
        <v>0.27010000000000001</v>
      </c>
      <c r="J87" s="1">
        <v>21</v>
      </c>
      <c r="K87" s="1" t="e">
        <f ca="1">_xll.RHistory($K$11,"FCAST_MED.Value;","END:"&amp;$B$88&amp;" NBROWS:1 INTERVAL:1Q")</f>
        <v>#NAME?</v>
      </c>
      <c r="L87" s="1" t="e">
        <f ca="1">_xll.RHistory($L$11,"FCAST_MED.Value;","END:"&amp;$B$88&amp;" NBROWS:1 INTERVAL:1Q")</f>
        <v>#NAME?</v>
      </c>
      <c r="M87" s="1" t="e">
        <f ca="1">_xll.RHistory($M$11,"FCAST_MED.Value;","END:"&amp;$B$88&amp;" NBROWS:1 INTERVAL:1Q")</f>
        <v>#NAME?</v>
      </c>
      <c r="N87" s="1" t="e">
        <f ca="1">_xll.RHistory($N$11,"FCAST_MED.Value;","END:"&amp;$B$88&amp;" NBROWS:1 INTERVAL:1Q")</f>
        <v>#NAME?</v>
      </c>
      <c r="O87" s="1" t="e">
        <f ca="1">_xll.RHistory($O$11,"FCAST_MED.Value;","END:"&amp;$B$88&amp;" NBROWS:1 INTERVAL:1Q")</f>
        <v>#NAME?</v>
      </c>
      <c r="P87" s="1" t="e">
        <f ca="1">_xll.RHistory($P$11,"FCAST_MED.Value;","END:"&amp;$B$88&amp;" NBROWS:1 INTERVAL:1Q")</f>
        <v>#NAME?</v>
      </c>
      <c r="Q87" s="1" t="e">
        <f ca="1">_xll.RHistory($Q$11,"FCAST_MED.Value;","END:"&amp;$B$88&amp;" NBROWS:1 INTERVAL:1Q")</f>
        <v>#NAME?</v>
      </c>
      <c r="R87" s="1" t="e">
        <f ca="1">_xll.RHistory($R$11,"FCAST_MED.Value;","END:"&amp;$B$88&amp;" NBROWS:1 INTERVAL:1Q")</f>
        <v>#NAME?</v>
      </c>
      <c r="S87" s="1" t="e">
        <f ca="1">_xll.RHistory($S$11,"FCAST_MED.Value;","END:"&amp;$B$88&amp;" NBROWS:1 INTERVAL:1Q")</f>
        <v>#NAME?</v>
      </c>
      <c r="T87" s="1" t="e">
        <f ca="1">_xll.RHistory($T$11,"FCAST_MED.Value;","END:"&amp;$B$88&amp;" NBROWS:1 INTERVAL:1Q")</f>
        <v>#NAME?</v>
      </c>
      <c r="U87" s="1" t="e">
        <f ca="1">_xll.RHistory($U$11,"FCAST_MED.Value;","END:"&amp;$B$88&amp;" NBROWS:1 INTERVAL:1Q")</f>
        <v>#NAME?</v>
      </c>
      <c r="V87" s="1" t="e">
        <f ca="1">_xll.RHistory($V$11,"FCAST_MED.Value;","END:"&amp;$B$88&amp;" NBROWS:1 INTERVAL:1Q")</f>
        <v>#NAME?</v>
      </c>
      <c r="W87" s="1" t="e">
        <f ca="1">_xll.RHistory($W$11,"FCAST_MED.Value;","END:"&amp;$B$88&amp;" NBROWS:1 INTERVAL:1Q")</f>
        <v>#NAME?</v>
      </c>
      <c r="X87" s="1" t="e">
        <f ca="1">_xll.RHistory($X$11,"FCAST_MED.Value;","END:"&amp;$B$88&amp;" NBROWS:1 INTERVAL:1Q")</f>
        <v>#NAME?</v>
      </c>
      <c r="Y87" s="1" t="e">
        <f ca="1">_xll.RHistory($Y$11,"FCAST_MED.Value;","END:"&amp;$B$88&amp;" NBROWS:1 INTERVAL:1Q")</f>
        <v>#NAME?</v>
      </c>
      <c r="Z87" s="1" t="e">
        <f ca="1">_xll.RHistory($Z$11,"FCAST_MED.Value;","END:"&amp;$B$88&amp;" NBROWS:1 INTERVAL:1Q")</f>
        <v>#NAME?</v>
      </c>
      <c r="AA87" s="1" t="e">
        <f ca="1">_xll.RHistory($AA$11,"FCAST_MED.Value;","END:"&amp;$B$88&amp;" NBROWS:1 INTERVAL:1Q")</f>
        <v>#NAME?</v>
      </c>
      <c r="AB87" s="1" t="e">
        <f ca="1">_xll.RHistory($AB$11,"FCAST_MED.Value;","END:"&amp;$B$88&amp;" NBROWS:1 INTERVAL:1Q")</f>
        <v>#NAME?</v>
      </c>
      <c r="AC87" s="1" t="e">
        <f ca="1">_xll.RHistory($AC$11,"FCAST_MED.Value;","END:"&amp;$B$88&amp;" NBROWS:1 INTERVAL:1Q")</f>
        <v>#NAME?</v>
      </c>
      <c r="AD87" s="1" t="e">
        <f ca="1">_xll.RHistory($AD$11,"FCAST_MED.Value;","END:"&amp;$B$88&amp;" NBROWS:1 INTERVAL:1Q")</f>
        <v>#NAME?</v>
      </c>
      <c r="AE87" s="1" t="e">
        <f ca="1">_xll.RHistory($AE$11,"FCAST_MED.Value;","END:"&amp;$B$88&amp;" NBROWS:1 INTERVAL:1Q")</f>
        <v>#NAME?</v>
      </c>
      <c r="AF87" s="1" t="e">
        <f ca="1">_xll.RHistory($AF$11,"FCAST_MED.Value;","END:"&amp;$B$88&amp;" NBROWS:1 INTERVAL:1Q")</f>
        <v>#NAME?</v>
      </c>
      <c r="AG87" s="1" t="e">
        <f ca="1">_xll.RHistory($AG$11,"FCAST_MED.Value;","END:"&amp;$B$88&amp;" NBROWS:1 INTERVAL:1Q")</f>
        <v>#NAME?</v>
      </c>
      <c r="AH87" s="1" t="e">
        <f ca="1">_xll.RHistory($AH$11,"FCAST_MED.Value;","END:"&amp;$B$88&amp;" NBROWS:1 INTERVAL:1Q")</f>
        <v>#NAME?</v>
      </c>
      <c r="AI87" s="1" t="e">
        <f ca="1">_xll.RHistory($AI$11,"FCAST_MED.Value;","END:"&amp;$B$88&amp;" NBROWS:1 INTERVAL:1Q")</f>
        <v>#NAME?</v>
      </c>
      <c r="AJ87" s="1" t="e">
        <f ca="1">_xll.RHistory($AJ$11,"FCAST_MED.Value;","END:"&amp;$B$88&amp;" NBROWS:1 INTERVAL:1Q")</f>
        <v>#NAME?</v>
      </c>
      <c r="AK87" s="1" t="e">
        <f ca="1">_xll.RHistory($AK$11,"FCAST_MED.Value;","END:"&amp;$B$88&amp;" NBROWS:1 INTERVAL:1Q")</f>
        <v>#NAME?</v>
      </c>
      <c r="AL87" s="1" t="e">
        <f ca="1">_xll.RHistory($AL$11,"FCAST_MED.Value;","END:"&amp;$B$88&amp;" NBROWS:1 INTERVAL:1Q")</f>
        <v>#NAME?</v>
      </c>
      <c r="AM87" s="1" t="e">
        <f ca="1">_xll.RHistory($AM$11,"FCAST_MED.Value;","END:"&amp;$B$88&amp;" NBROWS:1 INTERVAL:1Q")</f>
        <v>#NAME?</v>
      </c>
      <c r="AN87" s="1" t="e">
        <f ca="1">_xll.RHistory($AN$11,"FCAST_MED.Value;","END:"&amp;$B$88&amp;" NBROWS:1 INTERVAL:1Q")</f>
        <v>#NAME?</v>
      </c>
      <c r="AO87" s="1" t="e">
        <f ca="1">_xll.RHistory($AO$11,"FCAST_MED.Value;","END:"&amp;$B$88&amp;" NBROWS:1 INTERVAL:1Q")</f>
        <v>#NAME?</v>
      </c>
      <c r="AP87" s="1" t="e">
        <f ca="1">_xll.RHistory($AP$11,"FCAST_MED.Value;","END:"&amp;$B$88&amp;" NBROWS:1 INTERVAL:1Q")</f>
        <v>#NAME?</v>
      </c>
      <c r="AQ87" s="1" t="e">
        <f ca="1">_xll.RHistory($AQ$11,"FCAST_MED.Value;","END:"&amp;$B$88&amp;" NBROWS:1 INTERVAL:1Q")</f>
        <v>#NAME?</v>
      </c>
      <c r="AR87" s="1" t="e">
        <f ca="1">_xll.RHistory($AR$11,"FCAST_MED.Value;","END:"&amp;$B$88&amp;" NBROWS:1 INTERVAL:1Q")</f>
        <v>#NAME?</v>
      </c>
      <c r="AS87" s="1" t="e">
        <f ca="1">_xll.RHistory($AS$11,"FCAST_MED.Value;","END:"&amp;$B$88&amp;" NBROWS:1 INTERVAL:1Q")</f>
        <v>#NAME?</v>
      </c>
      <c r="AT87" s="1" t="e">
        <f ca="1">_xll.RHistory($AT$11,"FCAST_MED.Value;","END:"&amp;$B$88&amp;" NBROWS:1 INTERVAL:1Q")</f>
        <v>#NAME?</v>
      </c>
      <c r="AU87" s="1" t="e">
        <f ca="1">_xll.RHistory($AU$11,"FCAST_MED.Value;","END:"&amp;$B$88&amp;" NBROWS:1 INTERVAL:1Q")</f>
        <v>#NAME?</v>
      </c>
      <c r="AV87" s="1" t="e">
        <f ca="1">_xll.RHistory($AV$11,"FCAST_MED.Value;","END:"&amp;$B$88&amp;" NBROWS:1 INTERVAL:1Q")</f>
        <v>#NAME?</v>
      </c>
      <c r="AW87" s="1" t="e">
        <f ca="1">_xll.RHistory($AW$11,"FCAST_MED.Value;","END:"&amp;$B$88&amp;" NBROWS:1 INTERVAL:1Q")</f>
        <v>#NAME?</v>
      </c>
      <c r="AX87" s="1" t="e">
        <f ca="1">_xll.RHistory($AX$11,"FCAST_MED.Value;","END:"&amp;$B$88&amp;" NBROWS:1 INTERVAL:1Q")</f>
        <v>#NAME?</v>
      </c>
      <c r="AY87" s="1" t="e">
        <f ca="1">_xll.RHistory($AY$11,"FCAST_MED.Value;","END:"&amp;$B$88&amp;" NBROWS:1 INTERVAL:1Q")</f>
        <v>#NAME?</v>
      </c>
      <c r="AZ87" s="1" t="e">
        <f ca="1">_xll.RHistory($AZ$11,"FCAST_MED.Value;","END:"&amp;$B$88&amp;" NBROWS:1 INTERVAL:1Q")</f>
        <v>#NAME?</v>
      </c>
      <c r="BA87" s="1" t="e">
        <f ca="1">_xll.RHistory($BA$11,"FCAST_MED.Value;","END:"&amp;$B$88&amp;" NBROWS:1 INTERVAL:1Q")</f>
        <v>#NAME?</v>
      </c>
      <c r="BB87" s="1" t="e">
        <f ca="1">_xll.RHistory($BB$11,"FCAST_MED.Value;","END:"&amp;$B$88&amp;" NBROWS:1 INTERVAL:1Q")</f>
        <v>#NAME?</v>
      </c>
      <c r="BC87" s="1" t="e">
        <f ca="1">_xll.RHistory($BC$11,"FCAST_MED.Value;","END:"&amp;$B$88&amp;" NBROWS:1 INTERVAL:1Q")</f>
        <v>#NAME?</v>
      </c>
      <c r="BD87" s="1" t="e">
        <f ca="1">_xll.RHistory($BD$11,"FCAST_MED.Value;","END:"&amp;$B$88&amp;" NBROWS:1 INTERVAL:1Q")</f>
        <v>#NAME?</v>
      </c>
      <c r="BE87" s="1" t="e">
        <f ca="1">_xll.RHistory($BE$11,"FCAST_MED.Value;","END:"&amp;$B$88&amp;" NBROWS:1 INTERVAL:1Q")</f>
        <v>#NAME?</v>
      </c>
    </row>
    <row r="88" spans="1:57" x14ac:dyDescent="0.2">
      <c r="A88" s="2">
        <v>38533</v>
      </c>
      <c r="B88" s="2">
        <v>38352</v>
      </c>
      <c r="C88" s="1" t="e">
        <f ca="1">_xll.RHistory($C$11,"BID_YIELD.Close","END:"&amp;$A$89&amp;" NBROWS:1 INTERVAL:1D")</f>
        <v>#NAME?</v>
      </c>
      <c r="D88" s="1">
        <v>3.6749999999999998</v>
      </c>
      <c r="E88" s="1">
        <v>3.6071</v>
      </c>
      <c r="F88" s="1">
        <v>4</v>
      </c>
      <c r="G88" s="1">
        <v>2.5499999999999998</v>
      </c>
      <c r="H88" s="1">
        <v>4.3499999999999996</v>
      </c>
      <c r="I88" s="1">
        <v>0.4572</v>
      </c>
      <c r="J88" s="1">
        <v>28</v>
      </c>
      <c r="K88" s="1" t="e">
        <f ca="1">_xll.RHistory($K$11,"FCAST_MED.Value;","END:"&amp;$B$89&amp;" NBROWS:1 INTERVAL:1Q")</f>
        <v>#NAME?</v>
      </c>
      <c r="L88" s="1" t="e">
        <f ca="1">_xll.RHistory($L$11,"FCAST_MED.Value;","END:"&amp;$B$89&amp;" NBROWS:1 INTERVAL:1Q")</f>
        <v>#NAME?</v>
      </c>
      <c r="M88" s="1" t="e">
        <f ca="1">_xll.RHistory($M$11,"FCAST_MED.Value;","END:"&amp;$B$89&amp;" NBROWS:1 INTERVAL:1Q")</f>
        <v>#NAME?</v>
      </c>
      <c r="N88" s="1" t="e">
        <f ca="1">_xll.RHistory($N$11,"FCAST_MED.Value;","END:"&amp;$B$89&amp;" NBROWS:1 INTERVAL:1Q")</f>
        <v>#NAME?</v>
      </c>
      <c r="O88" s="1" t="e">
        <f ca="1">_xll.RHistory($O$11,"FCAST_MED.Value;","END:"&amp;$B$89&amp;" NBROWS:1 INTERVAL:1Q")</f>
        <v>#NAME?</v>
      </c>
      <c r="P88" s="1" t="e">
        <f ca="1">_xll.RHistory($P$11,"FCAST_MED.Value;","END:"&amp;$B$89&amp;" NBROWS:1 INTERVAL:1Q")</f>
        <v>#NAME?</v>
      </c>
      <c r="Q88" s="1" t="e">
        <f ca="1">_xll.RHistory($Q$11,"FCAST_MED.Value;","END:"&amp;$B$89&amp;" NBROWS:1 INTERVAL:1Q")</f>
        <v>#NAME?</v>
      </c>
      <c r="R88" s="1" t="e">
        <f ca="1">_xll.RHistory($R$11,"FCAST_MED.Value;","END:"&amp;$B$89&amp;" NBROWS:1 INTERVAL:1Q")</f>
        <v>#NAME?</v>
      </c>
      <c r="S88" s="1" t="e">
        <f ca="1">_xll.RHistory($S$11,"FCAST_MED.Value;","END:"&amp;$B$89&amp;" NBROWS:1 INTERVAL:1Q")</f>
        <v>#NAME?</v>
      </c>
      <c r="T88" s="1" t="e">
        <f ca="1">_xll.RHistory($T$11,"FCAST_MED.Value;","END:"&amp;$B$89&amp;" NBROWS:1 INTERVAL:1Q")</f>
        <v>#NAME?</v>
      </c>
      <c r="U88" s="1" t="e">
        <f ca="1">_xll.RHistory($U$11,"FCAST_MED.Value;","END:"&amp;$B$89&amp;" NBROWS:1 INTERVAL:1Q")</f>
        <v>#NAME?</v>
      </c>
      <c r="V88" s="1" t="e">
        <f ca="1">_xll.RHistory($V$11,"FCAST_MED.Value;","END:"&amp;$B$89&amp;" NBROWS:1 INTERVAL:1Q")</f>
        <v>#NAME?</v>
      </c>
      <c r="W88" s="1" t="e">
        <f ca="1">_xll.RHistory($W$11,"FCAST_MED.Value;","END:"&amp;$B$89&amp;" NBROWS:1 INTERVAL:1Q")</f>
        <v>#NAME?</v>
      </c>
      <c r="X88" s="1" t="e">
        <f ca="1">_xll.RHistory($X$11,"FCAST_MED.Value;","END:"&amp;$B$89&amp;" NBROWS:1 INTERVAL:1Q")</f>
        <v>#NAME?</v>
      </c>
      <c r="Y88" s="1" t="e">
        <f ca="1">_xll.RHistory($Y$11,"FCAST_MED.Value;","END:"&amp;$B$89&amp;" NBROWS:1 INTERVAL:1Q")</f>
        <v>#NAME?</v>
      </c>
      <c r="Z88" s="1" t="e">
        <f ca="1">_xll.RHistory($Z$11,"FCAST_MED.Value;","END:"&amp;$B$89&amp;" NBROWS:1 INTERVAL:1Q")</f>
        <v>#NAME?</v>
      </c>
      <c r="AA88" s="1" t="e">
        <f ca="1">_xll.RHistory($AA$11,"FCAST_MED.Value;","END:"&amp;$B$89&amp;" NBROWS:1 INTERVAL:1Q")</f>
        <v>#NAME?</v>
      </c>
      <c r="AB88" s="1" t="e">
        <f ca="1">_xll.RHistory($AB$11,"FCAST_MED.Value;","END:"&amp;$B$89&amp;" NBROWS:1 INTERVAL:1Q")</f>
        <v>#NAME?</v>
      </c>
      <c r="AC88" s="1" t="e">
        <f ca="1">_xll.RHistory($AC$11,"FCAST_MED.Value;","END:"&amp;$B$89&amp;" NBROWS:1 INTERVAL:1Q")</f>
        <v>#NAME?</v>
      </c>
      <c r="AD88" s="1" t="e">
        <f ca="1">_xll.RHistory($AD$11,"FCAST_MED.Value;","END:"&amp;$B$89&amp;" NBROWS:1 INTERVAL:1Q")</f>
        <v>#NAME?</v>
      </c>
      <c r="AE88" s="1" t="e">
        <f ca="1">_xll.RHistory($AE$11,"FCAST_MED.Value;","END:"&amp;$B$89&amp;" NBROWS:1 INTERVAL:1Q")</f>
        <v>#NAME?</v>
      </c>
      <c r="AF88" s="1" t="e">
        <f ca="1">_xll.RHistory($AF$11,"FCAST_MED.Value;","END:"&amp;$B$89&amp;" NBROWS:1 INTERVAL:1Q")</f>
        <v>#NAME?</v>
      </c>
      <c r="AG88" s="1" t="e">
        <f ca="1">_xll.RHistory($AG$11,"FCAST_MED.Value;","END:"&amp;$B$89&amp;" NBROWS:1 INTERVAL:1Q")</f>
        <v>#NAME?</v>
      </c>
      <c r="AH88" s="1" t="e">
        <f ca="1">_xll.RHistory($AH$11,"FCAST_MED.Value;","END:"&amp;$B$89&amp;" NBROWS:1 INTERVAL:1Q")</f>
        <v>#NAME?</v>
      </c>
      <c r="AI88" s="1" t="e">
        <f ca="1">_xll.RHistory($AI$11,"FCAST_MED.Value;","END:"&amp;$B$89&amp;" NBROWS:1 INTERVAL:1Q")</f>
        <v>#NAME?</v>
      </c>
      <c r="AJ88" s="1" t="e">
        <f ca="1">_xll.RHistory($AJ$11,"FCAST_MED.Value;","END:"&amp;$B$89&amp;" NBROWS:1 INTERVAL:1Q")</f>
        <v>#NAME?</v>
      </c>
      <c r="AK88" s="1" t="e">
        <f ca="1">_xll.RHistory($AK$11,"FCAST_MED.Value;","END:"&amp;$B$89&amp;" NBROWS:1 INTERVAL:1Q")</f>
        <v>#NAME?</v>
      </c>
      <c r="AL88" s="1" t="e">
        <f ca="1">_xll.RHistory($AL$11,"FCAST_MED.Value;","END:"&amp;$B$89&amp;" NBROWS:1 INTERVAL:1Q")</f>
        <v>#NAME?</v>
      </c>
      <c r="AM88" s="1" t="e">
        <f ca="1">_xll.RHistory($AM$11,"FCAST_MED.Value;","END:"&amp;$B$89&amp;" NBROWS:1 INTERVAL:1Q")</f>
        <v>#NAME?</v>
      </c>
      <c r="AN88" s="1" t="e">
        <f ca="1">_xll.RHistory($AN$11,"FCAST_MED.Value;","END:"&amp;$B$89&amp;" NBROWS:1 INTERVAL:1Q")</f>
        <v>#NAME?</v>
      </c>
      <c r="AO88" s="1" t="e">
        <f ca="1">_xll.RHistory($AO$11,"FCAST_MED.Value;","END:"&amp;$B$89&amp;" NBROWS:1 INTERVAL:1Q")</f>
        <v>#NAME?</v>
      </c>
      <c r="AP88" s="1" t="e">
        <f ca="1">_xll.RHistory($AP$11,"FCAST_MED.Value;","END:"&amp;$B$89&amp;" NBROWS:1 INTERVAL:1Q")</f>
        <v>#NAME?</v>
      </c>
      <c r="AQ88" s="1" t="e">
        <f ca="1">_xll.RHistory($AQ$11,"FCAST_MED.Value;","END:"&amp;$B$89&amp;" NBROWS:1 INTERVAL:1Q")</f>
        <v>#NAME?</v>
      </c>
      <c r="AR88" s="1" t="e">
        <f ca="1">_xll.RHistory($AR$11,"FCAST_MED.Value;","END:"&amp;$B$89&amp;" NBROWS:1 INTERVAL:1Q")</f>
        <v>#NAME?</v>
      </c>
      <c r="AS88" s="1" t="e">
        <f ca="1">_xll.RHistory($AS$11,"FCAST_MED.Value;","END:"&amp;$B$89&amp;" NBROWS:1 INTERVAL:1Q")</f>
        <v>#NAME?</v>
      </c>
      <c r="AT88" s="1" t="e">
        <f ca="1">_xll.RHistory($AT$11,"FCAST_MED.Value;","END:"&amp;$B$89&amp;" NBROWS:1 INTERVAL:1Q")</f>
        <v>#NAME?</v>
      </c>
      <c r="AU88" s="1" t="e">
        <f ca="1">_xll.RHistory($AU$11,"FCAST_MED.Value;","END:"&amp;$B$89&amp;" NBROWS:1 INTERVAL:1Q")</f>
        <v>#NAME?</v>
      </c>
      <c r="AV88" s="1" t="e">
        <f ca="1">_xll.RHistory($AV$11,"FCAST_MED.Value;","END:"&amp;$B$89&amp;" NBROWS:1 INTERVAL:1Q")</f>
        <v>#NAME?</v>
      </c>
      <c r="AW88" s="1" t="e">
        <f ca="1">_xll.RHistory($AW$11,"FCAST_MED.Value;","END:"&amp;$B$89&amp;" NBROWS:1 INTERVAL:1Q")</f>
        <v>#NAME?</v>
      </c>
      <c r="AX88" s="1" t="e">
        <f ca="1">_xll.RHistory($AX$11,"FCAST_MED.Value;","END:"&amp;$B$89&amp;" NBROWS:1 INTERVAL:1Q")</f>
        <v>#NAME?</v>
      </c>
      <c r="AY88" s="1" t="e">
        <f ca="1">_xll.RHistory($AY$11,"FCAST_MED.Value;","END:"&amp;$B$89&amp;" NBROWS:1 INTERVAL:1Q")</f>
        <v>#NAME?</v>
      </c>
      <c r="AZ88" s="1" t="e">
        <f ca="1">_xll.RHistory($AZ$11,"FCAST_MED.Value;","END:"&amp;$B$89&amp;" NBROWS:1 INTERVAL:1Q")</f>
        <v>#NAME?</v>
      </c>
      <c r="BA88" s="1" t="e">
        <f ca="1">_xll.RHistory($BA$11,"FCAST_MED.Value;","END:"&amp;$B$89&amp;" NBROWS:1 INTERVAL:1Q")</f>
        <v>#NAME?</v>
      </c>
      <c r="BB88" s="1" t="e">
        <f ca="1">_xll.RHistory($BB$11,"FCAST_MED.Value;","END:"&amp;$B$89&amp;" NBROWS:1 INTERVAL:1Q")</f>
        <v>#NAME?</v>
      </c>
      <c r="BC88" s="1" t="e">
        <f ca="1">_xll.RHistory($BC$11,"FCAST_MED.Value;","END:"&amp;$B$89&amp;" NBROWS:1 INTERVAL:1Q")</f>
        <v>#NAME?</v>
      </c>
      <c r="BD88" s="1" t="e">
        <f ca="1">_xll.RHistory($BD$11,"FCAST_MED.Value;","END:"&amp;$B$89&amp;" NBROWS:1 INTERVAL:1Q")</f>
        <v>#NAME?</v>
      </c>
      <c r="BE88" s="1" t="e">
        <f ca="1">_xll.RHistory($BE$11,"FCAST_MED.Value;","END:"&amp;$B$89&amp;" NBROWS:1 INTERVAL:1Q")</f>
        <v>#NAME?</v>
      </c>
    </row>
    <row r="89" spans="1:57" x14ac:dyDescent="0.2">
      <c r="A89" s="2">
        <v>38442</v>
      </c>
      <c r="B89" s="2">
        <v>38260</v>
      </c>
      <c r="C89" s="1" t="e">
        <f ca="1">_xll.RHistory($C$11,"BID_YIELD.Close","END:"&amp;$A$90&amp;" NBROWS:1 INTERVAL:1D")</f>
        <v>#NAME?</v>
      </c>
      <c r="D89" s="1">
        <v>3.4</v>
      </c>
      <c r="E89" s="1">
        <v>3.3483999999999998</v>
      </c>
      <c r="F89" s="1">
        <v>3.8</v>
      </c>
      <c r="G89" s="1">
        <v>2.25</v>
      </c>
      <c r="H89" s="1">
        <v>4.4000000000000004</v>
      </c>
      <c r="I89" s="1">
        <v>0.60829999999999995</v>
      </c>
      <c r="J89" s="1">
        <v>25</v>
      </c>
      <c r="K89" s="1" t="e">
        <f ca="1">_xll.RHistory($K$11,"FCAST_MED.Value;","END:"&amp;$B$90&amp;" NBROWS:1 INTERVAL:1Q")</f>
        <v>#NAME?</v>
      </c>
      <c r="L89" s="1" t="e">
        <f ca="1">_xll.RHistory($L$11,"FCAST_MED.Value;","END:"&amp;$B$90&amp;" NBROWS:1 INTERVAL:1Q")</f>
        <v>#NAME?</v>
      </c>
      <c r="M89" s="1" t="e">
        <f ca="1">_xll.RHistory($M$11,"FCAST_MED.Value;","END:"&amp;$B$90&amp;" NBROWS:1 INTERVAL:1Q")</f>
        <v>#NAME?</v>
      </c>
      <c r="N89" s="1" t="e">
        <f ca="1">_xll.RHistory($N$11,"FCAST_MED.Value;","END:"&amp;$B$90&amp;" NBROWS:1 INTERVAL:1Q")</f>
        <v>#NAME?</v>
      </c>
      <c r="O89" s="1" t="e">
        <f ca="1">_xll.RHistory($O$11,"FCAST_MED.Value;","END:"&amp;$B$90&amp;" NBROWS:1 INTERVAL:1Q")</f>
        <v>#NAME?</v>
      </c>
      <c r="P89" s="1" t="e">
        <f ca="1">_xll.RHistory($P$11,"FCAST_MED.Value;","END:"&amp;$B$90&amp;" NBROWS:1 INTERVAL:1Q")</f>
        <v>#NAME?</v>
      </c>
      <c r="Q89" s="1" t="e">
        <f ca="1">_xll.RHistory($Q$11,"FCAST_MED.Value;","END:"&amp;$B$90&amp;" NBROWS:1 INTERVAL:1Q")</f>
        <v>#NAME?</v>
      </c>
      <c r="R89" s="1" t="e">
        <f ca="1">_xll.RHistory($R$11,"FCAST_MED.Value;","END:"&amp;$B$90&amp;" NBROWS:1 INTERVAL:1Q")</f>
        <v>#NAME?</v>
      </c>
      <c r="S89" s="1" t="e">
        <f ca="1">_xll.RHistory($S$11,"FCAST_MED.Value;","END:"&amp;$B$90&amp;" NBROWS:1 INTERVAL:1Q")</f>
        <v>#NAME?</v>
      </c>
      <c r="T89" s="1" t="e">
        <f ca="1">_xll.RHistory($T$11,"FCAST_MED.Value;","END:"&amp;$B$90&amp;" NBROWS:1 INTERVAL:1Q")</f>
        <v>#NAME?</v>
      </c>
      <c r="U89" s="1" t="e">
        <f ca="1">_xll.RHistory($U$11,"FCAST_MED.Value;","END:"&amp;$B$90&amp;" NBROWS:1 INTERVAL:1Q")</f>
        <v>#NAME?</v>
      </c>
      <c r="V89" s="1" t="e">
        <f ca="1">_xll.RHistory($V$11,"FCAST_MED.Value;","END:"&amp;$B$90&amp;" NBROWS:1 INTERVAL:1Q")</f>
        <v>#NAME?</v>
      </c>
      <c r="W89" s="1" t="e">
        <f ca="1">_xll.RHistory($W$11,"FCAST_MED.Value;","END:"&amp;$B$90&amp;" NBROWS:1 INTERVAL:1Q")</f>
        <v>#NAME?</v>
      </c>
      <c r="X89" s="1" t="e">
        <f ca="1">_xll.RHistory($X$11,"FCAST_MED.Value;","END:"&amp;$B$90&amp;" NBROWS:1 INTERVAL:1Q")</f>
        <v>#NAME?</v>
      </c>
      <c r="Y89" s="1" t="e">
        <f ca="1">_xll.RHistory($Y$11,"FCAST_MED.Value;","END:"&amp;$B$90&amp;" NBROWS:1 INTERVAL:1Q")</f>
        <v>#NAME?</v>
      </c>
      <c r="Z89" s="1" t="e">
        <f ca="1">_xll.RHistory($Z$11,"FCAST_MED.Value;","END:"&amp;$B$90&amp;" NBROWS:1 INTERVAL:1Q")</f>
        <v>#NAME?</v>
      </c>
      <c r="AA89" s="1" t="e">
        <f ca="1">_xll.RHistory($AA$11,"FCAST_MED.Value;","END:"&amp;$B$90&amp;" NBROWS:1 INTERVAL:1Q")</f>
        <v>#NAME?</v>
      </c>
      <c r="AB89" s="1" t="e">
        <f ca="1">_xll.RHistory($AB$11,"FCAST_MED.Value;","END:"&amp;$B$90&amp;" NBROWS:1 INTERVAL:1Q")</f>
        <v>#NAME?</v>
      </c>
      <c r="AC89" s="1" t="e">
        <f ca="1">_xll.RHistory($AC$11,"FCAST_MED.Value;","END:"&amp;$B$90&amp;" NBROWS:1 INTERVAL:1Q")</f>
        <v>#NAME?</v>
      </c>
      <c r="AD89" s="1" t="e">
        <f ca="1">_xll.RHistory($AD$11,"FCAST_MED.Value;","END:"&amp;$B$90&amp;" NBROWS:1 INTERVAL:1Q")</f>
        <v>#NAME?</v>
      </c>
      <c r="AE89" s="1" t="e">
        <f ca="1">_xll.RHistory($AE$11,"FCAST_MED.Value;","END:"&amp;$B$90&amp;" NBROWS:1 INTERVAL:1Q")</f>
        <v>#NAME?</v>
      </c>
      <c r="AF89" s="1" t="e">
        <f ca="1">_xll.RHistory($AF$11,"FCAST_MED.Value;","END:"&amp;$B$90&amp;" NBROWS:1 INTERVAL:1Q")</f>
        <v>#NAME?</v>
      </c>
      <c r="AG89" s="1" t="e">
        <f ca="1">_xll.RHistory($AG$11,"FCAST_MED.Value;","END:"&amp;$B$90&amp;" NBROWS:1 INTERVAL:1Q")</f>
        <v>#NAME?</v>
      </c>
      <c r="AH89" s="1" t="e">
        <f ca="1">_xll.RHistory($AH$11,"FCAST_MED.Value;","END:"&amp;$B$90&amp;" NBROWS:1 INTERVAL:1Q")</f>
        <v>#NAME?</v>
      </c>
      <c r="AI89" s="1" t="e">
        <f ca="1">_xll.RHistory($AI$11,"FCAST_MED.Value;","END:"&amp;$B$90&amp;" NBROWS:1 INTERVAL:1Q")</f>
        <v>#NAME?</v>
      </c>
      <c r="AJ89" s="1" t="e">
        <f ca="1">_xll.RHistory($AJ$11,"FCAST_MED.Value;","END:"&amp;$B$90&amp;" NBROWS:1 INTERVAL:1Q")</f>
        <v>#NAME?</v>
      </c>
      <c r="AK89" s="1" t="e">
        <f ca="1">_xll.RHistory($AK$11,"FCAST_MED.Value;","END:"&amp;$B$90&amp;" NBROWS:1 INTERVAL:1Q")</f>
        <v>#NAME?</v>
      </c>
      <c r="AL89" s="1" t="e">
        <f ca="1">_xll.RHistory($AL$11,"FCAST_MED.Value;","END:"&amp;$B$90&amp;" NBROWS:1 INTERVAL:1Q")</f>
        <v>#NAME?</v>
      </c>
      <c r="AM89" s="1" t="e">
        <f ca="1">_xll.RHistory($AM$11,"FCAST_MED.Value;","END:"&amp;$B$90&amp;" NBROWS:1 INTERVAL:1Q")</f>
        <v>#NAME?</v>
      </c>
      <c r="AN89" s="1" t="e">
        <f ca="1">_xll.RHistory($AN$11,"FCAST_MED.Value;","END:"&amp;$B$90&amp;" NBROWS:1 INTERVAL:1Q")</f>
        <v>#NAME?</v>
      </c>
      <c r="AO89" s="1" t="e">
        <f ca="1">_xll.RHistory($AO$11,"FCAST_MED.Value;","END:"&amp;$B$90&amp;" NBROWS:1 INTERVAL:1Q")</f>
        <v>#NAME?</v>
      </c>
      <c r="AP89" s="1" t="e">
        <f ca="1">_xll.RHistory($AP$11,"FCAST_MED.Value;","END:"&amp;$B$90&amp;" NBROWS:1 INTERVAL:1Q")</f>
        <v>#NAME?</v>
      </c>
      <c r="AQ89" s="1" t="e">
        <f ca="1">_xll.RHistory($AQ$11,"FCAST_MED.Value;","END:"&amp;$B$90&amp;" NBROWS:1 INTERVAL:1Q")</f>
        <v>#NAME?</v>
      </c>
      <c r="AR89" s="1" t="e">
        <f ca="1">_xll.RHistory($AR$11,"FCAST_MED.Value;","END:"&amp;$B$90&amp;" NBROWS:1 INTERVAL:1Q")</f>
        <v>#NAME?</v>
      </c>
      <c r="AS89" s="1" t="e">
        <f ca="1">_xll.RHistory($AS$11,"FCAST_MED.Value;","END:"&amp;$B$90&amp;" NBROWS:1 INTERVAL:1Q")</f>
        <v>#NAME?</v>
      </c>
      <c r="AT89" s="1" t="e">
        <f ca="1">_xll.RHistory($AT$11,"FCAST_MED.Value;","END:"&amp;$B$90&amp;" NBROWS:1 INTERVAL:1Q")</f>
        <v>#NAME?</v>
      </c>
      <c r="AU89" s="1" t="e">
        <f ca="1">_xll.RHistory($AU$11,"FCAST_MED.Value;","END:"&amp;$B$90&amp;" NBROWS:1 INTERVAL:1Q")</f>
        <v>#NAME?</v>
      </c>
      <c r="AV89" s="1" t="e">
        <f ca="1">_xll.RHistory($AV$11,"FCAST_MED.Value;","END:"&amp;$B$90&amp;" NBROWS:1 INTERVAL:1Q")</f>
        <v>#NAME?</v>
      </c>
      <c r="AW89" s="1" t="e">
        <f ca="1">_xll.RHistory($AW$11,"FCAST_MED.Value;","END:"&amp;$B$90&amp;" NBROWS:1 INTERVAL:1Q")</f>
        <v>#NAME?</v>
      </c>
      <c r="AX89" s="1" t="e">
        <f ca="1">_xll.RHistory($AX$11,"FCAST_MED.Value;","END:"&amp;$B$90&amp;" NBROWS:1 INTERVAL:1Q")</f>
        <v>#NAME?</v>
      </c>
      <c r="AY89" s="1" t="e">
        <f ca="1">_xll.RHistory($AY$11,"FCAST_MED.Value;","END:"&amp;$B$90&amp;" NBROWS:1 INTERVAL:1Q")</f>
        <v>#NAME?</v>
      </c>
      <c r="AZ89" s="1" t="e">
        <f ca="1">_xll.RHistory($AZ$11,"FCAST_MED.Value;","END:"&amp;$B$90&amp;" NBROWS:1 INTERVAL:1Q")</f>
        <v>#NAME?</v>
      </c>
      <c r="BA89" s="1" t="e">
        <f ca="1">_xll.RHistory($BA$11,"FCAST_MED.Value;","END:"&amp;$B$90&amp;" NBROWS:1 INTERVAL:1Q")</f>
        <v>#NAME?</v>
      </c>
      <c r="BB89" s="1" t="e">
        <f ca="1">_xll.RHistory($BB$11,"FCAST_MED.Value;","END:"&amp;$B$90&amp;" NBROWS:1 INTERVAL:1Q")</f>
        <v>#NAME?</v>
      </c>
      <c r="BC89" s="1" t="e">
        <f ca="1">_xll.RHistory($BC$11,"FCAST_MED.Value;","END:"&amp;$B$90&amp;" NBROWS:1 INTERVAL:1Q")</f>
        <v>#NAME?</v>
      </c>
      <c r="BD89" s="1" t="e">
        <f ca="1">_xll.RHistory($BD$11,"FCAST_MED.Value;","END:"&amp;$B$90&amp;" NBROWS:1 INTERVAL:1Q")</f>
        <v>#NAME?</v>
      </c>
      <c r="BE89" s="1" t="e">
        <f ca="1">_xll.RHistory($BE$11,"FCAST_MED.Value;","END:"&amp;$B$90&amp;" NBROWS:1 INTERVAL:1Q")</f>
        <v>#NAME?</v>
      </c>
    </row>
    <row r="90" spans="1:57" x14ac:dyDescent="0.2">
      <c r="A90" s="2">
        <v>38352</v>
      </c>
      <c r="B90" s="2">
        <v>38168</v>
      </c>
      <c r="C90" s="1" t="e">
        <f ca="1">_xll.RHistory($C$11,"BID_YIELD.Close","END:"&amp;$A$91&amp;" NBROWS:1 INTERVAL:1D")</f>
        <v>#NAME?</v>
      </c>
      <c r="D90" s="1">
        <v>3.49</v>
      </c>
      <c r="E90" s="1">
        <v>3.4685000000000001</v>
      </c>
      <c r="F90" s="1">
        <v>3.2</v>
      </c>
      <c r="G90" s="1">
        <v>2.5</v>
      </c>
      <c r="H90" s="1">
        <v>4.4000000000000004</v>
      </c>
      <c r="I90" s="1">
        <v>0.38929999999999998</v>
      </c>
      <c r="J90" s="1">
        <v>26</v>
      </c>
      <c r="K90" s="1" t="e">
        <f ca="1">_xll.RHistory($K$11,"FCAST_MED.Value;","END:"&amp;$B$91&amp;" NBROWS:1 INTERVAL:1Q")</f>
        <v>#NAME?</v>
      </c>
      <c r="L90" s="1" t="e">
        <f ca="1">_xll.RHistory($L$11,"FCAST_MED.Value;","END:"&amp;$B$91&amp;" NBROWS:1 INTERVAL:1Q")</f>
        <v>#NAME?</v>
      </c>
      <c r="M90" s="1" t="e">
        <f ca="1">_xll.RHistory($M$11,"FCAST_MED.Value;","END:"&amp;$B$91&amp;" NBROWS:1 INTERVAL:1Q")</f>
        <v>#NAME?</v>
      </c>
      <c r="N90" s="1" t="e">
        <f ca="1">_xll.RHistory($N$11,"FCAST_MED.Value;","END:"&amp;$B$91&amp;" NBROWS:1 INTERVAL:1Q")</f>
        <v>#NAME?</v>
      </c>
      <c r="O90" s="1" t="e">
        <f ca="1">_xll.RHistory($O$11,"FCAST_MED.Value;","END:"&amp;$B$91&amp;" NBROWS:1 INTERVAL:1Q")</f>
        <v>#NAME?</v>
      </c>
      <c r="P90" s="1" t="e">
        <f ca="1">_xll.RHistory($P$11,"FCAST_MED.Value;","END:"&amp;$B$91&amp;" NBROWS:1 INTERVAL:1Q")</f>
        <v>#NAME?</v>
      </c>
      <c r="Q90" s="1" t="e">
        <f ca="1">_xll.RHistory($Q$11,"FCAST_MED.Value;","END:"&amp;$B$91&amp;" NBROWS:1 INTERVAL:1Q")</f>
        <v>#NAME?</v>
      </c>
      <c r="R90" s="1" t="e">
        <f ca="1">_xll.RHistory($R$11,"FCAST_MED.Value;","END:"&amp;$B$91&amp;" NBROWS:1 INTERVAL:1Q")</f>
        <v>#NAME?</v>
      </c>
      <c r="S90" s="1" t="e">
        <f ca="1">_xll.RHistory($S$11,"FCAST_MED.Value;","END:"&amp;$B$91&amp;" NBROWS:1 INTERVAL:1Q")</f>
        <v>#NAME?</v>
      </c>
      <c r="T90" s="1" t="e">
        <f ca="1">_xll.RHistory($T$11,"FCAST_MED.Value;","END:"&amp;$B$91&amp;" NBROWS:1 INTERVAL:1Q")</f>
        <v>#NAME?</v>
      </c>
      <c r="U90" s="1" t="e">
        <f ca="1">_xll.RHistory($U$11,"FCAST_MED.Value;","END:"&amp;$B$91&amp;" NBROWS:1 INTERVAL:1Q")</f>
        <v>#NAME?</v>
      </c>
      <c r="V90" s="1" t="e">
        <f ca="1">_xll.RHistory($V$11,"FCAST_MED.Value;","END:"&amp;$B$91&amp;" NBROWS:1 INTERVAL:1Q")</f>
        <v>#NAME?</v>
      </c>
      <c r="W90" s="1" t="e">
        <f ca="1">_xll.RHistory($W$11,"FCAST_MED.Value;","END:"&amp;$B$91&amp;" NBROWS:1 INTERVAL:1Q")</f>
        <v>#NAME?</v>
      </c>
      <c r="X90" s="1" t="e">
        <f ca="1">_xll.RHistory($X$11,"FCAST_MED.Value;","END:"&amp;$B$91&amp;" NBROWS:1 INTERVAL:1Q")</f>
        <v>#NAME?</v>
      </c>
      <c r="Y90" s="1" t="e">
        <f ca="1">_xll.RHistory($Y$11,"FCAST_MED.Value;","END:"&amp;$B$91&amp;" NBROWS:1 INTERVAL:1Q")</f>
        <v>#NAME?</v>
      </c>
      <c r="Z90" s="1" t="e">
        <f ca="1">_xll.RHistory($Z$11,"FCAST_MED.Value;","END:"&amp;$B$91&amp;" NBROWS:1 INTERVAL:1Q")</f>
        <v>#NAME?</v>
      </c>
      <c r="AA90" s="1" t="e">
        <f ca="1">_xll.RHistory($AA$11,"FCAST_MED.Value;","END:"&amp;$B$91&amp;" NBROWS:1 INTERVAL:1Q")</f>
        <v>#NAME?</v>
      </c>
      <c r="AB90" s="1" t="e">
        <f ca="1">_xll.RHistory($AB$11,"FCAST_MED.Value;","END:"&amp;$B$91&amp;" NBROWS:1 INTERVAL:1Q")</f>
        <v>#NAME?</v>
      </c>
      <c r="AC90" s="1" t="e">
        <f ca="1">_xll.RHistory($AC$11,"FCAST_MED.Value;","END:"&amp;$B$91&amp;" NBROWS:1 INTERVAL:1Q")</f>
        <v>#NAME?</v>
      </c>
      <c r="AD90" s="1" t="e">
        <f ca="1">_xll.RHistory($AD$11,"FCAST_MED.Value;","END:"&amp;$B$91&amp;" NBROWS:1 INTERVAL:1Q")</f>
        <v>#NAME?</v>
      </c>
      <c r="AE90" s="1" t="e">
        <f ca="1">_xll.RHistory($AE$11,"FCAST_MED.Value;","END:"&amp;$B$91&amp;" NBROWS:1 INTERVAL:1Q")</f>
        <v>#NAME?</v>
      </c>
      <c r="AF90" s="1" t="e">
        <f ca="1">_xll.RHistory($AF$11,"FCAST_MED.Value;","END:"&amp;$B$91&amp;" NBROWS:1 INTERVAL:1Q")</f>
        <v>#NAME?</v>
      </c>
      <c r="AG90" s="1" t="e">
        <f ca="1">_xll.RHistory($AG$11,"FCAST_MED.Value;","END:"&amp;$B$91&amp;" NBROWS:1 INTERVAL:1Q")</f>
        <v>#NAME?</v>
      </c>
      <c r="AH90" s="1" t="e">
        <f ca="1">_xll.RHistory($AH$11,"FCAST_MED.Value;","END:"&amp;$B$91&amp;" NBROWS:1 INTERVAL:1Q")</f>
        <v>#NAME?</v>
      </c>
      <c r="AI90" s="1" t="e">
        <f ca="1">_xll.RHistory($AI$11,"FCAST_MED.Value;","END:"&amp;$B$91&amp;" NBROWS:1 INTERVAL:1Q")</f>
        <v>#NAME?</v>
      </c>
      <c r="AJ90" s="1" t="e">
        <f ca="1">_xll.RHistory($AJ$11,"FCAST_MED.Value;","END:"&amp;$B$91&amp;" NBROWS:1 INTERVAL:1Q")</f>
        <v>#NAME?</v>
      </c>
      <c r="AK90" s="1" t="e">
        <f ca="1">_xll.RHistory($AK$11,"FCAST_MED.Value;","END:"&amp;$B$91&amp;" NBROWS:1 INTERVAL:1Q")</f>
        <v>#NAME?</v>
      </c>
      <c r="AL90" s="1" t="e">
        <f ca="1">_xll.RHistory($AL$11,"FCAST_MED.Value;","END:"&amp;$B$91&amp;" NBROWS:1 INTERVAL:1Q")</f>
        <v>#NAME?</v>
      </c>
      <c r="AM90" s="1" t="e">
        <f ca="1">_xll.RHistory($AM$11,"FCAST_MED.Value;","END:"&amp;$B$91&amp;" NBROWS:1 INTERVAL:1Q")</f>
        <v>#NAME?</v>
      </c>
      <c r="AN90" s="1" t="e">
        <f ca="1">_xll.RHistory($AN$11,"FCAST_MED.Value;","END:"&amp;$B$91&amp;" NBROWS:1 INTERVAL:1Q")</f>
        <v>#NAME?</v>
      </c>
      <c r="AO90" s="1" t="e">
        <f ca="1">_xll.RHistory($AO$11,"FCAST_MED.Value;","END:"&amp;$B$91&amp;" NBROWS:1 INTERVAL:1Q")</f>
        <v>#NAME?</v>
      </c>
      <c r="AP90" s="1" t="e">
        <f ca="1">_xll.RHistory($AP$11,"FCAST_MED.Value;","END:"&amp;$B$91&amp;" NBROWS:1 INTERVAL:1Q")</f>
        <v>#NAME?</v>
      </c>
      <c r="AQ90" s="1" t="e">
        <f ca="1">_xll.RHistory($AQ$11,"FCAST_MED.Value;","END:"&amp;$B$91&amp;" NBROWS:1 INTERVAL:1Q")</f>
        <v>#NAME?</v>
      </c>
      <c r="AR90" s="1" t="e">
        <f ca="1">_xll.RHistory($AR$11,"FCAST_MED.Value;","END:"&amp;$B$91&amp;" NBROWS:1 INTERVAL:1Q")</f>
        <v>#NAME?</v>
      </c>
      <c r="AS90" s="1" t="e">
        <f ca="1">_xll.RHistory($AS$11,"FCAST_MED.Value;","END:"&amp;$B$91&amp;" NBROWS:1 INTERVAL:1Q")</f>
        <v>#NAME?</v>
      </c>
      <c r="AT90" s="1" t="e">
        <f ca="1">_xll.RHistory($AT$11,"FCAST_MED.Value;","END:"&amp;$B$91&amp;" NBROWS:1 INTERVAL:1Q")</f>
        <v>#NAME?</v>
      </c>
      <c r="AU90" s="1" t="e">
        <f ca="1">_xll.RHistory($AU$11,"FCAST_MED.Value;","END:"&amp;$B$91&amp;" NBROWS:1 INTERVAL:1Q")</f>
        <v>#NAME?</v>
      </c>
      <c r="AV90" s="1" t="e">
        <f ca="1">_xll.RHistory($AV$11,"FCAST_MED.Value;","END:"&amp;$B$91&amp;" NBROWS:1 INTERVAL:1Q")</f>
        <v>#NAME?</v>
      </c>
      <c r="AW90" s="1" t="e">
        <f ca="1">_xll.RHistory($AW$11,"FCAST_MED.Value;","END:"&amp;$B$91&amp;" NBROWS:1 INTERVAL:1Q")</f>
        <v>#NAME?</v>
      </c>
      <c r="AX90" s="1" t="e">
        <f ca="1">_xll.RHistory($AX$11,"FCAST_MED.Value;","END:"&amp;$B$91&amp;" NBROWS:1 INTERVAL:1Q")</f>
        <v>#NAME?</v>
      </c>
      <c r="AY90" s="1" t="e">
        <f ca="1">_xll.RHistory($AY$11,"FCAST_MED.Value;","END:"&amp;$B$91&amp;" NBROWS:1 INTERVAL:1Q")</f>
        <v>#NAME?</v>
      </c>
      <c r="AZ90" s="1" t="e">
        <f ca="1">_xll.RHistory($AZ$11,"FCAST_MED.Value;","END:"&amp;$B$91&amp;" NBROWS:1 INTERVAL:1Q")</f>
        <v>#NAME?</v>
      </c>
      <c r="BA90" s="1" t="e">
        <f ca="1">_xll.RHistory($BA$11,"FCAST_MED.Value;","END:"&amp;$B$91&amp;" NBROWS:1 INTERVAL:1Q")</f>
        <v>#NAME?</v>
      </c>
      <c r="BB90" s="1" t="e">
        <f ca="1">_xll.RHistory($BB$11,"FCAST_MED.Value;","END:"&amp;$B$91&amp;" NBROWS:1 INTERVAL:1Q")</f>
        <v>#NAME?</v>
      </c>
      <c r="BC90" s="1" t="e">
        <f ca="1">_xll.RHistory($BC$11,"FCAST_MED.Value;","END:"&amp;$B$91&amp;" NBROWS:1 INTERVAL:1Q")</f>
        <v>#NAME?</v>
      </c>
      <c r="BD90" s="1" t="e">
        <f ca="1">_xll.RHistory($BD$11,"FCAST_MED.Value;","END:"&amp;$B$91&amp;" NBROWS:1 INTERVAL:1Q")</f>
        <v>#NAME?</v>
      </c>
      <c r="BE90" s="1" t="e">
        <f ca="1">_xll.RHistory($BE$11,"FCAST_MED.Value;","END:"&amp;$B$91&amp;" NBROWS:1 INTERVAL:1Q")</f>
        <v>#NAME?</v>
      </c>
    </row>
    <row r="91" spans="1:57" x14ac:dyDescent="0.2">
      <c r="A91" s="2">
        <v>38260</v>
      </c>
      <c r="B91" s="2">
        <v>38077</v>
      </c>
      <c r="C91" s="1" t="e">
        <f ca="1">_xll.RHistory($C$11,"BID_YIELD.Close","END:"&amp;$A$92&amp;" NBROWS:1 INTERVAL:1D")</f>
        <v>#NAME?</v>
      </c>
      <c r="D91" s="1">
        <v>2.2000000000000002</v>
      </c>
      <c r="E91" s="1">
        <v>2.1360000000000001</v>
      </c>
      <c r="F91" s="1">
        <v>1.9</v>
      </c>
      <c r="G91" s="1">
        <v>1.1499999999999999</v>
      </c>
      <c r="H91" s="1">
        <v>3</v>
      </c>
      <c r="I91" s="1">
        <v>0.42580000000000001</v>
      </c>
      <c r="J91" s="1">
        <v>25</v>
      </c>
      <c r="K91" s="1" t="e">
        <f ca="1">_xll.RHistory($K$11,"FCAST_MED.Value;","END:"&amp;$B$92&amp;" NBROWS:1 INTERVAL:1Q")</f>
        <v>#NAME?</v>
      </c>
      <c r="L91" s="1" t="e">
        <f ca="1">_xll.RHistory($L$11,"FCAST_MED.Value;","END:"&amp;$B$92&amp;" NBROWS:1 INTERVAL:1Q")</f>
        <v>#NAME?</v>
      </c>
      <c r="M91" s="1" t="e">
        <f ca="1">_xll.RHistory($M$11,"FCAST_MED.Value;","END:"&amp;$B$92&amp;" NBROWS:1 INTERVAL:1Q")</f>
        <v>#NAME?</v>
      </c>
      <c r="N91" s="1" t="e">
        <f ca="1">_xll.RHistory($N$11,"FCAST_MED.Value;","END:"&amp;$B$92&amp;" NBROWS:1 INTERVAL:1Q")</f>
        <v>#NAME?</v>
      </c>
      <c r="O91" s="1" t="e">
        <f ca="1">_xll.RHistory($O$11,"FCAST_MED.Value;","END:"&amp;$B$92&amp;" NBROWS:1 INTERVAL:1Q")</f>
        <v>#NAME?</v>
      </c>
      <c r="P91" s="1" t="e">
        <f ca="1">_xll.RHistory($P$11,"FCAST_MED.Value;","END:"&amp;$B$92&amp;" NBROWS:1 INTERVAL:1Q")</f>
        <v>#NAME?</v>
      </c>
      <c r="Q91" s="1" t="e">
        <f ca="1">_xll.RHistory($Q$11,"FCAST_MED.Value;","END:"&amp;$B$92&amp;" NBROWS:1 INTERVAL:1Q")</f>
        <v>#NAME?</v>
      </c>
      <c r="R91" s="1" t="e">
        <f ca="1">_xll.RHistory($R$11,"FCAST_MED.Value;","END:"&amp;$B$92&amp;" NBROWS:1 INTERVAL:1Q")</f>
        <v>#NAME?</v>
      </c>
      <c r="S91" s="1" t="e">
        <f ca="1">_xll.RHistory($S$11,"FCAST_MED.Value;","END:"&amp;$B$92&amp;" NBROWS:1 INTERVAL:1Q")</f>
        <v>#NAME?</v>
      </c>
      <c r="T91" s="1" t="e">
        <f ca="1">_xll.RHistory($T$11,"FCAST_MED.Value;","END:"&amp;$B$92&amp;" NBROWS:1 INTERVAL:1Q")</f>
        <v>#NAME?</v>
      </c>
      <c r="U91" s="1" t="e">
        <f ca="1">_xll.RHistory($U$11,"FCAST_MED.Value;","END:"&amp;$B$92&amp;" NBROWS:1 INTERVAL:1Q")</f>
        <v>#NAME?</v>
      </c>
      <c r="V91" s="1" t="e">
        <f ca="1">_xll.RHistory($V$11,"FCAST_MED.Value;","END:"&amp;$B$92&amp;" NBROWS:1 INTERVAL:1Q")</f>
        <v>#NAME?</v>
      </c>
      <c r="W91" s="1" t="e">
        <f ca="1">_xll.RHistory($W$11,"FCAST_MED.Value;","END:"&amp;$B$92&amp;" NBROWS:1 INTERVAL:1Q")</f>
        <v>#NAME?</v>
      </c>
      <c r="X91" s="1" t="e">
        <f ca="1">_xll.RHistory($X$11,"FCAST_MED.Value;","END:"&amp;$B$92&amp;" NBROWS:1 INTERVAL:1Q")</f>
        <v>#NAME?</v>
      </c>
      <c r="Y91" s="1" t="e">
        <f ca="1">_xll.RHistory($Y$11,"FCAST_MED.Value;","END:"&amp;$B$92&amp;" NBROWS:1 INTERVAL:1Q")</f>
        <v>#NAME?</v>
      </c>
      <c r="Z91" s="1" t="e">
        <f ca="1">_xll.RHistory($Z$11,"FCAST_MED.Value;","END:"&amp;$B$92&amp;" NBROWS:1 INTERVAL:1Q")</f>
        <v>#NAME?</v>
      </c>
      <c r="AA91" s="1" t="e">
        <f ca="1">_xll.RHistory($AA$11,"FCAST_MED.Value;","END:"&amp;$B$92&amp;" NBROWS:1 INTERVAL:1Q")</f>
        <v>#NAME?</v>
      </c>
      <c r="AB91" s="1" t="e">
        <f ca="1">_xll.RHistory($AB$11,"FCAST_MED.Value;","END:"&amp;$B$92&amp;" NBROWS:1 INTERVAL:1Q")</f>
        <v>#NAME?</v>
      </c>
      <c r="AC91" s="1" t="e">
        <f ca="1">_xll.RHistory($AC$11,"FCAST_MED.Value;","END:"&amp;$B$92&amp;" NBROWS:1 INTERVAL:1Q")</f>
        <v>#NAME?</v>
      </c>
      <c r="AD91" s="1" t="e">
        <f ca="1">_xll.RHistory($AD$11,"FCAST_MED.Value;","END:"&amp;$B$92&amp;" NBROWS:1 INTERVAL:1Q")</f>
        <v>#NAME?</v>
      </c>
      <c r="AE91" s="1" t="e">
        <f ca="1">_xll.RHistory($AE$11,"FCAST_MED.Value;","END:"&amp;$B$92&amp;" NBROWS:1 INTERVAL:1Q")</f>
        <v>#NAME?</v>
      </c>
      <c r="AF91" s="1" t="e">
        <f ca="1">_xll.RHistory($AF$11,"FCAST_MED.Value;","END:"&amp;$B$92&amp;" NBROWS:1 INTERVAL:1Q")</f>
        <v>#NAME?</v>
      </c>
      <c r="AG91" s="1" t="e">
        <f ca="1">_xll.RHistory($AG$11,"FCAST_MED.Value;","END:"&amp;$B$92&amp;" NBROWS:1 INTERVAL:1Q")</f>
        <v>#NAME?</v>
      </c>
      <c r="AH91" s="1" t="e">
        <f ca="1">_xll.RHistory($AH$11,"FCAST_MED.Value;","END:"&amp;$B$92&amp;" NBROWS:1 INTERVAL:1Q")</f>
        <v>#NAME?</v>
      </c>
      <c r="AI91" s="1" t="e">
        <f ca="1">_xll.RHistory($AI$11,"FCAST_MED.Value;","END:"&amp;$B$92&amp;" NBROWS:1 INTERVAL:1Q")</f>
        <v>#NAME?</v>
      </c>
      <c r="AJ91" s="1" t="e">
        <f ca="1">_xll.RHistory($AJ$11,"FCAST_MED.Value;","END:"&amp;$B$92&amp;" NBROWS:1 INTERVAL:1Q")</f>
        <v>#NAME?</v>
      </c>
      <c r="AK91" s="1" t="e">
        <f ca="1">_xll.RHistory($AK$11,"FCAST_MED.Value;","END:"&amp;$B$92&amp;" NBROWS:1 INTERVAL:1Q")</f>
        <v>#NAME?</v>
      </c>
      <c r="AL91" s="1" t="e">
        <f ca="1">_xll.RHistory($AL$11,"FCAST_MED.Value;","END:"&amp;$B$92&amp;" NBROWS:1 INTERVAL:1Q")</f>
        <v>#NAME?</v>
      </c>
      <c r="AM91" s="1" t="e">
        <f ca="1">_xll.RHistory($AM$11,"FCAST_MED.Value;","END:"&amp;$B$92&amp;" NBROWS:1 INTERVAL:1Q")</f>
        <v>#NAME?</v>
      </c>
      <c r="AN91" s="1" t="e">
        <f ca="1">_xll.RHistory($AN$11,"FCAST_MED.Value;","END:"&amp;$B$92&amp;" NBROWS:1 INTERVAL:1Q")</f>
        <v>#NAME?</v>
      </c>
      <c r="AO91" s="1" t="e">
        <f ca="1">_xll.RHistory($AO$11,"FCAST_MED.Value;","END:"&amp;$B$92&amp;" NBROWS:1 INTERVAL:1Q")</f>
        <v>#NAME?</v>
      </c>
      <c r="AP91" s="1" t="e">
        <f ca="1">_xll.RHistory($AP$11,"FCAST_MED.Value;","END:"&amp;$B$92&amp;" NBROWS:1 INTERVAL:1Q")</f>
        <v>#NAME?</v>
      </c>
      <c r="AQ91" s="1" t="e">
        <f ca="1">_xll.RHistory($AQ$11,"FCAST_MED.Value;","END:"&amp;$B$92&amp;" NBROWS:1 INTERVAL:1Q")</f>
        <v>#NAME?</v>
      </c>
      <c r="AR91" s="1" t="e">
        <f ca="1">_xll.RHistory($AR$11,"FCAST_MED.Value;","END:"&amp;$B$92&amp;" NBROWS:1 INTERVAL:1Q")</f>
        <v>#NAME?</v>
      </c>
      <c r="AS91" s="1" t="e">
        <f ca="1">_xll.RHistory($AS$11,"FCAST_MED.Value;","END:"&amp;$B$92&amp;" NBROWS:1 INTERVAL:1Q")</f>
        <v>#NAME?</v>
      </c>
      <c r="AT91" s="1" t="e">
        <f ca="1">_xll.RHistory($AT$11,"FCAST_MED.Value;","END:"&amp;$B$92&amp;" NBROWS:1 INTERVAL:1Q")</f>
        <v>#NAME?</v>
      </c>
      <c r="AU91" s="1" t="e">
        <f ca="1">_xll.RHistory($AU$11,"FCAST_MED.Value;","END:"&amp;$B$92&amp;" NBROWS:1 INTERVAL:1Q")</f>
        <v>#NAME?</v>
      </c>
      <c r="AV91" s="1" t="e">
        <f ca="1">_xll.RHistory($AV$11,"FCAST_MED.Value;","END:"&amp;$B$92&amp;" NBROWS:1 INTERVAL:1Q")</f>
        <v>#NAME?</v>
      </c>
      <c r="AW91" s="1" t="e">
        <f ca="1">_xll.RHistory($AW$11,"FCAST_MED.Value;","END:"&amp;$B$92&amp;" NBROWS:1 INTERVAL:1Q")</f>
        <v>#NAME?</v>
      </c>
      <c r="AX91" s="1" t="e">
        <f ca="1">_xll.RHistory($AX$11,"FCAST_MED.Value;","END:"&amp;$B$92&amp;" NBROWS:1 INTERVAL:1Q")</f>
        <v>#NAME?</v>
      </c>
      <c r="AY91" s="1" t="e">
        <f ca="1">_xll.RHistory($AY$11,"FCAST_MED.Value;","END:"&amp;$B$92&amp;" NBROWS:1 INTERVAL:1Q")</f>
        <v>#NAME?</v>
      </c>
      <c r="AZ91" s="1" t="e">
        <f ca="1">_xll.RHistory($AZ$11,"FCAST_MED.Value;","END:"&amp;$B$92&amp;" NBROWS:1 INTERVAL:1Q")</f>
        <v>#NAME?</v>
      </c>
      <c r="BA91" s="1" t="e">
        <f ca="1">_xll.RHistory($BA$11,"FCAST_MED.Value;","END:"&amp;$B$92&amp;" NBROWS:1 INTERVAL:1Q")</f>
        <v>#NAME?</v>
      </c>
      <c r="BB91" s="1" t="e">
        <f ca="1">_xll.RHistory($BB$11,"FCAST_MED.Value;","END:"&amp;$B$92&amp;" NBROWS:1 INTERVAL:1Q")</f>
        <v>#NAME?</v>
      </c>
      <c r="BC91" s="1" t="e">
        <f ca="1">_xll.RHistory($BC$11,"FCAST_MED.Value;","END:"&amp;$B$92&amp;" NBROWS:1 INTERVAL:1Q")</f>
        <v>#NAME?</v>
      </c>
      <c r="BD91" s="1" t="e">
        <f ca="1">_xll.RHistory($BD$11,"FCAST_MED.Value;","END:"&amp;$B$92&amp;" NBROWS:1 INTERVAL:1Q")</f>
        <v>#NAME?</v>
      </c>
      <c r="BE91" s="1" t="e">
        <f ca="1">_xll.RHistory($BE$11,"FCAST_MED.Value;","END:"&amp;$B$92&amp;" NBROWS:1 INTERVAL:1Q")</f>
        <v>#NAME?</v>
      </c>
    </row>
    <row r="92" spans="1:57" x14ac:dyDescent="0.2">
      <c r="A92" s="2">
        <v>38168</v>
      </c>
      <c r="B92" s="2">
        <v>37986</v>
      </c>
      <c r="C92" s="1" t="e">
        <f ca="1">_xll.RHistory($C$11,"BID_YIELD.Close","END:"&amp;$A$93&amp;" NBROWS:1 INTERVAL:1D")</f>
        <v>#NAME?</v>
      </c>
      <c r="D92" s="1">
        <v>2.5499999999999998</v>
      </c>
      <c r="E92" s="1">
        <v>2.5943999999999998</v>
      </c>
      <c r="F92" s="1">
        <v>2.4</v>
      </c>
      <c r="G92" s="1">
        <v>1.25</v>
      </c>
      <c r="H92" s="1">
        <v>3.75</v>
      </c>
      <c r="I92" s="1">
        <v>0.57269999999999999</v>
      </c>
      <c r="J92" s="1">
        <v>27</v>
      </c>
      <c r="K92" s="1" t="e">
        <f ca="1">_xll.RHistory($K$11,"FCAST_MED.Value;","END:"&amp;$B$93&amp;" NBROWS:1 INTERVAL:1Q")</f>
        <v>#NAME?</v>
      </c>
      <c r="L92" s="1" t="e">
        <f ca="1">_xll.RHistory($L$11,"FCAST_MED.Value;","END:"&amp;$B$93&amp;" NBROWS:1 INTERVAL:1Q")</f>
        <v>#NAME?</v>
      </c>
      <c r="M92" s="1" t="e">
        <f ca="1">_xll.RHistory($M$11,"FCAST_MED.Value;","END:"&amp;$B$93&amp;" NBROWS:1 INTERVAL:1Q")</f>
        <v>#NAME?</v>
      </c>
      <c r="N92" s="1" t="e">
        <f ca="1">_xll.RHistory($N$11,"FCAST_MED.Value;","END:"&amp;$B$93&amp;" NBROWS:1 INTERVAL:1Q")</f>
        <v>#NAME?</v>
      </c>
      <c r="O92" s="1" t="e">
        <f ca="1">_xll.RHistory($O$11,"FCAST_MED.Value;","END:"&amp;$B$93&amp;" NBROWS:1 INTERVAL:1Q")</f>
        <v>#NAME?</v>
      </c>
      <c r="P92" s="1" t="e">
        <f ca="1">_xll.RHistory($P$11,"FCAST_MED.Value;","END:"&amp;$B$93&amp;" NBROWS:1 INTERVAL:1Q")</f>
        <v>#NAME?</v>
      </c>
      <c r="Q92" s="1" t="e">
        <f ca="1">_xll.RHistory($Q$11,"FCAST_MED.Value;","END:"&amp;$B$93&amp;" NBROWS:1 INTERVAL:1Q")</f>
        <v>#NAME?</v>
      </c>
      <c r="R92" s="1" t="e">
        <f ca="1">_xll.RHistory($R$11,"FCAST_MED.Value;","END:"&amp;$B$93&amp;" NBROWS:1 INTERVAL:1Q")</f>
        <v>#NAME?</v>
      </c>
      <c r="S92" s="1" t="e">
        <f ca="1">_xll.RHistory($S$11,"FCAST_MED.Value;","END:"&amp;$B$93&amp;" NBROWS:1 INTERVAL:1Q")</f>
        <v>#NAME?</v>
      </c>
      <c r="T92" s="1" t="e">
        <f ca="1">_xll.RHistory($T$11,"FCAST_MED.Value;","END:"&amp;$B$93&amp;" NBROWS:1 INTERVAL:1Q")</f>
        <v>#NAME?</v>
      </c>
      <c r="U92" s="1" t="e">
        <f ca="1">_xll.RHistory($U$11,"FCAST_MED.Value;","END:"&amp;$B$93&amp;" NBROWS:1 INTERVAL:1Q")</f>
        <v>#NAME?</v>
      </c>
      <c r="V92" s="1" t="e">
        <f ca="1">_xll.RHistory($V$11,"FCAST_MED.Value;","END:"&amp;$B$93&amp;" NBROWS:1 INTERVAL:1Q")</f>
        <v>#NAME?</v>
      </c>
      <c r="W92" s="1" t="e">
        <f ca="1">_xll.RHistory($W$11,"FCAST_MED.Value;","END:"&amp;$B$93&amp;" NBROWS:1 INTERVAL:1Q")</f>
        <v>#NAME?</v>
      </c>
      <c r="X92" s="1" t="e">
        <f ca="1">_xll.RHistory($X$11,"FCAST_MED.Value;","END:"&amp;$B$93&amp;" NBROWS:1 INTERVAL:1Q")</f>
        <v>#NAME?</v>
      </c>
      <c r="Y92" s="1" t="e">
        <f ca="1">_xll.RHistory($Y$11,"FCAST_MED.Value;","END:"&amp;$B$93&amp;" NBROWS:1 INTERVAL:1Q")</f>
        <v>#NAME?</v>
      </c>
      <c r="Z92" s="1" t="e">
        <f ca="1">_xll.RHistory($Z$11,"FCAST_MED.Value;","END:"&amp;$B$93&amp;" NBROWS:1 INTERVAL:1Q")</f>
        <v>#NAME?</v>
      </c>
      <c r="AA92" s="1" t="e">
        <f ca="1">_xll.RHistory($AA$11,"FCAST_MED.Value;","END:"&amp;$B$93&amp;" NBROWS:1 INTERVAL:1Q")</f>
        <v>#NAME?</v>
      </c>
      <c r="AB92" s="1" t="e">
        <f ca="1">_xll.RHistory($AB$11,"FCAST_MED.Value;","END:"&amp;$B$93&amp;" NBROWS:1 INTERVAL:1Q")</f>
        <v>#NAME?</v>
      </c>
      <c r="AC92" s="1" t="e">
        <f ca="1">_xll.RHistory($AC$11,"FCAST_MED.Value;","END:"&amp;$B$93&amp;" NBROWS:1 INTERVAL:1Q")</f>
        <v>#NAME?</v>
      </c>
      <c r="AD92" s="1" t="e">
        <f ca="1">_xll.RHistory($AD$11,"FCAST_MED.Value;","END:"&amp;$B$93&amp;" NBROWS:1 INTERVAL:1Q")</f>
        <v>#NAME?</v>
      </c>
      <c r="AE92" s="1" t="e">
        <f ca="1">_xll.RHistory($AE$11,"FCAST_MED.Value;","END:"&amp;$B$93&amp;" NBROWS:1 INTERVAL:1Q")</f>
        <v>#NAME?</v>
      </c>
      <c r="AF92" s="1" t="e">
        <f ca="1">_xll.RHistory($AF$11,"FCAST_MED.Value;","END:"&amp;$B$93&amp;" NBROWS:1 INTERVAL:1Q")</f>
        <v>#NAME?</v>
      </c>
      <c r="AG92" s="1" t="e">
        <f ca="1">_xll.RHistory($AG$11,"FCAST_MED.Value;","END:"&amp;$B$93&amp;" NBROWS:1 INTERVAL:1Q")</f>
        <v>#NAME?</v>
      </c>
      <c r="AH92" s="1" t="e">
        <f ca="1">_xll.RHistory($AH$11,"FCAST_MED.Value;","END:"&amp;$B$93&amp;" NBROWS:1 INTERVAL:1Q")</f>
        <v>#NAME?</v>
      </c>
      <c r="AI92" s="1" t="e">
        <f ca="1">_xll.RHistory($AI$11,"FCAST_MED.Value;","END:"&amp;$B$93&amp;" NBROWS:1 INTERVAL:1Q")</f>
        <v>#NAME?</v>
      </c>
      <c r="AJ92" s="1" t="e">
        <f ca="1">_xll.RHistory($AJ$11,"FCAST_MED.Value;","END:"&amp;$B$93&amp;" NBROWS:1 INTERVAL:1Q")</f>
        <v>#NAME?</v>
      </c>
      <c r="AK92" s="1" t="e">
        <f ca="1">_xll.RHistory($AK$11,"FCAST_MED.Value;","END:"&amp;$B$93&amp;" NBROWS:1 INTERVAL:1Q")</f>
        <v>#NAME?</v>
      </c>
      <c r="AL92" s="1" t="e">
        <f ca="1">_xll.RHistory($AL$11,"FCAST_MED.Value;","END:"&amp;$B$93&amp;" NBROWS:1 INTERVAL:1Q")</f>
        <v>#NAME?</v>
      </c>
      <c r="AM92" s="1" t="e">
        <f ca="1">_xll.RHistory($AM$11,"FCAST_MED.Value;","END:"&amp;$B$93&amp;" NBROWS:1 INTERVAL:1Q")</f>
        <v>#NAME?</v>
      </c>
      <c r="AN92" s="1" t="e">
        <f ca="1">_xll.RHistory($AN$11,"FCAST_MED.Value;","END:"&amp;$B$93&amp;" NBROWS:1 INTERVAL:1Q")</f>
        <v>#NAME?</v>
      </c>
      <c r="AO92" s="1" t="e">
        <f ca="1">_xll.RHistory($AO$11,"FCAST_MED.Value;","END:"&amp;$B$93&amp;" NBROWS:1 INTERVAL:1Q")</f>
        <v>#NAME?</v>
      </c>
      <c r="AP92" s="1" t="e">
        <f ca="1">_xll.RHistory($AP$11,"FCAST_MED.Value;","END:"&amp;$B$93&amp;" NBROWS:1 INTERVAL:1Q")</f>
        <v>#NAME?</v>
      </c>
      <c r="AQ92" s="1" t="e">
        <f ca="1">_xll.RHistory($AQ$11,"FCAST_MED.Value;","END:"&amp;$B$93&amp;" NBROWS:1 INTERVAL:1Q")</f>
        <v>#NAME?</v>
      </c>
      <c r="AR92" s="1" t="e">
        <f ca="1">_xll.RHistory($AR$11,"FCAST_MED.Value;","END:"&amp;$B$93&amp;" NBROWS:1 INTERVAL:1Q")</f>
        <v>#NAME?</v>
      </c>
      <c r="AS92" s="1" t="e">
        <f ca="1">_xll.RHistory($AS$11,"FCAST_MED.Value;","END:"&amp;$B$93&amp;" NBROWS:1 INTERVAL:1Q")</f>
        <v>#NAME?</v>
      </c>
      <c r="AT92" s="1" t="e">
        <f ca="1">_xll.RHistory($AT$11,"FCAST_MED.Value;","END:"&amp;$B$93&amp;" NBROWS:1 INTERVAL:1Q")</f>
        <v>#NAME?</v>
      </c>
      <c r="AU92" s="1" t="e">
        <f ca="1">_xll.RHistory($AU$11,"FCAST_MED.Value;","END:"&amp;$B$93&amp;" NBROWS:1 INTERVAL:1Q")</f>
        <v>#NAME?</v>
      </c>
      <c r="AV92" s="1" t="e">
        <f ca="1">_xll.RHistory($AV$11,"FCAST_MED.Value;","END:"&amp;$B$93&amp;" NBROWS:1 INTERVAL:1Q")</f>
        <v>#NAME?</v>
      </c>
      <c r="AW92" s="1" t="e">
        <f ca="1">_xll.RHistory($AW$11,"FCAST_MED.Value;","END:"&amp;$B$93&amp;" NBROWS:1 INTERVAL:1Q")</f>
        <v>#NAME?</v>
      </c>
      <c r="AX92" s="1" t="e">
        <f ca="1">_xll.RHistory($AX$11,"FCAST_MED.Value;","END:"&amp;$B$93&amp;" NBROWS:1 INTERVAL:1Q")</f>
        <v>#NAME?</v>
      </c>
      <c r="AY92" s="1" t="e">
        <f ca="1">_xll.RHistory($AY$11,"FCAST_MED.Value;","END:"&amp;$B$93&amp;" NBROWS:1 INTERVAL:1Q")</f>
        <v>#NAME?</v>
      </c>
      <c r="AZ92" s="1" t="e">
        <f ca="1">_xll.RHistory($AZ$11,"FCAST_MED.Value;","END:"&amp;$B$93&amp;" NBROWS:1 INTERVAL:1Q")</f>
        <v>#NAME?</v>
      </c>
      <c r="BA92" s="1" t="e">
        <f ca="1">_xll.RHistory($BA$11,"FCAST_MED.Value;","END:"&amp;$B$93&amp;" NBROWS:1 INTERVAL:1Q")</f>
        <v>#NAME?</v>
      </c>
      <c r="BB92" s="1" t="e">
        <f ca="1">_xll.RHistory($BB$11,"FCAST_MED.Value;","END:"&amp;$B$93&amp;" NBROWS:1 INTERVAL:1Q")</f>
        <v>#NAME?</v>
      </c>
      <c r="BC92" s="1" t="e">
        <f ca="1">_xll.RHistory($BC$11,"FCAST_MED.Value;","END:"&amp;$B$93&amp;" NBROWS:1 INTERVAL:1Q")</f>
        <v>#NAME?</v>
      </c>
      <c r="BD92" s="1" t="e">
        <f ca="1">_xll.RHistory($BD$11,"FCAST_MED.Value;","END:"&amp;$B$93&amp;" NBROWS:1 INTERVAL:1Q")</f>
        <v>#NAME?</v>
      </c>
      <c r="BE92" s="1" t="e">
        <f ca="1">_xll.RHistory($BE$11,"FCAST_MED.Value;","END:"&amp;$B$93&amp;" NBROWS:1 INTERVAL:1Q")</f>
        <v>#NAME?</v>
      </c>
    </row>
    <row r="93" spans="1:57" x14ac:dyDescent="0.2">
      <c r="A93" s="2">
        <v>38077</v>
      </c>
      <c r="B93" s="2">
        <v>37894</v>
      </c>
      <c r="C93" s="1" t="e">
        <f ca="1">_xll.RHistory($C$11,"BID_YIELD.Close","END:"&amp;$A$94&amp;" NBROWS:1 INTERVAL:1D")</f>
        <v>#NAME?</v>
      </c>
      <c r="D93" s="1">
        <v>2.2000000000000002</v>
      </c>
      <c r="E93" s="1">
        <v>2.1657000000000002</v>
      </c>
      <c r="F93" s="1">
        <v>2.2999999999999998</v>
      </c>
      <c r="G93" s="1">
        <v>1.2</v>
      </c>
      <c r="H93" s="1">
        <v>3</v>
      </c>
      <c r="I93" s="1">
        <v>0.41499999999999998</v>
      </c>
      <c r="J93" s="1">
        <v>23</v>
      </c>
      <c r="K93" s="1" t="e">
        <f ca="1">_xll.RHistory($K$11,"FCAST_MED.Value;","END:"&amp;$B$94&amp;" NBROWS:1 INTERVAL:1Q")</f>
        <v>#NAME?</v>
      </c>
      <c r="L93" s="1" t="e">
        <f ca="1">_xll.RHistory($L$11,"FCAST_MED.Value;","END:"&amp;$B$94&amp;" NBROWS:1 INTERVAL:1Q")</f>
        <v>#NAME?</v>
      </c>
      <c r="M93" s="1" t="e">
        <f ca="1">_xll.RHistory($M$11,"FCAST_MED.Value;","END:"&amp;$B$94&amp;" NBROWS:1 INTERVAL:1Q")</f>
        <v>#NAME?</v>
      </c>
      <c r="N93" s="1" t="e">
        <f ca="1">_xll.RHistory($N$11,"FCAST_MED.Value;","END:"&amp;$B$94&amp;" NBROWS:1 INTERVAL:1Q")</f>
        <v>#NAME?</v>
      </c>
      <c r="O93" s="1" t="e">
        <f ca="1">_xll.RHistory($O$11,"FCAST_MED.Value;","END:"&amp;$B$94&amp;" NBROWS:1 INTERVAL:1Q")</f>
        <v>#NAME?</v>
      </c>
      <c r="P93" s="1" t="e">
        <f ca="1">_xll.RHistory($P$11,"FCAST_MED.Value;","END:"&amp;$B$94&amp;" NBROWS:1 INTERVAL:1Q")</f>
        <v>#NAME?</v>
      </c>
      <c r="Q93" s="1" t="e">
        <f ca="1">_xll.RHistory($Q$11,"FCAST_MED.Value;","END:"&amp;$B$94&amp;" NBROWS:1 INTERVAL:1Q")</f>
        <v>#NAME?</v>
      </c>
      <c r="R93" s="1" t="e">
        <f ca="1">_xll.RHistory($R$11,"FCAST_MED.Value;","END:"&amp;$B$94&amp;" NBROWS:1 INTERVAL:1Q")</f>
        <v>#NAME?</v>
      </c>
      <c r="S93" s="1" t="e">
        <f ca="1">_xll.RHistory($S$11,"FCAST_MED.Value;","END:"&amp;$B$94&amp;" NBROWS:1 INTERVAL:1Q")</f>
        <v>#NAME?</v>
      </c>
      <c r="T93" s="1" t="e">
        <f ca="1">_xll.RHistory($T$11,"FCAST_MED.Value;","END:"&amp;$B$94&amp;" NBROWS:1 INTERVAL:1Q")</f>
        <v>#NAME?</v>
      </c>
      <c r="U93" s="1" t="e">
        <f ca="1">_xll.RHistory($U$11,"FCAST_MED.Value;","END:"&amp;$B$94&amp;" NBROWS:1 INTERVAL:1Q")</f>
        <v>#NAME?</v>
      </c>
      <c r="V93" s="1" t="e">
        <f ca="1">_xll.RHistory($V$11,"FCAST_MED.Value;","END:"&amp;$B$94&amp;" NBROWS:1 INTERVAL:1Q")</f>
        <v>#NAME?</v>
      </c>
      <c r="W93" s="1" t="e">
        <f ca="1">_xll.RHistory($W$11,"FCAST_MED.Value;","END:"&amp;$B$94&amp;" NBROWS:1 INTERVAL:1Q")</f>
        <v>#NAME?</v>
      </c>
      <c r="X93" s="1" t="e">
        <f ca="1">_xll.RHistory($X$11,"FCAST_MED.Value;","END:"&amp;$B$94&amp;" NBROWS:1 INTERVAL:1Q")</f>
        <v>#NAME?</v>
      </c>
      <c r="Y93" s="1" t="e">
        <f ca="1">_xll.RHistory($Y$11,"FCAST_MED.Value;","END:"&amp;$B$94&amp;" NBROWS:1 INTERVAL:1Q")</f>
        <v>#NAME?</v>
      </c>
      <c r="Z93" s="1" t="e">
        <f ca="1">_xll.RHistory($Z$11,"FCAST_MED.Value;","END:"&amp;$B$94&amp;" NBROWS:1 INTERVAL:1Q")</f>
        <v>#NAME?</v>
      </c>
      <c r="AA93" s="1" t="e">
        <f ca="1">_xll.RHistory($AA$11,"FCAST_MED.Value;","END:"&amp;$B$94&amp;" NBROWS:1 INTERVAL:1Q")</f>
        <v>#NAME?</v>
      </c>
      <c r="AB93" s="1" t="e">
        <f ca="1">_xll.RHistory($AB$11,"FCAST_MED.Value;","END:"&amp;$B$94&amp;" NBROWS:1 INTERVAL:1Q")</f>
        <v>#NAME?</v>
      </c>
      <c r="AC93" s="1" t="e">
        <f ca="1">_xll.RHistory($AC$11,"FCAST_MED.Value;","END:"&amp;$B$94&amp;" NBROWS:1 INTERVAL:1Q")</f>
        <v>#NAME?</v>
      </c>
      <c r="AD93" s="1" t="e">
        <f ca="1">_xll.RHistory($AD$11,"FCAST_MED.Value;","END:"&amp;$B$94&amp;" NBROWS:1 INTERVAL:1Q")</f>
        <v>#NAME?</v>
      </c>
      <c r="AE93" s="1" t="e">
        <f ca="1">_xll.RHistory($AE$11,"FCAST_MED.Value;","END:"&amp;$B$94&amp;" NBROWS:1 INTERVAL:1Q")</f>
        <v>#NAME?</v>
      </c>
      <c r="AF93" s="1" t="e">
        <f ca="1">_xll.RHistory($AF$11,"FCAST_MED.Value;","END:"&amp;$B$94&amp;" NBROWS:1 INTERVAL:1Q")</f>
        <v>#NAME?</v>
      </c>
      <c r="AG93" s="1" t="e">
        <f ca="1">_xll.RHistory($AG$11,"FCAST_MED.Value;","END:"&amp;$B$94&amp;" NBROWS:1 INTERVAL:1Q")</f>
        <v>#NAME?</v>
      </c>
      <c r="AH93" s="1" t="e">
        <f ca="1">_xll.RHistory($AH$11,"FCAST_MED.Value;","END:"&amp;$B$94&amp;" NBROWS:1 INTERVAL:1Q")</f>
        <v>#NAME?</v>
      </c>
      <c r="AI93" s="1" t="e">
        <f ca="1">_xll.RHistory($AI$11,"FCAST_MED.Value;","END:"&amp;$B$94&amp;" NBROWS:1 INTERVAL:1Q")</f>
        <v>#NAME?</v>
      </c>
      <c r="AJ93" s="1" t="e">
        <f ca="1">_xll.RHistory($AJ$11,"FCAST_MED.Value;","END:"&amp;$B$94&amp;" NBROWS:1 INTERVAL:1Q")</f>
        <v>#NAME?</v>
      </c>
      <c r="AK93" s="1" t="e">
        <f ca="1">_xll.RHistory($AK$11,"FCAST_MED.Value;","END:"&amp;$B$94&amp;" NBROWS:1 INTERVAL:1Q")</f>
        <v>#NAME?</v>
      </c>
      <c r="AL93" s="1" t="e">
        <f ca="1">_xll.RHistory($AL$11,"FCAST_MED.Value;","END:"&amp;$B$94&amp;" NBROWS:1 INTERVAL:1Q")</f>
        <v>#NAME?</v>
      </c>
      <c r="AM93" s="1" t="e">
        <f ca="1">_xll.RHistory($AM$11,"FCAST_MED.Value;","END:"&amp;$B$94&amp;" NBROWS:1 INTERVAL:1Q")</f>
        <v>#NAME?</v>
      </c>
      <c r="AN93" s="1" t="e">
        <f ca="1">_xll.RHistory($AN$11,"FCAST_MED.Value;","END:"&amp;$B$94&amp;" NBROWS:1 INTERVAL:1Q")</f>
        <v>#NAME?</v>
      </c>
      <c r="AO93" s="1" t="e">
        <f ca="1">_xll.RHistory($AO$11,"FCAST_MED.Value;","END:"&amp;$B$94&amp;" NBROWS:1 INTERVAL:1Q")</f>
        <v>#NAME?</v>
      </c>
      <c r="AP93" s="1" t="e">
        <f ca="1">_xll.RHistory($AP$11,"FCAST_MED.Value;","END:"&amp;$B$94&amp;" NBROWS:1 INTERVAL:1Q")</f>
        <v>#NAME?</v>
      </c>
      <c r="AQ93" s="1" t="e">
        <f ca="1">_xll.RHistory($AQ$11,"FCAST_MED.Value;","END:"&amp;$B$94&amp;" NBROWS:1 INTERVAL:1Q")</f>
        <v>#NAME?</v>
      </c>
      <c r="AR93" s="1" t="e">
        <f ca="1">_xll.RHistory($AR$11,"FCAST_MED.Value;","END:"&amp;$B$94&amp;" NBROWS:1 INTERVAL:1Q")</f>
        <v>#NAME?</v>
      </c>
      <c r="AS93" s="1" t="e">
        <f ca="1">_xll.RHistory($AS$11,"FCAST_MED.Value;","END:"&amp;$B$94&amp;" NBROWS:1 INTERVAL:1Q")</f>
        <v>#NAME?</v>
      </c>
      <c r="AT93" s="1" t="e">
        <f ca="1">_xll.RHistory($AT$11,"FCAST_MED.Value;","END:"&amp;$B$94&amp;" NBROWS:1 INTERVAL:1Q")</f>
        <v>#NAME?</v>
      </c>
      <c r="AU93" s="1" t="e">
        <f ca="1">_xll.RHistory($AU$11,"FCAST_MED.Value;","END:"&amp;$B$94&amp;" NBROWS:1 INTERVAL:1Q")</f>
        <v>#NAME?</v>
      </c>
      <c r="AV93" s="1" t="e">
        <f ca="1">_xll.RHistory($AV$11,"FCAST_MED.Value;","END:"&amp;$B$94&amp;" NBROWS:1 INTERVAL:1Q")</f>
        <v>#NAME?</v>
      </c>
      <c r="AW93" s="1" t="e">
        <f ca="1">_xll.RHistory($AW$11,"FCAST_MED.Value;","END:"&amp;$B$94&amp;" NBROWS:1 INTERVAL:1Q")</f>
        <v>#NAME?</v>
      </c>
      <c r="AX93" s="1" t="e">
        <f ca="1">_xll.RHistory($AX$11,"FCAST_MED.Value;","END:"&amp;$B$94&amp;" NBROWS:1 INTERVAL:1Q")</f>
        <v>#NAME?</v>
      </c>
      <c r="AY93" s="1" t="e">
        <f ca="1">_xll.RHistory($AY$11,"FCAST_MED.Value;","END:"&amp;$B$94&amp;" NBROWS:1 INTERVAL:1Q")</f>
        <v>#NAME?</v>
      </c>
      <c r="AZ93" s="1" t="e">
        <f ca="1">_xll.RHistory($AZ$11,"FCAST_MED.Value;","END:"&amp;$B$94&amp;" NBROWS:1 INTERVAL:1Q")</f>
        <v>#NAME?</v>
      </c>
      <c r="BA93" s="1" t="e">
        <f ca="1">_xll.RHistory($BA$11,"FCAST_MED.Value;","END:"&amp;$B$94&amp;" NBROWS:1 INTERVAL:1Q")</f>
        <v>#NAME?</v>
      </c>
      <c r="BB93" s="1" t="e">
        <f ca="1">_xll.RHistory($BB$11,"FCAST_MED.Value;","END:"&amp;$B$94&amp;" NBROWS:1 INTERVAL:1Q")</f>
        <v>#NAME?</v>
      </c>
      <c r="BC93" s="1" t="e">
        <f ca="1">_xll.RHistory($BC$11,"FCAST_MED.Value;","END:"&amp;$B$94&amp;" NBROWS:1 INTERVAL:1Q")</f>
        <v>#NAME?</v>
      </c>
      <c r="BD93" s="1" t="e">
        <f ca="1">_xll.RHistory($BD$11,"FCAST_MED.Value;","END:"&amp;$B$94&amp;" NBROWS:1 INTERVAL:1Q")</f>
        <v>#NAME?</v>
      </c>
      <c r="BE93" s="1" t="e">
        <f ca="1">_xll.RHistory($BE$11,"FCAST_MED.Value;","END:"&amp;$B$94&amp;" NBROWS:1 INTERVAL:1Q")</f>
        <v>#NAME?</v>
      </c>
    </row>
    <row r="94" spans="1:57" x14ac:dyDescent="0.2">
      <c r="A94" s="2">
        <v>37986</v>
      </c>
      <c r="B94" s="2">
        <v>37802</v>
      </c>
      <c r="C94" s="1" t="e">
        <f ca="1">_xll.RHistory($C$11,"BID_YIELD.Close","END:"&amp;$A$95&amp;" NBROWS:1 INTERVAL:1D")</f>
        <v>#NAME?</v>
      </c>
      <c r="D94" s="1">
        <v>1.5</v>
      </c>
      <c r="E94" s="1">
        <v>1.5492999999999999</v>
      </c>
      <c r="F94" s="1">
        <v>1.2</v>
      </c>
      <c r="G94" s="1">
        <v>0.8</v>
      </c>
      <c r="H94" s="1">
        <v>2.5</v>
      </c>
      <c r="I94" s="1">
        <v>0.45710000000000001</v>
      </c>
      <c r="J94" s="1">
        <v>29</v>
      </c>
      <c r="K94" s="1" t="e">
        <f ca="1">_xll.RHistory($K$11,"FCAST_MED.Value;","END:"&amp;$B$95&amp;" NBROWS:1 INTERVAL:1Q")</f>
        <v>#NAME?</v>
      </c>
      <c r="L94" s="1" t="e">
        <f ca="1">_xll.RHistory($L$11,"FCAST_MED.Value;","END:"&amp;$B$95&amp;" NBROWS:1 INTERVAL:1Q")</f>
        <v>#NAME?</v>
      </c>
      <c r="M94" s="1" t="e">
        <f ca="1">_xll.RHistory($M$11,"FCAST_MED.Value;","END:"&amp;$B$95&amp;" NBROWS:1 INTERVAL:1Q")</f>
        <v>#NAME?</v>
      </c>
      <c r="N94" s="1" t="e">
        <f ca="1">_xll.RHistory($N$11,"FCAST_MED.Value;","END:"&amp;$B$95&amp;" NBROWS:1 INTERVAL:1Q")</f>
        <v>#NAME?</v>
      </c>
      <c r="O94" s="1" t="e">
        <f ca="1">_xll.RHistory($O$11,"FCAST_MED.Value;","END:"&amp;$B$95&amp;" NBROWS:1 INTERVAL:1Q")</f>
        <v>#NAME?</v>
      </c>
      <c r="P94" s="1" t="e">
        <f ca="1">_xll.RHistory($P$11,"FCAST_MED.Value;","END:"&amp;$B$95&amp;" NBROWS:1 INTERVAL:1Q")</f>
        <v>#NAME?</v>
      </c>
      <c r="Q94" s="1" t="e">
        <f ca="1">_xll.RHistory($Q$11,"FCAST_MED.Value;","END:"&amp;$B$95&amp;" NBROWS:1 INTERVAL:1Q")</f>
        <v>#NAME?</v>
      </c>
      <c r="R94" s="1" t="e">
        <f ca="1">_xll.RHistory($R$11,"FCAST_MED.Value;","END:"&amp;$B$95&amp;" NBROWS:1 INTERVAL:1Q")</f>
        <v>#NAME?</v>
      </c>
      <c r="S94" s="1" t="e">
        <f ca="1">_xll.RHistory($S$11,"FCAST_MED.Value;","END:"&amp;$B$95&amp;" NBROWS:1 INTERVAL:1Q")</f>
        <v>#NAME?</v>
      </c>
      <c r="T94" s="1" t="e">
        <f ca="1">_xll.RHistory($T$11,"FCAST_MED.Value;","END:"&amp;$B$95&amp;" NBROWS:1 INTERVAL:1Q")</f>
        <v>#NAME?</v>
      </c>
      <c r="U94" s="1" t="e">
        <f ca="1">_xll.RHistory($U$11,"FCAST_MED.Value;","END:"&amp;$B$95&amp;" NBROWS:1 INTERVAL:1Q")</f>
        <v>#NAME?</v>
      </c>
      <c r="V94" s="1" t="e">
        <f ca="1">_xll.RHistory($V$11,"FCAST_MED.Value;","END:"&amp;$B$95&amp;" NBROWS:1 INTERVAL:1Q")</f>
        <v>#NAME?</v>
      </c>
      <c r="W94" s="1" t="e">
        <f ca="1">_xll.RHistory($W$11,"FCAST_MED.Value;","END:"&amp;$B$95&amp;" NBROWS:1 INTERVAL:1Q")</f>
        <v>#NAME?</v>
      </c>
      <c r="X94" s="1" t="e">
        <f ca="1">_xll.RHistory($X$11,"FCAST_MED.Value;","END:"&amp;$B$95&amp;" NBROWS:1 INTERVAL:1Q")</f>
        <v>#NAME?</v>
      </c>
      <c r="Y94" s="1" t="e">
        <f ca="1">_xll.RHistory($Y$11,"FCAST_MED.Value;","END:"&amp;$B$95&amp;" NBROWS:1 INTERVAL:1Q")</f>
        <v>#NAME?</v>
      </c>
      <c r="Z94" s="1" t="e">
        <f ca="1">_xll.RHistory($Z$11,"FCAST_MED.Value;","END:"&amp;$B$95&amp;" NBROWS:1 INTERVAL:1Q")</f>
        <v>#NAME?</v>
      </c>
      <c r="AA94" s="1" t="e">
        <f ca="1">_xll.RHistory($AA$11,"FCAST_MED.Value;","END:"&amp;$B$95&amp;" NBROWS:1 INTERVAL:1Q")</f>
        <v>#NAME?</v>
      </c>
      <c r="AB94" s="1" t="e">
        <f ca="1">_xll.RHistory($AB$11,"FCAST_MED.Value;","END:"&amp;$B$95&amp;" NBROWS:1 INTERVAL:1Q")</f>
        <v>#NAME?</v>
      </c>
      <c r="AC94" s="1" t="e">
        <f ca="1">_xll.RHistory($AC$11,"FCAST_MED.Value;","END:"&amp;$B$95&amp;" NBROWS:1 INTERVAL:1Q")</f>
        <v>#NAME?</v>
      </c>
      <c r="AD94" s="1" t="e">
        <f ca="1">_xll.RHistory($AD$11,"FCAST_MED.Value;","END:"&amp;$B$95&amp;" NBROWS:1 INTERVAL:1Q")</f>
        <v>#NAME?</v>
      </c>
      <c r="AE94" s="1" t="e">
        <f ca="1">_xll.RHistory($AE$11,"FCAST_MED.Value;","END:"&amp;$B$95&amp;" NBROWS:1 INTERVAL:1Q")</f>
        <v>#NAME?</v>
      </c>
      <c r="AF94" s="1" t="e">
        <f ca="1">_xll.RHistory($AF$11,"FCAST_MED.Value;","END:"&amp;$B$95&amp;" NBROWS:1 INTERVAL:1Q")</f>
        <v>#NAME?</v>
      </c>
      <c r="AG94" s="1" t="e">
        <f ca="1">_xll.RHistory($AG$11,"FCAST_MED.Value;","END:"&amp;$B$95&amp;" NBROWS:1 INTERVAL:1Q")</f>
        <v>#NAME?</v>
      </c>
      <c r="AH94" s="1" t="e">
        <f ca="1">_xll.RHistory($AH$11,"FCAST_MED.Value;","END:"&amp;$B$95&amp;" NBROWS:1 INTERVAL:1Q")</f>
        <v>#NAME?</v>
      </c>
      <c r="AI94" s="1" t="e">
        <f ca="1">_xll.RHistory($AI$11,"FCAST_MED.Value;","END:"&amp;$B$95&amp;" NBROWS:1 INTERVAL:1Q")</f>
        <v>#NAME?</v>
      </c>
      <c r="AJ94" s="1" t="e">
        <f ca="1">_xll.RHistory($AJ$11,"FCAST_MED.Value;","END:"&amp;$B$95&amp;" NBROWS:1 INTERVAL:1Q")</f>
        <v>#NAME?</v>
      </c>
      <c r="AK94" s="1" t="e">
        <f ca="1">_xll.RHistory($AK$11,"FCAST_MED.Value;","END:"&amp;$B$95&amp;" NBROWS:1 INTERVAL:1Q")</f>
        <v>#NAME?</v>
      </c>
      <c r="AL94" s="1" t="e">
        <f ca="1">_xll.RHistory($AL$11,"FCAST_MED.Value;","END:"&amp;$B$95&amp;" NBROWS:1 INTERVAL:1Q")</f>
        <v>#NAME?</v>
      </c>
      <c r="AM94" s="1" t="e">
        <f ca="1">_xll.RHistory($AM$11,"FCAST_MED.Value;","END:"&amp;$B$95&amp;" NBROWS:1 INTERVAL:1Q")</f>
        <v>#NAME?</v>
      </c>
      <c r="AN94" s="1" t="e">
        <f ca="1">_xll.RHistory($AN$11,"FCAST_MED.Value;","END:"&amp;$B$95&amp;" NBROWS:1 INTERVAL:1Q")</f>
        <v>#NAME?</v>
      </c>
      <c r="AO94" s="1" t="e">
        <f ca="1">_xll.RHistory($AO$11,"FCAST_MED.Value;","END:"&amp;$B$95&amp;" NBROWS:1 INTERVAL:1Q")</f>
        <v>#NAME?</v>
      </c>
      <c r="AP94" s="1" t="e">
        <f ca="1">_xll.RHistory($AP$11,"FCAST_MED.Value;","END:"&amp;$B$95&amp;" NBROWS:1 INTERVAL:1Q")</f>
        <v>#NAME?</v>
      </c>
      <c r="AQ94" s="1" t="e">
        <f ca="1">_xll.RHistory($AQ$11,"FCAST_MED.Value;","END:"&amp;$B$95&amp;" NBROWS:1 INTERVAL:1Q")</f>
        <v>#NAME?</v>
      </c>
      <c r="AR94" s="1" t="e">
        <f ca="1">_xll.RHistory($AR$11,"FCAST_MED.Value;","END:"&amp;$B$95&amp;" NBROWS:1 INTERVAL:1Q")</f>
        <v>#NAME?</v>
      </c>
      <c r="AS94" s="1" t="e">
        <f ca="1">_xll.RHistory($AS$11,"FCAST_MED.Value;","END:"&amp;$B$95&amp;" NBROWS:1 INTERVAL:1Q")</f>
        <v>#NAME?</v>
      </c>
      <c r="AT94" s="1" t="e">
        <f ca="1">_xll.RHistory($AT$11,"FCAST_MED.Value;","END:"&amp;$B$95&amp;" NBROWS:1 INTERVAL:1Q")</f>
        <v>#NAME?</v>
      </c>
      <c r="AU94" s="1" t="e">
        <f ca="1">_xll.RHistory($AU$11,"FCAST_MED.Value;","END:"&amp;$B$95&amp;" NBROWS:1 INTERVAL:1Q")</f>
        <v>#NAME?</v>
      </c>
      <c r="AV94" s="1" t="e">
        <f ca="1">_xll.RHistory($AV$11,"FCAST_MED.Value;","END:"&amp;$B$95&amp;" NBROWS:1 INTERVAL:1Q")</f>
        <v>#NAME?</v>
      </c>
      <c r="AW94" s="1" t="e">
        <f ca="1">_xll.RHistory($AW$11,"FCAST_MED.Value;","END:"&amp;$B$95&amp;" NBROWS:1 INTERVAL:1Q")</f>
        <v>#NAME?</v>
      </c>
      <c r="AX94" s="1" t="e">
        <f ca="1">_xll.RHistory($AX$11,"FCAST_MED.Value;","END:"&amp;$B$95&amp;" NBROWS:1 INTERVAL:1Q")</f>
        <v>#NAME?</v>
      </c>
      <c r="AY94" s="1" t="e">
        <f ca="1">_xll.RHistory($AY$11,"FCAST_MED.Value;","END:"&amp;$B$95&amp;" NBROWS:1 INTERVAL:1Q")</f>
        <v>#NAME?</v>
      </c>
      <c r="AZ94" s="1" t="e">
        <f ca="1">_xll.RHistory($AZ$11,"FCAST_MED.Value;","END:"&amp;$B$95&amp;" NBROWS:1 INTERVAL:1Q")</f>
        <v>#NAME?</v>
      </c>
      <c r="BA94" s="1" t="e">
        <f ca="1">_xll.RHistory($BA$11,"FCAST_MED.Value;","END:"&amp;$B$95&amp;" NBROWS:1 INTERVAL:1Q")</f>
        <v>#NAME?</v>
      </c>
      <c r="BB94" s="1" t="e">
        <f ca="1">_xll.RHistory($BB$11,"FCAST_MED.Value;","END:"&amp;$B$95&amp;" NBROWS:1 INTERVAL:1Q")</f>
        <v>#NAME?</v>
      </c>
      <c r="BC94" s="1" t="e">
        <f ca="1">_xll.RHistory($BC$11,"FCAST_MED.Value;","END:"&amp;$B$95&amp;" NBROWS:1 INTERVAL:1Q")</f>
        <v>#NAME?</v>
      </c>
      <c r="BD94" s="1" t="e">
        <f ca="1">_xll.RHistory($BD$11,"FCAST_MED.Value;","END:"&amp;$B$95&amp;" NBROWS:1 INTERVAL:1Q")</f>
        <v>#NAME?</v>
      </c>
      <c r="BE94" s="1" t="e">
        <f ca="1">_xll.RHistory($BE$11,"FCAST_MED.Value;","END:"&amp;$B$95&amp;" NBROWS:1 INTERVAL:1Q")</f>
        <v>#NAME?</v>
      </c>
    </row>
    <row r="95" spans="1:57" x14ac:dyDescent="0.2">
      <c r="A95" s="2">
        <v>37894</v>
      </c>
      <c r="B95" s="2">
        <v>37711</v>
      </c>
      <c r="C95" s="1" t="e">
        <f ca="1">_xll.RHistory($C$11,"BID_YIELD.Close","END:"&amp;$A$96&amp;" NBROWS:1 INTERVAL:1D")</f>
        <v>#NAME?</v>
      </c>
      <c r="D95" s="1">
        <v>2.25</v>
      </c>
      <c r="E95" s="1">
        <v>2.2261000000000002</v>
      </c>
      <c r="F95" s="1">
        <v>2.25</v>
      </c>
      <c r="G95" s="1">
        <v>1.1499999999999999</v>
      </c>
      <c r="H95" s="1">
        <v>2.9</v>
      </c>
      <c r="I95" s="1">
        <v>0.50370000000000004</v>
      </c>
      <c r="J95" s="1">
        <v>28</v>
      </c>
      <c r="K95" s="1" t="e">
        <f ca="1">_xll.RHistory($K$11,"FCAST_MED.Value;","END:"&amp;$B$96&amp;" NBROWS:1 INTERVAL:1Q")</f>
        <v>#NAME?</v>
      </c>
      <c r="L95" s="1" t="e">
        <f ca="1">_xll.RHistory($L$11,"FCAST_MED.Value;","END:"&amp;$B$96&amp;" NBROWS:1 INTERVAL:1Q")</f>
        <v>#NAME?</v>
      </c>
      <c r="M95" s="1" t="e">
        <f ca="1">_xll.RHistory($M$11,"FCAST_MED.Value;","END:"&amp;$B$96&amp;" NBROWS:1 INTERVAL:1Q")</f>
        <v>#NAME?</v>
      </c>
      <c r="N95" s="1" t="e">
        <f ca="1">_xll.RHistory($N$11,"FCAST_MED.Value;","END:"&amp;$B$96&amp;" NBROWS:1 INTERVAL:1Q")</f>
        <v>#NAME?</v>
      </c>
      <c r="O95" s="1" t="e">
        <f ca="1">_xll.RHistory($O$11,"FCAST_MED.Value;","END:"&amp;$B$96&amp;" NBROWS:1 INTERVAL:1Q")</f>
        <v>#NAME?</v>
      </c>
      <c r="P95" s="1" t="e">
        <f ca="1">_xll.RHistory($P$11,"FCAST_MED.Value;","END:"&amp;$B$96&amp;" NBROWS:1 INTERVAL:1Q")</f>
        <v>#NAME?</v>
      </c>
      <c r="Q95" s="1" t="e">
        <f ca="1">_xll.RHistory($Q$11,"FCAST_MED.Value;","END:"&amp;$B$96&amp;" NBROWS:1 INTERVAL:1Q")</f>
        <v>#NAME?</v>
      </c>
      <c r="R95" s="1" t="e">
        <f ca="1">_xll.RHistory($R$11,"FCAST_MED.Value;","END:"&amp;$B$96&amp;" NBROWS:1 INTERVAL:1Q")</f>
        <v>#NAME?</v>
      </c>
      <c r="S95" s="1" t="e">
        <f ca="1">_xll.RHistory($S$11,"FCAST_MED.Value;","END:"&amp;$B$96&amp;" NBROWS:1 INTERVAL:1Q")</f>
        <v>#NAME?</v>
      </c>
      <c r="T95" s="1" t="e">
        <f ca="1">_xll.RHistory($T$11,"FCAST_MED.Value;","END:"&amp;$B$96&amp;" NBROWS:1 INTERVAL:1Q")</f>
        <v>#NAME?</v>
      </c>
      <c r="U95" s="1" t="e">
        <f ca="1">_xll.RHistory($U$11,"FCAST_MED.Value;","END:"&amp;$B$96&amp;" NBROWS:1 INTERVAL:1Q")</f>
        <v>#NAME?</v>
      </c>
      <c r="V95" s="1" t="e">
        <f ca="1">_xll.RHistory($V$11,"FCAST_MED.Value;","END:"&amp;$B$96&amp;" NBROWS:1 INTERVAL:1Q")</f>
        <v>#NAME?</v>
      </c>
      <c r="W95" s="1" t="e">
        <f ca="1">_xll.RHistory($W$11,"FCAST_MED.Value;","END:"&amp;$B$96&amp;" NBROWS:1 INTERVAL:1Q")</f>
        <v>#NAME?</v>
      </c>
      <c r="X95" s="1" t="e">
        <f ca="1">_xll.RHistory($X$11,"FCAST_MED.Value;","END:"&amp;$B$96&amp;" NBROWS:1 INTERVAL:1Q")</f>
        <v>#NAME?</v>
      </c>
      <c r="Y95" s="1" t="e">
        <f ca="1">_xll.RHistory($Y$11,"FCAST_MED.Value;","END:"&amp;$B$96&amp;" NBROWS:1 INTERVAL:1Q")</f>
        <v>#NAME?</v>
      </c>
      <c r="Z95" s="1" t="e">
        <f ca="1">_xll.RHistory($Z$11,"FCAST_MED.Value;","END:"&amp;$B$96&amp;" NBROWS:1 INTERVAL:1Q")</f>
        <v>#NAME?</v>
      </c>
      <c r="AA95" s="1" t="e">
        <f ca="1">_xll.RHistory($AA$11,"FCAST_MED.Value;","END:"&amp;$B$96&amp;" NBROWS:1 INTERVAL:1Q")</f>
        <v>#NAME?</v>
      </c>
      <c r="AB95" s="1" t="e">
        <f ca="1">_xll.RHistory($AB$11,"FCAST_MED.Value;","END:"&amp;$B$96&amp;" NBROWS:1 INTERVAL:1Q")</f>
        <v>#NAME?</v>
      </c>
      <c r="AC95" s="1" t="e">
        <f ca="1">_xll.RHistory($AC$11,"FCAST_MED.Value;","END:"&amp;$B$96&amp;" NBROWS:1 INTERVAL:1Q")</f>
        <v>#NAME?</v>
      </c>
      <c r="AD95" s="1" t="e">
        <f ca="1">_xll.RHistory($AD$11,"FCAST_MED.Value;","END:"&amp;$B$96&amp;" NBROWS:1 INTERVAL:1Q")</f>
        <v>#NAME?</v>
      </c>
      <c r="AE95" s="1" t="e">
        <f ca="1">_xll.RHistory($AE$11,"FCAST_MED.Value;","END:"&amp;$B$96&amp;" NBROWS:1 INTERVAL:1Q")</f>
        <v>#NAME?</v>
      </c>
      <c r="AF95" s="1" t="e">
        <f ca="1">_xll.RHistory($AF$11,"FCAST_MED.Value;","END:"&amp;$B$96&amp;" NBROWS:1 INTERVAL:1Q")</f>
        <v>#NAME?</v>
      </c>
      <c r="AG95" s="1" t="e">
        <f ca="1">_xll.RHistory($AG$11,"FCAST_MED.Value;","END:"&amp;$B$96&amp;" NBROWS:1 INTERVAL:1Q")</f>
        <v>#NAME?</v>
      </c>
      <c r="AH95" s="1" t="e">
        <f ca="1">_xll.RHistory($AH$11,"FCAST_MED.Value;","END:"&amp;$B$96&amp;" NBROWS:1 INTERVAL:1Q")</f>
        <v>#NAME?</v>
      </c>
      <c r="AI95" s="1" t="e">
        <f ca="1">_xll.RHistory($AI$11,"FCAST_MED.Value;","END:"&amp;$B$96&amp;" NBROWS:1 INTERVAL:1Q")</f>
        <v>#NAME?</v>
      </c>
      <c r="AJ95" s="1" t="e">
        <f ca="1">_xll.RHistory($AJ$11,"FCAST_MED.Value;","END:"&amp;$B$96&amp;" NBROWS:1 INTERVAL:1Q")</f>
        <v>#NAME?</v>
      </c>
      <c r="AK95" s="1" t="e">
        <f ca="1">_xll.RHistory($AK$11,"FCAST_MED.Value;","END:"&amp;$B$96&amp;" NBROWS:1 INTERVAL:1Q")</f>
        <v>#NAME?</v>
      </c>
      <c r="AL95" s="1" t="e">
        <f ca="1">_xll.RHistory($AL$11,"FCAST_MED.Value;","END:"&amp;$B$96&amp;" NBROWS:1 INTERVAL:1Q")</f>
        <v>#NAME?</v>
      </c>
      <c r="AM95" s="1" t="e">
        <f ca="1">_xll.RHistory($AM$11,"FCAST_MED.Value;","END:"&amp;$B$96&amp;" NBROWS:1 INTERVAL:1Q")</f>
        <v>#NAME?</v>
      </c>
      <c r="AN95" s="1" t="e">
        <f ca="1">_xll.RHistory($AN$11,"FCAST_MED.Value;","END:"&amp;$B$96&amp;" NBROWS:1 INTERVAL:1Q")</f>
        <v>#NAME?</v>
      </c>
      <c r="AO95" s="1" t="e">
        <f ca="1">_xll.RHistory($AO$11,"FCAST_MED.Value;","END:"&amp;$B$96&amp;" NBROWS:1 INTERVAL:1Q")</f>
        <v>#NAME?</v>
      </c>
      <c r="AP95" s="1" t="e">
        <f ca="1">_xll.RHistory($AP$11,"FCAST_MED.Value;","END:"&amp;$B$96&amp;" NBROWS:1 INTERVAL:1Q")</f>
        <v>#NAME?</v>
      </c>
      <c r="AQ95" s="1" t="e">
        <f ca="1">_xll.RHistory($AQ$11,"FCAST_MED.Value;","END:"&amp;$B$96&amp;" NBROWS:1 INTERVAL:1Q")</f>
        <v>#NAME?</v>
      </c>
      <c r="AR95" s="1" t="e">
        <f ca="1">_xll.RHistory($AR$11,"FCAST_MED.Value;","END:"&amp;$B$96&amp;" NBROWS:1 INTERVAL:1Q")</f>
        <v>#NAME?</v>
      </c>
      <c r="AS95" s="1" t="e">
        <f ca="1">_xll.RHistory($AS$11,"FCAST_MED.Value;","END:"&amp;$B$96&amp;" NBROWS:1 INTERVAL:1Q")</f>
        <v>#NAME?</v>
      </c>
      <c r="AT95" s="1" t="e">
        <f ca="1">_xll.RHistory($AT$11,"FCAST_MED.Value;","END:"&amp;$B$96&amp;" NBROWS:1 INTERVAL:1Q")</f>
        <v>#NAME?</v>
      </c>
      <c r="AU95" s="1" t="e">
        <f ca="1">_xll.RHistory($AU$11,"FCAST_MED.Value;","END:"&amp;$B$96&amp;" NBROWS:1 INTERVAL:1Q")</f>
        <v>#NAME?</v>
      </c>
      <c r="AV95" s="1" t="e">
        <f ca="1">_xll.RHistory($AV$11,"FCAST_MED.Value;","END:"&amp;$B$96&amp;" NBROWS:1 INTERVAL:1Q")</f>
        <v>#NAME?</v>
      </c>
      <c r="AW95" s="1" t="e">
        <f ca="1">_xll.RHistory($AW$11,"FCAST_MED.Value;","END:"&amp;$B$96&amp;" NBROWS:1 INTERVAL:1Q")</f>
        <v>#NAME?</v>
      </c>
      <c r="AX95" s="1" t="e">
        <f ca="1">_xll.RHistory($AX$11,"FCAST_MED.Value;","END:"&amp;$B$96&amp;" NBROWS:1 INTERVAL:1Q")</f>
        <v>#NAME?</v>
      </c>
      <c r="AY95" s="1" t="e">
        <f ca="1">_xll.RHistory($AY$11,"FCAST_MED.Value;","END:"&amp;$B$96&amp;" NBROWS:1 INTERVAL:1Q")</f>
        <v>#NAME?</v>
      </c>
      <c r="AZ95" s="1" t="e">
        <f ca="1">_xll.RHistory($AZ$11,"FCAST_MED.Value;","END:"&amp;$B$96&amp;" NBROWS:1 INTERVAL:1Q")</f>
        <v>#NAME?</v>
      </c>
      <c r="BA95" s="1" t="e">
        <f ca="1">_xll.RHistory($BA$11,"FCAST_MED.Value;","END:"&amp;$B$96&amp;" NBROWS:1 INTERVAL:1Q")</f>
        <v>#NAME?</v>
      </c>
      <c r="BB95" s="1" t="e">
        <f ca="1">_xll.RHistory($BB$11,"FCAST_MED.Value;","END:"&amp;$B$96&amp;" NBROWS:1 INTERVAL:1Q")</f>
        <v>#NAME?</v>
      </c>
      <c r="BC95" s="1" t="e">
        <f ca="1">_xll.RHistory($BC$11,"FCAST_MED.Value;","END:"&amp;$B$96&amp;" NBROWS:1 INTERVAL:1Q")</f>
        <v>#NAME?</v>
      </c>
      <c r="BD95" s="1" t="e">
        <f ca="1">_xll.RHistory($BD$11,"FCAST_MED.Value;","END:"&amp;$B$96&amp;" NBROWS:1 INTERVAL:1Q")</f>
        <v>#NAME?</v>
      </c>
      <c r="BE95" s="1" t="e">
        <f ca="1">_xll.RHistory($BE$11,"FCAST_MED.Value;","END:"&amp;$B$96&amp;" NBROWS:1 INTERVAL:1Q")</f>
        <v>#NAME?</v>
      </c>
    </row>
    <row r="96" spans="1:57" x14ac:dyDescent="0.2">
      <c r="A96" s="2">
        <v>37802</v>
      </c>
      <c r="B96" s="2">
        <v>37621</v>
      </c>
      <c r="C96" s="1" t="e">
        <f ca="1">_xll.RHistory($C$11,"BID_YIELD.Close","END:"&amp;$A$97&amp;" NBROWS:1 INTERVAL:1D")</f>
        <v>#NAME?</v>
      </c>
      <c r="D96" s="1">
        <v>2.35</v>
      </c>
      <c r="E96" s="1">
        <v>2.4150999999999998</v>
      </c>
      <c r="F96" s="1">
        <v>2.25</v>
      </c>
      <c r="G96" s="1">
        <v>1.1499999999999999</v>
      </c>
      <c r="H96" s="1">
        <v>4</v>
      </c>
      <c r="I96" s="1">
        <v>0.5806</v>
      </c>
      <c r="J96" s="1">
        <v>35</v>
      </c>
      <c r="K96" s="1" t="e">
        <f ca="1">_xll.RHistory($K$11,"FCAST_MED.Value;","END:"&amp;$B$97&amp;" NBROWS:1 INTERVAL:1Q")</f>
        <v>#NAME?</v>
      </c>
      <c r="L96" s="1" t="e">
        <f ca="1">_xll.RHistory($L$11,"FCAST_MED.Value;","END:"&amp;$B$97&amp;" NBROWS:1 INTERVAL:1Q")</f>
        <v>#NAME?</v>
      </c>
      <c r="M96" s="1" t="e">
        <f ca="1">_xll.RHistory($M$11,"FCAST_MED.Value;","END:"&amp;$B$97&amp;" NBROWS:1 INTERVAL:1Q")</f>
        <v>#NAME?</v>
      </c>
      <c r="N96" s="1" t="e">
        <f ca="1">_xll.RHistory($N$11,"FCAST_MED.Value;","END:"&amp;$B$97&amp;" NBROWS:1 INTERVAL:1Q")</f>
        <v>#NAME?</v>
      </c>
      <c r="O96" s="1" t="e">
        <f ca="1">_xll.RHistory($O$11,"FCAST_MED.Value;","END:"&amp;$B$97&amp;" NBROWS:1 INTERVAL:1Q")</f>
        <v>#NAME?</v>
      </c>
      <c r="P96" s="1" t="e">
        <f ca="1">_xll.RHistory($P$11,"FCAST_MED.Value;","END:"&amp;$B$97&amp;" NBROWS:1 INTERVAL:1Q")</f>
        <v>#NAME?</v>
      </c>
      <c r="Q96" s="1" t="e">
        <f ca="1">_xll.RHistory($Q$11,"FCAST_MED.Value;","END:"&amp;$B$97&amp;" NBROWS:1 INTERVAL:1Q")</f>
        <v>#NAME?</v>
      </c>
      <c r="R96" s="1" t="e">
        <f ca="1">_xll.RHistory($R$11,"FCAST_MED.Value;","END:"&amp;$B$97&amp;" NBROWS:1 INTERVAL:1Q")</f>
        <v>#NAME?</v>
      </c>
      <c r="S96" s="1" t="e">
        <f ca="1">_xll.RHistory($S$11,"FCAST_MED.Value;","END:"&amp;$B$97&amp;" NBROWS:1 INTERVAL:1Q")</f>
        <v>#NAME?</v>
      </c>
      <c r="T96" s="1" t="e">
        <f ca="1">_xll.RHistory($T$11,"FCAST_MED.Value;","END:"&amp;$B$97&amp;" NBROWS:1 INTERVAL:1Q")</f>
        <v>#NAME?</v>
      </c>
      <c r="U96" s="1" t="e">
        <f ca="1">_xll.RHistory($U$11,"FCAST_MED.Value;","END:"&amp;$B$97&amp;" NBROWS:1 INTERVAL:1Q")</f>
        <v>#NAME?</v>
      </c>
      <c r="V96" s="1" t="e">
        <f ca="1">_xll.RHistory($V$11,"FCAST_MED.Value;","END:"&amp;$B$97&amp;" NBROWS:1 INTERVAL:1Q")</f>
        <v>#NAME?</v>
      </c>
      <c r="W96" s="1" t="e">
        <f ca="1">_xll.RHistory($W$11,"FCAST_MED.Value;","END:"&amp;$B$97&amp;" NBROWS:1 INTERVAL:1Q")</f>
        <v>#NAME?</v>
      </c>
      <c r="X96" s="1" t="e">
        <f ca="1">_xll.RHistory($X$11,"FCAST_MED.Value;","END:"&amp;$B$97&amp;" NBROWS:1 INTERVAL:1Q")</f>
        <v>#NAME?</v>
      </c>
      <c r="Y96" s="1" t="e">
        <f ca="1">_xll.RHistory($Y$11,"FCAST_MED.Value;","END:"&amp;$B$97&amp;" NBROWS:1 INTERVAL:1Q")</f>
        <v>#NAME?</v>
      </c>
      <c r="Z96" s="1" t="e">
        <f ca="1">_xll.RHistory($Z$11,"FCAST_MED.Value;","END:"&amp;$B$97&amp;" NBROWS:1 INTERVAL:1Q")</f>
        <v>#NAME?</v>
      </c>
      <c r="AA96" s="1" t="e">
        <f ca="1">_xll.RHistory($AA$11,"FCAST_MED.Value;","END:"&amp;$B$97&amp;" NBROWS:1 INTERVAL:1Q")</f>
        <v>#NAME?</v>
      </c>
      <c r="AB96" s="1" t="e">
        <f ca="1">_xll.RHistory($AB$11,"FCAST_MED.Value;","END:"&amp;$B$97&amp;" NBROWS:1 INTERVAL:1Q")</f>
        <v>#NAME?</v>
      </c>
      <c r="AC96" s="1" t="e">
        <f ca="1">_xll.RHistory($AC$11,"FCAST_MED.Value;","END:"&amp;$B$97&amp;" NBROWS:1 INTERVAL:1Q")</f>
        <v>#NAME?</v>
      </c>
      <c r="AD96" s="1" t="e">
        <f ca="1">_xll.RHistory($AD$11,"FCAST_MED.Value;","END:"&amp;$B$97&amp;" NBROWS:1 INTERVAL:1Q")</f>
        <v>#NAME?</v>
      </c>
      <c r="AE96" s="1" t="e">
        <f ca="1">_xll.RHistory($AE$11,"FCAST_MED.Value;","END:"&amp;$B$97&amp;" NBROWS:1 INTERVAL:1Q")</f>
        <v>#NAME?</v>
      </c>
      <c r="AF96" s="1" t="e">
        <f ca="1">_xll.RHistory($AF$11,"FCAST_MED.Value;","END:"&amp;$B$97&amp;" NBROWS:1 INTERVAL:1Q")</f>
        <v>#NAME?</v>
      </c>
      <c r="AG96" s="1" t="e">
        <f ca="1">_xll.RHistory($AG$11,"FCAST_MED.Value;","END:"&amp;$B$97&amp;" NBROWS:1 INTERVAL:1Q")</f>
        <v>#NAME?</v>
      </c>
      <c r="AH96" s="1" t="e">
        <f ca="1">_xll.RHistory($AH$11,"FCAST_MED.Value;","END:"&amp;$B$97&amp;" NBROWS:1 INTERVAL:1Q")</f>
        <v>#NAME?</v>
      </c>
      <c r="AI96" s="1" t="e">
        <f ca="1">_xll.RHistory($AI$11,"FCAST_MED.Value;","END:"&amp;$B$97&amp;" NBROWS:1 INTERVAL:1Q")</f>
        <v>#NAME?</v>
      </c>
      <c r="AJ96" s="1" t="e">
        <f ca="1">_xll.RHistory($AJ$11,"FCAST_MED.Value;","END:"&amp;$B$97&amp;" NBROWS:1 INTERVAL:1Q")</f>
        <v>#NAME?</v>
      </c>
      <c r="AK96" s="1" t="e">
        <f ca="1">_xll.RHistory($AK$11,"FCAST_MED.Value;","END:"&amp;$B$97&amp;" NBROWS:1 INTERVAL:1Q")</f>
        <v>#NAME?</v>
      </c>
      <c r="AL96" s="1" t="e">
        <f ca="1">_xll.RHistory($AL$11,"FCAST_MED.Value;","END:"&amp;$B$97&amp;" NBROWS:1 INTERVAL:1Q")</f>
        <v>#NAME?</v>
      </c>
      <c r="AM96" s="1" t="e">
        <f ca="1">_xll.RHistory($AM$11,"FCAST_MED.Value;","END:"&amp;$B$97&amp;" NBROWS:1 INTERVAL:1Q")</f>
        <v>#NAME?</v>
      </c>
      <c r="AN96" s="1" t="e">
        <f ca="1">_xll.RHistory($AN$11,"FCAST_MED.Value;","END:"&amp;$B$97&amp;" NBROWS:1 INTERVAL:1Q")</f>
        <v>#NAME?</v>
      </c>
      <c r="AO96" s="1" t="e">
        <f ca="1">_xll.RHistory($AO$11,"FCAST_MED.Value;","END:"&amp;$B$97&amp;" NBROWS:1 INTERVAL:1Q")</f>
        <v>#NAME?</v>
      </c>
      <c r="AP96" s="1" t="e">
        <f ca="1">_xll.RHistory($AP$11,"FCAST_MED.Value;","END:"&amp;$B$97&amp;" NBROWS:1 INTERVAL:1Q")</f>
        <v>#NAME?</v>
      </c>
      <c r="AQ96" s="1" t="e">
        <f ca="1">_xll.RHistory($AQ$11,"FCAST_MED.Value;","END:"&amp;$B$97&amp;" NBROWS:1 INTERVAL:1Q")</f>
        <v>#NAME?</v>
      </c>
      <c r="AR96" s="1" t="e">
        <f ca="1">_xll.RHistory($AR$11,"FCAST_MED.Value;","END:"&amp;$B$97&amp;" NBROWS:1 INTERVAL:1Q")</f>
        <v>#NAME?</v>
      </c>
      <c r="AS96" s="1" t="e">
        <f ca="1">_xll.RHistory($AS$11,"FCAST_MED.Value;","END:"&amp;$B$97&amp;" NBROWS:1 INTERVAL:1Q")</f>
        <v>#NAME?</v>
      </c>
      <c r="AT96" s="1" t="e">
        <f ca="1">_xll.RHistory($AT$11,"FCAST_MED.Value;","END:"&amp;$B$97&amp;" NBROWS:1 INTERVAL:1Q")</f>
        <v>#NAME?</v>
      </c>
      <c r="AU96" s="1" t="e">
        <f ca="1">_xll.RHistory($AU$11,"FCAST_MED.Value;","END:"&amp;$B$97&amp;" NBROWS:1 INTERVAL:1Q")</f>
        <v>#NAME?</v>
      </c>
      <c r="AV96" s="1" t="e">
        <f ca="1">_xll.RHistory($AV$11,"FCAST_MED.Value;","END:"&amp;$B$97&amp;" NBROWS:1 INTERVAL:1Q")</f>
        <v>#NAME?</v>
      </c>
      <c r="AW96" s="1" t="e">
        <f ca="1">_xll.RHistory($AW$11,"FCAST_MED.Value;","END:"&amp;$B$97&amp;" NBROWS:1 INTERVAL:1Q")</f>
        <v>#NAME?</v>
      </c>
      <c r="AX96" s="1" t="e">
        <f ca="1">_xll.RHistory($AX$11,"FCAST_MED.Value;","END:"&amp;$B$97&amp;" NBROWS:1 INTERVAL:1Q")</f>
        <v>#NAME?</v>
      </c>
      <c r="AY96" s="1" t="e">
        <f ca="1">_xll.RHistory($AY$11,"FCAST_MED.Value;","END:"&amp;$B$97&amp;" NBROWS:1 INTERVAL:1Q")</f>
        <v>#NAME?</v>
      </c>
      <c r="AZ96" s="1" t="e">
        <f ca="1">_xll.RHistory($AZ$11,"FCAST_MED.Value;","END:"&amp;$B$97&amp;" NBROWS:1 INTERVAL:1Q")</f>
        <v>#NAME?</v>
      </c>
      <c r="BA96" s="1" t="e">
        <f ca="1">_xll.RHistory($BA$11,"FCAST_MED.Value;","END:"&amp;$B$97&amp;" NBROWS:1 INTERVAL:1Q")</f>
        <v>#NAME?</v>
      </c>
      <c r="BB96" s="1" t="e">
        <f ca="1">_xll.RHistory($BB$11,"FCAST_MED.Value;","END:"&amp;$B$97&amp;" NBROWS:1 INTERVAL:1Q")</f>
        <v>#NAME?</v>
      </c>
      <c r="BC96" s="1" t="e">
        <f ca="1">_xll.RHistory($BC$11,"FCAST_MED.Value;","END:"&amp;$B$97&amp;" NBROWS:1 INTERVAL:1Q")</f>
        <v>#NAME?</v>
      </c>
      <c r="BD96" s="1" t="e">
        <f ca="1">_xll.RHistory($BD$11,"FCAST_MED.Value;","END:"&amp;$B$97&amp;" NBROWS:1 INTERVAL:1Q")</f>
        <v>#NAME?</v>
      </c>
      <c r="BE96" s="1" t="e">
        <f ca="1">_xll.RHistory($BE$11,"FCAST_MED.Value;","END:"&amp;$B$97&amp;" NBROWS:1 INTERVAL:1Q")</f>
        <v>#NAME?</v>
      </c>
    </row>
    <row r="97" spans="1:57" x14ac:dyDescent="0.2">
      <c r="A97" s="2">
        <v>37711</v>
      </c>
      <c r="B97" s="2">
        <v>37529</v>
      </c>
      <c r="C97" s="1" t="e">
        <f ca="1">_xll.RHistory($C$11,"BID_YIELD.Close","END:"&amp;$A$98&amp;" NBROWS:1 INTERVAL:1D")</f>
        <v>#NAME?</v>
      </c>
      <c r="D97" s="1">
        <v>2.5499999999999998</v>
      </c>
      <c r="E97" s="1">
        <v>2.5072000000000001</v>
      </c>
      <c r="F97" s="1">
        <v>2.5499999999999998</v>
      </c>
      <c r="G97" s="1">
        <v>1.5</v>
      </c>
      <c r="H97" s="1">
        <v>3.85</v>
      </c>
      <c r="I97" s="1">
        <v>0.55959999999999999</v>
      </c>
      <c r="J97" s="1">
        <v>29</v>
      </c>
      <c r="K97" s="1" t="e">
        <f ca="1">_xll.RHistory($K$11,"FCAST_MED.Value;","END:"&amp;$B$98&amp;" NBROWS:1 INTERVAL:1Q")</f>
        <v>#NAME?</v>
      </c>
      <c r="L97" s="1" t="e">
        <f ca="1">_xll.RHistory($L$11,"FCAST_MED.Value;","END:"&amp;$B$98&amp;" NBROWS:1 INTERVAL:1Q")</f>
        <v>#NAME?</v>
      </c>
      <c r="M97" s="1" t="e">
        <f ca="1">_xll.RHistory($M$11,"FCAST_MED.Value;","END:"&amp;$B$98&amp;" NBROWS:1 INTERVAL:1Q")</f>
        <v>#NAME?</v>
      </c>
      <c r="N97" s="1" t="e">
        <f ca="1">_xll.RHistory($N$11,"FCAST_MED.Value;","END:"&amp;$B$98&amp;" NBROWS:1 INTERVAL:1Q")</f>
        <v>#NAME?</v>
      </c>
      <c r="O97" s="1" t="e">
        <f ca="1">_xll.RHistory($O$11,"FCAST_MED.Value;","END:"&amp;$B$98&amp;" NBROWS:1 INTERVAL:1Q")</f>
        <v>#NAME?</v>
      </c>
      <c r="P97" s="1" t="e">
        <f ca="1">_xll.RHistory($P$11,"FCAST_MED.Value;","END:"&amp;$B$98&amp;" NBROWS:1 INTERVAL:1Q")</f>
        <v>#NAME?</v>
      </c>
      <c r="Q97" s="1" t="e">
        <f ca="1">_xll.RHistory($Q$11,"FCAST_MED.Value;","END:"&amp;$B$98&amp;" NBROWS:1 INTERVAL:1Q")</f>
        <v>#NAME?</v>
      </c>
      <c r="R97" s="1" t="e">
        <f ca="1">_xll.RHistory($R$11,"FCAST_MED.Value;","END:"&amp;$B$98&amp;" NBROWS:1 INTERVAL:1Q")</f>
        <v>#NAME?</v>
      </c>
      <c r="S97" s="1" t="e">
        <f ca="1">_xll.RHistory($S$11,"FCAST_MED.Value;","END:"&amp;$B$98&amp;" NBROWS:1 INTERVAL:1Q")</f>
        <v>#NAME?</v>
      </c>
      <c r="T97" s="1" t="e">
        <f ca="1">_xll.RHistory($T$11,"FCAST_MED.Value;","END:"&amp;$B$98&amp;" NBROWS:1 INTERVAL:1Q")</f>
        <v>#NAME?</v>
      </c>
      <c r="U97" s="1" t="e">
        <f ca="1">_xll.RHistory($U$11,"FCAST_MED.Value;","END:"&amp;$B$98&amp;" NBROWS:1 INTERVAL:1Q")</f>
        <v>#NAME?</v>
      </c>
      <c r="V97" s="1" t="e">
        <f ca="1">_xll.RHistory($V$11,"FCAST_MED.Value;","END:"&amp;$B$98&amp;" NBROWS:1 INTERVAL:1Q")</f>
        <v>#NAME?</v>
      </c>
      <c r="W97" s="1" t="e">
        <f ca="1">_xll.RHistory($W$11,"FCAST_MED.Value;","END:"&amp;$B$98&amp;" NBROWS:1 INTERVAL:1Q")</f>
        <v>#NAME?</v>
      </c>
      <c r="X97" s="1" t="e">
        <f ca="1">_xll.RHistory($X$11,"FCAST_MED.Value;","END:"&amp;$B$98&amp;" NBROWS:1 INTERVAL:1Q")</f>
        <v>#NAME?</v>
      </c>
      <c r="Y97" s="1" t="e">
        <f ca="1">_xll.RHistory($Y$11,"FCAST_MED.Value;","END:"&amp;$B$98&amp;" NBROWS:1 INTERVAL:1Q")</f>
        <v>#NAME?</v>
      </c>
      <c r="Z97" s="1" t="e">
        <f ca="1">_xll.RHistory($Z$11,"FCAST_MED.Value;","END:"&amp;$B$98&amp;" NBROWS:1 INTERVAL:1Q")</f>
        <v>#NAME?</v>
      </c>
      <c r="AA97" s="1" t="e">
        <f ca="1">_xll.RHistory($AA$11,"FCAST_MED.Value;","END:"&amp;$B$98&amp;" NBROWS:1 INTERVAL:1Q")</f>
        <v>#NAME?</v>
      </c>
      <c r="AB97" s="1" t="e">
        <f ca="1">_xll.RHistory($AB$11,"FCAST_MED.Value;","END:"&amp;$B$98&amp;" NBROWS:1 INTERVAL:1Q")</f>
        <v>#NAME?</v>
      </c>
      <c r="AC97" s="1" t="e">
        <f ca="1">_xll.RHistory($AC$11,"FCAST_MED.Value;","END:"&amp;$B$98&amp;" NBROWS:1 INTERVAL:1Q")</f>
        <v>#NAME?</v>
      </c>
      <c r="AD97" s="1" t="e">
        <f ca="1">_xll.RHistory($AD$11,"FCAST_MED.Value;","END:"&amp;$B$98&amp;" NBROWS:1 INTERVAL:1Q")</f>
        <v>#NAME?</v>
      </c>
      <c r="AE97" s="1" t="e">
        <f ca="1">_xll.RHistory($AE$11,"FCAST_MED.Value;","END:"&amp;$B$98&amp;" NBROWS:1 INTERVAL:1Q")</f>
        <v>#NAME?</v>
      </c>
      <c r="AF97" s="1" t="e">
        <f ca="1">_xll.RHistory($AF$11,"FCAST_MED.Value;","END:"&amp;$B$98&amp;" NBROWS:1 INTERVAL:1Q")</f>
        <v>#NAME?</v>
      </c>
      <c r="AG97" s="1" t="e">
        <f ca="1">_xll.RHistory($AG$11,"FCAST_MED.Value;","END:"&amp;$B$98&amp;" NBROWS:1 INTERVAL:1Q")</f>
        <v>#NAME?</v>
      </c>
      <c r="AH97" s="1" t="e">
        <f ca="1">_xll.RHistory($AH$11,"FCAST_MED.Value;","END:"&amp;$B$98&amp;" NBROWS:1 INTERVAL:1Q")</f>
        <v>#NAME?</v>
      </c>
      <c r="AI97" s="1" t="e">
        <f ca="1">_xll.RHistory($AI$11,"FCAST_MED.Value;","END:"&amp;$B$98&amp;" NBROWS:1 INTERVAL:1Q")</f>
        <v>#NAME?</v>
      </c>
      <c r="AJ97" s="1" t="e">
        <f ca="1">_xll.RHistory($AJ$11,"FCAST_MED.Value;","END:"&amp;$B$98&amp;" NBROWS:1 INTERVAL:1Q")</f>
        <v>#NAME?</v>
      </c>
      <c r="AK97" s="1" t="e">
        <f ca="1">_xll.RHistory($AK$11,"FCAST_MED.Value;","END:"&amp;$B$98&amp;" NBROWS:1 INTERVAL:1Q")</f>
        <v>#NAME?</v>
      </c>
      <c r="AL97" s="1" t="e">
        <f ca="1">_xll.RHistory($AL$11,"FCAST_MED.Value;","END:"&amp;$B$98&amp;" NBROWS:1 INTERVAL:1Q")</f>
        <v>#NAME?</v>
      </c>
      <c r="AM97" s="1" t="e">
        <f ca="1">_xll.RHistory($AM$11,"FCAST_MED.Value;","END:"&amp;$B$98&amp;" NBROWS:1 INTERVAL:1Q")</f>
        <v>#NAME?</v>
      </c>
      <c r="AN97" s="1" t="e">
        <f ca="1">_xll.RHistory($AN$11,"FCAST_MED.Value;","END:"&amp;$B$98&amp;" NBROWS:1 INTERVAL:1Q")</f>
        <v>#NAME?</v>
      </c>
      <c r="AO97" s="1" t="e">
        <f ca="1">_xll.RHistory($AO$11,"FCAST_MED.Value;","END:"&amp;$B$98&amp;" NBROWS:1 INTERVAL:1Q")</f>
        <v>#NAME?</v>
      </c>
      <c r="AP97" s="1" t="e">
        <f ca="1">_xll.RHistory($AP$11,"FCAST_MED.Value;","END:"&amp;$B$98&amp;" NBROWS:1 INTERVAL:1Q")</f>
        <v>#NAME?</v>
      </c>
      <c r="AQ97" s="1" t="e">
        <f ca="1">_xll.RHistory($AQ$11,"FCAST_MED.Value;","END:"&amp;$B$98&amp;" NBROWS:1 INTERVAL:1Q")</f>
        <v>#NAME?</v>
      </c>
      <c r="AR97" s="1" t="e">
        <f ca="1">_xll.RHistory($AR$11,"FCAST_MED.Value;","END:"&amp;$B$98&amp;" NBROWS:1 INTERVAL:1Q")</f>
        <v>#NAME?</v>
      </c>
      <c r="AS97" s="1" t="e">
        <f ca="1">_xll.RHistory($AS$11,"FCAST_MED.Value;","END:"&amp;$B$98&amp;" NBROWS:1 INTERVAL:1Q")</f>
        <v>#NAME?</v>
      </c>
      <c r="AT97" s="1" t="e">
        <f ca="1">_xll.RHistory($AT$11,"FCAST_MED.Value;","END:"&amp;$B$98&amp;" NBROWS:1 INTERVAL:1Q")</f>
        <v>#NAME?</v>
      </c>
      <c r="AU97" s="1" t="e">
        <f ca="1">_xll.RHistory($AU$11,"FCAST_MED.Value;","END:"&amp;$B$98&amp;" NBROWS:1 INTERVAL:1Q")</f>
        <v>#NAME?</v>
      </c>
      <c r="AV97" s="1" t="e">
        <f ca="1">_xll.RHistory($AV$11,"FCAST_MED.Value;","END:"&amp;$B$98&amp;" NBROWS:1 INTERVAL:1Q")</f>
        <v>#NAME?</v>
      </c>
      <c r="AW97" s="1" t="e">
        <f ca="1">_xll.RHistory($AW$11,"FCAST_MED.Value;","END:"&amp;$B$98&amp;" NBROWS:1 INTERVAL:1Q")</f>
        <v>#NAME?</v>
      </c>
      <c r="AX97" s="1" t="e">
        <f ca="1">_xll.RHistory($AX$11,"FCAST_MED.Value;","END:"&amp;$B$98&amp;" NBROWS:1 INTERVAL:1Q")</f>
        <v>#NAME?</v>
      </c>
      <c r="AY97" s="1" t="e">
        <f ca="1">_xll.RHistory($AY$11,"FCAST_MED.Value;","END:"&amp;$B$98&amp;" NBROWS:1 INTERVAL:1Q")</f>
        <v>#NAME?</v>
      </c>
      <c r="AZ97" s="1" t="e">
        <f ca="1">_xll.RHistory($AZ$11,"FCAST_MED.Value;","END:"&amp;$B$98&amp;" NBROWS:1 INTERVAL:1Q")</f>
        <v>#NAME?</v>
      </c>
      <c r="BA97" s="1" t="e">
        <f ca="1">_xll.RHistory($BA$11,"FCAST_MED.Value;","END:"&amp;$B$98&amp;" NBROWS:1 INTERVAL:1Q")</f>
        <v>#NAME?</v>
      </c>
      <c r="BB97" s="1" t="e">
        <f ca="1">_xll.RHistory($BB$11,"FCAST_MED.Value;","END:"&amp;$B$98&amp;" NBROWS:1 INTERVAL:1Q")</f>
        <v>#NAME?</v>
      </c>
      <c r="BC97" s="1" t="e">
        <f ca="1">_xll.RHistory($BC$11,"FCAST_MED.Value;","END:"&amp;$B$98&amp;" NBROWS:1 INTERVAL:1Q")</f>
        <v>#NAME?</v>
      </c>
      <c r="BD97" s="1" t="e">
        <f ca="1">_xll.RHistory($BD$11,"FCAST_MED.Value;","END:"&amp;$B$98&amp;" NBROWS:1 INTERVAL:1Q")</f>
        <v>#NAME?</v>
      </c>
      <c r="BE97" s="1" t="e">
        <f ca="1">_xll.RHistory($BE$11,"FCAST_MED.Value;","END:"&amp;$B$98&amp;" NBROWS:1 INTERVAL:1Q")</f>
        <v>#NAME?</v>
      </c>
    </row>
    <row r="98" spans="1:57" x14ac:dyDescent="0.2">
      <c r="A98" s="2">
        <v>37621</v>
      </c>
      <c r="B98" s="2">
        <v>37437</v>
      </c>
      <c r="D98" s="1">
        <v>4.0999999999999996</v>
      </c>
      <c r="E98" s="1">
        <v>4.0037000000000003</v>
      </c>
      <c r="F98" s="1">
        <v>4.0999999999999996</v>
      </c>
      <c r="G98" s="1">
        <v>2.75</v>
      </c>
      <c r="H98" s="1">
        <v>5</v>
      </c>
      <c r="I98" s="1">
        <v>0.48420000000000002</v>
      </c>
      <c r="J98" s="1">
        <v>35</v>
      </c>
    </row>
  </sheetData>
  <mergeCells count="10">
    <mergeCell ref="A9:A11"/>
    <mergeCell ref="B9:B11"/>
    <mergeCell ref="C9:J9"/>
    <mergeCell ref="K9:BE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8"/>
  <sheetViews>
    <sheetView tabSelected="1" workbookViewId="0">
      <pane xSplit="1" ySplit="13" topLeftCell="E62" activePane="bottomRight" state="frozen"/>
      <selection pane="topRight" activeCell="B1" sqref="B1"/>
      <selection pane="bottomLeft" activeCell="A14" sqref="A14"/>
      <selection pane="bottomRight" activeCell="J102" sqref="J102"/>
    </sheetView>
  </sheetViews>
  <sheetFormatPr defaultColWidth="9.1796875" defaultRowHeight="10" x14ac:dyDescent="0.2"/>
  <cols>
    <col min="1" max="1" width="22.81640625" style="2" bestFit="1" customWidth="1"/>
    <col min="2" max="2" width="22.81640625" style="2" customWidth="1"/>
    <col min="3" max="57" width="22.81640625" style="1" bestFit="1" customWidth="1"/>
    <col min="58" max="16384" width="9.1796875" style="1"/>
  </cols>
  <sheetData>
    <row r="1" spans="1:5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57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57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57" x14ac:dyDescent="0.2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57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57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57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20"/>
    </row>
    <row r="10" spans="1:57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  <c r="AQ10" s="5" t="s">
        <v>55</v>
      </c>
      <c r="AR10" s="5" t="s">
        <v>56</v>
      </c>
      <c r="AS10" s="5" t="s">
        <v>57</v>
      </c>
      <c r="AT10" s="5" t="s">
        <v>58</v>
      </c>
      <c r="AU10" s="5" t="s">
        <v>59</v>
      </c>
      <c r="AV10" s="5" t="s">
        <v>60</v>
      </c>
      <c r="AW10" s="5" t="s">
        <v>61</v>
      </c>
      <c r="AX10" s="5" t="s">
        <v>62</v>
      </c>
      <c r="AY10" s="5" t="s">
        <v>63</v>
      </c>
      <c r="AZ10" s="5" t="s">
        <v>64</v>
      </c>
      <c r="BA10" s="5" t="s">
        <v>65</v>
      </c>
      <c r="BB10" s="5" t="s">
        <v>66</v>
      </c>
      <c r="BC10" s="5" t="s">
        <v>67</v>
      </c>
      <c r="BD10" s="5" t="s">
        <v>68</v>
      </c>
      <c r="BE10" s="5" t="s">
        <v>69</v>
      </c>
    </row>
    <row r="11" spans="1:57" x14ac:dyDescent="0.2">
      <c r="A11" s="14"/>
      <c r="B11" s="14"/>
      <c r="C11" s="6" t="s">
        <v>70</v>
      </c>
      <c r="D11" s="7" t="s">
        <v>71</v>
      </c>
      <c r="E11" s="8" t="s">
        <v>71</v>
      </c>
      <c r="F11" s="9" t="s">
        <v>71</v>
      </c>
      <c r="G11" s="10" t="s">
        <v>71</v>
      </c>
      <c r="H11" s="11" t="s">
        <v>71</v>
      </c>
      <c r="I11" s="4" t="s">
        <v>71</v>
      </c>
      <c r="J11" s="4" t="s">
        <v>71</v>
      </c>
      <c r="K11" s="5" t="s">
        <v>72</v>
      </c>
      <c r="L11" s="5" t="s">
        <v>73</v>
      </c>
      <c r="M11" s="5" t="s">
        <v>74</v>
      </c>
      <c r="N11" s="5" t="s">
        <v>75</v>
      </c>
      <c r="O11" s="5" t="s">
        <v>76</v>
      </c>
      <c r="P11" s="5" t="s">
        <v>77</v>
      </c>
      <c r="Q11" s="5" t="s">
        <v>78</v>
      </c>
      <c r="R11" s="5" t="s">
        <v>79</v>
      </c>
      <c r="S11" s="5" t="s">
        <v>80</v>
      </c>
      <c r="T11" s="5" t="s">
        <v>81</v>
      </c>
      <c r="U11" s="5" t="s">
        <v>82</v>
      </c>
      <c r="V11" s="5" t="s">
        <v>83</v>
      </c>
      <c r="W11" s="5" t="s">
        <v>84</v>
      </c>
      <c r="X11" s="5" t="s">
        <v>85</v>
      </c>
      <c r="Y11" s="5" t="s">
        <v>86</v>
      </c>
      <c r="Z11" s="5" t="s">
        <v>87</v>
      </c>
      <c r="AA11" s="5" t="s">
        <v>88</v>
      </c>
      <c r="AB11" s="5" t="s">
        <v>89</v>
      </c>
      <c r="AC11" s="5" t="s">
        <v>90</v>
      </c>
      <c r="AD11" s="5" t="s">
        <v>91</v>
      </c>
      <c r="AE11" s="5" t="s">
        <v>92</v>
      </c>
      <c r="AF11" s="5" t="s">
        <v>93</v>
      </c>
      <c r="AG11" s="5" t="s">
        <v>94</v>
      </c>
      <c r="AH11" s="5" t="s">
        <v>95</v>
      </c>
      <c r="AI11" s="5" t="s">
        <v>96</v>
      </c>
      <c r="AJ11" s="5" t="s">
        <v>97</v>
      </c>
      <c r="AK11" s="5" t="s">
        <v>98</v>
      </c>
      <c r="AL11" s="5" t="s">
        <v>99</v>
      </c>
      <c r="AM11" s="5" t="s">
        <v>100</v>
      </c>
      <c r="AN11" s="5" t="s">
        <v>101</v>
      </c>
      <c r="AO11" s="5" t="s">
        <v>102</v>
      </c>
      <c r="AP11" s="5" t="s">
        <v>103</v>
      </c>
      <c r="AQ11" s="5" t="s">
        <v>104</v>
      </c>
      <c r="AR11" s="5" t="s">
        <v>105</v>
      </c>
      <c r="AS11" s="5" t="s">
        <v>106</v>
      </c>
      <c r="AT11" s="5" t="s">
        <v>107</v>
      </c>
      <c r="AU11" s="5" t="s">
        <v>108</v>
      </c>
      <c r="AV11" s="5" t="s">
        <v>109</v>
      </c>
      <c r="AW11" s="5" t="s">
        <v>110</v>
      </c>
      <c r="AX11" s="5" t="s">
        <v>111</v>
      </c>
      <c r="AY11" s="5" t="s">
        <v>112</v>
      </c>
      <c r="AZ11" s="5" t="s">
        <v>113</v>
      </c>
      <c r="BA11" s="5" t="s">
        <v>114</v>
      </c>
      <c r="BB11" s="5" t="s">
        <v>115</v>
      </c>
      <c r="BC11" s="5" t="s">
        <v>116</v>
      </c>
      <c r="BD11" s="5" t="s">
        <v>117</v>
      </c>
      <c r="BE11" s="5" t="s">
        <v>118</v>
      </c>
    </row>
    <row r="12" spans="1:57" x14ac:dyDescent="0.2">
      <c r="A12" s="2">
        <v>45596</v>
      </c>
      <c r="B12" s="2">
        <v>45473</v>
      </c>
      <c r="C12" s="1">
        <v>4.7951999999999995</v>
      </c>
      <c r="D12" s="1">
        <v>4.45</v>
      </c>
      <c r="E12" s="1">
        <v>4.4400000000000004</v>
      </c>
      <c r="F12" s="1">
        <v>4.5</v>
      </c>
      <c r="G12" s="1">
        <v>3.5</v>
      </c>
      <c r="H12" s="1">
        <v>5</v>
      </c>
      <c r="I12" s="1">
        <v>0.27</v>
      </c>
      <c r="J12" s="1">
        <v>29</v>
      </c>
      <c r="K12" s="1">
        <v>4.75</v>
      </c>
      <c r="L12" s="1">
        <v>4.3</v>
      </c>
      <c r="M12" s="1">
        <v>3.82</v>
      </c>
      <c r="N12" s="1">
        <v>4.3</v>
      </c>
      <c r="O12" s="1">
        <v>4.17</v>
      </c>
      <c r="P12" s="1">
        <v>4</v>
      </c>
      <c r="Q12" s="1">
        <v>3.87</v>
      </c>
      <c r="R12" s="1">
        <v>4.5</v>
      </c>
      <c r="S12" s="1">
        <v>3.95</v>
      </c>
      <c r="T12" s="1">
        <v>2.8</v>
      </c>
      <c r="U12" s="1">
        <v>4.07</v>
      </c>
      <c r="V12" s="1">
        <v>4.5599999999999996</v>
      </c>
      <c r="W12" s="1">
        <v>3.85</v>
      </c>
      <c r="X12" s="1">
        <v>4</v>
      </c>
      <c r="Y12" s="1">
        <v>3.77</v>
      </c>
      <c r="Z12" s="1">
        <v>2.75</v>
      </c>
      <c r="AA12" s="1">
        <v>4</v>
      </c>
      <c r="AB12" s="1">
        <v>0.2</v>
      </c>
      <c r="AC12" s="1">
        <v>4</v>
      </c>
      <c r="AD12" s="1">
        <v>3.57</v>
      </c>
      <c r="AE12" s="1">
        <v>4</v>
      </c>
      <c r="AF12" s="1">
        <v>5</v>
      </c>
      <c r="AG12" s="1">
        <v>3.75</v>
      </c>
      <c r="AH12" s="1">
        <v>0.8</v>
      </c>
      <c r="AI12" s="1">
        <v>4.0199999999999996</v>
      </c>
      <c r="AJ12" s="1">
        <v>3.8</v>
      </c>
      <c r="AK12" s="1">
        <v>4.25</v>
      </c>
      <c r="AL12" s="1">
        <v>1.2</v>
      </c>
      <c r="AM12" s="1">
        <v>4.25</v>
      </c>
      <c r="AN12" s="1">
        <v>4</v>
      </c>
      <c r="AO12" s="1">
        <v>3.35</v>
      </c>
      <c r="AP12" s="1">
        <v>4.32</v>
      </c>
      <c r="AQ12" s="1">
        <v>4</v>
      </c>
      <c r="AR12" s="1">
        <v>0.18</v>
      </c>
      <c r="AS12" s="1">
        <v>3.37</v>
      </c>
      <c r="AT12" s="1">
        <v>4.17</v>
      </c>
      <c r="AU12" s="1">
        <v>3.9</v>
      </c>
      <c r="AV12" s="1">
        <v>4.0999999999999996</v>
      </c>
      <c r="AW12" s="1">
        <v>3.6</v>
      </c>
      <c r="AX12" s="1">
        <v>3.82</v>
      </c>
      <c r="AY12" s="1">
        <v>3.92</v>
      </c>
      <c r="AZ12" s="1">
        <v>3.9</v>
      </c>
      <c r="BA12" s="1">
        <v>3.8</v>
      </c>
      <c r="BB12" s="1">
        <v>4.3</v>
      </c>
      <c r="BC12" s="1">
        <v>4.2</v>
      </c>
      <c r="BD12" s="1">
        <v>3.73</v>
      </c>
      <c r="BE12" s="1">
        <v>1.9</v>
      </c>
    </row>
    <row r="13" spans="1:57" x14ac:dyDescent="0.2">
      <c r="A13" s="2">
        <v>45534</v>
      </c>
      <c r="B13" s="2">
        <v>45382</v>
      </c>
      <c r="C13" s="1">
        <v>4.8929999999999998</v>
      </c>
      <c r="D13" s="1">
        <v>4</v>
      </c>
      <c r="E13" s="1">
        <v>3.99</v>
      </c>
      <c r="F13" s="1">
        <v>4</v>
      </c>
      <c r="G13" s="1">
        <v>3.35</v>
      </c>
      <c r="H13" s="1">
        <v>4.87</v>
      </c>
      <c r="I13" s="1">
        <v>0.32</v>
      </c>
      <c r="J13" s="1">
        <v>36</v>
      </c>
      <c r="K13" s="1">
        <v>4.75</v>
      </c>
      <c r="L13" s="1">
        <v>4.5999999999999996</v>
      </c>
      <c r="M13" s="1">
        <v>4.03</v>
      </c>
      <c r="N13" s="1">
        <v>4.3</v>
      </c>
      <c r="O13" s="1">
        <v>4.5999999999999996</v>
      </c>
      <c r="P13" s="1">
        <v>4.3</v>
      </c>
      <c r="Q13" s="1">
        <v>4.4000000000000004</v>
      </c>
      <c r="R13" s="1">
        <v>4.3499999999999996</v>
      </c>
      <c r="S13" s="1">
        <v>4.95</v>
      </c>
      <c r="T13" s="1">
        <v>2.8</v>
      </c>
      <c r="U13" s="1">
        <v>4.37</v>
      </c>
      <c r="V13" s="1">
        <v>3.63</v>
      </c>
      <c r="W13" s="1">
        <v>4.2</v>
      </c>
      <c r="X13" s="1">
        <v>4</v>
      </c>
      <c r="Y13" s="1">
        <v>3.77</v>
      </c>
      <c r="Z13" s="1">
        <v>2.75</v>
      </c>
      <c r="AA13" s="1">
        <v>5.3</v>
      </c>
      <c r="AB13" s="1">
        <v>0.2</v>
      </c>
      <c r="AC13" s="1">
        <v>4.5</v>
      </c>
      <c r="AD13" s="1">
        <v>4.4000000000000004</v>
      </c>
      <c r="AE13" s="1">
        <v>3.9</v>
      </c>
      <c r="AF13" s="1">
        <v>5</v>
      </c>
      <c r="AG13" s="1">
        <v>4</v>
      </c>
      <c r="AH13" s="1">
        <v>0.8</v>
      </c>
      <c r="AI13" s="1">
        <v>4.13</v>
      </c>
      <c r="AJ13" s="1">
        <v>4.25</v>
      </c>
      <c r="AK13" s="1">
        <v>4.58</v>
      </c>
      <c r="AL13" s="1">
        <v>1.2</v>
      </c>
      <c r="AM13" s="1">
        <v>4.3</v>
      </c>
      <c r="AN13" s="1">
        <v>0.35</v>
      </c>
      <c r="AO13" s="1">
        <v>4</v>
      </c>
      <c r="AP13" s="1">
        <v>4.18</v>
      </c>
      <c r="AQ13" s="1">
        <v>4.5</v>
      </c>
      <c r="AR13" s="1">
        <v>0.18</v>
      </c>
      <c r="AS13" s="1">
        <v>3.67</v>
      </c>
      <c r="AT13" s="1">
        <v>4.53</v>
      </c>
      <c r="AU13" s="1">
        <v>4.3</v>
      </c>
      <c r="AV13" s="1">
        <v>4.3499999999999996</v>
      </c>
      <c r="AW13" s="1">
        <v>4.4000000000000004</v>
      </c>
      <c r="AX13" s="1">
        <v>4.3</v>
      </c>
      <c r="AY13" s="1">
        <v>4.5</v>
      </c>
      <c r="AZ13" s="1">
        <v>4.25</v>
      </c>
      <c r="BA13" s="1">
        <v>4.4800000000000004</v>
      </c>
      <c r="BB13" s="1">
        <v>4.7</v>
      </c>
      <c r="BC13" s="1">
        <v>4.7</v>
      </c>
      <c r="BD13" s="1">
        <v>4.13</v>
      </c>
      <c r="BE13" s="1">
        <v>1.9</v>
      </c>
    </row>
    <row r="14" spans="1:57" x14ac:dyDescent="0.2">
      <c r="A14" s="2">
        <v>45443</v>
      </c>
      <c r="B14" s="2">
        <v>45291</v>
      </c>
      <c r="C14" s="1">
        <v>4.6459999999999999</v>
      </c>
      <c r="D14" s="1">
        <v>4.3</v>
      </c>
      <c r="E14" s="1">
        <v>4.26</v>
      </c>
      <c r="F14" s="1">
        <v>4.3</v>
      </c>
      <c r="G14" s="1">
        <v>3.5</v>
      </c>
      <c r="H14" s="1">
        <v>5.37</v>
      </c>
      <c r="I14" s="1">
        <v>0.32</v>
      </c>
      <c r="J14" s="1">
        <v>24</v>
      </c>
      <c r="K14" s="1">
        <v>4.33</v>
      </c>
      <c r="L14" s="1">
        <v>4.4000000000000004</v>
      </c>
      <c r="M14" s="1">
        <v>3.9</v>
      </c>
      <c r="N14" s="1">
        <v>3.55</v>
      </c>
      <c r="O14" s="1">
        <v>4.5</v>
      </c>
      <c r="P14" s="1">
        <v>4.3</v>
      </c>
      <c r="Q14" s="1">
        <v>4.4000000000000004</v>
      </c>
      <c r="R14" s="1">
        <v>4.25</v>
      </c>
      <c r="S14" s="1">
        <v>4.3</v>
      </c>
      <c r="T14" s="1">
        <v>2.8</v>
      </c>
      <c r="U14" s="1">
        <v>4.53</v>
      </c>
      <c r="V14" s="1">
        <v>4.9000000000000004</v>
      </c>
      <c r="W14" s="1">
        <v>3.95</v>
      </c>
      <c r="X14" s="1">
        <v>5.95</v>
      </c>
      <c r="Y14" s="1">
        <v>3.77</v>
      </c>
      <c r="Z14" s="1">
        <v>2.75</v>
      </c>
      <c r="AA14" s="1">
        <v>5.3</v>
      </c>
      <c r="AB14" s="1">
        <v>0.2</v>
      </c>
      <c r="AC14" s="1">
        <v>4.8</v>
      </c>
      <c r="AD14" s="1">
        <v>4.08</v>
      </c>
      <c r="AE14" s="1">
        <v>3.9</v>
      </c>
      <c r="AF14" s="1">
        <v>5</v>
      </c>
      <c r="AG14" s="1">
        <v>3.9</v>
      </c>
      <c r="AH14" s="1">
        <v>0.8</v>
      </c>
      <c r="AI14" s="1">
        <v>3.78</v>
      </c>
      <c r="AJ14" s="1">
        <v>4.4000000000000004</v>
      </c>
      <c r="AK14" s="1">
        <v>4.5199999999999996</v>
      </c>
      <c r="AL14" s="1">
        <v>1.2</v>
      </c>
      <c r="AM14" s="1">
        <v>4.3</v>
      </c>
      <c r="AN14" s="1">
        <v>0.35</v>
      </c>
      <c r="AO14" s="1">
        <v>4.33</v>
      </c>
      <c r="AP14" s="1">
        <v>3.43</v>
      </c>
      <c r="AQ14" s="1">
        <v>4.33</v>
      </c>
      <c r="AR14" s="1">
        <v>0.18</v>
      </c>
      <c r="AS14" s="1">
        <v>3.93</v>
      </c>
      <c r="AT14" s="1">
        <v>4.53</v>
      </c>
      <c r="AU14" s="1">
        <v>4.3499999999999996</v>
      </c>
      <c r="AV14" s="1">
        <v>4.3</v>
      </c>
      <c r="AW14" s="1">
        <v>4.3499999999999996</v>
      </c>
      <c r="AX14" s="1">
        <v>4.67</v>
      </c>
      <c r="AY14" s="1">
        <v>3.5</v>
      </c>
      <c r="AZ14" s="1">
        <v>5.21</v>
      </c>
      <c r="BA14" s="1">
        <v>3.93</v>
      </c>
      <c r="BB14" s="1">
        <v>4.7699999999999996</v>
      </c>
      <c r="BC14" s="1">
        <v>3.7</v>
      </c>
      <c r="BD14" s="1">
        <v>3.87</v>
      </c>
      <c r="BE14" s="1">
        <v>1.9</v>
      </c>
    </row>
    <row r="15" spans="1:57" x14ac:dyDescent="0.2">
      <c r="A15" s="2">
        <v>45351</v>
      </c>
      <c r="B15" s="2">
        <v>45199</v>
      </c>
      <c r="C15" s="1">
        <v>4.7149999999999999</v>
      </c>
      <c r="D15" s="1">
        <v>4.38</v>
      </c>
      <c r="E15" s="1">
        <v>4.46</v>
      </c>
      <c r="F15" s="1">
        <v>3.93</v>
      </c>
      <c r="G15" s="1">
        <v>3.4</v>
      </c>
      <c r="H15" s="1">
        <v>5.95</v>
      </c>
      <c r="I15" s="1">
        <v>0.57999999999999996</v>
      </c>
      <c r="J15" s="1">
        <v>22</v>
      </c>
      <c r="K15" s="1">
        <v>4.58</v>
      </c>
      <c r="L15" s="1">
        <v>4.0999999999999996</v>
      </c>
      <c r="M15" s="1">
        <v>3.5</v>
      </c>
      <c r="N15" s="1">
        <v>3.55</v>
      </c>
      <c r="O15" s="1">
        <v>4.75</v>
      </c>
      <c r="P15" s="1">
        <v>3.8</v>
      </c>
      <c r="Q15" s="1">
        <v>4</v>
      </c>
      <c r="R15" s="1">
        <v>3.75</v>
      </c>
      <c r="S15" s="1">
        <v>4.57</v>
      </c>
      <c r="T15" s="1">
        <v>2.8</v>
      </c>
      <c r="U15" s="1">
        <v>4.57</v>
      </c>
      <c r="V15" s="1">
        <v>5</v>
      </c>
      <c r="W15" s="1">
        <v>3.75</v>
      </c>
      <c r="X15" s="1">
        <v>4.13</v>
      </c>
      <c r="Y15" s="1">
        <v>3.77</v>
      </c>
      <c r="Z15" s="1">
        <v>2.75</v>
      </c>
      <c r="AA15" s="1">
        <v>2.75</v>
      </c>
      <c r="AB15" s="1">
        <v>0.2</v>
      </c>
      <c r="AC15" s="1">
        <v>4.0999999999999996</v>
      </c>
      <c r="AD15" s="1">
        <v>3.5</v>
      </c>
      <c r="AE15" s="1">
        <v>4</v>
      </c>
      <c r="AF15" s="1">
        <v>5</v>
      </c>
      <c r="AG15" s="1">
        <v>3.9</v>
      </c>
      <c r="AH15" s="1">
        <v>0.8</v>
      </c>
      <c r="AI15" s="1">
        <v>3.78</v>
      </c>
      <c r="AJ15" s="1">
        <v>4</v>
      </c>
      <c r="AK15" s="1">
        <v>0.3</v>
      </c>
      <c r="AL15" s="1">
        <v>1.2</v>
      </c>
      <c r="AM15" s="1">
        <v>3.9</v>
      </c>
      <c r="AN15" s="1">
        <v>0.35</v>
      </c>
      <c r="AO15" s="1">
        <v>3.93</v>
      </c>
      <c r="AP15" s="1">
        <v>4.01</v>
      </c>
      <c r="AQ15" s="1">
        <v>0.35</v>
      </c>
      <c r="AR15" s="1">
        <v>0.18</v>
      </c>
      <c r="AS15" s="1">
        <v>3.8</v>
      </c>
      <c r="AT15" s="1">
        <v>4.3</v>
      </c>
      <c r="AU15" s="1">
        <v>3.6</v>
      </c>
      <c r="AV15" s="1">
        <v>4.3</v>
      </c>
      <c r="AW15" s="1">
        <v>4.25</v>
      </c>
      <c r="AX15" s="1">
        <v>3.9</v>
      </c>
      <c r="AY15" s="1">
        <v>3.67</v>
      </c>
      <c r="AZ15" s="1">
        <v>4</v>
      </c>
      <c r="BA15" s="1">
        <v>3.6</v>
      </c>
      <c r="BB15" s="1">
        <v>4.3</v>
      </c>
      <c r="BC15" s="1">
        <v>4.0999999999999996</v>
      </c>
      <c r="BD15" s="1">
        <v>4.1500000000000004</v>
      </c>
      <c r="BE15" s="1">
        <v>1.9</v>
      </c>
    </row>
    <row r="16" spans="1:57" x14ac:dyDescent="0.2">
      <c r="A16" s="2">
        <v>45260</v>
      </c>
      <c r="B16" s="2">
        <v>45107</v>
      </c>
      <c r="C16" s="1">
        <v>4.859</v>
      </c>
      <c r="D16" s="1">
        <v>4</v>
      </c>
      <c r="E16" s="1">
        <v>4.0599999999999996</v>
      </c>
      <c r="F16" s="1">
        <v>4</v>
      </c>
      <c r="G16" s="1">
        <v>2.75</v>
      </c>
      <c r="H16" s="1">
        <v>5</v>
      </c>
      <c r="I16" s="1">
        <v>0.34</v>
      </c>
      <c r="J16" s="1">
        <v>26</v>
      </c>
      <c r="K16" s="1">
        <v>5</v>
      </c>
      <c r="L16" s="1">
        <v>4.55</v>
      </c>
      <c r="M16" s="1">
        <v>4</v>
      </c>
      <c r="N16" s="1">
        <v>3.55</v>
      </c>
      <c r="O16" s="1">
        <v>4.75</v>
      </c>
      <c r="P16" s="1">
        <v>4.0999999999999996</v>
      </c>
      <c r="Q16" s="1" t="e">
        <v>#N/A</v>
      </c>
      <c r="R16" s="1">
        <v>4.38</v>
      </c>
      <c r="S16" s="1">
        <v>4.4800000000000004</v>
      </c>
      <c r="T16" s="1">
        <v>2.8</v>
      </c>
      <c r="U16" s="1">
        <v>4.7699999999999996</v>
      </c>
      <c r="V16" s="1">
        <v>4.62</v>
      </c>
      <c r="W16" s="1">
        <v>4.1500000000000004</v>
      </c>
      <c r="X16" s="1">
        <v>4</v>
      </c>
      <c r="Y16" s="1">
        <v>3.77</v>
      </c>
      <c r="Z16" s="1">
        <v>2.75</v>
      </c>
      <c r="AA16" s="1">
        <v>2.75</v>
      </c>
      <c r="AB16" s="1">
        <v>0.2</v>
      </c>
      <c r="AC16" s="1">
        <v>4.3</v>
      </c>
      <c r="AD16" s="1">
        <v>4.7699999999999996</v>
      </c>
      <c r="AE16" s="1">
        <v>3.8</v>
      </c>
      <c r="AF16" s="1">
        <v>5</v>
      </c>
      <c r="AG16" s="1">
        <v>4.2</v>
      </c>
      <c r="AH16" s="1">
        <v>0.8</v>
      </c>
      <c r="AI16" s="1">
        <v>4.4800000000000004</v>
      </c>
      <c r="AJ16" s="1">
        <v>4.7</v>
      </c>
      <c r="AK16" s="1">
        <v>0.3</v>
      </c>
      <c r="AL16" s="1">
        <v>1.2</v>
      </c>
      <c r="AM16" s="1">
        <v>4.75</v>
      </c>
      <c r="AN16" s="1">
        <v>0.35</v>
      </c>
      <c r="AO16" s="1">
        <v>3.8</v>
      </c>
      <c r="AP16" s="1">
        <v>4.67</v>
      </c>
      <c r="AQ16" s="1">
        <v>0.35</v>
      </c>
      <c r="AR16" s="1">
        <v>0.18</v>
      </c>
      <c r="AS16" s="1">
        <v>4.17</v>
      </c>
      <c r="AT16" s="1">
        <v>4.43</v>
      </c>
      <c r="AU16" s="1">
        <v>4.0999999999999996</v>
      </c>
      <c r="AV16" s="1">
        <v>4.3</v>
      </c>
      <c r="AW16" s="1">
        <v>3.8</v>
      </c>
      <c r="AX16" s="1">
        <v>4</v>
      </c>
      <c r="AY16" s="1">
        <v>0.35</v>
      </c>
      <c r="AZ16" s="1">
        <v>4.28</v>
      </c>
      <c r="BA16" s="1">
        <v>4.07</v>
      </c>
      <c r="BB16" s="1">
        <v>4.17</v>
      </c>
      <c r="BC16" s="1">
        <v>4.4000000000000004</v>
      </c>
      <c r="BD16" s="1">
        <v>3.97</v>
      </c>
      <c r="BE16" s="1">
        <v>1.9</v>
      </c>
    </row>
    <row r="17" spans="1:57" x14ac:dyDescent="0.2">
      <c r="A17" s="2">
        <v>45169</v>
      </c>
      <c r="B17" s="2">
        <v>45016</v>
      </c>
      <c r="C17" s="1">
        <v>4.3899999999999997</v>
      </c>
      <c r="D17" s="1">
        <v>4.37</v>
      </c>
      <c r="E17" s="1">
        <v>4.38</v>
      </c>
      <c r="F17" s="1">
        <v>4.17</v>
      </c>
      <c r="G17" s="1">
        <v>3.8</v>
      </c>
      <c r="H17" s="1">
        <v>5</v>
      </c>
      <c r="I17" s="1">
        <v>0.31</v>
      </c>
      <c r="J17" s="1">
        <v>22</v>
      </c>
      <c r="K17" s="1">
        <v>4.75</v>
      </c>
      <c r="L17" s="1">
        <v>4.05</v>
      </c>
      <c r="M17" s="1">
        <v>4.16</v>
      </c>
      <c r="N17" s="1">
        <v>3.55</v>
      </c>
      <c r="O17" s="1">
        <v>4.75</v>
      </c>
      <c r="P17" s="1">
        <v>4.3</v>
      </c>
      <c r="Q17" s="1" t="e">
        <v>#N/A</v>
      </c>
      <c r="R17" s="1">
        <v>4.2</v>
      </c>
      <c r="S17" s="1">
        <v>4.75</v>
      </c>
      <c r="T17" s="1">
        <v>2.8</v>
      </c>
      <c r="U17" s="1">
        <v>4.57</v>
      </c>
      <c r="V17" s="1">
        <v>4.53</v>
      </c>
      <c r="W17" s="1">
        <v>4.5999999999999996</v>
      </c>
      <c r="X17" s="1">
        <v>4</v>
      </c>
      <c r="Y17" s="1">
        <v>3.77</v>
      </c>
      <c r="Z17" s="1">
        <v>2.75</v>
      </c>
      <c r="AA17" s="1">
        <v>2.75</v>
      </c>
      <c r="AB17" s="1">
        <v>0.2</v>
      </c>
      <c r="AC17" s="1">
        <v>5</v>
      </c>
      <c r="AD17" s="1">
        <v>3.9</v>
      </c>
      <c r="AE17" s="1">
        <v>3.7</v>
      </c>
      <c r="AF17" s="1">
        <v>5</v>
      </c>
      <c r="AG17" s="1">
        <v>2.9</v>
      </c>
      <c r="AH17" s="1">
        <v>0.8</v>
      </c>
      <c r="AI17" s="1">
        <v>4</v>
      </c>
      <c r="AJ17" s="1">
        <v>5.03</v>
      </c>
      <c r="AK17" s="1">
        <v>0.3</v>
      </c>
      <c r="AL17" s="1">
        <v>1.2</v>
      </c>
      <c r="AM17" s="1">
        <v>4.2</v>
      </c>
      <c r="AN17" s="1">
        <v>0.35</v>
      </c>
      <c r="AO17" s="1">
        <v>4.0999999999999996</v>
      </c>
      <c r="AP17" s="1">
        <v>4.67</v>
      </c>
      <c r="AQ17" s="1">
        <v>0.35</v>
      </c>
      <c r="AR17" s="1">
        <v>0.18</v>
      </c>
      <c r="AS17" s="1">
        <v>4.3</v>
      </c>
      <c r="AT17" s="1">
        <v>4.1500000000000004</v>
      </c>
      <c r="AU17" s="1">
        <v>4.0999999999999996</v>
      </c>
      <c r="AV17" s="1">
        <v>4.3</v>
      </c>
      <c r="AW17" s="1">
        <v>4.5</v>
      </c>
      <c r="AX17" s="1">
        <v>4.03</v>
      </c>
      <c r="AY17" s="1">
        <v>0.35</v>
      </c>
      <c r="AZ17" s="1">
        <v>3.91</v>
      </c>
      <c r="BA17" s="1">
        <v>4.2699999999999996</v>
      </c>
      <c r="BB17" s="1">
        <v>4</v>
      </c>
      <c r="BC17" s="1">
        <v>4.5</v>
      </c>
      <c r="BD17" s="1">
        <v>4.5999999999999996</v>
      </c>
      <c r="BE17" s="1">
        <v>1.9</v>
      </c>
    </row>
    <row r="18" spans="1:57" x14ac:dyDescent="0.2">
      <c r="A18" s="2">
        <v>45077</v>
      </c>
      <c r="B18" s="2">
        <v>44926</v>
      </c>
      <c r="C18" s="1">
        <v>4.7969999999999997</v>
      </c>
      <c r="D18" s="1">
        <v>4.4800000000000004</v>
      </c>
      <c r="E18" s="1">
        <v>4.42</v>
      </c>
      <c r="F18" s="1">
        <v>4.5999999999999996</v>
      </c>
      <c r="G18" s="1">
        <v>3.8</v>
      </c>
      <c r="H18" s="1">
        <v>5.03</v>
      </c>
      <c r="I18" s="1">
        <v>0.37</v>
      </c>
      <c r="J18" s="1">
        <v>26</v>
      </c>
      <c r="K18" s="1">
        <v>4.0999999999999996</v>
      </c>
      <c r="L18" s="1">
        <v>3.65</v>
      </c>
      <c r="M18" s="1">
        <v>3.5</v>
      </c>
      <c r="N18" s="1">
        <v>3.55</v>
      </c>
      <c r="O18" s="1">
        <v>3.6</v>
      </c>
      <c r="P18" s="1">
        <v>3.2</v>
      </c>
      <c r="Q18" s="1" t="e">
        <v>#N/A</v>
      </c>
      <c r="R18" s="1">
        <v>3.75</v>
      </c>
      <c r="S18" s="1">
        <v>4</v>
      </c>
      <c r="T18" s="1">
        <v>2.8</v>
      </c>
      <c r="U18" s="1">
        <v>3.83</v>
      </c>
      <c r="V18" s="1">
        <v>3.7</v>
      </c>
      <c r="W18" s="1">
        <v>3.4</v>
      </c>
      <c r="X18" s="1">
        <v>3.55</v>
      </c>
      <c r="Y18" s="1">
        <v>3.77</v>
      </c>
      <c r="Z18" s="1">
        <v>2.75</v>
      </c>
      <c r="AA18" s="1">
        <v>2.75</v>
      </c>
      <c r="AB18" s="1">
        <v>0.2</v>
      </c>
      <c r="AC18" s="1">
        <v>3.4</v>
      </c>
      <c r="AD18" s="1">
        <v>2.95</v>
      </c>
      <c r="AE18" s="1">
        <v>3.6</v>
      </c>
      <c r="AF18" s="1">
        <v>5</v>
      </c>
      <c r="AG18" s="1">
        <v>2.9</v>
      </c>
      <c r="AH18" s="1">
        <v>0.8</v>
      </c>
      <c r="AI18" s="1">
        <v>3.33</v>
      </c>
      <c r="AJ18" s="1">
        <v>3.5</v>
      </c>
      <c r="AK18" s="1">
        <v>0.3</v>
      </c>
      <c r="AL18" s="1">
        <v>1.2</v>
      </c>
      <c r="AM18" s="1">
        <v>4.05</v>
      </c>
      <c r="AN18" s="1">
        <v>0.35</v>
      </c>
      <c r="AO18" s="1">
        <v>3.9</v>
      </c>
      <c r="AP18" s="1">
        <v>3.3</v>
      </c>
      <c r="AQ18" s="1">
        <v>0.35</v>
      </c>
      <c r="AR18" s="1">
        <v>0.18</v>
      </c>
      <c r="AS18" s="1">
        <v>3.1</v>
      </c>
      <c r="AT18" s="1">
        <v>3.32</v>
      </c>
      <c r="AU18" s="1">
        <v>2.8</v>
      </c>
      <c r="AV18" s="1">
        <v>3.5</v>
      </c>
      <c r="AW18" s="1">
        <v>3.6</v>
      </c>
      <c r="AX18" s="1">
        <v>3.68</v>
      </c>
      <c r="AY18" s="1">
        <v>0.35</v>
      </c>
      <c r="AZ18" s="1">
        <v>3.75</v>
      </c>
      <c r="BA18" s="1">
        <v>2.97</v>
      </c>
      <c r="BB18" s="1">
        <v>3.3</v>
      </c>
      <c r="BC18" s="1">
        <v>3.6</v>
      </c>
      <c r="BD18" s="1">
        <v>3.78</v>
      </c>
      <c r="BE18" s="1">
        <v>1.9</v>
      </c>
    </row>
    <row r="19" spans="1:57" x14ac:dyDescent="0.2">
      <c r="A19" s="2">
        <v>44985</v>
      </c>
      <c r="B19" s="2">
        <v>44834</v>
      </c>
      <c r="C19" s="1">
        <v>4.4029999999999996</v>
      </c>
      <c r="D19" s="1">
        <v>3.6</v>
      </c>
      <c r="E19" s="1">
        <v>3.6</v>
      </c>
      <c r="F19" s="1">
        <v>3.5</v>
      </c>
      <c r="G19" s="1">
        <v>2.95</v>
      </c>
      <c r="H19" s="1">
        <v>4.1500000000000004</v>
      </c>
      <c r="I19" s="1">
        <v>0.26</v>
      </c>
      <c r="J19" s="1">
        <v>27</v>
      </c>
      <c r="K19" s="1">
        <v>4.0999999999999996</v>
      </c>
      <c r="L19" s="1">
        <v>0.45</v>
      </c>
      <c r="M19" s="1">
        <v>2.5</v>
      </c>
      <c r="N19" s="1">
        <v>0.15</v>
      </c>
      <c r="O19" s="1">
        <v>0.3</v>
      </c>
      <c r="P19" s="1">
        <v>2.25</v>
      </c>
      <c r="Q19" s="1" t="e">
        <v>#N/A</v>
      </c>
      <c r="R19" s="1">
        <v>3.75</v>
      </c>
      <c r="S19" s="1">
        <v>3.15</v>
      </c>
      <c r="T19" s="1">
        <v>2.8</v>
      </c>
      <c r="U19" s="1">
        <v>4</v>
      </c>
      <c r="V19" s="1">
        <v>3.4</v>
      </c>
      <c r="W19" s="1">
        <v>0.35</v>
      </c>
      <c r="X19" s="1">
        <v>3.6</v>
      </c>
      <c r="Y19" s="1">
        <v>3.85</v>
      </c>
      <c r="Z19" s="1">
        <v>2.75</v>
      </c>
      <c r="AA19" s="1">
        <v>2.75</v>
      </c>
      <c r="AB19" s="1">
        <v>0.2</v>
      </c>
      <c r="AC19" s="1">
        <v>3.6</v>
      </c>
      <c r="AD19" s="1">
        <v>3</v>
      </c>
      <c r="AE19" s="1">
        <v>3.6</v>
      </c>
      <c r="AF19" s="1">
        <v>5</v>
      </c>
      <c r="AG19" s="1">
        <v>2.9</v>
      </c>
      <c r="AH19" s="1">
        <v>0.8</v>
      </c>
      <c r="AI19" s="1">
        <v>3.6</v>
      </c>
      <c r="AJ19" s="1">
        <v>3.75</v>
      </c>
      <c r="AK19" s="1">
        <v>0.3</v>
      </c>
      <c r="AL19" s="1">
        <v>1.2</v>
      </c>
      <c r="AM19" s="1">
        <v>3.15</v>
      </c>
      <c r="AN19" s="1">
        <v>0.35</v>
      </c>
      <c r="AO19" s="1">
        <v>0.6</v>
      </c>
      <c r="AP19" s="1">
        <v>3</v>
      </c>
      <c r="AQ19" s="1">
        <v>0.35</v>
      </c>
      <c r="AR19" s="1">
        <v>0.18</v>
      </c>
      <c r="AS19" s="1">
        <v>3.1</v>
      </c>
      <c r="AT19" s="1">
        <v>2.9</v>
      </c>
      <c r="AU19" s="1">
        <v>1.9</v>
      </c>
      <c r="AV19" s="1">
        <v>1</v>
      </c>
      <c r="AW19" s="1">
        <v>2.2999999999999998</v>
      </c>
      <c r="AX19" s="1">
        <v>3.83</v>
      </c>
      <c r="AY19" s="1">
        <v>0.35</v>
      </c>
      <c r="AZ19" s="1">
        <v>3.25</v>
      </c>
      <c r="BA19" s="1">
        <v>3</v>
      </c>
      <c r="BB19" s="1">
        <v>3.3</v>
      </c>
      <c r="BC19" s="1">
        <v>3.5</v>
      </c>
      <c r="BD19" s="1">
        <v>4</v>
      </c>
      <c r="BE19" s="1">
        <v>1.9</v>
      </c>
    </row>
    <row r="20" spans="1:57" x14ac:dyDescent="0.2">
      <c r="A20" s="2">
        <v>44925</v>
      </c>
      <c r="B20" s="2">
        <v>44742</v>
      </c>
      <c r="C20" s="1">
        <v>4.4029999999999996</v>
      </c>
      <c r="D20" s="1">
        <v>3.6</v>
      </c>
      <c r="E20" s="1">
        <v>3.49</v>
      </c>
      <c r="F20" s="1">
        <v>3.6</v>
      </c>
      <c r="G20" s="1">
        <v>2.75</v>
      </c>
      <c r="H20" s="1">
        <v>4.8</v>
      </c>
      <c r="I20" s="1">
        <v>0.45</v>
      </c>
      <c r="J20" s="1">
        <v>36</v>
      </c>
      <c r="K20" s="1">
        <v>0.75</v>
      </c>
      <c r="L20" s="1">
        <v>0.45</v>
      </c>
      <c r="M20" s="1">
        <v>0.9</v>
      </c>
      <c r="N20" s="1">
        <v>0.15</v>
      </c>
      <c r="O20" s="1">
        <v>0.3</v>
      </c>
      <c r="P20" s="1">
        <v>0.6</v>
      </c>
      <c r="Q20" s="1" t="e">
        <v>#N/A</v>
      </c>
      <c r="R20" s="1">
        <v>0.35</v>
      </c>
      <c r="S20" s="1">
        <v>0.8</v>
      </c>
      <c r="T20" s="1">
        <v>2.8</v>
      </c>
      <c r="U20" s="1">
        <v>1.1000000000000001</v>
      </c>
      <c r="V20" s="1">
        <v>0.88</v>
      </c>
      <c r="W20" s="1">
        <v>0.35</v>
      </c>
      <c r="X20" s="1">
        <v>1.05</v>
      </c>
      <c r="Y20" s="1">
        <v>1</v>
      </c>
      <c r="Z20" s="1">
        <v>2.75</v>
      </c>
      <c r="AA20" s="1">
        <v>0.2</v>
      </c>
      <c r="AB20" s="1">
        <v>0.2</v>
      </c>
      <c r="AC20" s="1">
        <v>0.45</v>
      </c>
      <c r="AD20" s="1">
        <v>0.4</v>
      </c>
      <c r="AE20" s="1">
        <v>0.45</v>
      </c>
      <c r="AF20" s="1">
        <v>5</v>
      </c>
      <c r="AG20" s="1">
        <v>0.15</v>
      </c>
      <c r="AH20" s="1">
        <v>0.8</v>
      </c>
      <c r="AI20" s="1">
        <v>0.67</v>
      </c>
      <c r="AJ20" s="1">
        <v>1.1000000000000001</v>
      </c>
      <c r="AK20" s="1">
        <v>0.3</v>
      </c>
      <c r="AL20" s="1">
        <v>1.2</v>
      </c>
      <c r="AM20" s="1">
        <v>0.55000000000000004</v>
      </c>
      <c r="AN20" s="1">
        <v>0.35</v>
      </c>
      <c r="AO20" s="1">
        <v>0.6</v>
      </c>
      <c r="AP20" s="1">
        <v>0.88</v>
      </c>
      <c r="AQ20" s="1">
        <v>0.35</v>
      </c>
      <c r="AR20" s="1">
        <v>0.18</v>
      </c>
      <c r="AS20" s="1">
        <v>0.8</v>
      </c>
      <c r="AT20" s="1">
        <v>0.75</v>
      </c>
      <c r="AU20" s="1">
        <v>0.1</v>
      </c>
      <c r="AV20" s="1">
        <v>1</v>
      </c>
      <c r="AW20" s="1">
        <v>0.7</v>
      </c>
      <c r="AX20" s="1">
        <v>0.83</v>
      </c>
      <c r="AY20" s="1">
        <v>0.35</v>
      </c>
      <c r="AZ20" s="1">
        <v>0.37</v>
      </c>
      <c r="BA20" s="1">
        <v>0.6</v>
      </c>
      <c r="BB20" s="1">
        <v>0.8</v>
      </c>
      <c r="BC20" s="1">
        <v>0.35</v>
      </c>
      <c r="BD20" s="1">
        <v>0.4</v>
      </c>
      <c r="BE20" s="1">
        <v>1.9</v>
      </c>
    </row>
    <row r="21" spans="1:57" x14ac:dyDescent="0.2">
      <c r="A21" s="2">
        <v>44925</v>
      </c>
      <c r="B21" s="2">
        <v>44651</v>
      </c>
      <c r="C21" s="1">
        <v>2.927</v>
      </c>
      <c r="D21" s="1">
        <v>0.75</v>
      </c>
      <c r="E21" s="1">
        <v>0.75</v>
      </c>
      <c r="F21" s="1">
        <v>0.75</v>
      </c>
      <c r="G21" s="1">
        <v>0.35</v>
      </c>
      <c r="H21" s="1">
        <v>1.1000000000000001</v>
      </c>
      <c r="I21" s="1">
        <v>0.2</v>
      </c>
      <c r="J21" s="1">
        <v>33</v>
      </c>
      <c r="K21" s="1">
        <v>0.75</v>
      </c>
      <c r="L21" s="1">
        <v>0.45</v>
      </c>
      <c r="M21" s="1">
        <v>0.9</v>
      </c>
      <c r="N21" s="1">
        <v>0.15</v>
      </c>
      <c r="O21" s="1">
        <v>0.3</v>
      </c>
      <c r="P21" s="1">
        <v>0.6</v>
      </c>
      <c r="Q21" s="1" t="e">
        <v>#N/A</v>
      </c>
      <c r="R21" s="1">
        <v>0.35</v>
      </c>
      <c r="S21" s="1">
        <v>0.8</v>
      </c>
      <c r="T21" s="1">
        <v>2.8</v>
      </c>
      <c r="U21" s="1">
        <v>1.1000000000000001</v>
      </c>
      <c r="V21" s="1">
        <v>0.88</v>
      </c>
      <c r="W21" s="1">
        <v>0.35</v>
      </c>
      <c r="X21" s="1">
        <v>1.05</v>
      </c>
      <c r="Y21" s="1">
        <v>1</v>
      </c>
      <c r="Z21" s="1">
        <v>2.75</v>
      </c>
      <c r="AA21" s="1">
        <v>0.2</v>
      </c>
      <c r="AB21" s="1">
        <v>0.2</v>
      </c>
      <c r="AC21" s="1">
        <v>0.45</v>
      </c>
      <c r="AD21" s="1">
        <v>0.4</v>
      </c>
      <c r="AE21" s="1">
        <v>0.45</v>
      </c>
      <c r="AF21" s="1">
        <v>5</v>
      </c>
      <c r="AG21" s="1">
        <v>0.15</v>
      </c>
      <c r="AH21" s="1">
        <v>0.8</v>
      </c>
      <c r="AI21" s="1">
        <v>0.67</v>
      </c>
      <c r="AJ21" s="1">
        <v>1.1000000000000001</v>
      </c>
      <c r="AK21" s="1">
        <v>0.3</v>
      </c>
      <c r="AL21" s="1">
        <v>1.2</v>
      </c>
      <c r="AM21" s="1">
        <v>0.55000000000000004</v>
      </c>
      <c r="AN21" s="1">
        <v>0.35</v>
      </c>
      <c r="AO21" s="1">
        <v>0.6</v>
      </c>
      <c r="AP21" s="1">
        <v>0.88</v>
      </c>
      <c r="AQ21" s="1">
        <v>0.35</v>
      </c>
      <c r="AR21" s="1">
        <v>0.18</v>
      </c>
      <c r="AS21" s="1">
        <v>0.8</v>
      </c>
      <c r="AT21" s="1">
        <v>0.75</v>
      </c>
      <c r="AU21" s="1">
        <v>0.1</v>
      </c>
      <c r="AV21" s="1">
        <v>1</v>
      </c>
      <c r="AW21" s="1">
        <v>0.7</v>
      </c>
      <c r="AX21" s="1">
        <v>0.83</v>
      </c>
      <c r="AY21" s="1">
        <v>0.35</v>
      </c>
      <c r="AZ21" s="1">
        <v>0.37</v>
      </c>
      <c r="BA21" s="1">
        <v>0.6</v>
      </c>
      <c r="BB21" s="1">
        <v>0.8</v>
      </c>
      <c r="BC21" s="1">
        <v>0.35</v>
      </c>
      <c r="BD21" s="1">
        <v>0.4</v>
      </c>
      <c r="BE21" s="1">
        <v>1.9</v>
      </c>
    </row>
    <row r="22" spans="1:57" x14ac:dyDescent="0.2">
      <c r="A22" s="2">
        <v>44742</v>
      </c>
      <c r="B22" s="2">
        <v>44561</v>
      </c>
      <c r="C22" s="1">
        <v>2.2839999999999998</v>
      </c>
      <c r="D22" s="1">
        <v>0.75</v>
      </c>
      <c r="E22" s="1">
        <v>0.75</v>
      </c>
      <c r="F22" s="1">
        <v>0.75</v>
      </c>
      <c r="G22" s="1">
        <v>0.35</v>
      </c>
      <c r="H22" s="1">
        <v>1.1000000000000001</v>
      </c>
      <c r="I22" s="1">
        <v>0.2</v>
      </c>
      <c r="J22" s="1">
        <v>33</v>
      </c>
      <c r="K22" s="1">
        <v>0.5</v>
      </c>
      <c r="L22" s="1">
        <v>0.45</v>
      </c>
      <c r="M22" s="1">
        <v>0.28000000000000003</v>
      </c>
      <c r="N22" s="1">
        <v>0.15</v>
      </c>
      <c r="O22" s="1">
        <v>0.3</v>
      </c>
      <c r="P22" s="1">
        <v>0.3</v>
      </c>
      <c r="Q22" s="1" t="e">
        <v>#N/A</v>
      </c>
      <c r="R22" s="1">
        <v>0.35</v>
      </c>
      <c r="S22" s="1">
        <v>0.4</v>
      </c>
      <c r="T22" s="1">
        <v>2.8</v>
      </c>
      <c r="U22" s="1">
        <v>0.2</v>
      </c>
      <c r="V22" s="1">
        <v>0.3</v>
      </c>
      <c r="W22" s="1">
        <v>0.35</v>
      </c>
      <c r="X22" s="1">
        <v>0.6</v>
      </c>
      <c r="Y22" s="1">
        <v>1</v>
      </c>
      <c r="Z22" s="1">
        <v>2.75</v>
      </c>
      <c r="AA22" s="1">
        <v>0.2</v>
      </c>
      <c r="AB22" s="1">
        <v>0.2</v>
      </c>
      <c r="AC22" s="1">
        <v>0.2</v>
      </c>
      <c r="AD22" s="1">
        <v>0.4</v>
      </c>
      <c r="AE22" s="1">
        <v>0.45</v>
      </c>
      <c r="AF22" s="1">
        <v>5</v>
      </c>
      <c r="AG22" s="1">
        <v>0.15</v>
      </c>
      <c r="AH22" s="1">
        <v>0.8</v>
      </c>
      <c r="AI22" s="1">
        <v>0.25</v>
      </c>
      <c r="AJ22" s="1">
        <v>0.4</v>
      </c>
      <c r="AK22" s="1">
        <v>0.3</v>
      </c>
      <c r="AL22" s="1">
        <v>1.2</v>
      </c>
      <c r="AM22" s="1">
        <v>0.3</v>
      </c>
      <c r="AN22" s="1">
        <v>0.35</v>
      </c>
      <c r="AO22" s="1">
        <v>0.3</v>
      </c>
      <c r="AP22" s="1">
        <v>0.26</v>
      </c>
      <c r="AQ22" s="1">
        <v>0.35</v>
      </c>
      <c r="AR22" s="1">
        <v>0.18</v>
      </c>
      <c r="AS22" s="1">
        <v>0.4</v>
      </c>
      <c r="AT22" s="1">
        <v>0.6</v>
      </c>
      <c r="AU22" s="1">
        <v>0.1</v>
      </c>
      <c r="AV22" s="1">
        <v>0.15</v>
      </c>
      <c r="AW22" s="1">
        <v>0.7</v>
      </c>
      <c r="AX22" s="1">
        <v>0.31</v>
      </c>
      <c r="AY22" s="1">
        <v>0.35</v>
      </c>
      <c r="AZ22" s="1">
        <v>0.37</v>
      </c>
      <c r="BA22" s="1">
        <v>0.5</v>
      </c>
      <c r="BB22" s="1">
        <v>0.8</v>
      </c>
      <c r="BC22" s="1">
        <v>0.3</v>
      </c>
      <c r="BD22" s="1">
        <v>0.4</v>
      </c>
      <c r="BE22" s="1">
        <v>1.9</v>
      </c>
    </row>
    <row r="23" spans="1:57" x14ac:dyDescent="0.2">
      <c r="A23" s="2">
        <v>44651</v>
      </c>
      <c r="B23" s="2">
        <v>44469</v>
      </c>
      <c r="C23" s="1">
        <v>0.73199999999999998</v>
      </c>
      <c r="D23" s="1">
        <v>0.39</v>
      </c>
      <c r="E23" s="1">
        <v>0.4</v>
      </c>
      <c r="F23" s="1">
        <v>0.4</v>
      </c>
      <c r="G23" s="1">
        <v>0.15</v>
      </c>
      <c r="H23" s="1">
        <v>0.82</v>
      </c>
      <c r="I23" s="1">
        <v>0.15</v>
      </c>
      <c r="J23" s="1">
        <v>36</v>
      </c>
      <c r="K23" s="1">
        <v>0.5</v>
      </c>
      <c r="L23" s="1">
        <v>0.45</v>
      </c>
      <c r="M23" s="1">
        <v>0.28000000000000003</v>
      </c>
      <c r="N23" s="1">
        <v>0.15</v>
      </c>
      <c r="O23" s="1">
        <v>0.3</v>
      </c>
      <c r="P23" s="1">
        <v>0.3</v>
      </c>
      <c r="Q23" s="1" t="e">
        <v>#N/A</v>
      </c>
      <c r="R23" s="1">
        <v>0.35</v>
      </c>
      <c r="S23" s="1">
        <v>0.25</v>
      </c>
      <c r="T23" s="1">
        <v>2.8</v>
      </c>
      <c r="U23" s="1">
        <v>0.15</v>
      </c>
      <c r="V23" s="1">
        <v>0.25</v>
      </c>
      <c r="W23" s="1">
        <v>0.3</v>
      </c>
      <c r="X23" s="1">
        <v>0.5</v>
      </c>
      <c r="Y23" s="1">
        <v>1</v>
      </c>
      <c r="Z23" s="1">
        <v>2.75</v>
      </c>
      <c r="AA23" s="1">
        <v>0.2</v>
      </c>
      <c r="AB23" s="1">
        <v>0.2</v>
      </c>
      <c r="AC23" s="1">
        <v>0.2</v>
      </c>
      <c r="AD23" s="1">
        <v>0.15</v>
      </c>
      <c r="AE23" s="1">
        <v>0.3</v>
      </c>
      <c r="AF23" s="1">
        <v>5</v>
      </c>
      <c r="AG23" s="1">
        <v>0.15</v>
      </c>
      <c r="AH23" s="1">
        <v>0.8</v>
      </c>
      <c r="AI23" s="1">
        <v>0.25</v>
      </c>
      <c r="AJ23" s="1">
        <v>0.15</v>
      </c>
      <c r="AK23" s="1">
        <v>0.3</v>
      </c>
      <c r="AL23" s="1">
        <v>1.2</v>
      </c>
      <c r="AM23" s="1">
        <v>0.25</v>
      </c>
      <c r="AN23" s="1">
        <v>0.35</v>
      </c>
      <c r="AO23" s="1">
        <v>0.14000000000000001</v>
      </c>
      <c r="AP23" s="1">
        <v>0.21</v>
      </c>
      <c r="AQ23" s="1">
        <v>0.35</v>
      </c>
      <c r="AR23" s="1">
        <v>0.18</v>
      </c>
      <c r="AS23" s="1">
        <v>0.35</v>
      </c>
      <c r="AT23" s="1">
        <v>0.45</v>
      </c>
      <c r="AU23" s="1">
        <v>0.1</v>
      </c>
      <c r="AV23" s="1">
        <v>0.15</v>
      </c>
      <c r="AW23" s="1">
        <v>0.55000000000000004</v>
      </c>
      <c r="AX23" s="1">
        <v>0.28999999999999998</v>
      </c>
      <c r="AY23" s="1">
        <v>0.7</v>
      </c>
      <c r="AZ23" s="1">
        <v>0.4</v>
      </c>
      <c r="BA23" s="1">
        <v>0.4</v>
      </c>
      <c r="BB23" s="1">
        <v>0.6</v>
      </c>
      <c r="BC23" s="1">
        <v>0.25</v>
      </c>
      <c r="BD23" s="1">
        <v>0.25</v>
      </c>
      <c r="BE23" s="1">
        <v>1.9</v>
      </c>
    </row>
    <row r="24" spans="1:57" x14ac:dyDescent="0.2">
      <c r="A24" s="2">
        <v>44561</v>
      </c>
      <c r="B24" s="2">
        <v>44377</v>
      </c>
      <c r="C24" s="1">
        <v>0.28899999999999998</v>
      </c>
      <c r="D24" s="1">
        <v>0.28000000000000003</v>
      </c>
      <c r="E24" s="1">
        <v>0.3</v>
      </c>
      <c r="F24" s="1">
        <v>0.25</v>
      </c>
      <c r="G24" s="1">
        <v>0.1</v>
      </c>
      <c r="H24" s="1">
        <v>0.78</v>
      </c>
      <c r="I24" s="1">
        <v>0.13</v>
      </c>
      <c r="J24" s="1">
        <v>46</v>
      </c>
      <c r="K24" s="1">
        <v>0.15</v>
      </c>
      <c r="L24" s="1">
        <v>0.5</v>
      </c>
      <c r="M24" s="1">
        <v>0.38</v>
      </c>
      <c r="N24" s="1">
        <v>0.15</v>
      </c>
      <c r="O24" s="1">
        <v>0.15</v>
      </c>
      <c r="P24" s="1">
        <v>0.3</v>
      </c>
      <c r="Q24" s="1" t="e">
        <v>#N/A</v>
      </c>
      <c r="R24" s="1">
        <v>0.35</v>
      </c>
      <c r="S24" s="1">
        <v>0.15</v>
      </c>
      <c r="T24" s="1">
        <v>2.8</v>
      </c>
      <c r="U24" s="1">
        <v>0.1</v>
      </c>
      <c r="V24" s="1">
        <v>0.23</v>
      </c>
      <c r="W24" s="1">
        <v>0.25</v>
      </c>
      <c r="X24" s="1">
        <v>0.35</v>
      </c>
      <c r="Y24" s="1">
        <v>1</v>
      </c>
      <c r="Z24" s="1">
        <v>2.75</v>
      </c>
      <c r="AA24" s="1">
        <v>0.2</v>
      </c>
      <c r="AB24" s="1">
        <v>0.2</v>
      </c>
      <c r="AC24" s="1">
        <v>0.2</v>
      </c>
      <c r="AD24" s="1">
        <v>0.3</v>
      </c>
      <c r="AE24" s="1">
        <v>1.5</v>
      </c>
      <c r="AF24" s="1">
        <v>5</v>
      </c>
      <c r="AG24" s="1">
        <v>0.15</v>
      </c>
      <c r="AH24" s="1">
        <v>0.8</v>
      </c>
      <c r="AI24" s="1">
        <v>0.25</v>
      </c>
      <c r="AJ24" s="1">
        <v>0.15</v>
      </c>
      <c r="AK24" s="1">
        <v>0.3</v>
      </c>
      <c r="AL24" s="1">
        <v>1.2</v>
      </c>
      <c r="AM24" s="1">
        <v>0.25</v>
      </c>
      <c r="AN24" s="1">
        <v>0.3</v>
      </c>
      <c r="AO24" s="1">
        <v>0.42</v>
      </c>
      <c r="AP24" s="1">
        <v>0.15</v>
      </c>
      <c r="AQ24" s="1">
        <v>0.35</v>
      </c>
      <c r="AR24" s="1">
        <v>0.18</v>
      </c>
      <c r="AS24" s="1">
        <v>0.2</v>
      </c>
      <c r="AT24" s="1">
        <v>0.4</v>
      </c>
      <c r="AU24" s="1">
        <v>0.1</v>
      </c>
      <c r="AV24" s="1">
        <v>0.2</v>
      </c>
      <c r="AW24" s="1">
        <v>0.3</v>
      </c>
      <c r="AX24" s="1">
        <v>0.19</v>
      </c>
      <c r="AY24" s="1">
        <v>0.7</v>
      </c>
      <c r="AZ24" s="1">
        <v>0.18</v>
      </c>
      <c r="BA24" s="1">
        <v>0.25</v>
      </c>
      <c r="BB24" s="1">
        <v>0.2</v>
      </c>
      <c r="BC24" s="1">
        <v>0.15</v>
      </c>
      <c r="BD24" s="1">
        <v>0.2</v>
      </c>
      <c r="BE24" s="1">
        <v>1.9</v>
      </c>
    </row>
    <row r="25" spans="1:57" x14ac:dyDescent="0.2">
      <c r="A25" s="2">
        <v>44469</v>
      </c>
      <c r="B25" s="2">
        <v>44286</v>
      </c>
      <c r="C25" s="1">
        <v>0.249</v>
      </c>
      <c r="D25" s="1">
        <v>0.2</v>
      </c>
      <c r="E25" s="1">
        <v>0.23</v>
      </c>
      <c r="F25" s="1">
        <v>0.15</v>
      </c>
      <c r="G25" s="1">
        <v>0.1</v>
      </c>
      <c r="H25" s="1">
        <v>0.5</v>
      </c>
      <c r="I25" s="1">
        <v>0.09</v>
      </c>
      <c r="J25" s="1">
        <v>47</v>
      </c>
      <c r="K25" s="1">
        <v>0.5</v>
      </c>
      <c r="L25" s="1">
        <v>0.3</v>
      </c>
      <c r="M25" s="1">
        <v>0.38</v>
      </c>
      <c r="N25" s="1">
        <v>0.15</v>
      </c>
      <c r="O25" s="1">
        <v>0.15</v>
      </c>
      <c r="P25" s="1">
        <v>0.3</v>
      </c>
      <c r="Q25" s="1" t="e">
        <v>#N/A</v>
      </c>
      <c r="R25" s="1">
        <v>0.2</v>
      </c>
      <c r="S25" s="1">
        <v>0.3</v>
      </c>
      <c r="T25" s="1">
        <v>2.8</v>
      </c>
      <c r="U25" s="1">
        <v>0.25</v>
      </c>
      <c r="V25" s="1">
        <v>0.2</v>
      </c>
      <c r="W25" s="1">
        <v>0.2</v>
      </c>
      <c r="X25" s="1">
        <v>0.2</v>
      </c>
      <c r="Y25" s="1">
        <v>1</v>
      </c>
      <c r="Z25" s="1">
        <v>2.75</v>
      </c>
      <c r="AA25" s="1">
        <v>0.25</v>
      </c>
      <c r="AB25" s="1">
        <v>0.4</v>
      </c>
      <c r="AC25" s="1">
        <v>0.3</v>
      </c>
      <c r="AD25" s="1">
        <v>0.25</v>
      </c>
      <c r="AE25" s="1">
        <v>1.5</v>
      </c>
      <c r="AF25" s="1">
        <v>5</v>
      </c>
      <c r="AG25" s="1">
        <v>0.15</v>
      </c>
      <c r="AH25" s="1">
        <v>0.8</v>
      </c>
      <c r="AI25" s="1">
        <v>0.25</v>
      </c>
      <c r="AJ25" s="1">
        <v>0.15</v>
      </c>
      <c r="AK25" s="1">
        <v>0.3</v>
      </c>
      <c r="AL25" s="1">
        <v>1.2</v>
      </c>
      <c r="AM25" s="1">
        <v>0.2</v>
      </c>
      <c r="AN25" s="1">
        <v>0.3</v>
      </c>
      <c r="AO25" s="1">
        <v>0.42</v>
      </c>
      <c r="AP25" s="1">
        <v>0.15</v>
      </c>
      <c r="AQ25" s="1">
        <v>0.35</v>
      </c>
      <c r="AR25" s="1">
        <v>0.18</v>
      </c>
      <c r="AS25" s="1">
        <v>0.2</v>
      </c>
      <c r="AT25" s="1">
        <v>0.2</v>
      </c>
      <c r="AU25" s="1">
        <v>0.15</v>
      </c>
      <c r="AV25" s="1">
        <v>0.2</v>
      </c>
      <c r="AW25" s="1">
        <v>0.35</v>
      </c>
      <c r="AX25" s="1">
        <v>0.15</v>
      </c>
      <c r="AY25" s="1">
        <v>0.7</v>
      </c>
      <c r="AZ25" s="1">
        <v>0.16</v>
      </c>
      <c r="BA25" s="1">
        <v>0.2</v>
      </c>
      <c r="BB25" s="1">
        <v>0.2</v>
      </c>
      <c r="BC25" s="1">
        <v>0.15</v>
      </c>
      <c r="BD25" s="1">
        <v>0.2</v>
      </c>
      <c r="BE25" s="1">
        <v>1.9</v>
      </c>
    </row>
    <row r="26" spans="1:57" x14ac:dyDescent="0.2">
      <c r="A26" s="2">
        <v>44377</v>
      </c>
      <c r="B26" s="2">
        <v>44196</v>
      </c>
      <c r="C26" s="1">
        <v>0.16</v>
      </c>
      <c r="D26" s="1">
        <v>0.2</v>
      </c>
      <c r="E26" s="1">
        <v>0.22</v>
      </c>
      <c r="F26" s="1">
        <v>0.2</v>
      </c>
      <c r="G26" s="1">
        <v>0.14000000000000001</v>
      </c>
      <c r="H26" s="1">
        <v>0.35</v>
      </c>
      <c r="I26" s="1">
        <v>0.06</v>
      </c>
      <c r="J26" s="1">
        <v>40</v>
      </c>
      <c r="K26" s="1">
        <v>0.5</v>
      </c>
      <c r="L26" s="1">
        <v>0.5</v>
      </c>
      <c r="M26" s="1">
        <v>0.38</v>
      </c>
      <c r="N26" s="1">
        <v>0.15</v>
      </c>
      <c r="O26" s="1">
        <v>0.15</v>
      </c>
      <c r="P26" s="1">
        <v>0.3</v>
      </c>
      <c r="Q26" s="1" t="e">
        <v>#N/A</v>
      </c>
      <c r="R26" s="1">
        <v>0.2</v>
      </c>
      <c r="S26" s="1">
        <v>0.3</v>
      </c>
      <c r="T26" s="1">
        <v>2.8</v>
      </c>
      <c r="U26" s="1">
        <v>0.2</v>
      </c>
      <c r="V26" s="1">
        <v>0.2</v>
      </c>
      <c r="W26" s="1">
        <v>0.2</v>
      </c>
      <c r="X26" s="1">
        <v>0.15</v>
      </c>
      <c r="Y26" s="1">
        <v>1</v>
      </c>
      <c r="Z26" s="1">
        <v>2.75</v>
      </c>
      <c r="AA26" s="1">
        <v>0.68</v>
      </c>
      <c r="AB26" s="1">
        <v>0.4</v>
      </c>
      <c r="AC26" s="1">
        <v>0.25</v>
      </c>
      <c r="AD26" s="1">
        <v>0.25</v>
      </c>
      <c r="AE26" s="1">
        <v>1.5</v>
      </c>
      <c r="AF26" s="1">
        <v>5</v>
      </c>
      <c r="AG26" s="1">
        <v>0.15</v>
      </c>
      <c r="AH26" s="1">
        <v>0.8</v>
      </c>
      <c r="AI26" s="1">
        <v>0.2</v>
      </c>
      <c r="AJ26" s="1">
        <v>0.15</v>
      </c>
      <c r="AK26" s="1">
        <v>0.3</v>
      </c>
      <c r="AL26" s="1">
        <v>1.2</v>
      </c>
      <c r="AM26" s="1">
        <v>0.2</v>
      </c>
      <c r="AN26" s="1">
        <v>0.3</v>
      </c>
      <c r="AO26" s="1">
        <v>0.42</v>
      </c>
      <c r="AP26" s="1">
        <v>0.2</v>
      </c>
      <c r="AQ26" s="1">
        <v>0.35</v>
      </c>
      <c r="AR26" s="1">
        <v>0.24</v>
      </c>
      <c r="AS26" s="1">
        <v>0.2</v>
      </c>
      <c r="AT26" s="1">
        <v>0.2</v>
      </c>
      <c r="AU26" s="1">
        <v>0.15</v>
      </c>
      <c r="AV26" s="1">
        <v>0.2</v>
      </c>
      <c r="AW26" s="1">
        <v>0.25</v>
      </c>
      <c r="AX26" s="1">
        <v>0.2</v>
      </c>
      <c r="AY26" s="1">
        <v>0.7</v>
      </c>
      <c r="AZ26" s="1">
        <v>0.13</v>
      </c>
      <c r="BA26" s="1">
        <v>0.25</v>
      </c>
      <c r="BB26" s="1">
        <v>0.2</v>
      </c>
      <c r="BC26" s="1">
        <v>0.15</v>
      </c>
      <c r="BD26" s="1">
        <v>0.2</v>
      </c>
      <c r="BE26" s="1">
        <v>1.9</v>
      </c>
    </row>
    <row r="27" spans="1:57" x14ac:dyDescent="0.2">
      <c r="A27" s="2">
        <v>44286</v>
      </c>
      <c r="B27" s="2">
        <v>44104</v>
      </c>
      <c r="C27" s="1">
        <v>0.121</v>
      </c>
      <c r="D27" s="1">
        <v>0.2</v>
      </c>
      <c r="E27" s="1">
        <v>0.23</v>
      </c>
      <c r="F27" s="1">
        <v>0.2</v>
      </c>
      <c r="G27" s="1">
        <v>0.13</v>
      </c>
      <c r="H27" s="1">
        <v>0.5</v>
      </c>
      <c r="I27" s="1">
        <v>0.09</v>
      </c>
      <c r="J27" s="1">
        <v>45</v>
      </c>
      <c r="K27" s="1">
        <v>0.5</v>
      </c>
      <c r="L27" s="1">
        <v>0.35</v>
      </c>
      <c r="M27" s="1">
        <v>0.33</v>
      </c>
      <c r="N27" s="1">
        <v>1.65</v>
      </c>
      <c r="O27" s="1">
        <v>1.8</v>
      </c>
      <c r="P27" s="1">
        <v>0.3</v>
      </c>
      <c r="Q27" s="1" t="e">
        <v>#N/A</v>
      </c>
      <c r="R27" s="1">
        <v>0.2</v>
      </c>
      <c r="S27" s="1">
        <v>0.25</v>
      </c>
      <c r="T27" s="1">
        <v>2.8</v>
      </c>
      <c r="U27" s="1">
        <v>0.5</v>
      </c>
      <c r="V27" s="1">
        <v>0.3</v>
      </c>
      <c r="W27" s="1">
        <v>0.2</v>
      </c>
      <c r="X27" s="1">
        <v>0.3</v>
      </c>
      <c r="Y27" s="1">
        <v>1</v>
      </c>
      <c r="Z27" s="1">
        <v>2.75</v>
      </c>
      <c r="AA27" s="1">
        <v>0.68</v>
      </c>
      <c r="AB27" s="1">
        <v>0.4</v>
      </c>
      <c r="AC27" s="1">
        <v>0.45</v>
      </c>
      <c r="AD27" s="1">
        <v>0.25</v>
      </c>
      <c r="AE27" s="1">
        <v>1.5</v>
      </c>
      <c r="AF27" s="1">
        <v>5</v>
      </c>
      <c r="AG27" s="1">
        <v>1.85</v>
      </c>
      <c r="AH27" s="1">
        <v>0.8</v>
      </c>
      <c r="AI27" s="1">
        <v>0.3</v>
      </c>
      <c r="AJ27" s="1">
        <v>0.2</v>
      </c>
      <c r="AK27" s="1">
        <v>0.3</v>
      </c>
      <c r="AL27" s="1">
        <v>1.2</v>
      </c>
      <c r="AM27" s="1">
        <v>0.45</v>
      </c>
      <c r="AN27" s="1">
        <v>0.4</v>
      </c>
      <c r="AO27" s="1">
        <v>0.13</v>
      </c>
      <c r="AP27" s="1">
        <v>0.4</v>
      </c>
      <c r="AQ27" s="1">
        <v>0.4</v>
      </c>
      <c r="AR27" s="1">
        <v>0.24</v>
      </c>
      <c r="AS27" s="1">
        <v>0.35</v>
      </c>
      <c r="AT27" s="1">
        <v>0.35</v>
      </c>
      <c r="AU27" s="1">
        <v>0.2</v>
      </c>
      <c r="AV27" s="1">
        <v>1.4</v>
      </c>
      <c r="AW27" s="1">
        <v>0.5</v>
      </c>
      <c r="AX27" s="1">
        <v>0.2</v>
      </c>
      <c r="AY27" s="1">
        <v>0.7</v>
      </c>
      <c r="AZ27" s="1">
        <v>0.19</v>
      </c>
      <c r="BA27" s="1">
        <v>0.35</v>
      </c>
      <c r="BB27" s="1">
        <v>0.2</v>
      </c>
      <c r="BC27" s="1">
        <v>0.2</v>
      </c>
      <c r="BD27" s="1">
        <v>0.25</v>
      </c>
      <c r="BE27" s="1">
        <v>1.9</v>
      </c>
    </row>
    <row r="28" spans="1:57" x14ac:dyDescent="0.2">
      <c r="A28" s="2">
        <v>44196</v>
      </c>
      <c r="B28" s="2">
        <v>44012</v>
      </c>
      <c r="C28" s="1">
        <v>0.125</v>
      </c>
      <c r="D28" s="1">
        <v>0.3</v>
      </c>
      <c r="E28" s="1">
        <v>0.28999999999999998</v>
      </c>
      <c r="F28" s="1">
        <v>0.2</v>
      </c>
      <c r="G28" s="1">
        <v>7.0000000000000007E-2</v>
      </c>
      <c r="H28" s="1">
        <v>0.63</v>
      </c>
      <c r="I28" s="1">
        <v>0.11</v>
      </c>
      <c r="J28" s="1">
        <v>57</v>
      </c>
      <c r="K28" s="1">
        <v>0.5</v>
      </c>
      <c r="L28" s="1">
        <v>0.55000000000000004</v>
      </c>
      <c r="M28" s="1">
        <v>1.4</v>
      </c>
      <c r="N28" s="1">
        <v>1.65</v>
      </c>
      <c r="O28" s="1">
        <v>1.8</v>
      </c>
      <c r="P28" s="1">
        <v>1.25</v>
      </c>
      <c r="Q28" s="1" t="e">
        <v>#N/A</v>
      </c>
      <c r="R28" s="1">
        <v>0.7</v>
      </c>
      <c r="S28" s="1">
        <v>0.55000000000000004</v>
      </c>
      <c r="T28" s="1">
        <v>2.8</v>
      </c>
      <c r="U28" s="1">
        <v>0.5</v>
      </c>
      <c r="V28" s="1">
        <v>0.4</v>
      </c>
      <c r="W28" s="1">
        <v>0.6</v>
      </c>
      <c r="X28" s="1">
        <v>0.4</v>
      </c>
      <c r="Y28" s="1">
        <v>1</v>
      </c>
      <c r="Z28" s="1">
        <v>2.75</v>
      </c>
      <c r="AA28" s="1">
        <v>0.68</v>
      </c>
      <c r="AB28" s="1">
        <v>0.4</v>
      </c>
      <c r="AC28" s="1">
        <v>1.7</v>
      </c>
      <c r="AD28" s="1">
        <v>1.4</v>
      </c>
      <c r="AE28" s="1">
        <v>1.5</v>
      </c>
      <c r="AF28" s="1">
        <v>5</v>
      </c>
      <c r="AG28" s="1">
        <v>1.85</v>
      </c>
      <c r="AH28" s="1">
        <v>0.8</v>
      </c>
      <c r="AI28" s="1">
        <v>1.3</v>
      </c>
      <c r="AJ28" s="1">
        <v>0.25</v>
      </c>
      <c r="AK28" s="1">
        <v>0.3</v>
      </c>
      <c r="AL28" s="1">
        <v>1.2</v>
      </c>
      <c r="AM28" s="1">
        <v>1.9</v>
      </c>
      <c r="AN28" s="1">
        <v>0.3</v>
      </c>
      <c r="AO28" s="1">
        <v>0.15</v>
      </c>
      <c r="AP28" s="1">
        <v>0.35</v>
      </c>
      <c r="AQ28" s="1">
        <v>1.75</v>
      </c>
      <c r="AR28" s="1">
        <v>0.45</v>
      </c>
      <c r="AS28" s="1">
        <v>0.3</v>
      </c>
      <c r="AT28" s="1">
        <v>1.75</v>
      </c>
      <c r="AU28" s="1">
        <v>0.2</v>
      </c>
      <c r="AV28" s="1">
        <v>1.4</v>
      </c>
      <c r="AW28" s="1">
        <v>0.5</v>
      </c>
      <c r="AX28" s="1">
        <v>0.4</v>
      </c>
      <c r="AY28" s="1">
        <v>0.7</v>
      </c>
      <c r="AZ28" s="1">
        <v>2.81</v>
      </c>
      <c r="BA28" s="1">
        <v>0.65</v>
      </c>
      <c r="BB28" s="1">
        <v>0.8</v>
      </c>
      <c r="BC28" s="1">
        <v>0.3</v>
      </c>
      <c r="BD28" s="1">
        <v>0.4</v>
      </c>
      <c r="BE28" s="1">
        <v>1.9</v>
      </c>
    </row>
    <row r="29" spans="1:57" x14ac:dyDescent="0.2">
      <c r="A29" s="2">
        <v>44104</v>
      </c>
      <c r="B29" s="2">
        <v>43921</v>
      </c>
      <c r="C29" s="1">
        <v>0.154</v>
      </c>
      <c r="D29" s="1">
        <v>0.46</v>
      </c>
      <c r="E29" s="1">
        <v>0.48</v>
      </c>
      <c r="F29" s="1">
        <v>0.4</v>
      </c>
      <c r="G29" s="1">
        <v>0.15</v>
      </c>
      <c r="H29" s="1">
        <v>0.92</v>
      </c>
      <c r="I29" s="1">
        <v>0.16</v>
      </c>
      <c r="J29" s="1">
        <v>44</v>
      </c>
      <c r="K29" s="1">
        <v>1.5</v>
      </c>
      <c r="L29" s="1">
        <v>1.65</v>
      </c>
      <c r="M29" s="1">
        <v>1.4</v>
      </c>
      <c r="N29" s="1">
        <v>1.65</v>
      </c>
      <c r="O29" s="1">
        <v>1.8</v>
      </c>
      <c r="P29" s="1">
        <v>1.25</v>
      </c>
      <c r="Q29" s="1" t="e">
        <v>#N/A</v>
      </c>
      <c r="R29" s="1">
        <v>1.6</v>
      </c>
      <c r="S29" s="1">
        <v>1.5</v>
      </c>
      <c r="T29" s="1">
        <v>2.8</v>
      </c>
      <c r="U29" s="1">
        <v>1.4</v>
      </c>
      <c r="V29" s="1">
        <v>1.7</v>
      </c>
      <c r="W29" s="1">
        <v>1.55</v>
      </c>
      <c r="X29" s="1">
        <v>1.6</v>
      </c>
      <c r="Y29" s="1">
        <v>1</v>
      </c>
      <c r="Z29" s="1">
        <v>2.75</v>
      </c>
      <c r="AA29" s="1">
        <v>1.55</v>
      </c>
      <c r="AB29" s="1">
        <v>0.4</v>
      </c>
      <c r="AC29" s="1">
        <v>1.7</v>
      </c>
      <c r="AD29" s="1">
        <v>1.4</v>
      </c>
      <c r="AE29" s="1">
        <v>1.5</v>
      </c>
      <c r="AF29" s="1">
        <v>5</v>
      </c>
      <c r="AG29" s="1">
        <v>1.85</v>
      </c>
      <c r="AH29" s="1">
        <v>0.8</v>
      </c>
      <c r="AI29" s="1">
        <v>1.3</v>
      </c>
      <c r="AJ29" s="1">
        <v>1.4</v>
      </c>
      <c r="AK29" s="1">
        <v>1.4</v>
      </c>
      <c r="AL29" s="1">
        <v>1.2</v>
      </c>
      <c r="AM29" s="1">
        <v>1.9</v>
      </c>
      <c r="AN29" s="1">
        <v>1.1000000000000001</v>
      </c>
      <c r="AO29" s="1">
        <v>1.6</v>
      </c>
      <c r="AP29" s="1">
        <v>1.55</v>
      </c>
      <c r="AQ29" s="1">
        <v>1.75</v>
      </c>
      <c r="AR29" s="1">
        <v>1.39</v>
      </c>
      <c r="AS29" s="1">
        <v>2.1</v>
      </c>
      <c r="AT29" s="1">
        <v>1.75</v>
      </c>
      <c r="AU29" s="1">
        <v>1.1000000000000001</v>
      </c>
      <c r="AV29" s="1">
        <v>1.4</v>
      </c>
      <c r="AW29" s="1">
        <v>1.5</v>
      </c>
      <c r="AX29" s="1">
        <v>1.3</v>
      </c>
      <c r="AY29" s="1">
        <v>2.5</v>
      </c>
      <c r="AZ29" s="1">
        <v>2.81</v>
      </c>
      <c r="BA29" s="1">
        <v>1.2</v>
      </c>
      <c r="BB29" s="1">
        <v>1.6</v>
      </c>
      <c r="BC29" s="1">
        <v>1.2</v>
      </c>
      <c r="BD29" s="1">
        <v>1.6</v>
      </c>
      <c r="BE29" s="1">
        <v>1.9</v>
      </c>
    </row>
    <row r="30" spans="1:57" x14ac:dyDescent="0.2">
      <c r="A30" s="2">
        <v>44012</v>
      </c>
      <c r="B30" s="2">
        <v>43830</v>
      </c>
      <c r="C30" s="1">
        <v>0.22800000000000001</v>
      </c>
      <c r="D30" s="1">
        <v>1.5</v>
      </c>
      <c r="E30" s="1">
        <v>1.49</v>
      </c>
      <c r="F30" s="1">
        <v>1.4</v>
      </c>
      <c r="G30" s="1">
        <v>1.1000000000000001</v>
      </c>
      <c r="H30" s="1">
        <v>1.85</v>
      </c>
      <c r="I30" s="1">
        <v>0.2</v>
      </c>
      <c r="J30" s="1">
        <v>49</v>
      </c>
      <c r="K30" s="1">
        <v>1.5</v>
      </c>
      <c r="L30" s="1">
        <v>1.95</v>
      </c>
      <c r="M30" s="1">
        <v>1.3</v>
      </c>
      <c r="N30" s="1">
        <v>1.66</v>
      </c>
      <c r="O30" s="1">
        <v>1.8</v>
      </c>
      <c r="P30" s="1">
        <v>1.6</v>
      </c>
      <c r="Q30" s="1" t="e">
        <v>#N/A</v>
      </c>
      <c r="R30" s="1">
        <v>1.25</v>
      </c>
      <c r="S30" s="1">
        <v>1.5</v>
      </c>
      <c r="T30" s="1">
        <v>2.8</v>
      </c>
      <c r="U30" s="1">
        <v>1.2</v>
      </c>
      <c r="V30" s="1">
        <v>1.7</v>
      </c>
      <c r="W30" s="1">
        <v>1.45</v>
      </c>
      <c r="X30" s="1">
        <v>1.55</v>
      </c>
      <c r="Y30" s="1">
        <v>1</v>
      </c>
      <c r="Z30" s="1">
        <v>2.75</v>
      </c>
      <c r="AA30" s="1">
        <v>1.55</v>
      </c>
      <c r="AB30" s="1">
        <v>0.4</v>
      </c>
      <c r="AC30" s="1">
        <v>1.5</v>
      </c>
      <c r="AD30" s="1">
        <v>1.3</v>
      </c>
      <c r="AE30" s="1">
        <v>1.4</v>
      </c>
      <c r="AF30" s="1">
        <v>5</v>
      </c>
      <c r="AG30" s="1">
        <v>1.5</v>
      </c>
      <c r="AH30" s="1">
        <v>0.8</v>
      </c>
      <c r="AI30" s="1">
        <v>1.3</v>
      </c>
      <c r="AJ30" s="1">
        <v>1.45</v>
      </c>
      <c r="AK30" s="1">
        <v>1.45</v>
      </c>
      <c r="AL30" s="1">
        <v>1.2</v>
      </c>
      <c r="AM30" s="1">
        <v>1.9</v>
      </c>
      <c r="AN30" s="1">
        <v>0.85</v>
      </c>
      <c r="AO30" s="1">
        <v>1.18</v>
      </c>
      <c r="AP30" s="1">
        <v>1.75</v>
      </c>
      <c r="AQ30" s="1">
        <v>1.6</v>
      </c>
      <c r="AR30" s="1">
        <v>1.39</v>
      </c>
      <c r="AS30" s="1">
        <v>2.1</v>
      </c>
      <c r="AT30" s="1">
        <v>1.6</v>
      </c>
      <c r="AU30" s="1">
        <v>1.4</v>
      </c>
      <c r="AV30" s="1">
        <v>2.5</v>
      </c>
      <c r="AW30" s="1">
        <v>1.65</v>
      </c>
      <c r="AX30" s="1">
        <v>1.25</v>
      </c>
      <c r="AY30" s="1">
        <v>2.5</v>
      </c>
      <c r="AZ30" s="1">
        <v>2.81</v>
      </c>
      <c r="BA30" s="1">
        <v>1.1000000000000001</v>
      </c>
      <c r="BB30" s="1">
        <v>1.6</v>
      </c>
      <c r="BC30" s="1">
        <v>1.35</v>
      </c>
      <c r="BD30" s="1">
        <v>1.6</v>
      </c>
      <c r="BE30" s="1">
        <v>1.9</v>
      </c>
    </row>
    <row r="31" spans="1:57" x14ac:dyDescent="0.2">
      <c r="A31" s="2">
        <v>43921</v>
      </c>
      <c r="B31" s="2">
        <v>43738</v>
      </c>
      <c r="C31" s="1">
        <v>1.5609999999999999</v>
      </c>
      <c r="D31" s="1">
        <v>1.47</v>
      </c>
      <c r="E31" s="1">
        <v>1.47</v>
      </c>
      <c r="F31" s="1">
        <v>1.45</v>
      </c>
      <c r="G31" s="1">
        <v>0.85</v>
      </c>
      <c r="H31" s="1">
        <v>2.1</v>
      </c>
      <c r="I31" s="1">
        <v>0.26</v>
      </c>
      <c r="J31" s="1">
        <v>62</v>
      </c>
      <c r="K31" s="1">
        <v>1.75</v>
      </c>
      <c r="L31" s="1">
        <v>2.4</v>
      </c>
      <c r="M31" s="1">
        <v>2.2999999999999998</v>
      </c>
      <c r="N31" s="1">
        <v>1.65</v>
      </c>
      <c r="O31" s="1">
        <v>1.8</v>
      </c>
      <c r="P31" s="1">
        <v>2</v>
      </c>
      <c r="Q31" s="1" t="e">
        <v>#N/A</v>
      </c>
      <c r="R31" s="1">
        <v>1.55</v>
      </c>
      <c r="S31" s="1">
        <v>2</v>
      </c>
      <c r="T31" s="1">
        <v>2.8</v>
      </c>
      <c r="U31" s="1">
        <v>0.9</v>
      </c>
      <c r="V31" s="1">
        <v>2.1</v>
      </c>
      <c r="W31" s="1">
        <v>2.35</v>
      </c>
      <c r="X31" s="1">
        <v>1.8</v>
      </c>
      <c r="Y31" s="1">
        <v>1</v>
      </c>
      <c r="Z31" s="1">
        <v>2.75</v>
      </c>
      <c r="AA31" s="1">
        <v>2.2999999999999998</v>
      </c>
      <c r="AB31" s="1">
        <v>0.4</v>
      </c>
      <c r="AC31" s="1">
        <v>1.5</v>
      </c>
      <c r="AD31" s="1">
        <v>1.65</v>
      </c>
      <c r="AE31" s="1">
        <v>2</v>
      </c>
      <c r="AF31" s="1">
        <v>5</v>
      </c>
      <c r="AG31" s="1">
        <v>2</v>
      </c>
      <c r="AH31" s="1">
        <v>0.8</v>
      </c>
      <c r="AI31" s="1">
        <v>2.75</v>
      </c>
      <c r="AJ31" s="1">
        <v>2.6</v>
      </c>
      <c r="AK31" s="1" t="e">
        <v>#N/A</v>
      </c>
      <c r="AL31" s="1">
        <v>1.2</v>
      </c>
      <c r="AM31" s="1">
        <v>2.65</v>
      </c>
      <c r="AN31" s="1">
        <v>2.95</v>
      </c>
      <c r="AO31" s="1">
        <v>1.7</v>
      </c>
      <c r="AP31" s="1">
        <v>3.13</v>
      </c>
      <c r="AQ31" s="1">
        <v>3.15</v>
      </c>
      <c r="AR31" s="1">
        <v>3.12</v>
      </c>
      <c r="AS31" s="1">
        <v>2.9</v>
      </c>
      <c r="AT31" s="1">
        <v>2.35</v>
      </c>
      <c r="AU31" s="1">
        <v>1.5</v>
      </c>
      <c r="AV31" s="1">
        <v>2.5</v>
      </c>
      <c r="AW31" s="1">
        <v>2</v>
      </c>
      <c r="AX31" s="1">
        <v>1.65</v>
      </c>
      <c r="AY31" s="1">
        <v>2.5</v>
      </c>
      <c r="AZ31" s="1">
        <v>2.81</v>
      </c>
      <c r="BA31" s="1">
        <v>1.65</v>
      </c>
      <c r="BB31" s="1">
        <v>2</v>
      </c>
      <c r="BC31" s="1">
        <v>1.6</v>
      </c>
      <c r="BD31" s="1">
        <v>1.9</v>
      </c>
      <c r="BE31" s="1">
        <v>1.9</v>
      </c>
    </row>
    <row r="32" spans="1:57" x14ac:dyDescent="0.2">
      <c r="A32" s="2">
        <v>43830</v>
      </c>
      <c r="B32" s="2">
        <v>43646</v>
      </c>
      <c r="C32" s="1">
        <v>1.6220000000000001</v>
      </c>
      <c r="D32" s="1">
        <v>1.85</v>
      </c>
      <c r="E32" s="1">
        <v>1.94</v>
      </c>
      <c r="F32" s="1">
        <v>2</v>
      </c>
      <c r="G32" s="1">
        <v>0.9</v>
      </c>
      <c r="H32" s="1">
        <v>2.9</v>
      </c>
      <c r="I32" s="1">
        <v>0.42</v>
      </c>
      <c r="J32" s="1">
        <v>47</v>
      </c>
      <c r="K32" s="1">
        <v>2.5</v>
      </c>
      <c r="L32" s="1">
        <v>2.85</v>
      </c>
      <c r="M32" s="1">
        <v>2.5499999999999998</v>
      </c>
      <c r="N32" s="1">
        <v>3</v>
      </c>
      <c r="O32" s="1">
        <v>1.8</v>
      </c>
      <c r="P32" s="1">
        <v>3.1</v>
      </c>
      <c r="Q32" s="1" t="e">
        <v>#N/A</v>
      </c>
      <c r="R32" s="1">
        <v>2.5499999999999998</v>
      </c>
      <c r="S32" s="1">
        <v>2.65</v>
      </c>
      <c r="T32" s="1">
        <v>2.8</v>
      </c>
      <c r="U32" s="1">
        <v>2.65</v>
      </c>
      <c r="V32" s="1">
        <v>2.5</v>
      </c>
      <c r="W32" s="1">
        <v>2.8</v>
      </c>
      <c r="X32" s="1">
        <v>2.5</v>
      </c>
      <c r="Y32" s="1">
        <v>1</v>
      </c>
      <c r="Z32" s="1">
        <v>2.75</v>
      </c>
      <c r="AA32" s="1">
        <v>2.2999999999999998</v>
      </c>
      <c r="AB32" s="1">
        <v>0.4</v>
      </c>
      <c r="AC32" s="1">
        <v>1.7</v>
      </c>
      <c r="AD32" s="1">
        <v>2.5</v>
      </c>
      <c r="AE32" s="1">
        <v>2.6</v>
      </c>
      <c r="AF32" s="1">
        <v>5</v>
      </c>
      <c r="AG32" s="1">
        <v>2</v>
      </c>
      <c r="AH32" s="1">
        <v>0.8</v>
      </c>
      <c r="AI32" s="1">
        <v>2.75</v>
      </c>
      <c r="AJ32" s="1">
        <v>2.85</v>
      </c>
      <c r="AK32" s="1" t="e">
        <v>#N/A</v>
      </c>
      <c r="AL32" s="1">
        <v>1.2</v>
      </c>
      <c r="AM32" s="1">
        <v>2.6</v>
      </c>
      <c r="AN32" s="1">
        <v>2.95</v>
      </c>
      <c r="AO32" s="1">
        <v>2.15</v>
      </c>
      <c r="AP32" s="1">
        <v>3.13</v>
      </c>
      <c r="AQ32" s="1">
        <v>3.15</v>
      </c>
      <c r="AR32" s="1">
        <v>3.12</v>
      </c>
      <c r="AS32" s="1">
        <v>2.8</v>
      </c>
      <c r="AT32" s="1">
        <v>3.05</v>
      </c>
      <c r="AU32" s="1">
        <v>2.2999999999999998</v>
      </c>
      <c r="AV32" s="1">
        <v>2.5</v>
      </c>
      <c r="AW32" s="1">
        <v>2.75</v>
      </c>
      <c r="AX32" s="1">
        <v>2.65</v>
      </c>
      <c r="AY32" s="1">
        <v>2.5</v>
      </c>
      <c r="AZ32" s="1">
        <v>2.81</v>
      </c>
      <c r="BA32" s="1">
        <v>2.4</v>
      </c>
      <c r="BB32" s="1">
        <v>2.5</v>
      </c>
      <c r="BC32" s="1">
        <v>2.4500000000000002</v>
      </c>
      <c r="BD32" s="1">
        <v>2.75</v>
      </c>
      <c r="BE32" s="1">
        <v>2.5499999999999998</v>
      </c>
    </row>
    <row r="33" spans="1:57" x14ac:dyDescent="0.2">
      <c r="A33" s="2">
        <v>43738</v>
      </c>
      <c r="B33" s="2">
        <v>43555</v>
      </c>
      <c r="C33" s="1">
        <v>1.7410000000000001</v>
      </c>
      <c r="D33" s="1">
        <v>2.5</v>
      </c>
      <c r="E33" s="1">
        <v>2.57</v>
      </c>
      <c r="F33" s="1">
        <v>2.5</v>
      </c>
      <c r="G33" s="1">
        <v>2.0699999999999998</v>
      </c>
      <c r="H33" s="1">
        <v>3.15</v>
      </c>
      <c r="I33" s="1">
        <v>0.22</v>
      </c>
      <c r="J33" s="1">
        <v>44</v>
      </c>
      <c r="K33" s="1">
        <v>3.2</v>
      </c>
      <c r="L33" s="1">
        <v>3</v>
      </c>
      <c r="M33" s="1">
        <v>2.5499999999999998</v>
      </c>
      <c r="N33" s="1">
        <v>3</v>
      </c>
      <c r="O33" s="1">
        <v>1.8</v>
      </c>
      <c r="P33" s="1">
        <v>3.1</v>
      </c>
      <c r="Q33" s="1" t="e">
        <v>#N/A</v>
      </c>
      <c r="R33" s="1">
        <v>3.3</v>
      </c>
      <c r="S33" s="1">
        <v>3.25</v>
      </c>
      <c r="T33" s="1">
        <v>2.8</v>
      </c>
      <c r="U33" s="1">
        <v>3.1</v>
      </c>
      <c r="V33" s="1">
        <v>3.2</v>
      </c>
      <c r="W33" s="1">
        <v>3.2</v>
      </c>
      <c r="X33" s="1">
        <v>3.1</v>
      </c>
      <c r="Y33" s="1">
        <v>1</v>
      </c>
      <c r="Z33" s="1">
        <v>2.75</v>
      </c>
      <c r="AA33" s="1">
        <v>2.9</v>
      </c>
      <c r="AB33" s="1">
        <v>0.4</v>
      </c>
      <c r="AC33" s="1">
        <v>1.7</v>
      </c>
      <c r="AD33" s="1">
        <v>3.05</v>
      </c>
      <c r="AE33" s="1">
        <v>2.9</v>
      </c>
      <c r="AF33" s="1">
        <v>5</v>
      </c>
      <c r="AG33" s="1">
        <v>2</v>
      </c>
      <c r="AH33" s="1">
        <v>0.8</v>
      </c>
      <c r="AI33" s="1">
        <v>2.75</v>
      </c>
      <c r="AJ33" s="1">
        <v>3.25</v>
      </c>
      <c r="AK33" s="1" t="e">
        <v>#N/A</v>
      </c>
      <c r="AL33" s="1">
        <v>1.2</v>
      </c>
      <c r="AM33" s="1">
        <v>2.95</v>
      </c>
      <c r="AN33" s="1">
        <v>2.95</v>
      </c>
      <c r="AO33" s="1">
        <v>3.15</v>
      </c>
      <c r="AP33" s="1">
        <v>3.13</v>
      </c>
      <c r="AQ33" s="1">
        <v>3.2</v>
      </c>
      <c r="AR33" s="1">
        <v>3.12</v>
      </c>
      <c r="AS33" s="1">
        <v>3.5</v>
      </c>
      <c r="AT33" s="1">
        <v>3.25</v>
      </c>
      <c r="AU33" s="1">
        <v>2.9</v>
      </c>
      <c r="AV33" s="1">
        <v>3.3</v>
      </c>
      <c r="AW33" s="1">
        <v>3.1</v>
      </c>
      <c r="AX33" s="1">
        <v>3.1</v>
      </c>
      <c r="AY33" s="1">
        <v>3.4</v>
      </c>
      <c r="AZ33" s="1" t="e">
        <v>#N/A</v>
      </c>
      <c r="BA33" s="1">
        <v>3.25</v>
      </c>
      <c r="BB33" s="1">
        <v>2.95</v>
      </c>
      <c r="BC33" s="1">
        <v>3.2</v>
      </c>
      <c r="BD33" s="1">
        <v>3.15</v>
      </c>
      <c r="BE33" s="1" t="e">
        <v>#N/A</v>
      </c>
    </row>
    <row r="34" spans="1:57" x14ac:dyDescent="0.2">
      <c r="A34" s="2">
        <v>43646</v>
      </c>
      <c r="B34" s="2">
        <v>43465</v>
      </c>
      <c r="C34" s="1">
        <v>2.274</v>
      </c>
      <c r="D34" s="1">
        <v>3.12</v>
      </c>
      <c r="E34" s="1">
        <v>3.09</v>
      </c>
      <c r="F34" s="1">
        <v>3.1</v>
      </c>
      <c r="G34" s="1">
        <v>2</v>
      </c>
      <c r="H34" s="1">
        <v>3.5</v>
      </c>
      <c r="I34" s="1">
        <v>0.24</v>
      </c>
      <c r="J34" s="1">
        <v>49</v>
      </c>
      <c r="K34" s="1">
        <v>3.2</v>
      </c>
      <c r="L34" s="1">
        <v>2.95</v>
      </c>
      <c r="M34" s="1">
        <v>2.5499999999999998</v>
      </c>
      <c r="N34" s="1">
        <v>2.95</v>
      </c>
      <c r="O34" s="1">
        <v>1.8</v>
      </c>
      <c r="P34" s="1">
        <v>3</v>
      </c>
      <c r="Q34" s="1" t="e">
        <v>#N/A</v>
      </c>
      <c r="R34" s="1">
        <v>3</v>
      </c>
      <c r="S34" s="1">
        <v>3</v>
      </c>
      <c r="T34" s="1">
        <v>2.8</v>
      </c>
      <c r="U34" s="1">
        <v>2.9</v>
      </c>
      <c r="V34" s="1">
        <v>3.05</v>
      </c>
      <c r="W34" s="1">
        <v>3.1</v>
      </c>
      <c r="X34" s="1">
        <v>3.05</v>
      </c>
      <c r="Y34" s="1">
        <v>1</v>
      </c>
      <c r="Z34" s="1">
        <v>2.75</v>
      </c>
      <c r="AA34" s="1">
        <v>2.9</v>
      </c>
      <c r="AB34" s="1">
        <v>0.4</v>
      </c>
      <c r="AC34" s="1">
        <v>1.7</v>
      </c>
      <c r="AD34" s="1">
        <v>2.95</v>
      </c>
      <c r="AE34" s="1">
        <v>2.9</v>
      </c>
      <c r="AF34" s="1">
        <v>5</v>
      </c>
      <c r="AG34" s="1">
        <v>3</v>
      </c>
      <c r="AH34" s="1">
        <v>0.8</v>
      </c>
      <c r="AI34" s="1">
        <v>2.75</v>
      </c>
      <c r="AJ34" s="1">
        <v>2.95</v>
      </c>
      <c r="AK34" s="1" t="e">
        <v>#N/A</v>
      </c>
      <c r="AL34" s="1">
        <v>1.2</v>
      </c>
      <c r="AM34" s="1">
        <v>2.9</v>
      </c>
      <c r="AN34" s="1">
        <v>3</v>
      </c>
      <c r="AO34" s="1">
        <v>2.9</v>
      </c>
      <c r="AP34" s="1">
        <v>3.13</v>
      </c>
      <c r="AQ34" s="1">
        <v>3.2</v>
      </c>
      <c r="AR34" s="1">
        <v>2.95</v>
      </c>
      <c r="AS34" s="1">
        <v>3.2</v>
      </c>
      <c r="AT34" s="1">
        <v>3</v>
      </c>
      <c r="AU34" s="1">
        <v>2.5499999999999998</v>
      </c>
      <c r="AV34" s="1">
        <v>3.2</v>
      </c>
      <c r="AW34" s="1">
        <v>2.8</v>
      </c>
      <c r="AX34" s="1">
        <v>3</v>
      </c>
      <c r="AY34" s="1">
        <v>2.7</v>
      </c>
      <c r="AZ34" s="1" t="e">
        <v>#N/A</v>
      </c>
      <c r="BA34" s="1">
        <v>3.25</v>
      </c>
      <c r="BB34" s="1">
        <v>3</v>
      </c>
      <c r="BC34" s="1">
        <v>2.8</v>
      </c>
      <c r="BD34" s="1">
        <v>3.05</v>
      </c>
      <c r="BE34" s="1" t="e">
        <v>#N/A</v>
      </c>
    </row>
    <row r="35" spans="1:57" x14ac:dyDescent="0.2">
      <c r="A35" s="2">
        <v>43553</v>
      </c>
      <c r="B35" s="2">
        <v>43373</v>
      </c>
      <c r="C35" s="1">
        <v>2.4980000000000002</v>
      </c>
      <c r="D35" s="1">
        <v>3</v>
      </c>
      <c r="E35" s="1">
        <v>2.96</v>
      </c>
      <c r="F35" s="1">
        <v>3</v>
      </c>
      <c r="G35" s="1">
        <v>2.2000000000000002</v>
      </c>
      <c r="H35" s="1">
        <v>3.25</v>
      </c>
      <c r="I35" s="1">
        <v>0.19</v>
      </c>
      <c r="J35" s="1">
        <v>47</v>
      </c>
      <c r="K35" s="1">
        <v>2.85</v>
      </c>
      <c r="L35" s="1">
        <v>2.9</v>
      </c>
      <c r="M35" s="1">
        <v>2.5499999999999998</v>
      </c>
      <c r="N35" s="1">
        <v>2.8</v>
      </c>
      <c r="O35" s="1">
        <v>1.8</v>
      </c>
      <c r="P35" s="1">
        <v>2.8</v>
      </c>
      <c r="Q35" s="1" t="e">
        <v>#N/A</v>
      </c>
      <c r="R35" s="1">
        <v>2.9</v>
      </c>
      <c r="S35" s="1">
        <v>2.75</v>
      </c>
      <c r="T35" s="1">
        <v>2.8</v>
      </c>
      <c r="U35" s="1">
        <v>2.75</v>
      </c>
      <c r="V35" s="1">
        <v>2.9</v>
      </c>
      <c r="W35" s="1">
        <v>2.8</v>
      </c>
      <c r="X35" s="1">
        <v>2.9</v>
      </c>
      <c r="Y35" s="1">
        <v>1</v>
      </c>
      <c r="Z35" s="1">
        <v>2.75</v>
      </c>
      <c r="AA35" s="1">
        <v>2.9</v>
      </c>
      <c r="AB35" s="1">
        <v>0.4</v>
      </c>
      <c r="AC35" s="1">
        <v>1.7</v>
      </c>
      <c r="AD35" s="1">
        <v>2.9</v>
      </c>
      <c r="AE35" s="1">
        <v>2.8</v>
      </c>
      <c r="AF35" s="1">
        <v>5</v>
      </c>
      <c r="AG35" s="1">
        <v>2.5499999999999998</v>
      </c>
      <c r="AH35" s="1">
        <v>0.8</v>
      </c>
      <c r="AI35" s="1">
        <v>2.75</v>
      </c>
      <c r="AJ35" s="1">
        <v>2.75</v>
      </c>
      <c r="AK35" s="1" t="e">
        <v>#N/A</v>
      </c>
      <c r="AL35" s="1">
        <v>1.2</v>
      </c>
      <c r="AM35" s="1">
        <v>2.5499999999999998</v>
      </c>
      <c r="AN35" s="1">
        <v>3</v>
      </c>
      <c r="AO35" s="1">
        <v>2.75</v>
      </c>
      <c r="AP35" s="1">
        <v>3</v>
      </c>
      <c r="AQ35" s="1" t="e">
        <v>#N/A</v>
      </c>
      <c r="AR35" s="1">
        <v>2.85</v>
      </c>
      <c r="AS35" s="1">
        <v>3</v>
      </c>
      <c r="AT35" s="1">
        <v>2.8</v>
      </c>
      <c r="AU35" s="1">
        <v>2.5499999999999998</v>
      </c>
      <c r="AV35" s="1">
        <v>1.7</v>
      </c>
      <c r="AW35" s="1">
        <v>2.5</v>
      </c>
      <c r="AX35" s="1">
        <v>2.75</v>
      </c>
      <c r="AY35" s="1">
        <v>2.7</v>
      </c>
      <c r="AZ35" s="1" t="e">
        <v>#N/A</v>
      </c>
      <c r="BA35" s="1">
        <v>3.1</v>
      </c>
      <c r="BB35" s="1">
        <v>2.9</v>
      </c>
      <c r="BC35" s="1">
        <v>2.8</v>
      </c>
      <c r="BD35" s="1">
        <v>2.9</v>
      </c>
      <c r="BE35" s="1" t="e">
        <v>#N/A</v>
      </c>
    </row>
    <row r="36" spans="1:57" x14ac:dyDescent="0.2">
      <c r="A36" s="2">
        <v>43465</v>
      </c>
      <c r="B36" s="2">
        <v>43281</v>
      </c>
      <c r="C36" s="1">
        <v>2.819</v>
      </c>
      <c r="D36" s="1">
        <v>2.8</v>
      </c>
      <c r="E36" s="1">
        <v>2.8</v>
      </c>
      <c r="F36" s="1">
        <v>2.9</v>
      </c>
      <c r="G36" s="1">
        <v>1.9</v>
      </c>
      <c r="H36" s="1">
        <v>3.25</v>
      </c>
      <c r="I36" s="1">
        <v>0.21</v>
      </c>
      <c r="J36" s="1">
        <v>59</v>
      </c>
      <c r="K36" s="1">
        <v>2.65</v>
      </c>
      <c r="L36" s="1">
        <v>2.5</v>
      </c>
      <c r="M36" s="1" t="e">
        <v>#N/A</v>
      </c>
      <c r="N36" s="1">
        <v>2.5499999999999998</v>
      </c>
      <c r="O36" s="1">
        <v>1.8</v>
      </c>
      <c r="P36" s="1">
        <v>2.8</v>
      </c>
      <c r="Q36" s="1" t="e">
        <v>#N/A</v>
      </c>
      <c r="R36" s="1">
        <v>2.65</v>
      </c>
      <c r="S36" s="1">
        <v>2.4</v>
      </c>
      <c r="T36" s="1">
        <v>2.8</v>
      </c>
      <c r="U36" s="1">
        <v>2.5499999999999998</v>
      </c>
      <c r="V36" s="1">
        <v>2.2000000000000002</v>
      </c>
      <c r="W36" s="1">
        <v>2.65</v>
      </c>
      <c r="X36" s="1">
        <v>2.6</v>
      </c>
      <c r="Y36" s="1">
        <v>1</v>
      </c>
      <c r="Z36" s="1">
        <v>1.85</v>
      </c>
      <c r="AA36" s="1">
        <v>2.5</v>
      </c>
      <c r="AB36" s="1">
        <v>0.4</v>
      </c>
      <c r="AC36" s="1">
        <v>1.7</v>
      </c>
      <c r="AD36" s="1">
        <v>2.5</v>
      </c>
      <c r="AE36" s="1">
        <v>2.4</v>
      </c>
      <c r="AF36" s="1">
        <v>5</v>
      </c>
      <c r="AG36" s="1" t="e">
        <v>#N/A</v>
      </c>
      <c r="AH36" s="1">
        <v>0.8</v>
      </c>
      <c r="AI36" s="1">
        <v>2.75</v>
      </c>
      <c r="AJ36" s="1">
        <v>2.4500000000000002</v>
      </c>
      <c r="AK36" s="1" t="e">
        <v>#N/A</v>
      </c>
      <c r="AL36" s="1">
        <v>1.2</v>
      </c>
      <c r="AM36" s="1">
        <v>2.35</v>
      </c>
      <c r="AN36" s="1">
        <v>1.6</v>
      </c>
      <c r="AO36" s="1">
        <v>2.66</v>
      </c>
      <c r="AP36" s="1">
        <v>2.75</v>
      </c>
      <c r="AQ36" s="1" t="e">
        <v>#N/A</v>
      </c>
      <c r="AR36" s="1" t="e">
        <v>#N/A</v>
      </c>
      <c r="AS36" s="1">
        <v>2.6</v>
      </c>
      <c r="AT36" s="1">
        <v>2.5499999999999998</v>
      </c>
      <c r="AU36" s="1">
        <v>2.2999999999999998</v>
      </c>
      <c r="AV36" s="1">
        <v>1.7</v>
      </c>
      <c r="AW36" s="1">
        <v>2.5</v>
      </c>
      <c r="AX36" s="1">
        <v>2.65</v>
      </c>
      <c r="AY36" s="1">
        <v>2.6</v>
      </c>
      <c r="AZ36" s="1" t="e">
        <v>#N/A</v>
      </c>
      <c r="BA36" s="1">
        <v>2.85</v>
      </c>
      <c r="BB36" s="1">
        <v>2.5</v>
      </c>
      <c r="BC36" s="1">
        <v>2.35</v>
      </c>
      <c r="BD36" s="1">
        <v>2.7</v>
      </c>
      <c r="BE36" s="1" t="e">
        <v>#N/A</v>
      </c>
    </row>
    <row r="37" spans="1:57" x14ac:dyDescent="0.2">
      <c r="A37" s="2">
        <v>43371</v>
      </c>
      <c r="B37" s="2">
        <v>43190</v>
      </c>
      <c r="C37" s="1">
        <v>2.528</v>
      </c>
      <c r="D37" s="1">
        <v>2.5499999999999998</v>
      </c>
      <c r="E37" s="1">
        <v>2.57</v>
      </c>
      <c r="F37" s="1">
        <v>2.5</v>
      </c>
      <c r="G37" s="1">
        <v>2.0499999999999998</v>
      </c>
      <c r="H37" s="1">
        <v>3.2</v>
      </c>
      <c r="I37" s="1">
        <v>0.17</v>
      </c>
      <c r="J37" s="1">
        <v>47</v>
      </c>
      <c r="K37" s="1">
        <v>1.75</v>
      </c>
      <c r="L37" s="1">
        <v>2.1</v>
      </c>
      <c r="M37" s="1" t="e">
        <v>#N/A</v>
      </c>
      <c r="N37" s="1">
        <v>2.15</v>
      </c>
      <c r="O37" s="1">
        <v>1.8</v>
      </c>
      <c r="P37" s="1">
        <v>2.1</v>
      </c>
      <c r="Q37" s="1" t="e">
        <v>#N/A</v>
      </c>
      <c r="R37" s="1">
        <v>2.0499999999999998</v>
      </c>
      <c r="S37" s="1">
        <v>1.9</v>
      </c>
      <c r="T37" s="1">
        <v>2.8</v>
      </c>
      <c r="U37" s="1">
        <v>1.9</v>
      </c>
      <c r="V37" s="1">
        <v>2.2000000000000002</v>
      </c>
      <c r="W37" s="1">
        <v>2.1</v>
      </c>
      <c r="X37" s="1">
        <v>2.1</v>
      </c>
      <c r="Y37" s="1">
        <v>1</v>
      </c>
      <c r="Z37" s="1">
        <v>1.85</v>
      </c>
      <c r="AA37" s="1">
        <v>1.45</v>
      </c>
      <c r="AB37" s="1">
        <v>0.4</v>
      </c>
      <c r="AC37" s="1">
        <v>1.7</v>
      </c>
      <c r="AD37" s="1">
        <v>2.1</v>
      </c>
      <c r="AE37" s="1">
        <v>2.1</v>
      </c>
      <c r="AF37" s="1">
        <v>5</v>
      </c>
      <c r="AG37" s="1" t="e">
        <v>#N/A</v>
      </c>
      <c r="AH37" s="1">
        <v>0.8</v>
      </c>
      <c r="AI37" s="1" t="e">
        <v>#N/A</v>
      </c>
      <c r="AJ37" s="1">
        <v>2.1</v>
      </c>
      <c r="AK37" s="1" t="e">
        <v>#N/A</v>
      </c>
      <c r="AL37" s="1">
        <v>1.2</v>
      </c>
      <c r="AM37" s="1">
        <v>1.9</v>
      </c>
      <c r="AN37" s="1">
        <v>1.6</v>
      </c>
      <c r="AO37" s="1">
        <v>2</v>
      </c>
      <c r="AP37" s="1">
        <v>2.1</v>
      </c>
      <c r="AQ37" s="1" t="e">
        <v>#N/A</v>
      </c>
      <c r="AR37" s="1" t="e">
        <v>#N/A</v>
      </c>
      <c r="AS37" s="1">
        <v>2.2000000000000002</v>
      </c>
      <c r="AT37" s="1">
        <v>2.35</v>
      </c>
      <c r="AU37" s="1">
        <v>1.9</v>
      </c>
      <c r="AV37" s="1">
        <v>1.7</v>
      </c>
      <c r="AW37" s="1">
        <v>1.95</v>
      </c>
      <c r="AX37" s="1">
        <v>2.15</v>
      </c>
      <c r="AY37" s="1">
        <v>1.6</v>
      </c>
      <c r="AZ37" s="1" t="e">
        <v>#N/A</v>
      </c>
      <c r="BA37" s="1">
        <v>2</v>
      </c>
      <c r="BB37" s="1">
        <v>2</v>
      </c>
      <c r="BC37" s="1">
        <v>2.1</v>
      </c>
      <c r="BD37" s="1">
        <v>2.25</v>
      </c>
      <c r="BE37" s="1" t="e">
        <v>#N/A</v>
      </c>
    </row>
    <row r="38" spans="1:57" x14ac:dyDescent="0.2">
      <c r="A38" s="2">
        <v>43280</v>
      </c>
      <c r="B38" s="2">
        <v>43100</v>
      </c>
      <c r="C38" s="1">
        <v>2.274</v>
      </c>
      <c r="D38" s="1">
        <v>2.1</v>
      </c>
      <c r="E38" s="1">
        <v>2.0699999999999998</v>
      </c>
      <c r="F38" s="1">
        <v>2.1</v>
      </c>
      <c r="G38" s="1">
        <v>1.75</v>
      </c>
      <c r="H38" s="1">
        <v>2.39</v>
      </c>
      <c r="I38" s="1">
        <v>0.14000000000000001</v>
      </c>
      <c r="J38" s="1">
        <v>42</v>
      </c>
      <c r="K38" s="1">
        <v>1.6</v>
      </c>
      <c r="L38" s="1">
        <v>2</v>
      </c>
      <c r="M38" s="1" t="e">
        <v>#N/A</v>
      </c>
      <c r="N38" s="1">
        <v>1.7</v>
      </c>
      <c r="O38" s="1">
        <v>1.8</v>
      </c>
      <c r="P38" s="1">
        <v>1.8</v>
      </c>
      <c r="Q38" s="1" t="e">
        <v>#N/A</v>
      </c>
      <c r="R38" s="1">
        <v>1.65</v>
      </c>
      <c r="S38" s="1">
        <v>1.55</v>
      </c>
      <c r="T38" s="1">
        <v>2.8</v>
      </c>
      <c r="U38" s="1">
        <v>1.7</v>
      </c>
      <c r="V38" s="1">
        <v>2.0499999999999998</v>
      </c>
      <c r="W38" s="1">
        <v>1.75</v>
      </c>
      <c r="X38" s="1">
        <v>1.9</v>
      </c>
      <c r="Y38" s="1">
        <v>1</v>
      </c>
      <c r="Z38" s="1">
        <v>1.85</v>
      </c>
      <c r="AA38" s="1">
        <v>1.45</v>
      </c>
      <c r="AB38" s="1">
        <v>0.4</v>
      </c>
      <c r="AC38" s="1">
        <v>1.7</v>
      </c>
      <c r="AD38" s="1">
        <v>1.7</v>
      </c>
      <c r="AE38" s="1">
        <v>1.5</v>
      </c>
      <c r="AF38" s="1">
        <v>5</v>
      </c>
      <c r="AG38" s="1" t="e">
        <v>#N/A</v>
      </c>
      <c r="AH38" s="1">
        <v>0.8</v>
      </c>
      <c r="AI38" s="1" t="e">
        <v>#N/A</v>
      </c>
      <c r="AJ38" s="1">
        <v>1.85</v>
      </c>
      <c r="AK38" s="1" t="e">
        <v>#N/A</v>
      </c>
      <c r="AL38" s="1">
        <v>1.2</v>
      </c>
      <c r="AM38" s="1">
        <v>1.4</v>
      </c>
      <c r="AN38" s="1">
        <v>1.6</v>
      </c>
      <c r="AO38" s="1">
        <v>1.75</v>
      </c>
      <c r="AP38" s="1">
        <v>1.75</v>
      </c>
      <c r="AQ38" s="1" t="e">
        <v>#N/A</v>
      </c>
      <c r="AR38" s="1" t="e">
        <v>#N/A</v>
      </c>
      <c r="AS38" s="1">
        <v>1.9</v>
      </c>
      <c r="AT38" s="1">
        <v>2.0499999999999998</v>
      </c>
      <c r="AU38" s="1">
        <v>1.1499999999999999</v>
      </c>
      <c r="AV38" s="1">
        <v>1.7</v>
      </c>
      <c r="AW38" s="1">
        <v>1.75</v>
      </c>
      <c r="AX38" s="1">
        <v>1.8</v>
      </c>
      <c r="AY38" s="1">
        <v>1.6</v>
      </c>
      <c r="AZ38" s="1" t="e">
        <v>#N/A</v>
      </c>
      <c r="BA38" s="1">
        <v>1.9</v>
      </c>
      <c r="BB38" s="1">
        <v>1.85</v>
      </c>
      <c r="BC38" s="1">
        <v>1.8</v>
      </c>
      <c r="BD38" s="1">
        <v>1.83</v>
      </c>
      <c r="BE38" s="1" t="e">
        <v>#N/A</v>
      </c>
    </row>
    <row r="39" spans="1:57" x14ac:dyDescent="0.2">
      <c r="A39" s="2">
        <v>43189</v>
      </c>
      <c r="B39" s="2">
        <v>43008</v>
      </c>
      <c r="C39" s="1">
        <v>1.891</v>
      </c>
      <c r="D39" s="1">
        <v>1.8</v>
      </c>
      <c r="E39" s="1">
        <v>1.78</v>
      </c>
      <c r="F39" s="1">
        <v>1.75</v>
      </c>
      <c r="G39" s="1">
        <v>1.1499999999999999</v>
      </c>
      <c r="H39" s="1">
        <v>2.2999999999999998</v>
      </c>
      <c r="I39" s="1">
        <v>0.19</v>
      </c>
      <c r="J39" s="1">
        <v>41</v>
      </c>
      <c r="K39" s="1">
        <v>2.08</v>
      </c>
      <c r="L39" s="1">
        <v>1.05</v>
      </c>
      <c r="M39" s="1" t="e">
        <v>#N/A</v>
      </c>
      <c r="N39" s="1">
        <v>1.65</v>
      </c>
      <c r="O39" s="1">
        <v>1.8</v>
      </c>
      <c r="P39" s="1">
        <v>2</v>
      </c>
      <c r="Q39" s="1" t="e">
        <v>#N/A</v>
      </c>
      <c r="R39" s="1">
        <v>1.65</v>
      </c>
      <c r="S39" s="1">
        <v>1.6</v>
      </c>
      <c r="T39" s="1">
        <v>2.8</v>
      </c>
      <c r="U39" s="1">
        <v>1.9</v>
      </c>
      <c r="V39" s="1">
        <v>2.1</v>
      </c>
      <c r="W39" s="1">
        <v>1.9</v>
      </c>
      <c r="X39" s="1">
        <v>1.75</v>
      </c>
      <c r="Y39" s="1">
        <v>1</v>
      </c>
      <c r="Z39" s="1">
        <v>1.85</v>
      </c>
      <c r="AA39" s="1">
        <v>1.45</v>
      </c>
      <c r="AB39" s="1">
        <v>0.4</v>
      </c>
      <c r="AC39" s="1">
        <v>1.7</v>
      </c>
      <c r="AD39" s="1">
        <v>1.8</v>
      </c>
      <c r="AE39" s="1">
        <v>1.7</v>
      </c>
      <c r="AF39" s="1">
        <v>5</v>
      </c>
      <c r="AG39" s="1" t="e">
        <v>#N/A</v>
      </c>
      <c r="AH39" s="1">
        <v>0.8</v>
      </c>
      <c r="AI39" s="1" t="e">
        <v>#N/A</v>
      </c>
      <c r="AJ39" s="1">
        <v>1.65</v>
      </c>
      <c r="AK39" s="1" t="e">
        <v>#N/A</v>
      </c>
      <c r="AL39" s="1">
        <v>1.2</v>
      </c>
      <c r="AM39" s="1">
        <v>1.4</v>
      </c>
      <c r="AN39" s="1">
        <v>1.6</v>
      </c>
      <c r="AO39" s="1">
        <v>1.65</v>
      </c>
      <c r="AP39" s="1">
        <v>1.6</v>
      </c>
      <c r="AQ39" s="1" t="e">
        <v>#N/A</v>
      </c>
      <c r="AR39" s="1" t="e">
        <v>#N/A</v>
      </c>
      <c r="AS39" s="1">
        <v>1.9</v>
      </c>
      <c r="AT39" s="1">
        <v>1.9</v>
      </c>
      <c r="AU39" s="1">
        <v>1.2</v>
      </c>
      <c r="AV39" s="1">
        <v>1.7</v>
      </c>
      <c r="AW39" s="1">
        <v>1.65</v>
      </c>
      <c r="AX39" s="1">
        <v>1.8</v>
      </c>
      <c r="AY39" s="1">
        <v>1.6</v>
      </c>
      <c r="AZ39" s="1" t="e">
        <v>#N/A</v>
      </c>
      <c r="BA39" s="1">
        <v>1.75</v>
      </c>
      <c r="BB39" s="1">
        <v>1.95</v>
      </c>
      <c r="BC39" s="1">
        <v>2</v>
      </c>
      <c r="BD39" s="1">
        <v>1.85</v>
      </c>
      <c r="BE39" s="1" t="e">
        <v>#N/A</v>
      </c>
    </row>
    <row r="40" spans="1:57" x14ac:dyDescent="0.2">
      <c r="A40" s="2">
        <v>43098</v>
      </c>
      <c r="B40" s="2">
        <v>42916</v>
      </c>
      <c r="C40" s="1">
        <v>1.4790000000000001</v>
      </c>
      <c r="D40" s="1">
        <v>1.7</v>
      </c>
      <c r="E40" s="1">
        <v>1.71</v>
      </c>
      <c r="F40" s="1">
        <v>1.6</v>
      </c>
      <c r="G40" s="1">
        <v>1.37</v>
      </c>
      <c r="H40" s="1">
        <v>2.1</v>
      </c>
      <c r="I40" s="1">
        <v>0.19</v>
      </c>
      <c r="J40" s="1">
        <v>43</v>
      </c>
      <c r="K40" s="1">
        <v>1</v>
      </c>
      <c r="L40" s="1">
        <v>1.05</v>
      </c>
      <c r="M40" s="1" t="e">
        <v>#N/A</v>
      </c>
      <c r="N40" s="1">
        <v>1.65</v>
      </c>
      <c r="O40" s="1">
        <v>1.65</v>
      </c>
      <c r="P40" s="1">
        <v>1.5</v>
      </c>
      <c r="Q40" s="1" t="e">
        <v>#N/A</v>
      </c>
      <c r="R40" s="1">
        <v>1.65</v>
      </c>
      <c r="S40" s="1">
        <v>1.5</v>
      </c>
      <c r="T40" s="1">
        <v>2.8</v>
      </c>
      <c r="U40" s="1">
        <v>1.7</v>
      </c>
      <c r="V40" s="1">
        <v>2</v>
      </c>
      <c r="W40" s="1">
        <v>1.8</v>
      </c>
      <c r="X40" s="1">
        <v>1.65</v>
      </c>
      <c r="Y40" s="1">
        <v>1</v>
      </c>
      <c r="Z40" s="1">
        <v>1.85</v>
      </c>
      <c r="AA40" s="1">
        <v>1.5</v>
      </c>
      <c r="AB40" s="1">
        <v>0.4</v>
      </c>
      <c r="AC40" s="1">
        <v>1.7</v>
      </c>
      <c r="AD40" s="1">
        <v>1.5</v>
      </c>
      <c r="AE40" s="1">
        <v>1.5</v>
      </c>
      <c r="AF40" s="1">
        <v>5</v>
      </c>
      <c r="AG40" s="1" t="e">
        <v>#N/A</v>
      </c>
      <c r="AH40" s="1">
        <v>0.8</v>
      </c>
      <c r="AI40" s="1" t="e">
        <v>#N/A</v>
      </c>
      <c r="AJ40" s="1">
        <v>1.6</v>
      </c>
      <c r="AK40" s="1" t="e">
        <v>#N/A</v>
      </c>
      <c r="AL40" s="1">
        <v>1.2</v>
      </c>
      <c r="AM40" s="1">
        <v>1.4</v>
      </c>
      <c r="AN40" s="1">
        <v>1.6</v>
      </c>
      <c r="AO40" s="1">
        <v>1.9</v>
      </c>
      <c r="AP40" s="1">
        <v>1.4</v>
      </c>
      <c r="AQ40" s="1" t="e">
        <v>#N/A</v>
      </c>
      <c r="AR40" s="1" t="e">
        <v>#N/A</v>
      </c>
      <c r="AS40" s="1">
        <v>1.8</v>
      </c>
      <c r="AT40" s="1">
        <v>1.6</v>
      </c>
      <c r="AU40" s="1">
        <v>1.2</v>
      </c>
      <c r="AV40" s="1">
        <v>1.2</v>
      </c>
      <c r="AW40" s="1">
        <v>0.8</v>
      </c>
      <c r="AX40" s="1">
        <v>1.55</v>
      </c>
      <c r="AY40" s="1">
        <v>1.35</v>
      </c>
      <c r="AZ40" s="1" t="e">
        <v>#N/A</v>
      </c>
      <c r="BA40" s="1">
        <v>1.8</v>
      </c>
      <c r="BB40" s="1">
        <v>1.8</v>
      </c>
      <c r="BC40" s="1">
        <v>2</v>
      </c>
      <c r="BD40" s="1">
        <v>1.75</v>
      </c>
      <c r="BE40" s="1" t="e">
        <v>#N/A</v>
      </c>
    </row>
    <row r="41" spans="1:57" x14ac:dyDescent="0.2">
      <c r="A41" s="2">
        <v>43007</v>
      </c>
      <c r="B41" s="2">
        <v>42825</v>
      </c>
      <c r="C41" s="1">
        <v>1.3859999999999999</v>
      </c>
      <c r="D41" s="1">
        <v>1.6</v>
      </c>
      <c r="E41" s="1">
        <v>1.63</v>
      </c>
      <c r="F41" s="1">
        <v>1.5</v>
      </c>
      <c r="G41" s="1">
        <v>1.03</v>
      </c>
      <c r="H41" s="1">
        <v>2.0499999999999998</v>
      </c>
      <c r="I41" s="1">
        <v>0.21</v>
      </c>
      <c r="J41" s="1">
        <v>42</v>
      </c>
      <c r="K41" s="1">
        <v>1</v>
      </c>
      <c r="L41" s="1">
        <v>1.05</v>
      </c>
      <c r="M41" s="1" t="e">
        <v>#N/A</v>
      </c>
      <c r="N41" s="1">
        <v>1.1000000000000001</v>
      </c>
      <c r="O41" s="1">
        <v>1.25</v>
      </c>
      <c r="P41" s="1">
        <v>1.4</v>
      </c>
      <c r="Q41" s="1" t="e">
        <v>#N/A</v>
      </c>
      <c r="R41" s="1">
        <v>1</v>
      </c>
      <c r="S41" s="1">
        <v>1.1000000000000001</v>
      </c>
      <c r="T41" s="1">
        <v>2.8</v>
      </c>
      <c r="U41" s="1">
        <v>1.3</v>
      </c>
      <c r="V41" s="1">
        <v>0.25</v>
      </c>
      <c r="W41" s="1">
        <v>1.4</v>
      </c>
      <c r="X41" s="1">
        <v>1.4</v>
      </c>
      <c r="Y41" s="1">
        <v>1</v>
      </c>
      <c r="Z41" s="1">
        <v>1.35</v>
      </c>
      <c r="AA41" s="1">
        <v>1.25</v>
      </c>
      <c r="AB41" s="1">
        <v>0.4</v>
      </c>
      <c r="AC41" s="1">
        <v>1.1000000000000001</v>
      </c>
      <c r="AD41" s="1">
        <v>0.9</v>
      </c>
      <c r="AE41" s="1">
        <v>1</v>
      </c>
      <c r="AF41" s="1">
        <v>5</v>
      </c>
      <c r="AG41" s="1" t="e">
        <v>#N/A</v>
      </c>
      <c r="AH41" s="1">
        <v>0.8</v>
      </c>
      <c r="AI41" s="1" t="e">
        <v>#N/A</v>
      </c>
      <c r="AJ41" s="1">
        <v>1.2</v>
      </c>
      <c r="AK41" s="1" t="e">
        <v>#N/A</v>
      </c>
      <c r="AL41" s="1">
        <v>1.2</v>
      </c>
      <c r="AM41" s="1">
        <v>0.9</v>
      </c>
      <c r="AN41" s="1">
        <v>1.6</v>
      </c>
      <c r="AO41" s="1">
        <v>1.55</v>
      </c>
      <c r="AP41" s="1">
        <v>1</v>
      </c>
      <c r="AQ41" s="1" t="e">
        <v>#N/A</v>
      </c>
      <c r="AR41" s="1" t="e">
        <v>#N/A</v>
      </c>
      <c r="AS41" s="1">
        <v>1.6</v>
      </c>
      <c r="AT41" s="1">
        <v>1.1499999999999999</v>
      </c>
      <c r="AU41" s="1">
        <v>1</v>
      </c>
      <c r="AV41" s="1">
        <v>1.2</v>
      </c>
      <c r="AW41" s="1">
        <v>0.8</v>
      </c>
      <c r="AX41" s="1">
        <v>1.3</v>
      </c>
      <c r="AY41" s="1">
        <v>1.35</v>
      </c>
      <c r="AZ41" s="1" t="e">
        <v>#N/A</v>
      </c>
      <c r="BA41" s="1">
        <v>1.1000000000000001</v>
      </c>
      <c r="BB41" s="1">
        <v>1.1499999999999999</v>
      </c>
      <c r="BC41" s="1">
        <v>1.1499999999999999</v>
      </c>
      <c r="BD41" s="1">
        <v>1.33</v>
      </c>
      <c r="BE41" s="1" t="e">
        <v>#N/A</v>
      </c>
    </row>
    <row r="42" spans="1:57" x14ac:dyDescent="0.2">
      <c r="A42" s="2">
        <v>42916</v>
      </c>
      <c r="B42" s="2">
        <v>42735</v>
      </c>
      <c r="C42" s="1">
        <v>1.258</v>
      </c>
      <c r="D42" s="1">
        <v>1.3</v>
      </c>
      <c r="E42" s="1">
        <v>1.27</v>
      </c>
      <c r="F42" s="1">
        <v>1.3</v>
      </c>
      <c r="G42" s="1">
        <v>0.8</v>
      </c>
      <c r="H42" s="1">
        <v>1.75</v>
      </c>
      <c r="I42" s="1">
        <v>0.18</v>
      </c>
      <c r="J42" s="1">
        <v>44</v>
      </c>
      <c r="K42" s="1">
        <v>1</v>
      </c>
      <c r="L42" s="1">
        <v>1.05</v>
      </c>
      <c r="M42" s="1" t="e">
        <v>#N/A</v>
      </c>
      <c r="N42" s="1">
        <v>1.1000000000000001</v>
      </c>
      <c r="O42" s="1">
        <v>0.8</v>
      </c>
      <c r="P42" s="1">
        <v>1</v>
      </c>
      <c r="Q42" s="1" t="e">
        <v>#N/A</v>
      </c>
      <c r="R42" s="1">
        <v>1</v>
      </c>
      <c r="S42" s="1">
        <v>0.95</v>
      </c>
      <c r="T42" s="1">
        <v>2.8</v>
      </c>
      <c r="U42" s="1">
        <v>1.1000000000000001</v>
      </c>
      <c r="V42" s="1">
        <v>0.25</v>
      </c>
      <c r="W42" s="1">
        <v>1.2</v>
      </c>
      <c r="X42" s="1">
        <v>1.1000000000000001</v>
      </c>
      <c r="Y42" s="1">
        <v>1</v>
      </c>
      <c r="Z42" s="1">
        <v>1.35</v>
      </c>
      <c r="AA42" s="1">
        <v>1.05</v>
      </c>
      <c r="AB42" s="1">
        <v>0.4</v>
      </c>
      <c r="AC42" s="1">
        <v>1</v>
      </c>
      <c r="AD42" s="1">
        <v>0.9</v>
      </c>
      <c r="AE42" s="1">
        <v>0.8</v>
      </c>
      <c r="AF42" s="1">
        <v>5</v>
      </c>
      <c r="AG42" s="1" t="e">
        <v>#N/A</v>
      </c>
      <c r="AH42" s="1">
        <v>0.8</v>
      </c>
      <c r="AI42" s="1" t="e">
        <v>#N/A</v>
      </c>
      <c r="AJ42" s="1">
        <v>1</v>
      </c>
      <c r="AK42" s="1" t="e">
        <v>#N/A</v>
      </c>
      <c r="AL42" s="1">
        <v>1.2</v>
      </c>
      <c r="AM42" s="1">
        <v>0.9</v>
      </c>
      <c r="AN42" s="1">
        <v>1.6</v>
      </c>
      <c r="AO42" s="1">
        <v>1.1000000000000001</v>
      </c>
      <c r="AP42" s="1">
        <v>1</v>
      </c>
      <c r="AQ42" s="1" t="e">
        <v>#N/A</v>
      </c>
      <c r="AR42" s="1" t="e">
        <v>#N/A</v>
      </c>
      <c r="AS42" s="1">
        <v>1.3</v>
      </c>
      <c r="AT42" s="1">
        <v>0.88</v>
      </c>
      <c r="AU42" s="1">
        <v>0.7</v>
      </c>
      <c r="AV42" s="1">
        <v>1</v>
      </c>
      <c r="AW42" s="1">
        <v>0.65</v>
      </c>
      <c r="AX42" s="1">
        <v>1</v>
      </c>
      <c r="AY42" s="1">
        <v>1.35</v>
      </c>
      <c r="AZ42" s="1" t="e">
        <v>#N/A</v>
      </c>
      <c r="BA42" s="1">
        <v>0.9</v>
      </c>
      <c r="BB42" s="1">
        <v>0.95</v>
      </c>
      <c r="BC42" s="1">
        <v>1</v>
      </c>
      <c r="BD42" s="1">
        <v>0.9</v>
      </c>
      <c r="BE42" s="1" t="e">
        <v>#N/A</v>
      </c>
    </row>
    <row r="43" spans="1:57" x14ac:dyDescent="0.2">
      <c r="A43" s="2">
        <v>42825</v>
      </c>
      <c r="B43" s="2">
        <v>42643</v>
      </c>
      <c r="C43" s="1">
        <v>1.198</v>
      </c>
      <c r="D43" s="1">
        <v>1</v>
      </c>
      <c r="E43" s="1">
        <v>0.99</v>
      </c>
      <c r="F43" s="1">
        <v>1</v>
      </c>
      <c r="G43" s="1">
        <v>0.25</v>
      </c>
      <c r="H43" s="1">
        <v>1.6</v>
      </c>
      <c r="I43" s="1">
        <v>0.19</v>
      </c>
      <c r="J43" s="1">
        <v>50</v>
      </c>
      <c r="K43" s="1">
        <v>1</v>
      </c>
      <c r="L43" s="1">
        <v>1.3</v>
      </c>
      <c r="M43" s="1" t="e">
        <v>#N/A</v>
      </c>
      <c r="N43" s="1">
        <v>1.1000000000000001</v>
      </c>
      <c r="O43" s="1">
        <v>1.1499999999999999</v>
      </c>
      <c r="P43" s="1">
        <v>0.6</v>
      </c>
      <c r="Q43" s="1" t="e">
        <v>#N/A</v>
      </c>
      <c r="R43" s="1">
        <v>0.75</v>
      </c>
      <c r="S43" s="1">
        <v>1</v>
      </c>
      <c r="T43" s="1">
        <v>2.8</v>
      </c>
      <c r="U43" s="1">
        <v>1</v>
      </c>
      <c r="V43" s="1">
        <v>0.25</v>
      </c>
      <c r="W43" s="1">
        <v>1.2</v>
      </c>
      <c r="X43" s="1">
        <v>1.3</v>
      </c>
      <c r="Y43" s="1">
        <v>0.6</v>
      </c>
      <c r="Z43" s="1" t="e">
        <v>#N/A</v>
      </c>
      <c r="AA43" s="1">
        <v>1</v>
      </c>
      <c r="AB43" s="1">
        <v>0.4</v>
      </c>
      <c r="AC43" s="1">
        <v>1</v>
      </c>
      <c r="AD43" s="1">
        <v>1.1000000000000001</v>
      </c>
      <c r="AE43" s="1">
        <v>0.6</v>
      </c>
      <c r="AF43" s="1">
        <v>5</v>
      </c>
      <c r="AG43" s="1" t="e">
        <v>#N/A</v>
      </c>
      <c r="AH43" s="1">
        <v>0.8</v>
      </c>
      <c r="AI43" s="1" t="e">
        <v>#N/A</v>
      </c>
      <c r="AJ43" s="1">
        <v>0.7</v>
      </c>
      <c r="AK43" s="1" t="e">
        <v>#N/A</v>
      </c>
      <c r="AL43" s="1">
        <v>1.2</v>
      </c>
      <c r="AM43" s="1">
        <v>0.8</v>
      </c>
      <c r="AN43" s="1">
        <v>1.6</v>
      </c>
      <c r="AO43" s="1">
        <v>0.5</v>
      </c>
      <c r="AP43" s="1">
        <v>0.75</v>
      </c>
      <c r="AQ43" s="1" t="e">
        <v>#N/A</v>
      </c>
      <c r="AR43" s="1" t="e">
        <v>#N/A</v>
      </c>
      <c r="AS43" s="1">
        <v>1.75</v>
      </c>
      <c r="AT43" s="1">
        <v>1</v>
      </c>
      <c r="AU43" s="1">
        <v>0.9</v>
      </c>
      <c r="AV43" s="1">
        <v>1.1000000000000001</v>
      </c>
      <c r="AW43" s="1">
        <v>0.65</v>
      </c>
      <c r="AX43" s="1">
        <v>0.85</v>
      </c>
      <c r="AY43" s="1">
        <v>1.35</v>
      </c>
      <c r="AZ43" s="1" t="e">
        <v>#N/A</v>
      </c>
      <c r="BA43" s="1">
        <v>0.3</v>
      </c>
      <c r="BB43" s="1">
        <v>0.6</v>
      </c>
      <c r="BC43" s="1">
        <v>0.85</v>
      </c>
      <c r="BD43" s="1">
        <v>0.9</v>
      </c>
      <c r="BE43" s="1" t="e">
        <v>#N/A</v>
      </c>
    </row>
    <row r="44" spans="1:57" x14ac:dyDescent="0.2">
      <c r="A44" s="2">
        <v>42734</v>
      </c>
      <c r="B44" s="2">
        <v>42551</v>
      </c>
      <c r="C44" s="1">
        <v>0.76600000000000001</v>
      </c>
      <c r="D44" s="1">
        <v>0.8</v>
      </c>
      <c r="E44" s="1">
        <v>0.79</v>
      </c>
      <c r="F44" s="1">
        <v>0.6</v>
      </c>
      <c r="G44" s="1">
        <v>0.3</v>
      </c>
      <c r="H44" s="1">
        <v>1.1000000000000001</v>
      </c>
      <c r="I44" s="1">
        <v>0.19</v>
      </c>
      <c r="J44" s="1">
        <v>34</v>
      </c>
      <c r="K44" s="1">
        <v>1</v>
      </c>
      <c r="L44" s="1">
        <v>1.3</v>
      </c>
      <c r="M44" s="1" t="e">
        <v>#N/A</v>
      </c>
      <c r="N44" s="1">
        <v>1.1000000000000001</v>
      </c>
      <c r="O44" s="1">
        <v>1.1499999999999999</v>
      </c>
      <c r="P44" s="1">
        <v>1.2</v>
      </c>
      <c r="Q44" s="1" t="e">
        <v>#N/A</v>
      </c>
      <c r="R44" s="1">
        <v>1</v>
      </c>
      <c r="S44" s="1">
        <v>1</v>
      </c>
      <c r="T44" s="1">
        <v>2.8</v>
      </c>
      <c r="U44" s="1">
        <v>1.2</v>
      </c>
      <c r="V44" s="1">
        <v>0.25</v>
      </c>
      <c r="W44" s="1">
        <v>1.2</v>
      </c>
      <c r="X44" s="1">
        <v>1.3</v>
      </c>
      <c r="Y44" s="1">
        <v>0.75</v>
      </c>
      <c r="Z44" s="1" t="e">
        <v>#N/A</v>
      </c>
      <c r="AA44" s="1">
        <v>1.4</v>
      </c>
      <c r="AB44" s="1">
        <v>0.4</v>
      </c>
      <c r="AC44" s="1">
        <v>1.2</v>
      </c>
      <c r="AD44" s="1">
        <v>1.1000000000000001</v>
      </c>
      <c r="AE44" s="1">
        <v>1</v>
      </c>
      <c r="AF44" s="1">
        <v>5</v>
      </c>
      <c r="AG44" s="1" t="e">
        <v>#N/A</v>
      </c>
      <c r="AH44" s="1">
        <v>0.86</v>
      </c>
      <c r="AI44" s="1" t="e">
        <v>#N/A</v>
      </c>
      <c r="AJ44" s="1">
        <v>1.1000000000000001</v>
      </c>
      <c r="AK44" s="1" t="e">
        <v>#N/A</v>
      </c>
      <c r="AL44" s="1">
        <v>1.2</v>
      </c>
      <c r="AM44" s="1">
        <v>1</v>
      </c>
      <c r="AN44" s="1">
        <v>1.6</v>
      </c>
      <c r="AO44" s="1">
        <v>1.2</v>
      </c>
      <c r="AP44" s="1">
        <v>1.25</v>
      </c>
      <c r="AQ44" s="1" t="e">
        <v>#N/A</v>
      </c>
      <c r="AR44" s="1" t="e">
        <v>#N/A</v>
      </c>
      <c r="AS44" s="1">
        <v>1.75</v>
      </c>
      <c r="AT44" s="1">
        <v>1.25</v>
      </c>
      <c r="AU44" s="1">
        <v>0.8</v>
      </c>
      <c r="AV44" s="1">
        <v>1</v>
      </c>
      <c r="AW44" s="1">
        <v>1.75</v>
      </c>
      <c r="AX44" s="1">
        <v>1.35</v>
      </c>
      <c r="AY44" s="1">
        <v>1.35</v>
      </c>
      <c r="AZ44" s="1" t="e">
        <v>#N/A</v>
      </c>
      <c r="BA44" s="1">
        <v>0.6</v>
      </c>
      <c r="BB44" s="1">
        <v>1</v>
      </c>
      <c r="BC44" s="1">
        <v>1.6</v>
      </c>
      <c r="BD44" s="1">
        <v>1.36</v>
      </c>
      <c r="BE44" s="1" t="e">
        <v>#N/A</v>
      </c>
    </row>
    <row r="45" spans="1:57" x14ac:dyDescent="0.2">
      <c r="A45" s="2">
        <v>42643</v>
      </c>
      <c r="B45" s="2">
        <v>42460</v>
      </c>
      <c r="C45" s="1">
        <v>0.59</v>
      </c>
      <c r="D45" s="1">
        <v>1.1499999999999999</v>
      </c>
      <c r="E45" s="1">
        <v>1.1499999999999999</v>
      </c>
      <c r="F45" s="1">
        <v>1.2</v>
      </c>
      <c r="G45" s="1">
        <v>0.5</v>
      </c>
      <c r="H45" s="1">
        <v>1.75</v>
      </c>
      <c r="I45" s="1">
        <v>0.26</v>
      </c>
      <c r="J45" s="1">
        <v>54</v>
      </c>
      <c r="K45" s="1">
        <v>1</v>
      </c>
      <c r="L45" s="1">
        <v>1.1000000000000001</v>
      </c>
      <c r="M45" s="1" t="e">
        <v>#N/A</v>
      </c>
      <c r="N45" s="1">
        <v>1.1499999999999999</v>
      </c>
      <c r="O45" s="1">
        <v>1.4</v>
      </c>
      <c r="P45" s="1">
        <v>0.9</v>
      </c>
      <c r="Q45" s="1" t="e">
        <v>#N/A</v>
      </c>
      <c r="R45" s="1">
        <v>1.2</v>
      </c>
      <c r="S45" s="1">
        <v>1</v>
      </c>
      <c r="T45" s="1">
        <v>2.8</v>
      </c>
      <c r="U45" s="1">
        <v>1.5</v>
      </c>
      <c r="V45" s="1">
        <v>0.25</v>
      </c>
      <c r="W45" s="1">
        <v>1.3</v>
      </c>
      <c r="X45" s="1">
        <v>1.1499999999999999</v>
      </c>
      <c r="Y45" s="1">
        <v>1.1499999999999999</v>
      </c>
      <c r="Z45" s="1" t="e">
        <v>#N/A</v>
      </c>
      <c r="AA45" s="1">
        <v>1.2</v>
      </c>
      <c r="AB45" s="1">
        <v>0.4</v>
      </c>
      <c r="AC45" s="1">
        <v>1.3</v>
      </c>
      <c r="AD45" s="1">
        <v>1.2</v>
      </c>
      <c r="AE45" s="1">
        <v>1.2</v>
      </c>
      <c r="AF45" s="1">
        <v>5</v>
      </c>
      <c r="AG45" s="1" t="e">
        <v>#N/A</v>
      </c>
      <c r="AH45" s="1">
        <v>0.86</v>
      </c>
      <c r="AI45" s="1" t="e">
        <v>#N/A</v>
      </c>
      <c r="AJ45" s="1">
        <v>1.1499999999999999</v>
      </c>
      <c r="AK45" s="1" t="e">
        <v>#N/A</v>
      </c>
      <c r="AL45" s="1">
        <v>0.48</v>
      </c>
      <c r="AM45" s="1">
        <v>1</v>
      </c>
      <c r="AN45" s="1">
        <v>1.6</v>
      </c>
      <c r="AO45" s="1">
        <v>1.4</v>
      </c>
      <c r="AP45" s="1">
        <v>1.35</v>
      </c>
      <c r="AQ45" s="1" t="e">
        <v>#N/A</v>
      </c>
      <c r="AR45" s="1" t="e">
        <v>#N/A</v>
      </c>
      <c r="AS45" s="1" t="e">
        <v>#N/A</v>
      </c>
      <c r="AT45" s="1">
        <v>1.5</v>
      </c>
      <c r="AU45" s="1">
        <v>1.3</v>
      </c>
      <c r="AV45" s="1">
        <v>1</v>
      </c>
      <c r="AW45" s="1">
        <v>2</v>
      </c>
      <c r="AX45" s="1">
        <v>1.35</v>
      </c>
      <c r="AY45" s="1">
        <v>1.35</v>
      </c>
      <c r="AZ45" s="1" t="e">
        <v>#N/A</v>
      </c>
      <c r="BA45" s="1">
        <v>1.5</v>
      </c>
      <c r="BB45" s="1">
        <v>1.5</v>
      </c>
      <c r="BC45" s="1">
        <v>1.55</v>
      </c>
      <c r="BD45" s="1">
        <v>1.48</v>
      </c>
      <c r="BE45" s="1" t="e">
        <v>#N/A</v>
      </c>
    </row>
    <row r="46" spans="1:57" x14ac:dyDescent="0.2">
      <c r="A46" s="2">
        <v>42551</v>
      </c>
      <c r="B46" s="2">
        <v>42369</v>
      </c>
      <c r="C46" s="1">
        <v>0.73299999999999998</v>
      </c>
      <c r="D46" s="1">
        <v>1.35</v>
      </c>
      <c r="E46" s="1">
        <v>1.35</v>
      </c>
      <c r="F46" s="1">
        <v>1.4</v>
      </c>
      <c r="G46" s="1">
        <v>0.9</v>
      </c>
      <c r="H46" s="1">
        <v>2</v>
      </c>
      <c r="I46" s="1">
        <v>0.23</v>
      </c>
      <c r="J46" s="1">
        <v>47</v>
      </c>
      <c r="K46" s="1">
        <v>1</v>
      </c>
      <c r="L46" s="1">
        <v>1.1000000000000001</v>
      </c>
      <c r="M46" s="1" t="e">
        <v>#N/A</v>
      </c>
      <c r="N46" s="1">
        <v>1.1499999999999999</v>
      </c>
      <c r="O46" s="1">
        <v>1.4</v>
      </c>
      <c r="P46" s="1">
        <v>0.9</v>
      </c>
      <c r="Q46" s="1" t="e">
        <v>#N/A</v>
      </c>
      <c r="R46" s="1">
        <v>1.2</v>
      </c>
      <c r="S46" s="1">
        <v>1.05</v>
      </c>
      <c r="T46" s="1">
        <v>2.8</v>
      </c>
      <c r="U46" s="1">
        <v>1.3</v>
      </c>
      <c r="V46" s="1">
        <v>0.25</v>
      </c>
      <c r="W46" s="1">
        <v>1.75</v>
      </c>
      <c r="X46" s="1">
        <v>1.1000000000000001</v>
      </c>
      <c r="Y46" s="1">
        <v>1.1499999999999999</v>
      </c>
      <c r="Z46" s="1" t="e">
        <v>#N/A</v>
      </c>
      <c r="AA46" s="1">
        <v>0.9</v>
      </c>
      <c r="AB46" s="1">
        <v>0.4</v>
      </c>
      <c r="AC46" s="1">
        <v>1.1000000000000001</v>
      </c>
      <c r="AD46" s="1">
        <v>1.2</v>
      </c>
      <c r="AE46" s="1">
        <v>1.1000000000000001</v>
      </c>
      <c r="AF46" s="1">
        <v>5</v>
      </c>
      <c r="AG46" s="1" t="e">
        <v>#N/A</v>
      </c>
      <c r="AH46" s="1">
        <v>0.86</v>
      </c>
      <c r="AI46" s="1" t="e">
        <v>#N/A</v>
      </c>
      <c r="AJ46" s="1">
        <v>1.35</v>
      </c>
      <c r="AK46" s="1" t="e">
        <v>#N/A</v>
      </c>
      <c r="AL46" s="1">
        <v>0.48</v>
      </c>
      <c r="AM46" s="1">
        <v>1</v>
      </c>
      <c r="AN46" s="1">
        <v>1.3</v>
      </c>
      <c r="AO46" s="1">
        <v>1.3</v>
      </c>
      <c r="AP46" s="1">
        <v>1</v>
      </c>
      <c r="AQ46" s="1" t="e">
        <v>#N/A</v>
      </c>
      <c r="AR46" s="1" t="e">
        <v>#N/A</v>
      </c>
      <c r="AS46" s="1" t="e">
        <v>#N/A</v>
      </c>
      <c r="AT46" s="1">
        <v>1.3</v>
      </c>
      <c r="AU46" s="1">
        <v>1.05</v>
      </c>
      <c r="AV46" s="1">
        <v>1</v>
      </c>
      <c r="AW46" s="1">
        <v>1.6</v>
      </c>
      <c r="AX46" s="1">
        <v>1.35</v>
      </c>
      <c r="AY46" s="1">
        <v>1.35</v>
      </c>
      <c r="AZ46" s="1" t="e">
        <v>#N/A</v>
      </c>
      <c r="BA46" s="1">
        <v>1.3</v>
      </c>
      <c r="BB46" s="1">
        <v>0.95</v>
      </c>
      <c r="BC46" s="1">
        <v>1.45</v>
      </c>
      <c r="BD46" s="1">
        <v>1.07</v>
      </c>
      <c r="BE46" s="1" t="e">
        <v>#N/A</v>
      </c>
    </row>
    <row r="47" spans="1:57" x14ac:dyDescent="0.2">
      <c r="A47" s="2">
        <v>42460</v>
      </c>
      <c r="B47" s="2">
        <v>42277</v>
      </c>
      <c r="C47" s="1">
        <v>1.0640000000000001</v>
      </c>
      <c r="D47" s="1">
        <v>1.23</v>
      </c>
      <c r="E47" s="1">
        <v>1.25</v>
      </c>
      <c r="F47" s="1">
        <v>1.3</v>
      </c>
      <c r="G47" s="1">
        <v>0.9</v>
      </c>
      <c r="H47" s="1">
        <v>2</v>
      </c>
      <c r="I47" s="1">
        <v>0.22</v>
      </c>
      <c r="J47" s="1">
        <v>38</v>
      </c>
      <c r="K47" s="1">
        <v>1</v>
      </c>
      <c r="L47" s="1">
        <v>1.1000000000000001</v>
      </c>
      <c r="M47" s="1" t="e">
        <v>#N/A</v>
      </c>
      <c r="N47" s="1">
        <v>1.2</v>
      </c>
      <c r="O47" s="1">
        <v>1.1499999999999999</v>
      </c>
      <c r="P47" s="1">
        <v>0.75</v>
      </c>
      <c r="Q47" s="1" t="e">
        <v>#N/A</v>
      </c>
      <c r="R47" s="1">
        <v>1.2</v>
      </c>
      <c r="S47" s="1">
        <v>1.05</v>
      </c>
      <c r="T47" s="1">
        <v>2.8</v>
      </c>
      <c r="U47" s="1">
        <v>1.4</v>
      </c>
      <c r="V47" s="1">
        <v>0.25</v>
      </c>
      <c r="W47" s="1">
        <v>1.45</v>
      </c>
      <c r="X47" s="1">
        <v>1.2</v>
      </c>
      <c r="Y47" s="1">
        <v>1.1499999999999999</v>
      </c>
      <c r="Z47" s="1" t="e">
        <v>#N/A</v>
      </c>
      <c r="AA47" s="1">
        <v>0.9</v>
      </c>
      <c r="AB47" s="1">
        <v>0.4</v>
      </c>
      <c r="AC47" s="1">
        <v>1.1000000000000001</v>
      </c>
      <c r="AD47" s="1">
        <v>1.2</v>
      </c>
      <c r="AE47" s="1">
        <v>1.3</v>
      </c>
      <c r="AF47" s="1">
        <v>5</v>
      </c>
      <c r="AG47" s="1" t="e">
        <v>#N/A</v>
      </c>
      <c r="AH47" s="1">
        <v>0.86</v>
      </c>
      <c r="AI47" s="1" t="e">
        <v>#N/A</v>
      </c>
      <c r="AJ47" s="1">
        <v>1.6</v>
      </c>
      <c r="AK47" s="1" t="e">
        <v>#N/A</v>
      </c>
      <c r="AL47" s="1">
        <v>0.48</v>
      </c>
      <c r="AM47" s="1">
        <v>0.9</v>
      </c>
      <c r="AN47" s="1">
        <v>1.3</v>
      </c>
      <c r="AO47" s="1">
        <v>1.2</v>
      </c>
      <c r="AP47" s="1">
        <v>1.1000000000000001</v>
      </c>
      <c r="AQ47" s="1" t="e">
        <v>#N/A</v>
      </c>
      <c r="AR47" s="1" t="e">
        <v>#N/A</v>
      </c>
      <c r="AS47" s="1" t="e">
        <v>#N/A</v>
      </c>
      <c r="AT47" s="1">
        <v>1.3</v>
      </c>
      <c r="AU47" s="1">
        <v>0.85</v>
      </c>
      <c r="AV47" s="1">
        <v>1</v>
      </c>
      <c r="AW47" s="1">
        <v>1.1499999999999999</v>
      </c>
      <c r="AX47" s="1">
        <v>1.45</v>
      </c>
      <c r="AY47" s="1">
        <v>1.35</v>
      </c>
      <c r="AZ47" s="1" t="e">
        <v>#N/A</v>
      </c>
      <c r="BA47" s="1">
        <v>1.4</v>
      </c>
      <c r="BB47" s="1">
        <v>0.95</v>
      </c>
      <c r="BC47" s="1">
        <v>1.35</v>
      </c>
      <c r="BD47" s="1">
        <v>1.07</v>
      </c>
      <c r="BE47" s="1" t="e">
        <v>#N/A</v>
      </c>
    </row>
    <row r="48" spans="1:57" x14ac:dyDescent="0.2">
      <c r="A48" s="2">
        <v>42369</v>
      </c>
      <c r="B48" s="2">
        <v>42185</v>
      </c>
      <c r="C48" s="1">
        <v>0.64500000000000002</v>
      </c>
      <c r="D48" s="1">
        <v>1.25</v>
      </c>
      <c r="E48" s="1">
        <v>1.26</v>
      </c>
      <c r="F48" s="1">
        <v>1.2</v>
      </c>
      <c r="G48" s="1">
        <v>0.85</v>
      </c>
      <c r="H48" s="1">
        <v>2</v>
      </c>
      <c r="I48" s="1">
        <v>0.23</v>
      </c>
      <c r="J48" s="1">
        <v>41</v>
      </c>
      <c r="K48" s="1">
        <v>1</v>
      </c>
      <c r="L48" s="1">
        <v>1.1000000000000001</v>
      </c>
      <c r="M48" s="1" t="e">
        <v>#N/A</v>
      </c>
      <c r="N48" s="1">
        <v>1.3</v>
      </c>
      <c r="O48" s="1">
        <v>1.1499999999999999</v>
      </c>
      <c r="P48" s="1">
        <v>0.75</v>
      </c>
      <c r="Q48" s="1" t="e">
        <v>#N/A</v>
      </c>
      <c r="R48" s="1">
        <v>1</v>
      </c>
      <c r="S48" s="1">
        <v>0.7</v>
      </c>
      <c r="T48" s="1">
        <v>2.8</v>
      </c>
      <c r="U48" s="1">
        <v>1.2</v>
      </c>
      <c r="V48" s="1">
        <v>0.25</v>
      </c>
      <c r="W48" s="1">
        <v>1.65</v>
      </c>
      <c r="X48" s="1">
        <v>1.4</v>
      </c>
      <c r="Y48" s="1">
        <v>0.5</v>
      </c>
      <c r="Z48" s="1" t="e">
        <v>#N/A</v>
      </c>
      <c r="AA48" s="1">
        <v>1</v>
      </c>
      <c r="AB48" s="1">
        <v>0.4</v>
      </c>
      <c r="AC48" s="1">
        <v>1.1000000000000001</v>
      </c>
      <c r="AD48" s="1">
        <v>1</v>
      </c>
      <c r="AE48" s="1">
        <v>1.2</v>
      </c>
      <c r="AF48" s="1">
        <v>5</v>
      </c>
      <c r="AG48" s="1" t="e">
        <v>#N/A</v>
      </c>
      <c r="AH48" s="1">
        <v>1.33</v>
      </c>
      <c r="AI48" s="1" t="e">
        <v>#N/A</v>
      </c>
      <c r="AJ48" s="1">
        <v>1.3</v>
      </c>
      <c r="AK48" s="1" t="e">
        <v>#N/A</v>
      </c>
      <c r="AL48" s="1">
        <v>0.48</v>
      </c>
      <c r="AM48" s="1">
        <v>0.8</v>
      </c>
      <c r="AN48" s="1">
        <v>1.3</v>
      </c>
      <c r="AO48" s="1">
        <v>1.3</v>
      </c>
      <c r="AP48" s="1">
        <v>0.8</v>
      </c>
      <c r="AQ48" s="1" t="e">
        <v>#N/A</v>
      </c>
      <c r="AR48" s="1" t="e">
        <v>#N/A</v>
      </c>
      <c r="AS48" s="1" t="e">
        <v>#N/A</v>
      </c>
      <c r="AT48" s="1">
        <v>1.6</v>
      </c>
      <c r="AU48" s="1">
        <v>0.45</v>
      </c>
      <c r="AV48" s="1">
        <v>1.2</v>
      </c>
      <c r="AW48" s="1">
        <v>1.25</v>
      </c>
      <c r="AX48" s="1">
        <v>1</v>
      </c>
      <c r="AY48" s="1">
        <v>0.2</v>
      </c>
      <c r="AZ48" s="1" t="e">
        <v>#N/A</v>
      </c>
      <c r="BA48" s="1">
        <v>1.1000000000000001</v>
      </c>
      <c r="BB48" s="1">
        <v>0.95</v>
      </c>
      <c r="BC48" s="1">
        <v>1.2</v>
      </c>
      <c r="BD48" s="1">
        <v>0.89</v>
      </c>
      <c r="BE48" s="1" t="e">
        <v>#N/A</v>
      </c>
    </row>
    <row r="49" spans="1:57" x14ac:dyDescent="0.2">
      <c r="A49" s="2">
        <v>42277</v>
      </c>
      <c r="B49" s="2">
        <v>42094</v>
      </c>
      <c r="C49" s="1">
        <v>0.63700000000000001</v>
      </c>
      <c r="D49" s="1">
        <v>1.2</v>
      </c>
      <c r="E49" s="1">
        <v>1.1599999999999999</v>
      </c>
      <c r="F49" s="1">
        <v>1.3</v>
      </c>
      <c r="G49" s="1">
        <v>0.54</v>
      </c>
      <c r="H49" s="1">
        <v>2.15</v>
      </c>
      <c r="I49" s="1">
        <v>0.28999999999999998</v>
      </c>
      <c r="J49" s="1">
        <v>38</v>
      </c>
      <c r="K49" s="1">
        <v>1</v>
      </c>
      <c r="L49" s="1">
        <v>0.95</v>
      </c>
      <c r="M49" s="1" t="e">
        <v>#N/A</v>
      </c>
      <c r="N49" s="1">
        <v>0.85</v>
      </c>
      <c r="O49" s="1">
        <v>1.1499999999999999</v>
      </c>
      <c r="P49" s="1">
        <v>0.75</v>
      </c>
      <c r="Q49" s="1" t="e">
        <v>#N/A</v>
      </c>
      <c r="R49" s="1">
        <v>0.9</v>
      </c>
      <c r="S49" s="1">
        <v>1.6</v>
      </c>
      <c r="T49" s="1">
        <v>2.8</v>
      </c>
      <c r="U49" s="1">
        <v>1.3</v>
      </c>
      <c r="V49" s="1">
        <v>0.25</v>
      </c>
      <c r="W49" s="1">
        <v>1.25</v>
      </c>
      <c r="X49" s="1">
        <v>1.4</v>
      </c>
      <c r="Y49" s="1">
        <v>0.5</v>
      </c>
      <c r="Z49" s="1" t="e">
        <v>#N/A</v>
      </c>
      <c r="AA49" s="1">
        <v>1</v>
      </c>
      <c r="AB49" s="1">
        <v>0.4</v>
      </c>
      <c r="AC49" s="1">
        <v>0.8</v>
      </c>
      <c r="AD49" s="1">
        <v>0.75</v>
      </c>
      <c r="AE49" s="1">
        <v>1</v>
      </c>
      <c r="AF49" s="1">
        <v>5</v>
      </c>
      <c r="AG49" s="1" t="e">
        <v>#N/A</v>
      </c>
      <c r="AH49" s="1">
        <v>1.33</v>
      </c>
      <c r="AI49" s="1" t="e">
        <v>#N/A</v>
      </c>
      <c r="AJ49" s="1">
        <v>1.4</v>
      </c>
      <c r="AK49" s="1" t="e">
        <v>#N/A</v>
      </c>
      <c r="AL49" s="1">
        <v>0.48</v>
      </c>
      <c r="AM49" s="1">
        <v>0.5</v>
      </c>
      <c r="AN49" s="1">
        <v>0.6</v>
      </c>
      <c r="AO49" s="1">
        <v>1.3</v>
      </c>
      <c r="AP49" s="1">
        <v>0.8</v>
      </c>
      <c r="AQ49" s="1" t="e">
        <v>#N/A</v>
      </c>
      <c r="AR49" s="1" t="e">
        <v>#N/A</v>
      </c>
      <c r="AS49" s="1" t="e">
        <v>#N/A</v>
      </c>
      <c r="AT49" s="1">
        <v>1.45</v>
      </c>
      <c r="AU49" s="1">
        <v>0.45</v>
      </c>
      <c r="AV49" s="1">
        <v>1.3</v>
      </c>
      <c r="AW49" s="1">
        <v>0.85</v>
      </c>
      <c r="AX49" s="1">
        <v>0.8</v>
      </c>
      <c r="AY49" s="1">
        <v>0.2</v>
      </c>
      <c r="AZ49" s="1" t="e">
        <v>#N/A</v>
      </c>
      <c r="BA49" s="1">
        <v>0.9</v>
      </c>
      <c r="BB49" s="1">
        <v>0.95</v>
      </c>
      <c r="BC49" s="1">
        <v>0.8</v>
      </c>
      <c r="BD49" s="1">
        <v>0.98</v>
      </c>
      <c r="BE49" s="1" t="e">
        <v>#N/A</v>
      </c>
    </row>
    <row r="50" spans="1:57" x14ac:dyDescent="0.2">
      <c r="A50" s="2">
        <v>42185</v>
      </c>
      <c r="B50" s="2">
        <v>42004</v>
      </c>
      <c r="C50" s="1">
        <v>0.55900000000000005</v>
      </c>
      <c r="D50" s="1">
        <v>1</v>
      </c>
      <c r="E50" s="1">
        <v>1.05</v>
      </c>
      <c r="F50" s="1">
        <v>1</v>
      </c>
      <c r="G50" s="1">
        <v>0.56999999999999995</v>
      </c>
      <c r="H50" s="1">
        <v>1.6</v>
      </c>
      <c r="I50" s="1">
        <v>0.26</v>
      </c>
      <c r="J50" s="1">
        <v>30</v>
      </c>
      <c r="K50" s="1">
        <v>1</v>
      </c>
      <c r="L50" s="1">
        <v>1.2</v>
      </c>
      <c r="M50" s="1" t="e">
        <v>#N/A</v>
      </c>
      <c r="N50" s="1">
        <v>0.85</v>
      </c>
      <c r="O50" s="1">
        <v>1.25</v>
      </c>
      <c r="P50" s="1">
        <v>0.8</v>
      </c>
      <c r="Q50" s="1" t="e">
        <v>#N/A</v>
      </c>
      <c r="R50" s="1">
        <v>0.9</v>
      </c>
      <c r="S50" s="1">
        <v>0.8</v>
      </c>
      <c r="T50" s="1">
        <v>2.8</v>
      </c>
      <c r="U50" s="1">
        <v>0.9</v>
      </c>
      <c r="V50" s="1">
        <v>0.25</v>
      </c>
      <c r="W50" s="1">
        <v>1.25</v>
      </c>
      <c r="X50" s="1">
        <v>1.4</v>
      </c>
      <c r="Y50" s="1">
        <v>0.5</v>
      </c>
      <c r="Z50" s="1" t="e">
        <v>#N/A</v>
      </c>
      <c r="AA50" s="1">
        <v>0.7</v>
      </c>
      <c r="AB50" s="1">
        <v>0.4</v>
      </c>
      <c r="AC50" s="1">
        <v>0.8</v>
      </c>
      <c r="AD50" s="1">
        <v>0.75</v>
      </c>
      <c r="AE50" s="1">
        <v>1</v>
      </c>
      <c r="AF50" s="1">
        <v>5</v>
      </c>
      <c r="AG50" s="1" t="e">
        <v>#N/A</v>
      </c>
      <c r="AH50" s="1">
        <v>1.33</v>
      </c>
      <c r="AI50" s="1" t="e">
        <v>#N/A</v>
      </c>
      <c r="AJ50" s="1">
        <v>1.1000000000000001</v>
      </c>
      <c r="AK50" s="1" t="e">
        <v>#N/A</v>
      </c>
      <c r="AL50" s="1">
        <v>0.48</v>
      </c>
      <c r="AM50" s="1">
        <v>0.5</v>
      </c>
      <c r="AN50" s="1">
        <v>0.6</v>
      </c>
      <c r="AO50" s="1">
        <v>1.1000000000000001</v>
      </c>
      <c r="AP50" s="1">
        <v>0.8</v>
      </c>
      <c r="AQ50" s="1" t="e">
        <v>#N/A</v>
      </c>
      <c r="AR50" s="1" t="e">
        <v>#N/A</v>
      </c>
      <c r="AS50" s="1" t="e">
        <v>#N/A</v>
      </c>
      <c r="AT50" s="1">
        <v>1.45</v>
      </c>
      <c r="AU50" s="1">
        <v>0.45</v>
      </c>
      <c r="AV50" s="1">
        <v>0.8</v>
      </c>
      <c r="AW50" s="1">
        <v>0.85</v>
      </c>
      <c r="AX50" s="1">
        <v>0.9</v>
      </c>
      <c r="AY50" s="1">
        <v>0.2</v>
      </c>
      <c r="AZ50" s="1" t="e">
        <v>#N/A</v>
      </c>
      <c r="BA50" s="1">
        <v>1.1000000000000001</v>
      </c>
      <c r="BB50" s="1">
        <v>0.3</v>
      </c>
      <c r="BC50" s="1">
        <v>0.8</v>
      </c>
      <c r="BD50" s="1">
        <v>0.64</v>
      </c>
      <c r="BE50" s="1" t="e">
        <v>#N/A</v>
      </c>
    </row>
    <row r="51" spans="1:57" x14ac:dyDescent="0.2">
      <c r="A51" s="2">
        <v>42094</v>
      </c>
      <c r="B51" s="2">
        <v>41912</v>
      </c>
      <c r="C51" s="1">
        <v>0.67600000000000005</v>
      </c>
      <c r="D51" s="1">
        <v>1</v>
      </c>
      <c r="E51" s="1">
        <v>0.98619999999999997</v>
      </c>
      <c r="F51" s="1">
        <v>1</v>
      </c>
      <c r="G51" s="1">
        <v>0.4</v>
      </c>
      <c r="H51" s="1">
        <v>1.95</v>
      </c>
      <c r="I51" s="1">
        <v>0.32179999999999997</v>
      </c>
      <c r="J51" s="1">
        <v>29</v>
      </c>
      <c r="K51" s="1">
        <v>1</v>
      </c>
      <c r="L51" s="1">
        <v>1</v>
      </c>
      <c r="M51" s="1" t="e">
        <v>#N/A</v>
      </c>
      <c r="N51" s="1">
        <v>0.85</v>
      </c>
      <c r="O51" s="1">
        <v>1.2</v>
      </c>
      <c r="P51" s="1">
        <v>0.5</v>
      </c>
      <c r="Q51" s="1" t="e">
        <v>#N/A</v>
      </c>
      <c r="R51" s="1">
        <v>0.65</v>
      </c>
      <c r="S51" s="1">
        <v>0.8</v>
      </c>
      <c r="T51" s="1">
        <v>2.8</v>
      </c>
      <c r="U51" s="1">
        <v>0.7</v>
      </c>
      <c r="V51" s="1">
        <v>0.25</v>
      </c>
      <c r="W51" s="1">
        <v>1</v>
      </c>
      <c r="X51" s="1">
        <v>1</v>
      </c>
      <c r="Y51" s="1">
        <v>0.5</v>
      </c>
      <c r="Z51" s="1" t="e">
        <v>#N/A</v>
      </c>
      <c r="AA51" s="1">
        <v>0.35</v>
      </c>
      <c r="AB51" s="1">
        <v>0.4</v>
      </c>
      <c r="AC51" s="1">
        <v>0.7</v>
      </c>
      <c r="AD51" s="1">
        <v>0.75</v>
      </c>
      <c r="AE51" s="1">
        <v>1</v>
      </c>
      <c r="AF51" s="1">
        <v>5</v>
      </c>
      <c r="AG51" s="1" t="e">
        <v>#N/A</v>
      </c>
      <c r="AH51" s="1">
        <v>1.33</v>
      </c>
      <c r="AI51" s="1" t="e">
        <v>#N/A</v>
      </c>
      <c r="AJ51" s="1">
        <v>1</v>
      </c>
      <c r="AK51" s="1" t="e">
        <v>#N/A</v>
      </c>
      <c r="AL51" s="1">
        <v>0.48</v>
      </c>
      <c r="AM51" s="1">
        <v>0.5</v>
      </c>
      <c r="AN51" s="1">
        <v>0.6</v>
      </c>
      <c r="AO51" s="1">
        <v>0.85</v>
      </c>
      <c r="AP51" s="1">
        <v>0.8</v>
      </c>
      <c r="AQ51" s="1" t="e">
        <v>#N/A</v>
      </c>
      <c r="AR51" s="1" t="e">
        <v>#N/A</v>
      </c>
      <c r="AS51" s="1" t="e">
        <v>#N/A</v>
      </c>
      <c r="AT51" s="1">
        <v>0.85</v>
      </c>
      <c r="AU51" s="1">
        <v>0.45</v>
      </c>
      <c r="AV51" s="1">
        <v>0.8</v>
      </c>
      <c r="AW51" s="1">
        <v>0.85</v>
      </c>
      <c r="AX51" s="1">
        <v>0.6</v>
      </c>
      <c r="AY51" s="1">
        <v>0.2</v>
      </c>
      <c r="AZ51" s="1" t="e">
        <v>#N/A</v>
      </c>
      <c r="BA51" s="1">
        <v>0.9</v>
      </c>
      <c r="BB51" s="1">
        <v>0.3</v>
      </c>
      <c r="BC51" s="1">
        <v>0.8</v>
      </c>
      <c r="BD51" s="1">
        <v>0.78</v>
      </c>
      <c r="BE51" s="1" t="e">
        <v>#N/A</v>
      </c>
    </row>
    <row r="52" spans="1:57" x14ac:dyDescent="0.2">
      <c r="A52" s="2">
        <v>42004</v>
      </c>
      <c r="B52" s="2">
        <v>41820</v>
      </c>
      <c r="C52" s="1">
        <v>0.58299999999999996</v>
      </c>
      <c r="D52" s="1">
        <v>0.8</v>
      </c>
      <c r="E52" s="1">
        <v>0.79100000000000004</v>
      </c>
      <c r="F52" s="1">
        <v>0.8</v>
      </c>
      <c r="G52" s="1">
        <v>0.3</v>
      </c>
      <c r="H52" s="1">
        <v>1.75</v>
      </c>
      <c r="I52" s="1">
        <v>0.24360000000000001</v>
      </c>
      <c r="J52" s="1">
        <v>42</v>
      </c>
      <c r="K52" s="1">
        <v>1</v>
      </c>
      <c r="L52" s="1">
        <v>0.65</v>
      </c>
      <c r="M52" s="1" t="e">
        <v>#N/A</v>
      </c>
      <c r="N52" s="1">
        <v>0.5</v>
      </c>
      <c r="O52" s="1">
        <v>0.7</v>
      </c>
      <c r="P52" s="1">
        <v>0.45</v>
      </c>
      <c r="Q52" s="1" t="e">
        <v>#N/A</v>
      </c>
      <c r="R52" s="1">
        <v>0.6</v>
      </c>
      <c r="S52" s="1">
        <v>0.8</v>
      </c>
      <c r="T52" s="1">
        <v>2.8</v>
      </c>
      <c r="U52" s="1">
        <v>0.52</v>
      </c>
      <c r="V52" s="1">
        <v>0.25</v>
      </c>
      <c r="W52" s="1">
        <v>0.75</v>
      </c>
      <c r="X52" s="1">
        <v>0.75</v>
      </c>
      <c r="Y52" s="1">
        <v>0.5</v>
      </c>
      <c r="Z52" s="1" t="e">
        <v>#N/A</v>
      </c>
      <c r="AA52" s="1">
        <v>0.4</v>
      </c>
      <c r="AB52" s="1">
        <v>0.4</v>
      </c>
      <c r="AC52" s="1">
        <v>0.7</v>
      </c>
      <c r="AD52" s="1">
        <v>0.7</v>
      </c>
      <c r="AE52" s="1">
        <v>0.9</v>
      </c>
      <c r="AF52" s="1">
        <v>5</v>
      </c>
      <c r="AG52" s="1" t="e">
        <v>#N/A</v>
      </c>
      <c r="AH52" s="1">
        <v>1.33</v>
      </c>
      <c r="AI52" s="1" t="e">
        <v>#N/A</v>
      </c>
      <c r="AJ52" s="1">
        <v>0.6</v>
      </c>
      <c r="AK52" s="1" t="e">
        <v>#N/A</v>
      </c>
      <c r="AL52" s="1">
        <v>0.48</v>
      </c>
      <c r="AM52" s="1">
        <v>0.5</v>
      </c>
      <c r="AN52" s="1">
        <v>0.6</v>
      </c>
      <c r="AO52" s="1">
        <v>0.5</v>
      </c>
      <c r="AP52" s="1">
        <v>0.65</v>
      </c>
      <c r="AQ52" s="1" t="e">
        <v>#N/A</v>
      </c>
      <c r="AR52" s="1" t="e">
        <v>#N/A</v>
      </c>
      <c r="AS52" s="1" t="e">
        <v>#N/A</v>
      </c>
      <c r="AT52" s="1">
        <v>0.6</v>
      </c>
      <c r="AU52" s="1">
        <v>0.45</v>
      </c>
      <c r="AV52" s="1">
        <v>0.5</v>
      </c>
      <c r="AW52" s="1">
        <v>0.85</v>
      </c>
      <c r="AX52" s="1">
        <v>0.65</v>
      </c>
      <c r="AY52" s="1">
        <v>0.2</v>
      </c>
      <c r="AZ52" s="1" t="e">
        <v>#N/A</v>
      </c>
      <c r="BA52" s="1">
        <v>1.35</v>
      </c>
      <c r="BB52" s="1">
        <v>0.3</v>
      </c>
      <c r="BC52" s="1">
        <v>0.7</v>
      </c>
      <c r="BD52" s="1">
        <v>0.82</v>
      </c>
      <c r="BE52" s="1" t="e">
        <v>#N/A</v>
      </c>
    </row>
    <row r="53" spans="1:57" x14ac:dyDescent="0.2">
      <c r="A53" s="2">
        <v>41912</v>
      </c>
      <c r="B53" s="2">
        <v>41729</v>
      </c>
      <c r="C53" s="1">
        <v>0.45700000000000002</v>
      </c>
      <c r="D53" s="1">
        <v>0.6</v>
      </c>
      <c r="E53" s="1">
        <v>0.6149</v>
      </c>
      <c r="F53" s="1">
        <v>0.5</v>
      </c>
      <c r="G53" s="1">
        <v>0.25</v>
      </c>
      <c r="H53" s="1">
        <v>1</v>
      </c>
      <c r="I53" s="1">
        <v>0.15279999999999999</v>
      </c>
      <c r="J53" s="1">
        <v>41</v>
      </c>
      <c r="K53" s="1">
        <v>1</v>
      </c>
      <c r="L53" s="1">
        <v>0.75</v>
      </c>
      <c r="M53" s="1" t="e">
        <v>#N/A</v>
      </c>
      <c r="N53" s="1">
        <v>0.35</v>
      </c>
      <c r="O53" s="1">
        <v>0.5</v>
      </c>
      <c r="P53" s="1">
        <v>0.45</v>
      </c>
      <c r="Q53" s="1" t="e">
        <v>#N/A</v>
      </c>
      <c r="R53" s="1">
        <v>0.5</v>
      </c>
      <c r="S53" s="1">
        <v>0.6</v>
      </c>
      <c r="T53" s="1">
        <v>2.8</v>
      </c>
      <c r="U53" s="1">
        <v>0.5</v>
      </c>
      <c r="V53" s="1">
        <v>0.25</v>
      </c>
      <c r="W53" s="1">
        <v>0.65</v>
      </c>
      <c r="X53" s="1">
        <v>0.6</v>
      </c>
      <c r="Y53" s="1">
        <v>0.5</v>
      </c>
      <c r="Z53" s="1" t="e">
        <v>#N/A</v>
      </c>
      <c r="AA53" s="1">
        <v>0.4</v>
      </c>
      <c r="AB53" s="1">
        <v>0.4</v>
      </c>
      <c r="AC53" s="1">
        <v>0.7</v>
      </c>
      <c r="AD53" s="1">
        <v>0.35</v>
      </c>
      <c r="AE53" s="1">
        <v>0.9</v>
      </c>
      <c r="AF53" s="1">
        <v>5</v>
      </c>
      <c r="AG53" s="1" t="e">
        <v>#N/A</v>
      </c>
      <c r="AH53" s="1">
        <v>1.33</v>
      </c>
      <c r="AI53" s="1" t="e">
        <v>#N/A</v>
      </c>
      <c r="AJ53" s="1">
        <v>0.65</v>
      </c>
      <c r="AK53" s="1" t="e">
        <v>#N/A</v>
      </c>
      <c r="AL53" s="1">
        <v>0.48</v>
      </c>
      <c r="AM53" s="1">
        <v>0.5</v>
      </c>
      <c r="AN53" s="1">
        <v>0.36</v>
      </c>
      <c r="AO53" s="1">
        <v>0.5</v>
      </c>
      <c r="AP53" s="1">
        <v>0.3</v>
      </c>
      <c r="AQ53" s="1" t="e">
        <v>#N/A</v>
      </c>
      <c r="AR53" s="1" t="e">
        <v>#N/A</v>
      </c>
      <c r="AS53" s="1" t="e">
        <v>#N/A</v>
      </c>
      <c r="AT53" s="1">
        <v>0.4</v>
      </c>
      <c r="AU53" s="1">
        <v>0.45</v>
      </c>
      <c r="AV53" s="1">
        <v>0.5</v>
      </c>
      <c r="AW53" s="1">
        <v>0.45</v>
      </c>
      <c r="AX53" s="1">
        <v>0.35</v>
      </c>
      <c r="AY53" s="1">
        <v>0.2</v>
      </c>
      <c r="AZ53" s="1" t="e">
        <v>#N/A</v>
      </c>
      <c r="BA53" s="1">
        <v>1.35</v>
      </c>
      <c r="BB53" s="1">
        <v>0.3</v>
      </c>
      <c r="BC53" s="1">
        <v>0.7</v>
      </c>
      <c r="BD53" s="1">
        <v>0.5</v>
      </c>
      <c r="BE53" s="1" t="e">
        <v>#N/A</v>
      </c>
    </row>
    <row r="54" spans="1:57" x14ac:dyDescent="0.2">
      <c r="A54" s="2">
        <v>41820</v>
      </c>
      <c r="B54" s="2">
        <v>41639</v>
      </c>
      <c r="C54" s="1">
        <v>0.43</v>
      </c>
      <c r="D54" s="1">
        <v>0.5</v>
      </c>
      <c r="E54" s="1">
        <v>0.55459999999999998</v>
      </c>
      <c r="F54" s="1">
        <v>0.5</v>
      </c>
      <c r="G54" s="1">
        <v>0.3</v>
      </c>
      <c r="H54" s="1">
        <v>0.95</v>
      </c>
      <c r="I54" s="1">
        <v>0.15920000000000001</v>
      </c>
      <c r="J54" s="1">
        <v>39</v>
      </c>
      <c r="K54" s="1">
        <v>1</v>
      </c>
      <c r="L54" s="1">
        <v>0.8</v>
      </c>
      <c r="M54" s="1" t="e">
        <v>#N/A</v>
      </c>
      <c r="N54" s="1">
        <v>0.35</v>
      </c>
      <c r="O54" s="1">
        <v>0.5</v>
      </c>
      <c r="P54" s="1">
        <v>0.48</v>
      </c>
      <c r="Q54" s="1" t="e">
        <v>#N/A</v>
      </c>
      <c r="R54" s="1">
        <v>0.55000000000000004</v>
      </c>
      <c r="S54" s="1">
        <v>0.45</v>
      </c>
      <c r="T54" s="1">
        <v>2.8</v>
      </c>
      <c r="U54" s="1">
        <v>0.5</v>
      </c>
      <c r="V54" s="1">
        <v>0.25</v>
      </c>
      <c r="W54" s="1">
        <v>0.45</v>
      </c>
      <c r="X54" s="1">
        <v>0.45</v>
      </c>
      <c r="Y54" s="1">
        <v>0.5</v>
      </c>
      <c r="Z54" s="1" t="e">
        <v>#N/A</v>
      </c>
      <c r="AA54" s="1">
        <v>0.4</v>
      </c>
      <c r="AB54" s="1">
        <v>0.4</v>
      </c>
      <c r="AC54" s="1">
        <v>0.5</v>
      </c>
      <c r="AD54" s="1">
        <v>0.8</v>
      </c>
      <c r="AE54" s="1">
        <v>0.8</v>
      </c>
      <c r="AF54" s="1">
        <v>5</v>
      </c>
      <c r="AG54" s="1" t="e">
        <v>#N/A</v>
      </c>
      <c r="AH54" s="1">
        <v>1.33</v>
      </c>
      <c r="AI54" s="1" t="e">
        <v>#N/A</v>
      </c>
      <c r="AJ54" s="1">
        <v>0.65</v>
      </c>
      <c r="AK54" s="1" t="e">
        <v>#N/A</v>
      </c>
      <c r="AL54" s="1">
        <v>0.48</v>
      </c>
      <c r="AM54" s="1">
        <v>0.4</v>
      </c>
      <c r="AN54" s="1">
        <v>0.3</v>
      </c>
      <c r="AO54" s="1">
        <v>0.6</v>
      </c>
      <c r="AP54" s="1">
        <v>0.3</v>
      </c>
      <c r="AQ54" s="1" t="e">
        <v>#N/A</v>
      </c>
      <c r="AR54" s="1" t="e">
        <v>#N/A</v>
      </c>
      <c r="AS54" s="1" t="e">
        <v>#N/A</v>
      </c>
      <c r="AT54" s="1">
        <v>0.65</v>
      </c>
      <c r="AU54" s="1">
        <v>0.45</v>
      </c>
      <c r="AV54" s="1">
        <v>0.5</v>
      </c>
      <c r="AW54" s="1">
        <v>0.45</v>
      </c>
      <c r="AX54" s="1">
        <v>0.45</v>
      </c>
      <c r="AY54" s="1">
        <v>0.2</v>
      </c>
      <c r="AZ54" s="1" t="e">
        <v>#N/A</v>
      </c>
      <c r="BA54" s="1">
        <v>1.35</v>
      </c>
      <c r="BB54" s="1">
        <v>0.3</v>
      </c>
      <c r="BC54" s="1">
        <v>0.7</v>
      </c>
      <c r="BD54" s="1">
        <v>0.5</v>
      </c>
      <c r="BE54" s="1" t="e">
        <v>#N/A</v>
      </c>
    </row>
    <row r="55" spans="1:57" x14ac:dyDescent="0.2">
      <c r="A55" s="2">
        <v>41729</v>
      </c>
      <c r="B55" s="2">
        <v>41547</v>
      </c>
      <c r="C55" s="1">
        <v>0.38400000000000001</v>
      </c>
      <c r="D55" s="1">
        <v>0.5</v>
      </c>
      <c r="E55" s="1">
        <v>0.57230000000000003</v>
      </c>
      <c r="F55" s="1">
        <v>0.5</v>
      </c>
      <c r="G55" s="1">
        <v>0.3</v>
      </c>
      <c r="H55" s="1">
        <v>1.2</v>
      </c>
      <c r="I55" s="1">
        <v>0.18390000000000001</v>
      </c>
      <c r="J55" s="1">
        <v>39</v>
      </c>
      <c r="K55" s="1">
        <v>1</v>
      </c>
      <c r="L55" s="1">
        <v>0.7</v>
      </c>
      <c r="M55" s="1" t="e">
        <v>#N/A</v>
      </c>
      <c r="N55" s="1">
        <v>0.35</v>
      </c>
      <c r="O55" s="1">
        <v>0.2</v>
      </c>
      <c r="P55" s="1">
        <v>0.4</v>
      </c>
      <c r="Q55" s="1" t="e">
        <v>#N/A</v>
      </c>
      <c r="R55" s="1">
        <v>0.35</v>
      </c>
      <c r="S55" s="1">
        <v>0.4</v>
      </c>
      <c r="T55" s="1">
        <v>2.8</v>
      </c>
      <c r="U55" s="1">
        <v>0.35</v>
      </c>
      <c r="V55" s="1">
        <v>0.25</v>
      </c>
      <c r="W55" s="1">
        <v>0.4</v>
      </c>
      <c r="X55" s="1">
        <v>0.35</v>
      </c>
      <c r="Y55" s="1">
        <v>0.5</v>
      </c>
      <c r="Z55" s="1" t="e">
        <v>#N/A</v>
      </c>
      <c r="AA55" s="1">
        <v>0.3</v>
      </c>
      <c r="AB55" s="1">
        <v>0.4</v>
      </c>
      <c r="AC55" s="1">
        <v>0.2</v>
      </c>
      <c r="AD55" s="1">
        <v>0.5</v>
      </c>
      <c r="AE55" s="1">
        <v>0.5</v>
      </c>
      <c r="AF55" s="1">
        <v>5</v>
      </c>
      <c r="AG55" s="1" t="e">
        <v>#N/A</v>
      </c>
      <c r="AH55" s="1">
        <v>1.33</v>
      </c>
      <c r="AI55" s="1" t="e">
        <v>#N/A</v>
      </c>
      <c r="AJ55" s="1">
        <v>0.5</v>
      </c>
      <c r="AK55" s="1" t="e">
        <v>#N/A</v>
      </c>
      <c r="AL55" s="1">
        <v>0.48</v>
      </c>
      <c r="AM55" s="1">
        <v>0.5</v>
      </c>
      <c r="AN55" s="1">
        <v>0.3</v>
      </c>
      <c r="AO55" s="1">
        <v>0.4</v>
      </c>
      <c r="AP55" s="1">
        <v>0.3</v>
      </c>
      <c r="AQ55" s="1" t="e">
        <v>#N/A</v>
      </c>
      <c r="AR55" s="1" t="e">
        <v>#N/A</v>
      </c>
      <c r="AS55" s="1" t="e">
        <v>#N/A</v>
      </c>
      <c r="AT55" s="1">
        <v>0.35</v>
      </c>
      <c r="AU55" s="1">
        <v>0.45</v>
      </c>
      <c r="AV55" s="1">
        <v>0.28999999999999998</v>
      </c>
      <c r="AW55" s="1">
        <v>0.35</v>
      </c>
      <c r="AX55" s="1">
        <v>0.45</v>
      </c>
      <c r="AY55" s="1">
        <v>0.2</v>
      </c>
      <c r="AZ55" s="1" t="e">
        <v>#N/A</v>
      </c>
      <c r="BA55" s="1">
        <v>1.35</v>
      </c>
      <c r="BB55" s="1">
        <v>0.3</v>
      </c>
      <c r="BC55" s="1">
        <v>0.35</v>
      </c>
      <c r="BD55" s="1">
        <v>0.5</v>
      </c>
      <c r="BE55" s="1" t="e">
        <v>#N/A</v>
      </c>
    </row>
    <row r="56" spans="1:57" x14ac:dyDescent="0.2">
      <c r="A56" s="2">
        <v>41639</v>
      </c>
      <c r="B56" s="2">
        <v>41455</v>
      </c>
      <c r="C56" s="1">
        <v>0.32100000000000001</v>
      </c>
      <c r="D56" s="1">
        <v>0.42499999999999999</v>
      </c>
      <c r="E56" s="1">
        <v>0.45529999999999998</v>
      </c>
      <c r="F56" s="1">
        <v>0.4</v>
      </c>
      <c r="G56" s="1">
        <v>0.2</v>
      </c>
      <c r="H56" s="1">
        <v>1.1000000000000001</v>
      </c>
      <c r="I56" s="1">
        <v>0.14990000000000001</v>
      </c>
      <c r="J56" s="1">
        <v>38</v>
      </c>
      <c r="K56" s="1">
        <v>1</v>
      </c>
      <c r="L56" s="1">
        <v>0.6</v>
      </c>
      <c r="M56" s="1" t="e">
        <v>#N/A</v>
      </c>
      <c r="N56" s="1">
        <v>0.25</v>
      </c>
      <c r="O56" s="1">
        <v>0.2</v>
      </c>
      <c r="P56" s="1">
        <v>0.3</v>
      </c>
      <c r="Q56" s="1" t="e">
        <v>#N/A</v>
      </c>
      <c r="R56" s="1">
        <v>0.18</v>
      </c>
      <c r="S56" s="1">
        <v>0.4</v>
      </c>
      <c r="T56" s="1">
        <v>2.8</v>
      </c>
      <c r="U56" s="1">
        <v>0.3</v>
      </c>
      <c r="V56" s="1">
        <v>0.25</v>
      </c>
      <c r="W56" s="1">
        <v>0.3</v>
      </c>
      <c r="X56" s="1">
        <v>0.3</v>
      </c>
      <c r="Y56" s="1">
        <v>0.5</v>
      </c>
      <c r="Z56" s="1" t="e">
        <v>#N/A</v>
      </c>
      <c r="AA56" s="1">
        <v>0.3</v>
      </c>
      <c r="AB56" s="1">
        <v>0.4</v>
      </c>
      <c r="AC56" s="1">
        <v>0.2</v>
      </c>
      <c r="AD56" s="1">
        <v>0.5</v>
      </c>
      <c r="AE56" s="1">
        <v>0.4</v>
      </c>
      <c r="AF56" s="1">
        <v>5</v>
      </c>
      <c r="AG56" s="1" t="e">
        <v>#N/A</v>
      </c>
      <c r="AH56" s="1">
        <v>1.33</v>
      </c>
      <c r="AI56" s="1" t="e">
        <v>#N/A</v>
      </c>
      <c r="AJ56" s="1">
        <v>0.5</v>
      </c>
      <c r="AK56" s="1" t="e">
        <v>#N/A</v>
      </c>
      <c r="AL56" s="1">
        <v>0.48</v>
      </c>
      <c r="AM56" s="1">
        <v>0.4</v>
      </c>
      <c r="AN56" s="1">
        <v>0.3</v>
      </c>
      <c r="AO56" s="1">
        <v>0.3</v>
      </c>
      <c r="AP56" s="1">
        <v>0.3</v>
      </c>
      <c r="AQ56" s="1" t="e">
        <v>#N/A</v>
      </c>
      <c r="AR56" s="1" t="e">
        <v>#N/A</v>
      </c>
      <c r="AS56" s="1" t="e">
        <v>#N/A</v>
      </c>
      <c r="AT56" s="1">
        <v>0.35</v>
      </c>
      <c r="AU56" s="1">
        <v>0.26</v>
      </c>
      <c r="AV56" s="1">
        <v>0.28999999999999998</v>
      </c>
      <c r="AW56" s="1">
        <v>0.3</v>
      </c>
      <c r="AX56" s="1">
        <v>0.3</v>
      </c>
      <c r="AY56" s="1">
        <v>0.2</v>
      </c>
      <c r="AZ56" s="1" t="e">
        <v>#N/A</v>
      </c>
      <c r="BA56" s="1">
        <v>1.35</v>
      </c>
      <c r="BB56" s="1">
        <v>0.3</v>
      </c>
      <c r="BC56" s="1">
        <v>0.45</v>
      </c>
      <c r="BD56" s="1">
        <v>0.5</v>
      </c>
      <c r="BE56" s="1" t="e">
        <v>#N/A</v>
      </c>
    </row>
    <row r="57" spans="1:57" x14ac:dyDescent="0.2">
      <c r="A57" s="2">
        <v>41547</v>
      </c>
      <c r="B57" s="2">
        <v>41364</v>
      </c>
      <c r="C57" s="1">
        <v>0.35899999999999999</v>
      </c>
      <c r="D57" s="1">
        <v>0.33</v>
      </c>
      <c r="E57" s="1">
        <v>0.38729999999999998</v>
      </c>
      <c r="F57" s="1">
        <v>0.3</v>
      </c>
      <c r="G57" s="1">
        <v>0.18</v>
      </c>
      <c r="H57" s="1">
        <v>1.1000000000000001</v>
      </c>
      <c r="I57" s="1">
        <v>0.1772</v>
      </c>
      <c r="J57" s="1">
        <v>41</v>
      </c>
      <c r="K57" s="1">
        <v>1</v>
      </c>
      <c r="L57" s="1">
        <v>0.45</v>
      </c>
      <c r="M57" s="1" t="e">
        <v>#N/A</v>
      </c>
      <c r="N57" s="1">
        <v>0.25</v>
      </c>
      <c r="O57" s="1">
        <v>0.2</v>
      </c>
      <c r="P57" s="1">
        <v>0.3</v>
      </c>
      <c r="Q57" s="1" t="e">
        <v>#N/A</v>
      </c>
      <c r="R57" s="1">
        <v>0.15</v>
      </c>
      <c r="S57" s="1">
        <v>0.35</v>
      </c>
      <c r="T57" s="1">
        <v>2.8</v>
      </c>
      <c r="U57" s="1">
        <v>0.3</v>
      </c>
      <c r="V57" s="1">
        <v>0.25</v>
      </c>
      <c r="W57" s="1">
        <v>0.3</v>
      </c>
      <c r="X57" s="1">
        <v>0.25</v>
      </c>
      <c r="Y57" s="1">
        <v>0.5</v>
      </c>
      <c r="Z57" s="1" t="e">
        <v>#N/A</v>
      </c>
      <c r="AA57" s="1">
        <v>0.25</v>
      </c>
      <c r="AB57" s="1">
        <v>0.4</v>
      </c>
      <c r="AC57" s="1">
        <v>0.2</v>
      </c>
      <c r="AD57" s="1">
        <v>0.35</v>
      </c>
      <c r="AE57" s="1">
        <v>0.4</v>
      </c>
      <c r="AF57" s="1">
        <v>5</v>
      </c>
      <c r="AG57" s="1" t="e">
        <v>#N/A</v>
      </c>
      <c r="AH57" s="1">
        <v>1.33</v>
      </c>
      <c r="AI57" s="1" t="e">
        <v>#N/A</v>
      </c>
      <c r="AJ57" s="1">
        <v>0.4</v>
      </c>
      <c r="AK57" s="1" t="e">
        <v>#N/A</v>
      </c>
      <c r="AL57" s="1">
        <v>0.48</v>
      </c>
      <c r="AM57" s="1">
        <v>0.4</v>
      </c>
      <c r="AN57" s="1">
        <v>0.3</v>
      </c>
      <c r="AO57" s="1">
        <v>0.25</v>
      </c>
      <c r="AP57" s="1">
        <v>0.25</v>
      </c>
      <c r="AQ57" s="1" t="e">
        <v>#N/A</v>
      </c>
      <c r="AR57" s="1" t="e">
        <v>#N/A</v>
      </c>
      <c r="AS57" s="1" t="e">
        <v>#N/A</v>
      </c>
      <c r="AT57" s="1">
        <v>0.25</v>
      </c>
      <c r="AU57" s="1">
        <v>0.27</v>
      </c>
      <c r="AV57" s="1">
        <v>0.3</v>
      </c>
      <c r="AW57" s="1">
        <v>0.3</v>
      </c>
      <c r="AX57" s="1">
        <v>0.4</v>
      </c>
      <c r="AY57" s="1">
        <v>0.2</v>
      </c>
      <c r="AZ57" s="1" t="e">
        <v>#N/A</v>
      </c>
      <c r="BA57" s="1">
        <v>1.35</v>
      </c>
      <c r="BB57" s="1">
        <v>0.3</v>
      </c>
      <c r="BC57" s="1">
        <v>0.35</v>
      </c>
      <c r="BD57" s="1">
        <v>0.3</v>
      </c>
      <c r="BE57" s="1" t="e">
        <v>#N/A</v>
      </c>
    </row>
    <row r="58" spans="1:57" x14ac:dyDescent="0.2">
      <c r="A58" s="2">
        <v>41453</v>
      </c>
      <c r="B58" s="2">
        <v>41274</v>
      </c>
      <c r="C58" s="1">
        <v>0.25</v>
      </c>
      <c r="D58" s="1">
        <v>0.3</v>
      </c>
      <c r="E58" s="1">
        <v>0.33829999999999999</v>
      </c>
      <c r="F58" s="1">
        <v>0.3</v>
      </c>
      <c r="G58" s="1">
        <v>0.15</v>
      </c>
      <c r="H58" s="1">
        <v>0.71</v>
      </c>
      <c r="I58" s="1">
        <v>0.1028</v>
      </c>
      <c r="J58" s="1">
        <v>47</v>
      </c>
      <c r="K58" s="1">
        <v>1</v>
      </c>
      <c r="L58" s="1">
        <v>0.6</v>
      </c>
      <c r="M58" s="1" t="e">
        <v>#N/A</v>
      </c>
      <c r="N58" s="1">
        <v>0.3</v>
      </c>
      <c r="O58" s="1">
        <v>0.25</v>
      </c>
      <c r="P58" s="1">
        <v>0.4</v>
      </c>
      <c r="Q58" s="1" t="e">
        <v>#N/A</v>
      </c>
      <c r="R58" s="1">
        <v>0.2</v>
      </c>
      <c r="S58" s="1">
        <v>0.3</v>
      </c>
      <c r="T58" s="1">
        <v>2.8</v>
      </c>
      <c r="U58" s="1">
        <v>0.3</v>
      </c>
      <c r="V58" s="1">
        <v>0.25</v>
      </c>
      <c r="W58" s="1">
        <v>0.3</v>
      </c>
      <c r="X58" s="1">
        <v>0.25</v>
      </c>
      <c r="Y58" s="1">
        <v>0.25</v>
      </c>
      <c r="Z58" s="1" t="e">
        <v>#N/A</v>
      </c>
      <c r="AA58" s="1">
        <v>0.2</v>
      </c>
      <c r="AB58" s="1">
        <v>0.4</v>
      </c>
      <c r="AC58" s="1">
        <v>0.2</v>
      </c>
      <c r="AD58" s="1">
        <v>0.3</v>
      </c>
      <c r="AE58" s="1">
        <v>0.35</v>
      </c>
      <c r="AF58" s="1">
        <v>5</v>
      </c>
      <c r="AG58" s="1" t="e">
        <v>#N/A</v>
      </c>
      <c r="AH58" s="1">
        <v>1.33</v>
      </c>
      <c r="AI58" s="1" t="e">
        <v>#N/A</v>
      </c>
      <c r="AJ58" s="1">
        <v>0.4</v>
      </c>
      <c r="AK58" s="1" t="e">
        <v>#N/A</v>
      </c>
      <c r="AL58" s="1">
        <v>0.48</v>
      </c>
      <c r="AM58" s="1">
        <v>0.4</v>
      </c>
      <c r="AN58" s="1">
        <v>0.3</v>
      </c>
      <c r="AO58" s="1">
        <v>0.4</v>
      </c>
      <c r="AP58" s="1">
        <v>0.46</v>
      </c>
      <c r="AQ58" s="1" t="e">
        <v>#N/A</v>
      </c>
      <c r="AR58" s="1" t="e">
        <v>#N/A</v>
      </c>
      <c r="AS58" s="1" t="e">
        <v>#N/A</v>
      </c>
      <c r="AT58" s="1">
        <v>0.25</v>
      </c>
      <c r="AU58" s="1">
        <v>0.28999999999999998</v>
      </c>
      <c r="AV58" s="1">
        <v>0.3</v>
      </c>
      <c r="AW58" s="1">
        <v>0.25</v>
      </c>
      <c r="AX58" s="1">
        <v>0.3</v>
      </c>
      <c r="AY58" s="1">
        <v>0.2</v>
      </c>
      <c r="AZ58" s="1" t="e">
        <v>#N/A</v>
      </c>
      <c r="BA58" s="1">
        <v>1.35</v>
      </c>
      <c r="BB58" s="1">
        <v>0.3</v>
      </c>
      <c r="BC58" s="1">
        <v>0.45</v>
      </c>
      <c r="BD58" s="1">
        <v>0.4</v>
      </c>
      <c r="BE58" s="1" t="e">
        <v>#N/A</v>
      </c>
    </row>
    <row r="59" spans="1:57" x14ac:dyDescent="0.2">
      <c r="A59" s="2">
        <v>41362</v>
      </c>
      <c r="B59" s="2">
        <v>41182</v>
      </c>
      <c r="C59" s="1">
        <v>0.251</v>
      </c>
      <c r="D59" s="1">
        <v>0.3</v>
      </c>
      <c r="E59" s="1">
        <v>0.34370000000000001</v>
      </c>
      <c r="F59" s="1">
        <v>0.3</v>
      </c>
      <c r="G59" s="1">
        <v>0.2</v>
      </c>
      <c r="H59" s="1">
        <v>0.9</v>
      </c>
      <c r="I59" s="1">
        <v>0.12659999999999999</v>
      </c>
      <c r="J59" s="1">
        <v>41</v>
      </c>
      <c r="K59" s="1">
        <v>1</v>
      </c>
      <c r="L59" s="1">
        <v>0.7</v>
      </c>
      <c r="M59" s="1" t="e">
        <v>#N/A</v>
      </c>
      <c r="N59" s="1">
        <v>0.4</v>
      </c>
      <c r="O59" s="1">
        <v>0.25</v>
      </c>
      <c r="P59" s="1">
        <v>0.4</v>
      </c>
      <c r="Q59" s="1" t="e">
        <v>#N/A</v>
      </c>
      <c r="R59" s="1">
        <v>0.25</v>
      </c>
      <c r="S59" s="1">
        <v>0.3</v>
      </c>
      <c r="T59" s="1">
        <v>2.8</v>
      </c>
      <c r="U59" s="1">
        <v>0.3</v>
      </c>
      <c r="V59" s="1">
        <v>0.25</v>
      </c>
      <c r="W59" s="1">
        <v>0.3</v>
      </c>
      <c r="X59" s="1">
        <v>0.35</v>
      </c>
      <c r="Y59" s="1">
        <v>0.25</v>
      </c>
      <c r="Z59" s="1" t="e">
        <v>#N/A</v>
      </c>
      <c r="AA59" s="1">
        <v>0.3</v>
      </c>
      <c r="AB59" s="1">
        <v>0.4</v>
      </c>
      <c r="AC59" s="1">
        <v>0.2</v>
      </c>
      <c r="AD59" s="1">
        <v>0.59</v>
      </c>
      <c r="AE59" s="1">
        <v>0.5</v>
      </c>
      <c r="AF59" s="1">
        <v>5</v>
      </c>
      <c r="AG59" s="1" t="e">
        <v>#N/A</v>
      </c>
      <c r="AH59" s="1">
        <v>1.33</v>
      </c>
      <c r="AI59" s="1" t="e">
        <v>#N/A</v>
      </c>
      <c r="AJ59" s="1">
        <v>0.35</v>
      </c>
      <c r="AK59" s="1" t="e">
        <v>#N/A</v>
      </c>
      <c r="AL59" s="1">
        <v>0.48</v>
      </c>
      <c r="AM59" s="1">
        <v>0.4</v>
      </c>
      <c r="AN59" s="1">
        <v>0.25</v>
      </c>
      <c r="AO59" s="1">
        <v>0.3</v>
      </c>
      <c r="AP59" s="1">
        <v>0.4</v>
      </c>
      <c r="AQ59" s="1" t="e">
        <v>#N/A</v>
      </c>
      <c r="AR59" s="1" t="e">
        <v>#N/A</v>
      </c>
      <c r="AS59" s="1" t="e">
        <v>#N/A</v>
      </c>
      <c r="AT59" s="1">
        <v>0.25</v>
      </c>
      <c r="AU59" s="1">
        <v>0.3</v>
      </c>
      <c r="AV59" s="1">
        <v>0.5</v>
      </c>
      <c r="AW59" s="1">
        <v>0.25</v>
      </c>
      <c r="AX59" s="1">
        <v>0.3</v>
      </c>
      <c r="AY59" s="1">
        <v>0.2</v>
      </c>
      <c r="AZ59" s="1" t="e">
        <v>#N/A</v>
      </c>
      <c r="BA59" s="1">
        <v>1.35</v>
      </c>
      <c r="BB59" s="1">
        <v>0.3</v>
      </c>
      <c r="BC59" s="1">
        <v>0.35</v>
      </c>
      <c r="BD59" s="1">
        <v>0.4</v>
      </c>
      <c r="BE59" s="1" t="e">
        <v>#N/A</v>
      </c>
    </row>
    <row r="60" spans="1:57" x14ac:dyDescent="0.2">
      <c r="A60" s="2">
        <v>41274</v>
      </c>
      <c r="B60" s="2">
        <v>41090</v>
      </c>
      <c r="C60" s="1">
        <v>0.23400000000000001</v>
      </c>
      <c r="D60" s="1">
        <v>0.35</v>
      </c>
      <c r="E60" s="1">
        <v>0.37080000000000002</v>
      </c>
      <c r="F60" s="1">
        <v>0.4</v>
      </c>
      <c r="G60" s="1">
        <v>0.2</v>
      </c>
      <c r="H60" s="1">
        <v>0.75</v>
      </c>
      <c r="I60" s="1">
        <v>0.1384</v>
      </c>
      <c r="J60" s="1">
        <v>39</v>
      </c>
      <c r="K60" s="1">
        <v>1</v>
      </c>
      <c r="L60" s="1">
        <v>0.6</v>
      </c>
      <c r="M60" s="1" t="e">
        <v>#N/A</v>
      </c>
      <c r="N60" s="1">
        <v>0.25</v>
      </c>
      <c r="O60" s="1">
        <v>0.25</v>
      </c>
      <c r="P60" s="1">
        <v>0.4</v>
      </c>
      <c r="Q60" s="1" t="e">
        <v>#N/A</v>
      </c>
      <c r="R60" s="1">
        <v>0.3</v>
      </c>
      <c r="S60" s="1">
        <v>0.38</v>
      </c>
      <c r="T60" s="1">
        <v>2.8</v>
      </c>
      <c r="U60" s="1">
        <v>0.3</v>
      </c>
      <c r="V60" s="1" t="e">
        <v>#N/A</v>
      </c>
      <c r="W60" s="1">
        <v>0.3</v>
      </c>
      <c r="X60" s="1">
        <v>0.35</v>
      </c>
      <c r="Y60" s="1">
        <v>0.25</v>
      </c>
      <c r="Z60" s="1" t="e">
        <v>#N/A</v>
      </c>
      <c r="AA60" s="1">
        <v>0.25</v>
      </c>
      <c r="AB60" s="1">
        <v>0.4</v>
      </c>
      <c r="AC60" s="1">
        <v>0.3</v>
      </c>
      <c r="AD60" s="1">
        <v>0.5</v>
      </c>
      <c r="AE60" s="1">
        <v>0.25</v>
      </c>
      <c r="AF60" s="1">
        <v>5</v>
      </c>
      <c r="AG60" s="1" t="e">
        <v>#N/A</v>
      </c>
      <c r="AH60" s="1">
        <v>1.33</v>
      </c>
      <c r="AI60" s="1" t="e">
        <v>#N/A</v>
      </c>
      <c r="AJ60" s="1">
        <v>0.3</v>
      </c>
      <c r="AK60" s="1" t="e">
        <v>#N/A</v>
      </c>
      <c r="AL60" s="1">
        <v>0.48</v>
      </c>
      <c r="AM60" s="1">
        <v>0.4</v>
      </c>
      <c r="AN60" s="1">
        <v>0.25</v>
      </c>
      <c r="AO60" s="1">
        <v>0.35</v>
      </c>
      <c r="AP60" s="1">
        <v>0.3</v>
      </c>
      <c r="AQ60" s="1" t="e">
        <v>#N/A</v>
      </c>
      <c r="AR60" s="1" t="e">
        <v>#N/A</v>
      </c>
      <c r="AS60" s="1" t="e">
        <v>#N/A</v>
      </c>
      <c r="AT60" s="1">
        <v>0.3</v>
      </c>
      <c r="AU60" s="1">
        <v>-0.05</v>
      </c>
      <c r="AV60" s="1">
        <v>0.2</v>
      </c>
      <c r="AW60" s="1">
        <v>0.5</v>
      </c>
      <c r="AX60" s="1">
        <v>0.25</v>
      </c>
      <c r="AY60" s="1">
        <v>1.3</v>
      </c>
      <c r="AZ60" s="1" t="e">
        <v>#N/A</v>
      </c>
      <c r="BA60" s="1">
        <v>1.35</v>
      </c>
      <c r="BB60" s="1">
        <v>0.3</v>
      </c>
      <c r="BC60" s="1">
        <v>0.35</v>
      </c>
      <c r="BD60" s="1">
        <v>0.4</v>
      </c>
      <c r="BE60" s="1" t="e">
        <v>#N/A</v>
      </c>
    </row>
    <row r="61" spans="1:57" x14ac:dyDescent="0.2">
      <c r="A61" s="2">
        <v>41180</v>
      </c>
      <c r="B61" s="2">
        <v>40999</v>
      </c>
      <c r="C61" s="1">
        <v>0.30499999999999999</v>
      </c>
      <c r="D61" s="1">
        <v>0.3</v>
      </c>
      <c r="E61" s="1">
        <v>0.34239999999999998</v>
      </c>
      <c r="F61" s="1">
        <v>0.3</v>
      </c>
      <c r="G61" s="1">
        <v>0.2</v>
      </c>
      <c r="H61" s="1">
        <v>0.6</v>
      </c>
      <c r="I61" s="1">
        <v>9.6600000000000005E-2</v>
      </c>
      <c r="J61" s="1">
        <v>34</v>
      </c>
      <c r="K61" s="1">
        <v>1</v>
      </c>
      <c r="L61" s="1">
        <v>0.55000000000000004</v>
      </c>
      <c r="M61" s="1" t="e">
        <v>#N/A</v>
      </c>
      <c r="N61" s="1">
        <v>0.3</v>
      </c>
      <c r="O61" s="1">
        <v>0.25</v>
      </c>
      <c r="P61" s="1">
        <v>0.4</v>
      </c>
      <c r="Q61" s="1" t="e">
        <v>#N/A</v>
      </c>
      <c r="R61" s="1">
        <v>0.25</v>
      </c>
      <c r="S61" s="1">
        <v>0.32</v>
      </c>
      <c r="T61" s="1">
        <v>2.8</v>
      </c>
      <c r="U61" s="1">
        <v>0.3</v>
      </c>
      <c r="V61" s="1" t="e">
        <v>#N/A</v>
      </c>
      <c r="W61" s="1">
        <v>0.3</v>
      </c>
      <c r="X61" s="1">
        <v>0.4</v>
      </c>
      <c r="Y61" s="1">
        <v>0.25</v>
      </c>
      <c r="Z61" s="1" t="e">
        <v>#N/A</v>
      </c>
      <c r="AA61" s="1">
        <v>0.25</v>
      </c>
      <c r="AB61" s="1">
        <v>0.4</v>
      </c>
      <c r="AC61" s="1">
        <v>0.2</v>
      </c>
      <c r="AD61" s="1">
        <v>0.3</v>
      </c>
      <c r="AE61" s="1">
        <v>0.3</v>
      </c>
      <c r="AF61" s="1">
        <v>5</v>
      </c>
      <c r="AG61" s="1" t="e">
        <v>#N/A</v>
      </c>
      <c r="AH61" s="1">
        <v>1.33</v>
      </c>
      <c r="AI61" s="1" t="e">
        <v>#N/A</v>
      </c>
      <c r="AJ61" s="1">
        <v>0.3</v>
      </c>
      <c r="AK61" s="1" t="e">
        <v>#N/A</v>
      </c>
      <c r="AL61" s="1">
        <v>0.48</v>
      </c>
      <c r="AM61" s="1">
        <v>0.4</v>
      </c>
      <c r="AN61" s="1">
        <v>0.25</v>
      </c>
      <c r="AO61" s="1">
        <v>0.35</v>
      </c>
      <c r="AP61" s="1">
        <v>0.3</v>
      </c>
      <c r="AQ61" s="1" t="e">
        <v>#N/A</v>
      </c>
      <c r="AR61" s="1" t="e">
        <v>#N/A</v>
      </c>
      <c r="AS61" s="1" t="e">
        <v>#N/A</v>
      </c>
      <c r="AT61" s="1">
        <v>0.3</v>
      </c>
      <c r="AU61" s="1">
        <v>-0.05</v>
      </c>
      <c r="AV61" s="1">
        <v>0.2</v>
      </c>
      <c r="AW61" s="1">
        <v>0.5</v>
      </c>
      <c r="AX61" s="1">
        <v>0.25</v>
      </c>
      <c r="AY61" s="1">
        <v>1.3</v>
      </c>
      <c r="AZ61" s="1" t="e">
        <v>#N/A</v>
      </c>
      <c r="BA61" s="1">
        <v>1.35</v>
      </c>
      <c r="BB61" s="1">
        <v>0.3</v>
      </c>
      <c r="BC61" s="1">
        <v>0.35</v>
      </c>
      <c r="BD61" s="1">
        <v>0.4</v>
      </c>
      <c r="BE61" s="1" t="e">
        <v>#N/A</v>
      </c>
    </row>
    <row r="62" spans="1:57" x14ac:dyDescent="0.2">
      <c r="A62" s="2">
        <v>41089</v>
      </c>
      <c r="B62" s="2">
        <v>40908</v>
      </c>
      <c r="C62" s="1">
        <v>0.33600000000000002</v>
      </c>
      <c r="D62" s="1">
        <v>0.35</v>
      </c>
      <c r="E62" s="1">
        <v>0.35799999999999998</v>
      </c>
      <c r="F62" s="1">
        <v>0.3</v>
      </c>
      <c r="G62" s="1">
        <v>-0.05</v>
      </c>
      <c r="H62" s="1">
        <v>0.9</v>
      </c>
      <c r="I62" s="1">
        <v>0.1074</v>
      </c>
      <c r="J62" s="1">
        <v>35</v>
      </c>
      <c r="K62" s="1">
        <v>1</v>
      </c>
      <c r="L62" s="1">
        <v>0.55000000000000004</v>
      </c>
      <c r="M62" s="1" t="e">
        <v>#N/A</v>
      </c>
      <c r="N62" s="1">
        <v>0.13</v>
      </c>
      <c r="O62" s="1">
        <v>0.95</v>
      </c>
      <c r="P62" s="1">
        <v>0.4</v>
      </c>
      <c r="Q62" s="1" t="e">
        <v>#N/A</v>
      </c>
      <c r="R62" s="1">
        <v>0.6</v>
      </c>
      <c r="S62" s="1">
        <v>0.4</v>
      </c>
      <c r="T62" s="1">
        <v>2.8</v>
      </c>
      <c r="U62" s="1">
        <v>0.3</v>
      </c>
      <c r="V62" s="1" t="e">
        <v>#N/A</v>
      </c>
      <c r="W62" s="1">
        <v>0.4</v>
      </c>
      <c r="X62" s="1">
        <v>0.3</v>
      </c>
      <c r="Y62" s="1">
        <v>0.25</v>
      </c>
      <c r="Z62" s="1" t="e">
        <v>#N/A</v>
      </c>
      <c r="AA62" s="1">
        <v>0.2</v>
      </c>
      <c r="AB62" s="1">
        <v>0.25</v>
      </c>
      <c r="AC62" s="1">
        <v>0.2</v>
      </c>
      <c r="AD62" s="1">
        <v>0.5</v>
      </c>
      <c r="AE62" s="1">
        <v>0.4</v>
      </c>
      <c r="AF62" s="1">
        <v>5</v>
      </c>
      <c r="AG62" s="1" t="e">
        <v>#N/A</v>
      </c>
      <c r="AH62" s="1">
        <v>1.33</v>
      </c>
      <c r="AI62" s="1" t="e">
        <v>#N/A</v>
      </c>
      <c r="AJ62" s="1">
        <v>0.3</v>
      </c>
      <c r="AK62" s="1" t="e">
        <v>#N/A</v>
      </c>
      <c r="AL62" s="1">
        <v>0.48</v>
      </c>
      <c r="AM62" s="1">
        <v>0.4</v>
      </c>
      <c r="AN62" s="1">
        <v>1.1000000000000001</v>
      </c>
      <c r="AO62" s="1">
        <v>0.35</v>
      </c>
      <c r="AP62" s="1">
        <v>0.3</v>
      </c>
      <c r="AQ62" s="1" t="e">
        <v>#N/A</v>
      </c>
      <c r="AR62" s="1" t="e">
        <v>#N/A</v>
      </c>
      <c r="AS62" s="1" t="e">
        <v>#N/A</v>
      </c>
      <c r="AT62" s="1">
        <v>0.35</v>
      </c>
      <c r="AU62" s="1">
        <v>0.33</v>
      </c>
      <c r="AV62" s="1">
        <v>0.7</v>
      </c>
      <c r="AW62" s="1">
        <v>0.5</v>
      </c>
      <c r="AX62" s="1">
        <v>0.2</v>
      </c>
      <c r="AY62" s="1">
        <v>1.3</v>
      </c>
      <c r="AZ62" s="1" t="e">
        <v>#N/A</v>
      </c>
      <c r="BA62" s="1">
        <v>1.35</v>
      </c>
      <c r="BB62" s="1">
        <v>1.38</v>
      </c>
      <c r="BC62" s="1">
        <v>0.3</v>
      </c>
      <c r="BD62" s="1">
        <v>0.15</v>
      </c>
      <c r="BE62" s="1" t="e">
        <v>#N/A</v>
      </c>
    </row>
    <row r="63" spans="1:57" x14ac:dyDescent="0.2">
      <c r="A63" s="2">
        <v>40998</v>
      </c>
      <c r="B63" s="2">
        <v>40816</v>
      </c>
      <c r="C63" s="1">
        <v>0.247</v>
      </c>
      <c r="D63" s="1">
        <v>0.35</v>
      </c>
      <c r="E63" s="1">
        <v>0.35970000000000002</v>
      </c>
      <c r="F63" s="1">
        <v>0.4</v>
      </c>
      <c r="G63" s="1">
        <v>0.13</v>
      </c>
      <c r="H63" s="1">
        <v>1.38</v>
      </c>
      <c r="I63" s="1">
        <v>0.14799999999999999</v>
      </c>
      <c r="J63" s="1">
        <v>36</v>
      </c>
      <c r="K63" s="1">
        <v>1</v>
      </c>
      <c r="L63" s="1">
        <v>1.35</v>
      </c>
      <c r="M63" s="1" t="e">
        <v>#N/A</v>
      </c>
      <c r="N63" s="1">
        <v>1.1499999999999999</v>
      </c>
      <c r="O63" s="1">
        <v>0.95</v>
      </c>
      <c r="P63" s="1">
        <v>0.9</v>
      </c>
      <c r="Q63" s="1" t="e">
        <v>#N/A</v>
      </c>
      <c r="R63" s="1">
        <v>1</v>
      </c>
      <c r="S63" s="1">
        <v>0.6</v>
      </c>
      <c r="T63" s="1">
        <v>2.8</v>
      </c>
      <c r="U63" s="1">
        <v>0.75</v>
      </c>
      <c r="V63" s="1" t="e">
        <v>#N/A</v>
      </c>
      <c r="W63" s="1">
        <v>0.9</v>
      </c>
      <c r="X63" s="1">
        <v>1.05</v>
      </c>
      <c r="Y63" s="1">
        <v>0.25</v>
      </c>
      <c r="Z63" s="1" t="e">
        <v>#N/A</v>
      </c>
      <c r="AA63" s="1">
        <v>0.6</v>
      </c>
      <c r="AB63" s="1" t="e">
        <v>#N/A</v>
      </c>
      <c r="AC63" s="1">
        <v>0.5</v>
      </c>
      <c r="AD63" s="1">
        <v>1.3</v>
      </c>
      <c r="AE63" s="1">
        <v>1.4</v>
      </c>
      <c r="AF63" s="1">
        <v>5</v>
      </c>
      <c r="AG63" s="1" t="e">
        <v>#N/A</v>
      </c>
      <c r="AH63" s="1">
        <v>1.33</v>
      </c>
      <c r="AI63" s="1" t="e">
        <v>#N/A</v>
      </c>
      <c r="AJ63" s="1">
        <v>0.8</v>
      </c>
      <c r="AK63" s="1" t="e">
        <v>#N/A</v>
      </c>
      <c r="AL63" s="1">
        <v>1.17</v>
      </c>
      <c r="AM63" s="1">
        <v>0.9</v>
      </c>
      <c r="AN63" s="1">
        <v>0.5</v>
      </c>
      <c r="AO63" s="1">
        <v>1.25</v>
      </c>
      <c r="AP63" s="1">
        <v>0.85</v>
      </c>
      <c r="AQ63" s="1" t="e">
        <v>#N/A</v>
      </c>
      <c r="AR63" s="1" t="e">
        <v>#N/A</v>
      </c>
      <c r="AS63" s="1" t="e">
        <v>#N/A</v>
      </c>
      <c r="AT63" s="1">
        <v>1.1499999999999999</v>
      </c>
      <c r="AU63" s="1">
        <v>1</v>
      </c>
      <c r="AV63" s="1">
        <v>0.7</v>
      </c>
      <c r="AW63" s="1">
        <v>1</v>
      </c>
      <c r="AX63" s="1">
        <v>0.6</v>
      </c>
      <c r="AY63" s="1">
        <v>1.3</v>
      </c>
      <c r="AZ63" s="1" t="e">
        <v>#N/A</v>
      </c>
      <c r="BA63" s="1">
        <v>1.35</v>
      </c>
      <c r="BB63" s="1">
        <v>0.75</v>
      </c>
      <c r="BC63" s="1">
        <v>1.25</v>
      </c>
      <c r="BD63" s="1">
        <v>1</v>
      </c>
      <c r="BE63" s="1" t="e">
        <v>#N/A</v>
      </c>
    </row>
    <row r="64" spans="1:57" x14ac:dyDescent="0.2">
      <c r="A64" s="2">
        <v>40907</v>
      </c>
      <c r="B64" s="2">
        <v>40724</v>
      </c>
      <c r="C64" s="1">
        <v>0.247</v>
      </c>
      <c r="D64" s="1">
        <v>0.995</v>
      </c>
      <c r="E64" s="1">
        <v>0.95909999999999995</v>
      </c>
      <c r="F64" s="1">
        <v>1</v>
      </c>
      <c r="G64" s="1">
        <v>0.4</v>
      </c>
      <c r="H64" s="1">
        <v>1.7</v>
      </c>
      <c r="I64" s="1">
        <v>0.29709999999999998</v>
      </c>
      <c r="J64" s="1">
        <v>34</v>
      </c>
      <c r="K64" s="1">
        <v>1</v>
      </c>
      <c r="L64" s="1">
        <v>1.3</v>
      </c>
      <c r="M64" s="1" t="e">
        <v>#N/A</v>
      </c>
      <c r="N64" s="1">
        <v>1.35</v>
      </c>
      <c r="O64" s="1">
        <v>0.95</v>
      </c>
      <c r="P64" s="1">
        <v>0.8</v>
      </c>
      <c r="Q64" s="1" t="e">
        <v>#N/A</v>
      </c>
      <c r="R64" s="1">
        <v>1.5</v>
      </c>
      <c r="S64" s="1">
        <v>0.65</v>
      </c>
      <c r="T64" s="1">
        <v>2.8</v>
      </c>
      <c r="U64" s="1">
        <v>0.85</v>
      </c>
      <c r="V64" s="1" t="e">
        <v>#N/A</v>
      </c>
      <c r="W64" s="1">
        <v>0.7</v>
      </c>
      <c r="X64" s="1">
        <v>1</v>
      </c>
      <c r="Y64" s="1">
        <v>0.25</v>
      </c>
      <c r="Z64" s="1" t="e">
        <v>#N/A</v>
      </c>
      <c r="AA64" s="1">
        <v>0.45</v>
      </c>
      <c r="AB64" s="1" t="e">
        <v>#N/A</v>
      </c>
      <c r="AC64" s="1">
        <v>1</v>
      </c>
      <c r="AD64" s="1">
        <v>0.8</v>
      </c>
      <c r="AE64" s="1">
        <v>1.3</v>
      </c>
      <c r="AF64" s="1">
        <v>5</v>
      </c>
      <c r="AG64" s="1" t="e">
        <v>#N/A</v>
      </c>
      <c r="AH64" s="1">
        <v>1.33</v>
      </c>
      <c r="AI64" s="1" t="e">
        <v>#N/A</v>
      </c>
      <c r="AJ64" s="1">
        <v>1.4</v>
      </c>
      <c r="AK64" s="1" t="e">
        <v>#N/A</v>
      </c>
      <c r="AL64" s="1">
        <v>1.17</v>
      </c>
      <c r="AM64" s="1">
        <v>1.6</v>
      </c>
      <c r="AN64" s="1">
        <v>0.5</v>
      </c>
      <c r="AO64" s="1">
        <v>1.1000000000000001</v>
      </c>
      <c r="AP64" s="1">
        <v>0.85</v>
      </c>
      <c r="AQ64" s="1" t="e">
        <v>#N/A</v>
      </c>
      <c r="AR64" s="1" t="e">
        <v>#N/A</v>
      </c>
      <c r="AS64" s="1" t="e">
        <v>#N/A</v>
      </c>
      <c r="AT64" s="1">
        <v>1.45</v>
      </c>
      <c r="AU64" s="1">
        <v>0.78</v>
      </c>
      <c r="AV64" s="1">
        <v>1.5</v>
      </c>
      <c r="AW64" s="1">
        <v>0.85</v>
      </c>
      <c r="AX64" s="1">
        <v>1.1499999999999999</v>
      </c>
      <c r="AY64" s="1">
        <v>3.85</v>
      </c>
      <c r="AZ64" s="1" t="e">
        <v>#N/A</v>
      </c>
      <c r="BA64" s="1">
        <v>1.35</v>
      </c>
      <c r="BB64" s="1">
        <v>0.75</v>
      </c>
      <c r="BC64" s="1">
        <v>1</v>
      </c>
      <c r="BD64" s="1">
        <v>0.9</v>
      </c>
      <c r="BE64" s="1" t="e">
        <v>#N/A</v>
      </c>
    </row>
    <row r="65" spans="1:57" x14ac:dyDescent="0.2">
      <c r="A65" s="2">
        <v>40816</v>
      </c>
      <c r="B65" s="2">
        <v>40633</v>
      </c>
      <c r="C65" s="1">
        <v>0.46500000000000002</v>
      </c>
      <c r="D65" s="1">
        <v>1.05</v>
      </c>
      <c r="E65" s="1">
        <v>1.1117999999999999</v>
      </c>
      <c r="F65" s="1">
        <v>1</v>
      </c>
      <c r="G65" s="1">
        <v>0.44</v>
      </c>
      <c r="H65" s="1">
        <v>1.6</v>
      </c>
      <c r="I65" s="1">
        <v>0.28670000000000001</v>
      </c>
      <c r="J65" s="1">
        <v>38</v>
      </c>
      <c r="K65" s="1">
        <v>1</v>
      </c>
      <c r="L65" s="1">
        <v>1.1000000000000001</v>
      </c>
      <c r="M65" s="1" t="e">
        <v>#N/A</v>
      </c>
      <c r="N65" s="1">
        <v>0.75</v>
      </c>
      <c r="O65" s="1">
        <v>0.9</v>
      </c>
      <c r="P65" s="1">
        <v>0.7</v>
      </c>
      <c r="Q65" s="1" t="e">
        <v>#N/A</v>
      </c>
      <c r="R65" s="1">
        <v>0.4</v>
      </c>
      <c r="S65" s="1">
        <v>0.5</v>
      </c>
      <c r="T65" s="1">
        <v>2.8</v>
      </c>
      <c r="U65" s="1">
        <v>0.55000000000000004</v>
      </c>
      <c r="V65" s="1" t="e">
        <v>#N/A</v>
      </c>
      <c r="W65" s="1">
        <v>0.7</v>
      </c>
      <c r="X65" s="1">
        <v>0.8</v>
      </c>
      <c r="Y65" s="1">
        <v>0.25</v>
      </c>
      <c r="Z65" s="1" t="e">
        <v>#N/A</v>
      </c>
      <c r="AA65" s="1">
        <v>0.4</v>
      </c>
      <c r="AB65" s="1" t="e">
        <v>#N/A</v>
      </c>
      <c r="AC65" s="1">
        <v>0.6</v>
      </c>
      <c r="AD65" s="1">
        <v>0.5</v>
      </c>
      <c r="AE65" s="1">
        <v>0.8</v>
      </c>
      <c r="AF65" s="1">
        <v>5</v>
      </c>
      <c r="AG65" s="1" t="e">
        <v>#N/A</v>
      </c>
      <c r="AH65" s="1">
        <v>1.33</v>
      </c>
      <c r="AI65" s="1" t="e">
        <v>#N/A</v>
      </c>
      <c r="AJ65" s="1">
        <v>0.75</v>
      </c>
      <c r="AK65" s="1" t="e">
        <v>#N/A</v>
      </c>
      <c r="AL65" s="1">
        <v>1.17</v>
      </c>
      <c r="AM65" s="1">
        <v>1.4</v>
      </c>
      <c r="AN65" s="1">
        <v>2.7</v>
      </c>
      <c r="AO65" s="1">
        <v>0.5</v>
      </c>
      <c r="AP65" s="1">
        <v>0.4</v>
      </c>
      <c r="AQ65" s="1" t="e">
        <v>#N/A</v>
      </c>
      <c r="AR65" s="1" t="e">
        <v>#N/A</v>
      </c>
      <c r="AS65" s="1" t="e">
        <v>#N/A</v>
      </c>
      <c r="AT65" s="1">
        <v>0.75</v>
      </c>
      <c r="AU65" s="1">
        <v>0.45</v>
      </c>
      <c r="AV65" s="1" t="e">
        <v>#N/A</v>
      </c>
      <c r="AW65" s="1">
        <v>0.65</v>
      </c>
      <c r="AX65" s="1">
        <v>0.75</v>
      </c>
      <c r="AY65" s="1">
        <v>3.85</v>
      </c>
      <c r="AZ65" s="1" t="e">
        <v>#N/A</v>
      </c>
      <c r="BA65" s="1">
        <v>1.1000000000000001</v>
      </c>
      <c r="BB65" s="1">
        <v>0.5</v>
      </c>
      <c r="BC65" s="1">
        <v>0.65</v>
      </c>
      <c r="BD65" s="1">
        <v>0.8</v>
      </c>
      <c r="BE65" s="1" t="e">
        <v>#N/A</v>
      </c>
    </row>
    <row r="66" spans="1:57" x14ac:dyDescent="0.2">
      <c r="A66" s="2">
        <v>40724</v>
      </c>
      <c r="B66" s="2">
        <v>40543</v>
      </c>
      <c r="C66" s="1">
        <v>0.83299999999999996</v>
      </c>
      <c r="D66" s="1">
        <v>0.65</v>
      </c>
      <c r="E66" s="1">
        <v>0.70340000000000003</v>
      </c>
      <c r="F66" s="1">
        <v>0.5</v>
      </c>
      <c r="G66" s="1">
        <v>0.25</v>
      </c>
      <c r="H66" s="1">
        <v>1.4</v>
      </c>
      <c r="I66" s="1">
        <v>0.25990000000000002</v>
      </c>
      <c r="J66" s="1">
        <v>38</v>
      </c>
      <c r="K66" s="1">
        <v>1</v>
      </c>
      <c r="L66" s="1">
        <v>0.85</v>
      </c>
      <c r="M66" s="1" t="e">
        <v>#N/A</v>
      </c>
      <c r="N66" s="1">
        <v>0.42</v>
      </c>
      <c r="O66" s="1">
        <v>0.9</v>
      </c>
      <c r="P66" s="1">
        <v>0.8</v>
      </c>
      <c r="Q66" s="1" t="e">
        <v>#N/A</v>
      </c>
      <c r="R66" s="1">
        <v>0.35</v>
      </c>
      <c r="S66" s="1">
        <v>0.8</v>
      </c>
      <c r="T66" s="1">
        <v>2.8</v>
      </c>
      <c r="U66" s="1">
        <v>0.55000000000000004</v>
      </c>
      <c r="V66" s="1" t="e">
        <v>#N/A</v>
      </c>
      <c r="W66" s="1">
        <v>0.7</v>
      </c>
      <c r="X66" s="1">
        <v>0.7</v>
      </c>
      <c r="Y66" s="1">
        <v>1</v>
      </c>
      <c r="Z66" s="1" t="e">
        <v>#N/A</v>
      </c>
      <c r="AA66" s="1">
        <v>0.4</v>
      </c>
      <c r="AB66" s="1" t="e">
        <v>#N/A</v>
      </c>
      <c r="AC66" s="1">
        <v>1</v>
      </c>
      <c r="AD66" s="1">
        <v>0.6</v>
      </c>
      <c r="AE66" s="1">
        <v>0.8</v>
      </c>
      <c r="AF66" s="1">
        <v>5</v>
      </c>
      <c r="AG66" s="1" t="e">
        <v>#N/A</v>
      </c>
      <c r="AH66" s="1">
        <v>1.33</v>
      </c>
      <c r="AI66" s="1" t="e">
        <v>#N/A</v>
      </c>
      <c r="AJ66" s="1">
        <v>1.2</v>
      </c>
      <c r="AK66" s="1" t="e">
        <v>#N/A</v>
      </c>
      <c r="AL66" s="1">
        <v>2.1</v>
      </c>
      <c r="AM66" s="1">
        <v>2.7</v>
      </c>
      <c r="AN66" s="1">
        <v>2.7</v>
      </c>
      <c r="AO66" s="1">
        <v>0.6</v>
      </c>
      <c r="AP66" s="1">
        <v>0.4</v>
      </c>
      <c r="AQ66" s="1" t="e">
        <v>#N/A</v>
      </c>
      <c r="AR66" s="1" t="e">
        <v>#N/A</v>
      </c>
      <c r="AS66" s="1" t="e">
        <v>#N/A</v>
      </c>
      <c r="AT66" s="1">
        <v>1</v>
      </c>
      <c r="AU66" s="1">
        <v>0.8</v>
      </c>
      <c r="AV66" s="1" t="e">
        <v>#N/A</v>
      </c>
      <c r="AW66" s="1">
        <v>0.65</v>
      </c>
      <c r="AX66" s="1">
        <v>1.06</v>
      </c>
      <c r="AY66" s="1">
        <v>3.85</v>
      </c>
      <c r="AZ66" s="1" t="e">
        <v>#N/A</v>
      </c>
      <c r="BA66" s="1">
        <v>0.6</v>
      </c>
      <c r="BB66" s="1">
        <v>0.6</v>
      </c>
      <c r="BC66" s="1">
        <v>0.55000000000000004</v>
      </c>
      <c r="BD66" s="1">
        <v>0.8</v>
      </c>
      <c r="BE66" s="1" t="e">
        <v>#N/A</v>
      </c>
    </row>
    <row r="67" spans="1:57" x14ac:dyDescent="0.2">
      <c r="A67" s="2">
        <v>40633</v>
      </c>
      <c r="B67" s="2">
        <v>40451</v>
      </c>
      <c r="C67" s="1">
        <v>0.60499999999999998</v>
      </c>
      <c r="D67" s="1">
        <v>0.7</v>
      </c>
      <c r="E67" s="1">
        <v>0.73660000000000003</v>
      </c>
      <c r="F67" s="1">
        <v>0.8</v>
      </c>
      <c r="G67" s="1">
        <v>0.35</v>
      </c>
      <c r="H67" s="1">
        <v>1.6</v>
      </c>
      <c r="I67" s="1">
        <v>0.28849999999999998</v>
      </c>
      <c r="J67" s="1">
        <v>41</v>
      </c>
      <c r="K67" s="1">
        <v>1</v>
      </c>
      <c r="L67" s="1">
        <v>1.6</v>
      </c>
      <c r="M67" s="1" t="e">
        <v>#N/A</v>
      </c>
      <c r="N67" s="1">
        <v>1.5</v>
      </c>
      <c r="O67" s="1">
        <v>1.4</v>
      </c>
      <c r="P67" s="1">
        <v>1.4</v>
      </c>
      <c r="Q67" s="1" t="e">
        <v>#N/A</v>
      </c>
      <c r="R67" s="1">
        <v>0.9</v>
      </c>
      <c r="S67" s="1">
        <v>1.2</v>
      </c>
      <c r="T67" s="1">
        <v>2.8</v>
      </c>
      <c r="U67" s="1">
        <v>1.45</v>
      </c>
      <c r="V67" s="1" t="e">
        <v>#N/A</v>
      </c>
      <c r="W67" s="1">
        <v>1.2</v>
      </c>
      <c r="X67" s="1">
        <v>1.6</v>
      </c>
      <c r="Y67" s="1">
        <v>1</v>
      </c>
      <c r="Z67" s="1" t="e">
        <v>#N/A</v>
      </c>
      <c r="AA67" s="1">
        <v>1.2</v>
      </c>
      <c r="AB67" s="1" t="e">
        <v>#N/A</v>
      </c>
      <c r="AC67" s="1">
        <v>1</v>
      </c>
      <c r="AD67" s="1">
        <v>2.2000000000000002</v>
      </c>
      <c r="AE67" s="1">
        <v>1.5</v>
      </c>
      <c r="AF67" s="1">
        <v>5</v>
      </c>
      <c r="AG67" s="1" t="e">
        <v>#N/A</v>
      </c>
      <c r="AH67" s="1">
        <v>1.33</v>
      </c>
      <c r="AI67" s="1" t="e">
        <v>#N/A</v>
      </c>
      <c r="AJ67" s="1">
        <v>1.3</v>
      </c>
      <c r="AK67" s="1" t="e">
        <v>#N/A</v>
      </c>
      <c r="AL67" s="1">
        <v>2.1</v>
      </c>
      <c r="AM67" s="1">
        <v>2.7</v>
      </c>
      <c r="AN67" s="1">
        <v>2.7</v>
      </c>
      <c r="AO67" s="1">
        <v>1.2</v>
      </c>
      <c r="AP67" s="1">
        <v>1.25</v>
      </c>
      <c r="AQ67" s="1" t="e">
        <v>#N/A</v>
      </c>
      <c r="AR67" s="1" t="e">
        <v>#N/A</v>
      </c>
      <c r="AS67" s="1" t="e">
        <v>#N/A</v>
      </c>
      <c r="AT67" s="1">
        <v>1.75</v>
      </c>
      <c r="AU67" s="1">
        <v>1.67</v>
      </c>
      <c r="AV67" s="1" t="e">
        <v>#N/A</v>
      </c>
      <c r="AW67" s="1">
        <v>1.4</v>
      </c>
      <c r="AX67" s="1">
        <v>1.06</v>
      </c>
      <c r="AY67" s="1">
        <v>3.85</v>
      </c>
      <c r="AZ67" s="1" t="e">
        <v>#N/A</v>
      </c>
      <c r="BA67" s="1">
        <v>1.75</v>
      </c>
      <c r="BB67" s="1">
        <v>1.85</v>
      </c>
      <c r="BC67" s="1">
        <v>1.6</v>
      </c>
      <c r="BD67" s="1">
        <v>0.9</v>
      </c>
      <c r="BE67" s="1" t="e">
        <v>#N/A</v>
      </c>
    </row>
    <row r="68" spans="1:57" x14ac:dyDescent="0.2">
      <c r="A68" s="2">
        <v>40543</v>
      </c>
      <c r="B68" s="2">
        <v>40359</v>
      </c>
      <c r="C68" s="1">
        <v>0.42599999999999999</v>
      </c>
      <c r="D68" s="1">
        <v>1.2</v>
      </c>
      <c r="E68" s="1">
        <v>1.2259</v>
      </c>
      <c r="F68" s="1">
        <v>1.2</v>
      </c>
      <c r="G68" s="1">
        <v>0.6</v>
      </c>
      <c r="H68" s="1">
        <v>1.8</v>
      </c>
      <c r="I68" s="1">
        <v>0.28810000000000002</v>
      </c>
      <c r="J68" s="1">
        <v>39</v>
      </c>
      <c r="K68" s="1">
        <v>1.4</v>
      </c>
      <c r="L68" s="1">
        <v>1.35</v>
      </c>
      <c r="M68" s="1" t="e">
        <v>#N/A</v>
      </c>
      <c r="N68" s="1">
        <v>2.15</v>
      </c>
      <c r="O68" s="1">
        <v>1.6</v>
      </c>
      <c r="P68" s="1">
        <v>1.3</v>
      </c>
      <c r="Q68" s="1" t="e">
        <v>#N/A</v>
      </c>
      <c r="R68" s="1">
        <v>1.3</v>
      </c>
      <c r="S68" s="1">
        <v>1.2</v>
      </c>
      <c r="T68" s="1">
        <v>2.8</v>
      </c>
      <c r="U68" s="1">
        <v>1.3</v>
      </c>
      <c r="V68" s="1" t="e">
        <v>#N/A</v>
      </c>
      <c r="W68" s="1">
        <v>1.3</v>
      </c>
      <c r="X68" s="1">
        <v>1.4</v>
      </c>
      <c r="Y68" s="1">
        <v>1</v>
      </c>
      <c r="Z68" s="1" t="e">
        <v>#N/A</v>
      </c>
      <c r="AA68" s="1" t="e">
        <v>#N/A</v>
      </c>
      <c r="AB68" s="1" t="e">
        <v>#N/A</v>
      </c>
      <c r="AC68" s="1">
        <v>1.8</v>
      </c>
      <c r="AD68" s="1">
        <v>2.2000000000000002</v>
      </c>
      <c r="AE68" s="1">
        <v>1.5</v>
      </c>
      <c r="AF68" s="1">
        <v>5</v>
      </c>
      <c r="AG68" s="1" t="e">
        <v>#N/A</v>
      </c>
      <c r="AH68" s="1">
        <v>1.33</v>
      </c>
      <c r="AI68" s="1" t="e">
        <v>#N/A</v>
      </c>
      <c r="AJ68" s="1">
        <v>1.3</v>
      </c>
      <c r="AK68" s="1" t="e">
        <v>#N/A</v>
      </c>
      <c r="AL68" s="1">
        <v>2.1</v>
      </c>
      <c r="AM68" s="1">
        <v>2.7</v>
      </c>
      <c r="AN68" s="1">
        <v>2.7</v>
      </c>
      <c r="AO68" s="1">
        <v>1.01</v>
      </c>
      <c r="AP68" s="1">
        <v>1</v>
      </c>
      <c r="AQ68" s="1" t="e">
        <v>#N/A</v>
      </c>
      <c r="AR68" s="1" t="e">
        <v>#N/A</v>
      </c>
      <c r="AS68" s="1" t="e">
        <v>#N/A</v>
      </c>
      <c r="AT68" s="1">
        <v>1.85</v>
      </c>
      <c r="AU68" s="1">
        <v>1.67</v>
      </c>
      <c r="AV68" s="1" t="e">
        <v>#N/A</v>
      </c>
      <c r="AW68" s="1">
        <v>2</v>
      </c>
      <c r="AX68" s="1">
        <v>0.95</v>
      </c>
      <c r="AY68" s="1">
        <v>3.85</v>
      </c>
      <c r="AZ68" s="1" t="e">
        <v>#N/A</v>
      </c>
      <c r="BA68" s="1">
        <v>1.75</v>
      </c>
      <c r="BB68" s="1">
        <v>1.85</v>
      </c>
      <c r="BC68" s="1">
        <v>1.8</v>
      </c>
      <c r="BD68" s="1">
        <v>1.5</v>
      </c>
      <c r="BE68" s="1" t="e">
        <v>#N/A</v>
      </c>
    </row>
    <row r="69" spans="1:57" x14ac:dyDescent="0.2">
      <c r="A69" s="2">
        <v>40451</v>
      </c>
      <c r="B69" s="2">
        <v>40268</v>
      </c>
      <c r="C69" s="1">
        <v>0.60499999999999998</v>
      </c>
      <c r="D69" s="1">
        <v>1.4</v>
      </c>
      <c r="E69" s="1">
        <v>1.4493</v>
      </c>
      <c r="F69" s="1">
        <v>1.5</v>
      </c>
      <c r="G69" s="1">
        <v>0.62</v>
      </c>
      <c r="H69" s="1">
        <v>2.75</v>
      </c>
      <c r="I69" s="1">
        <v>0.42059999999999997</v>
      </c>
      <c r="J69" s="1">
        <v>45</v>
      </c>
      <c r="K69" s="1">
        <v>2.33</v>
      </c>
      <c r="L69" s="1">
        <v>1.85</v>
      </c>
      <c r="M69" s="1" t="e">
        <v>#N/A</v>
      </c>
      <c r="N69" s="1">
        <v>1.45</v>
      </c>
      <c r="O69" s="1">
        <v>1.8</v>
      </c>
      <c r="P69" s="1">
        <v>1.8</v>
      </c>
      <c r="Q69" s="1" t="e">
        <v>#N/A</v>
      </c>
      <c r="R69" s="1">
        <v>1.2</v>
      </c>
      <c r="S69" s="1">
        <v>1.2</v>
      </c>
      <c r="T69" s="1">
        <v>2.8</v>
      </c>
      <c r="U69" s="1">
        <v>1.9</v>
      </c>
      <c r="V69" s="1" t="e">
        <v>#N/A</v>
      </c>
      <c r="W69" s="1">
        <v>1.3</v>
      </c>
      <c r="X69" s="1">
        <v>1.25</v>
      </c>
      <c r="Y69" s="1">
        <v>1</v>
      </c>
      <c r="Z69" s="1" t="e">
        <v>#N/A</v>
      </c>
      <c r="AA69" s="1" t="e">
        <v>#N/A</v>
      </c>
      <c r="AB69" s="1" t="e">
        <v>#N/A</v>
      </c>
      <c r="AC69" s="1">
        <v>1.8</v>
      </c>
      <c r="AD69" s="1">
        <v>1.75</v>
      </c>
      <c r="AE69" s="1">
        <v>1.1000000000000001</v>
      </c>
      <c r="AF69" s="1" t="e">
        <v>#N/A</v>
      </c>
      <c r="AG69" s="1" t="e">
        <v>#N/A</v>
      </c>
      <c r="AH69" s="1">
        <v>1.2</v>
      </c>
      <c r="AI69" s="1" t="e">
        <v>#N/A</v>
      </c>
      <c r="AJ69" s="1">
        <v>1.7</v>
      </c>
      <c r="AK69" s="1" t="e">
        <v>#N/A</v>
      </c>
      <c r="AL69" s="1">
        <v>2.5</v>
      </c>
      <c r="AM69" s="1">
        <v>2.7</v>
      </c>
      <c r="AN69" s="1">
        <v>2.2000000000000002</v>
      </c>
      <c r="AO69" s="1">
        <v>1.08</v>
      </c>
      <c r="AP69" s="1">
        <v>1.5</v>
      </c>
      <c r="AQ69" s="1" t="e">
        <v>#N/A</v>
      </c>
      <c r="AR69" s="1" t="e">
        <v>#N/A</v>
      </c>
      <c r="AS69" s="1" t="e">
        <v>#N/A</v>
      </c>
      <c r="AT69" s="1">
        <v>1</v>
      </c>
      <c r="AU69" s="1">
        <v>1.4</v>
      </c>
      <c r="AV69" s="1" t="e">
        <v>#N/A</v>
      </c>
      <c r="AW69" s="1">
        <v>1.2</v>
      </c>
      <c r="AX69" s="1">
        <v>1</v>
      </c>
      <c r="AY69" s="1">
        <v>3.85</v>
      </c>
      <c r="AZ69" s="1" t="e">
        <v>#N/A</v>
      </c>
      <c r="BA69" s="1">
        <v>1.35</v>
      </c>
      <c r="BB69" s="1">
        <v>1.5</v>
      </c>
      <c r="BC69" s="1">
        <v>1.4</v>
      </c>
      <c r="BD69" s="1">
        <v>1.2</v>
      </c>
      <c r="BE69" s="1" t="e">
        <v>#N/A</v>
      </c>
    </row>
    <row r="70" spans="1:57" x14ac:dyDescent="0.2">
      <c r="A70" s="2">
        <v>40359</v>
      </c>
      <c r="B70" s="2">
        <v>40178</v>
      </c>
      <c r="C70" s="1">
        <v>1.02</v>
      </c>
      <c r="D70" s="1">
        <v>1.4</v>
      </c>
      <c r="E70" s="1">
        <v>1.468</v>
      </c>
      <c r="F70" s="1">
        <v>1.2</v>
      </c>
      <c r="G70" s="1">
        <v>0.65</v>
      </c>
      <c r="H70" s="1">
        <v>2.7</v>
      </c>
      <c r="I70" s="1">
        <v>0.39610000000000001</v>
      </c>
      <c r="J70" s="1">
        <v>45</v>
      </c>
      <c r="K70" s="1">
        <v>2.33</v>
      </c>
      <c r="L70" s="1">
        <v>1.5</v>
      </c>
      <c r="M70" s="1" t="e">
        <v>#N/A</v>
      </c>
      <c r="N70" s="1">
        <v>1.7</v>
      </c>
      <c r="O70" s="1">
        <v>1.2</v>
      </c>
      <c r="P70" s="1">
        <v>1.6</v>
      </c>
      <c r="Q70" s="1" t="e">
        <v>#N/A</v>
      </c>
      <c r="R70" s="1">
        <v>1</v>
      </c>
      <c r="S70" s="1">
        <v>1</v>
      </c>
      <c r="T70" s="1">
        <v>2.8</v>
      </c>
      <c r="U70" s="1">
        <v>1</v>
      </c>
      <c r="V70" s="1" t="e">
        <v>#N/A</v>
      </c>
      <c r="W70" s="1">
        <v>1</v>
      </c>
      <c r="X70" s="1">
        <v>1.1000000000000001</v>
      </c>
      <c r="Y70" s="1">
        <v>1</v>
      </c>
      <c r="Z70" s="1" t="e">
        <v>#N/A</v>
      </c>
      <c r="AA70" s="1" t="e">
        <v>#N/A</v>
      </c>
      <c r="AB70" s="1" t="e">
        <v>#N/A</v>
      </c>
      <c r="AC70" s="1">
        <v>2</v>
      </c>
      <c r="AD70" s="1">
        <v>0.3</v>
      </c>
      <c r="AE70" s="1">
        <v>0.8</v>
      </c>
      <c r="AF70" s="1" t="e">
        <v>#N/A</v>
      </c>
      <c r="AG70" s="1" t="e">
        <v>#N/A</v>
      </c>
      <c r="AH70" s="1">
        <v>1.2</v>
      </c>
      <c r="AI70" s="1" t="e">
        <v>#N/A</v>
      </c>
      <c r="AJ70" s="1">
        <v>0.9</v>
      </c>
      <c r="AK70" s="1" t="e">
        <v>#N/A</v>
      </c>
      <c r="AL70" s="1">
        <v>2.5</v>
      </c>
      <c r="AM70" s="1">
        <v>1.7</v>
      </c>
      <c r="AN70" s="1">
        <v>1.6</v>
      </c>
      <c r="AO70" s="1">
        <v>1.03</v>
      </c>
      <c r="AP70" s="1">
        <v>1.5</v>
      </c>
      <c r="AQ70" s="1" t="e">
        <v>#N/A</v>
      </c>
      <c r="AR70" s="1" t="e">
        <v>#N/A</v>
      </c>
      <c r="AS70" s="1" t="e">
        <v>#N/A</v>
      </c>
      <c r="AT70" s="1">
        <v>0.85</v>
      </c>
      <c r="AU70" s="1">
        <v>1.1000000000000001</v>
      </c>
      <c r="AV70" s="1" t="e">
        <v>#N/A</v>
      </c>
      <c r="AW70" s="1">
        <v>1.2</v>
      </c>
      <c r="AX70" s="1">
        <v>1</v>
      </c>
      <c r="AY70" s="1">
        <v>3.85</v>
      </c>
      <c r="AZ70" s="1" t="e">
        <v>#N/A</v>
      </c>
      <c r="BA70" s="1">
        <v>1.35</v>
      </c>
      <c r="BB70" s="1">
        <v>1.3</v>
      </c>
      <c r="BC70" s="1">
        <v>1.25</v>
      </c>
      <c r="BD70" s="1">
        <v>1.1000000000000001</v>
      </c>
      <c r="BE70" s="1" t="e">
        <v>#N/A</v>
      </c>
    </row>
    <row r="71" spans="1:57" x14ac:dyDescent="0.2">
      <c r="A71" s="2">
        <v>40268</v>
      </c>
      <c r="B71" s="2">
        <v>40086</v>
      </c>
      <c r="C71" s="1">
        <v>0.94799999999999995</v>
      </c>
      <c r="D71" s="1">
        <v>1.2</v>
      </c>
      <c r="E71" s="1">
        <v>1.262</v>
      </c>
      <c r="F71" s="1">
        <v>1.2</v>
      </c>
      <c r="G71" s="1">
        <v>0.65</v>
      </c>
      <c r="H71" s="1">
        <v>2</v>
      </c>
      <c r="I71" s="1">
        <v>0.28810000000000002</v>
      </c>
      <c r="J71" s="1">
        <v>49</v>
      </c>
      <c r="K71" s="1">
        <v>2.33</v>
      </c>
      <c r="L71" s="1">
        <v>3.35</v>
      </c>
      <c r="M71" s="1" t="e">
        <v>#N/A</v>
      </c>
      <c r="N71" s="1">
        <v>0.75</v>
      </c>
      <c r="O71" s="1">
        <v>0.9</v>
      </c>
      <c r="P71" s="1">
        <v>1.8</v>
      </c>
      <c r="Q71" s="1" t="e">
        <v>#N/A</v>
      </c>
      <c r="R71" s="1" t="e">
        <v>#N/A</v>
      </c>
      <c r="S71" s="1">
        <v>0.9</v>
      </c>
      <c r="T71" s="1">
        <v>2.8</v>
      </c>
      <c r="U71" s="1">
        <v>0.8</v>
      </c>
      <c r="V71" s="1" t="e">
        <v>#N/A</v>
      </c>
      <c r="W71" s="1">
        <v>0.9</v>
      </c>
      <c r="X71" s="1">
        <v>0.65</v>
      </c>
      <c r="Y71" s="1">
        <v>0.75</v>
      </c>
      <c r="Z71" s="1" t="e">
        <v>#N/A</v>
      </c>
      <c r="AA71" s="1" t="e">
        <v>#N/A</v>
      </c>
      <c r="AB71" s="1" t="e">
        <v>#N/A</v>
      </c>
      <c r="AC71" s="1">
        <v>1.1000000000000001</v>
      </c>
      <c r="AD71" s="1">
        <v>0.3</v>
      </c>
      <c r="AE71" s="1">
        <v>0.8</v>
      </c>
      <c r="AF71" s="1" t="e">
        <v>#N/A</v>
      </c>
      <c r="AG71" s="1" t="e">
        <v>#N/A</v>
      </c>
      <c r="AH71" s="1" t="e">
        <v>#N/A</v>
      </c>
      <c r="AI71" s="1" t="e">
        <v>#N/A</v>
      </c>
      <c r="AJ71" s="1">
        <v>0.8</v>
      </c>
      <c r="AK71" s="1" t="e">
        <v>#N/A</v>
      </c>
      <c r="AL71" s="1">
        <v>2.5</v>
      </c>
      <c r="AM71" s="1">
        <v>1.7</v>
      </c>
      <c r="AN71" s="1">
        <v>1.1499999999999999</v>
      </c>
      <c r="AO71" s="1">
        <v>1.03</v>
      </c>
      <c r="AP71" s="1">
        <v>0.9</v>
      </c>
      <c r="AQ71" s="1" t="e">
        <v>#N/A</v>
      </c>
      <c r="AR71" s="1" t="e">
        <v>#N/A</v>
      </c>
      <c r="AS71" s="1" t="e">
        <v>#N/A</v>
      </c>
      <c r="AT71" s="1">
        <v>0.6</v>
      </c>
      <c r="AU71" s="1">
        <v>1</v>
      </c>
      <c r="AV71" s="1" t="e">
        <v>#N/A</v>
      </c>
      <c r="AW71" s="1">
        <v>1.8</v>
      </c>
      <c r="AX71" s="1">
        <v>0.7</v>
      </c>
      <c r="AY71" s="1">
        <v>3.85</v>
      </c>
      <c r="AZ71" s="1" t="e">
        <v>#N/A</v>
      </c>
      <c r="BA71" s="1">
        <v>2.7</v>
      </c>
      <c r="BB71" s="1">
        <v>1</v>
      </c>
      <c r="BC71" s="1">
        <v>0.95</v>
      </c>
      <c r="BD71" s="1">
        <v>0.89</v>
      </c>
      <c r="BE71" s="1" t="e">
        <v>#N/A</v>
      </c>
    </row>
    <row r="72" spans="1:57" x14ac:dyDescent="0.2">
      <c r="A72" s="2">
        <v>40086</v>
      </c>
      <c r="B72" s="2">
        <v>39903</v>
      </c>
      <c r="C72" s="1">
        <v>1.117</v>
      </c>
      <c r="D72" s="1">
        <v>0.95</v>
      </c>
      <c r="E72" s="1">
        <v>0.97160000000000002</v>
      </c>
      <c r="F72" s="1">
        <v>1.1000000000000001</v>
      </c>
      <c r="G72" s="1">
        <v>0.3</v>
      </c>
      <c r="H72" s="1">
        <v>2.5</v>
      </c>
      <c r="I72" s="1">
        <v>0.23880000000000001</v>
      </c>
      <c r="J72" s="1">
        <v>38</v>
      </c>
      <c r="K72" s="1">
        <v>2.33</v>
      </c>
      <c r="L72" s="1">
        <v>3.35</v>
      </c>
      <c r="M72" s="1" t="e">
        <v>#N/A</v>
      </c>
      <c r="N72" s="1">
        <v>1.1000000000000001</v>
      </c>
      <c r="O72" s="1">
        <v>2.7</v>
      </c>
      <c r="P72" s="1">
        <v>1.8</v>
      </c>
      <c r="Q72" s="1" t="e">
        <v>#N/A</v>
      </c>
      <c r="R72" s="1" t="e">
        <v>#N/A</v>
      </c>
      <c r="S72" s="1" t="e">
        <v>#N/A</v>
      </c>
      <c r="T72" s="1">
        <v>2.8</v>
      </c>
      <c r="U72" s="1">
        <v>1.4</v>
      </c>
      <c r="V72" s="1" t="e">
        <v>#N/A</v>
      </c>
      <c r="W72" s="1">
        <v>1.5</v>
      </c>
      <c r="X72" s="1">
        <v>2.6</v>
      </c>
      <c r="Y72" s="1">
        <v>4.6500000000000004</v>
      </c>
      <c r="Z72" s="1" t="e">
        <v>#N/A</v>
      </c>
      <c r="AA72" s="1" t="e">
        <v>#N/A</v>
      </c>
      <c r="AB72" s="1" t="e">
        <v>#N/A</v>
      </c>
      <c r="AC72" s="1">
        <v>1.5</v>
      </c>
      <c r="AD72" s="1">
        <v>1.1000000000000001</v>
      </c>
      <c r="AE72" s="1">
        <v>2</v>
      </c>
      <c r="AF72" s="1" t="e">
        <v>#N/A</v>
      </c>
      <c r="AG72" s="1" t="e">
        <v>#N/A</v>
      </c>
      <c r="AH72" s="1" t="e">
        <v>#N/A</v>
      </c>
      <c r="AI72" s="1" t="e">
        <v>#N/A</v>
      </c>
      <c r="AJ72" s="1">
        <v>1.1000000000000001</v>
      </c>
      <c r="AK72" s="1" t="e">
        <v>#N/A</v>
      </c>
      <c r="AL72" s="1">
        <v>5.2</v>
      </c>
      <c r="AM72" s="1">
        <v>1.5</v>
      </c>
      <c r="AN72" s="1">
        <v>4.7</v>
      </c>
      <c r="AO72" s="1">
        <v>1.32</v>
      </c>
      <c r="AP72" s="1">
        <v>0.9</v>
      </c>
      <c r="AQ72" s="1" t="e">
        <v>#N/A</v>
      </c>
      <c r="AR72" s="1" t="e">
        <v>#N/A</v>
      </c>
      <c r="AS72" s="1" t="e">
        <v>#N/A</v>
      </c>
      <c r="AT72" s="1">
        <v>2.4500000000000002</v>
      </c>
      <c r="AU72" s="1">
        <v>1.4</v>
      </c>
      <c r="AV72" s="1" t="e">
        <v>#N/A</v>
      </c>
      <c r="AW72" s="1">
        <v>1.8</v>
      </c>
      <c r="AX72" s="1">
        <v>4.6500000000000004</v>
      </c>
      <c r="AY72" s="1">
        <v>3.85</v>
      </c>
      <c r="AZ72" s="1" t="e">
        <v>#N/A</v>
      </c>
      <c r="BA72" s="1">
        <v>2.7</v>
      </c>
      <c r="BB72" s="1">
        <v>1.35</v>
      </c>
      <c r="BC72" s="1">
        <v>1.6</v>
      </c>
      <c r="BD72" s="1">
        <v>2.65</v>
      </c>
      <c r="BE72" s="1" t="e">
        <v>#N/A</v>
      </c>
    </row>
    <row r="73" spans="1:57" x14ac:dyDescent="0.2">
      <c r="A73" s="2">
        <v>39994</v>
      </c>
      <c r="B73" s="2">
        <v>39813</v>
      </c>
      <c r="C73" s="1">
        <v>0.80400000000000005</v>
      </c>
      <c r="D73" s="1">
        <v>1.45</v>
      </c>
      <c r="E73" s="1">
        <v>1.4094</v>
      </c>
      <c r="F73" s="1">
        <v>1.5</v>
      </c>
      <c r="G73" s="1">
        <v>0.7</v>
      </c>
      <c r="H73" s="1">
        <v>2</v>
      </c>
      <c r="I73" s="1">
        <v>0.29120000000000001</v>
      </c>
      <c r="J73" s="1">
        <v>36</v>
      </c>
      <c r="K73" s="1">
        <v>2.33</v>
      </c>
      <c r="L73" s="1">
        <v>3.35</v>
      </c>
      <c r="M73" s="1" t="e">
        <v>#N/A</v>
      </c>
      <c r="N73" s="1">
        <v>4.6500000000000004</v>
      </c>
      <c r="O73" s="1">
        <v>2.7</v>
      </c>
      <c r="P73" s="1">
        <v>2.5</v>
      </c>
      <c r="Q73" s="1" t="e">
        <v>#N/A</v>
      </c>
      <c r="R73" s="1" t="e">
        <v>#N/A</v>
      </c>
      <c r="S73" s="1" t="e">
        <v>#N/A</v>
      </c>
      <c r="T73" s="1">
        <v>2.8</v>
      </c>
      <c r="U73" s="1">
        <v>2.6</v>
      </c>
      <c r="V73" s="1" t="e">
        <v>#N/A</v>
      </c>
      <c r="W73" s="1">
        <v>3.2</v>
      </c>
      <c r="X73" s="1">
        <v>2.6</v>
      </c>
      <c r="Y73" s="1">
        <v>4.6500000000000004</v>
      </c>
      <c r="Z73" s="1" t="e">
        <v>#N/A</v>
      </c>
      <c r="AA73" s="1" t="e">
        <v>#N/A</v>
      </c>
      <c r="AB73" s="1" t="e">
        <v>#N/A</v>
      </c>
      <c r="AC73" s="1">
        <v>2.8</v>
      </c>
      <c r="AD73" s="1">
        <v>4.05</v>
      </c>
      <c r="AE73" s="1">
        <v>2.1</v>
      </c>
      <c r="AF73" s="1" t="e">
        <v>#N/A</v>
      </c>
      <c r="AG73" s="1" t="e">
        <v>#N/A</v>
      </c>
      <c r="AH73" s="1" t="e">
        <v>#N/A</v>
      </c>
      <c r="AI73" s="1" t="e">
        <v>#N/A</v>
      </c>
      <c r="AJ73" s="1">
        <v>1.8</v>
      </c>
      <c r="AK73" s="1" t="e">
        <v>#N/A</v>
      </c>
      <c r="AL73" s="1">
        <v>5.2</v>
      </c>
      <c r="AM73" s="1">
        <v>2.2000000000000002</v>
      </c>
      <c r="AN73" s="1">
        <v>4.7</v>
      </c>
      <c r="AO73" s="1">
        <v>2.2200000000000002</v>
      </c>
      <c r="AP73" s="1">
        <v>1.6</v>
      </c>
      <c r="AQ73" s="1" t="e">
        <v>#N/A</v>
      </c>
      <c r="AR73" s="1" t="e">
        <v>#N/A</v>
      </c>
      <c r="AS73" s="1" t="e">
        <v>#N/A</v>
      </c>
      <c r="AT73" s="1">
        <v>2.4500000000000002</v>
      </c>
      <c r="AU73" s="1">
        <v>3.32</v>
      </c>
      <c r="AV73" s="1" t="e">
        <v>#N/A</v>
      </c>
      <c r="AW73" s="1">
        <v>1.8</v>
      </c>
      <c r="AX73" s="1">
        <v>4.6500000000000004</v>
      </c>
      <c r="AY73" s="1">
        <v>3.85</v>
      </c>
      <c r="AZ73" s="1" t="e">
        <v>#N/A</v>
      </c>
      <c r="BA73" s="1">
        <v>2.7</v>
      </c>
      <c r="BB73" s="1">
        <v>2.35</v>
      </c>
      <c r="BC73" s="1">
        <v>3.3</v>
      </c>
      <c r="BD73" s="1">
        <v>2.65</v>
      </c>
      <c r="BE73" s="1" t="e">
        <v>#N/A</v>
      </c>
    </row>
    <row r="74" spans="1:57" x14ac:dyDescent="0.2">
      <c r="A74" s="2">
        <v>39903</v>
      </c>
      <c r="B74" s="2">
        <v>39721</v>
      </c>
      <c r="C74" s="1">
        <v>0.76800000000000002</v>
      </c>
      <c r="D74" s="1">
        <v>2.7</v>
      </c>
      <c r="E74" s="1">
        <v>2.7349999999999999</v>
      </c>
      <c r="F74" s="1">
        <v>2.7</v>
      </c>
      <c r="G74" s="1">
        <v>1.4</v>
      </c>
      <c r="H74" s="1">
        <v>3.65</v>
      </c>
      <c r="I74" s="1">
        <v>0.44529999999999997</v>
      </c>
      <c r="J74" s="1">
        <v>38</v>
      </c>
      <c r="K74" s="1" t="e">
        <v>#N/A</v>
      </c>
      <c r="L74" s="1">
        <v>4.7</v>
      </c>
      <c r="M74" s="1" t="e">
        <v>#N/A</v>
      </c>
      <c r="N74" s="1">
        <v>4.6500000000000004</v>
      </c>
      <c r="O74" s="1">
        <v>2.9</v>
      </c>
      <c r="P74" s="1">
        <v>2.5</v>
      </c>
      <c r="Q74" s="1" t="e">
        <v>#N/A</v>
      </c>
      <c r="R74" s="1" t="e">
        <v>#N/A</v>
      </c>
      <c r="S74" s="1" t="e">
        <v>#N/A</v>
      </c>
      <c r="T74" s="1">
        <v>2.8</v>
      </c>
      <c r="U74" s="1">
        <v>1.8</v>
      </c>
      <c r="V74" s="1" t="e">
        <v>#N/A</v>
      </c>
      <c r="W74" s="1">
        <v>2.6</v>
      </c>
      <c r="X74" s="1">
        <v>3.3</v>
      </c>
      <c r="Y74" s="1">
        <v>4.6500000000000004</v>
      </c>
      <c r="Z74" s="1" t="e">
        <v>#N/A</v>
      </c>
      <c r="AA74" s="1" t="e">
        <v>#N/A</v>
      </c>
      <c r="AB74" s="1" t="e">
        <v>#N/A</v>
      </c>
      <c r="AC74" s="1">
        <v>2</v>
      </c>
      <c r="AD74" s="1">
        <v>4.05</v>
      </c>
      <c r="AE74" s="1">
        <v>2.1</v>
      </c>
      <c r="AF74" s="1" t="e">
        <v>#N/A</v>
      </c>
      <c r="AG74" s="1" t="e">
        <v>#N/A</v>
      </c>
      <c r="AH74" s="1" t="e">
        <v>#N/A</v>
      </c>
      <c r="AI74" s="1" t="e">
        <v>#N/A</v>
      </c>
      <c r="AJ74" s="1">
        <v>1.8</v>
      </c>
      <c r="AK74" s="1" t="e">
        <v>#N/A</v>
      </c>
      <c r="AL74" s="1">
        <v>5.2</v>
      </c>
      <c r="AM74" s="1">
        <v>2.2000000000000002</v>
      </c>
      <c r="AN74" s="1">
        <v>4.7</v>
      </c>
      <c r="AO74" s="1">
        <v>2.2200000000000002</v>
      </c>
      <c r="AP74" s="1">
        <v>1.6</v>
      </c>
      <c r="AQ74" s="1" t="e">
        <v>#N/A</v>
      </c>
      <c r="AR74" s="1" t="e">
        <v>#N/A</v>
      </c>
      <c r="AS74" s="1" t="e">
        <v>#N/A</v>
      </c>
      <c r="AT74" s="1">
        <v>2.4500000000000002</v>
      </c>
      <c r="AU74" s="1">
        <v>4.5999999999999996</v>
      </c>
      <c r="AV74" s="1" t="e">
        <v>#N/A</v>
      </c>
      <c r="AW74" s="1">
        <v>2.5</v>
      </c>
      <c r="AX74" s="1">
        <v>4.6500000000000004</v>
      </c>
      <c r="AY74" s="1">
        <v>3.85</v>
      </c>
      <c r="AZ74" s="1" t="e">
        <v>#N/A</v>
      </c>
      <c r="BA74" s="1">
        <v>2.7</v>
      </c>
      <c r="BB74" s="1">
        <v>2</v>
      </c>
      <c r="BC74" s="1">
        <v>2.6</v>
      </c>
      <c r="BD74" s="1">
        <v>4.3</v>
      </c>
      <c r="BE74" s="1" t="e">
        <v>#N/A</v>
      </c>
    </row>
    <row r="75" spans="1:57" x14ac:dyDescent="0.2">
      <c r="A75" s="2">
        <v>39813</v>
      </c>
      <c r="B75" s="2">
        <v>39629</v>
      </c>
      <c r="C75" s="1">
        <v>1.968</v>
      </c>
      <c r="D75" s="1">
        <v>2.2000000000000002</v>
      </c>
      <c r="E75" s="1">
        <v>2.1678999999999999</v>
      </c>
      <c r="F75" s="1">
        <v>2.1</v>
      </c>
      <c r="G75" s="1">
        <v>1.1000000000000001</v>
      </c>
      <c r="H75" s="1">
        <v>3</v>
      </c>
      <c r="I75" s="1">
        <v>0.45440000000000003</v>
      </c>
      <c r="J75" s="1">
        <v>33</v>
      </c>
      <c r="K75" s="1" t="e">
        <v>#N/A</v>
      </c>
      <c r="L75" s="1">
        <v>4.7</v>
      </c>
      <c r="M75" s="1" t="e">
        <v>#N/A</v>
      </c>
      <c r="N75" s="1">
        <v>4.6500000000000004</v>
      </c>
      <c r="O75" s="1">
        <v>2.9</v>
      </c>
      <c r="P75" s="1">
        <v>2.5</v>
      </c>
      <c r="Q75" s="1" t="e">
        <v>#N/A</v>
      </c>
      <c r="R75" s="1" t="e">
        <v>#N/A</v>
      </c>
      <c r="S75" s="1" t="e">
        <v>#N/A</v>
      </c>
      <c r="T75" s="1">
        <v>2.8</v>
      </c>
      <c r="U75" s="1">
        <v>2.5</v>
      </c>
      <c r="V75" s="1" t="e">
        <v>#N/A</v>
      </c>
      <c r="W75" s="1">
        <v>4.5</v>
      </c>
      <c r="X75" s="1">
        <v>3.3</v>
      </c>
      <c r="Y75" s="1">
        <v>4.6500000000000004</v>
      </c>
      <c r="Z75" s="1" t="e">
        <v>#N/A</v>
      </c>
      <c r="AA75" s="1" t="e">
        <v>#N/A</v>
      </c>
      <c r="AB75" s="1" t="e">
        <v>#N/A</v>
      </c>
      <c r="AC75" s="1">
        <v>5.5</v>
      </c>
      <c r="AD75" s="1">
        <v>4.05</v>
      </c>
      <c r="AE75" s="1">
        <v>4.2</v>
      </c>
      <c r="AF75" s="1" t="e">
        <v>#N/A</v>
      </c>
      <c r="AG75" s="1" t="e">
        <v>#N/A</v>
      </c>
      <c r="AH75" s="1" t="e">
        <v>#N/A</v>
      </c>
      <c r="AI75" s="1" t="e">
        <v>#N/A</v>
      </c>
      <c r="AJ75" s="1">
        <v>3.45</v>
      </c>
      <c r="AK75" s="1" t="e">
        <v>#N/A</v>
      </c>
      <c r="AL75" s="1">
        <v>5.2</v>
      </c>
      <c r="AM75" s="1">
        <v>4.7</v>
      </c>
      <c r="AN75" s="1">
        <v>4.7</v>
      </c>
      <c r="AO75" s="1">
        <v>3.1</v>
      </c>
      <c r="AP75" s="1">
        <v>2.6</v>
      </c>
      <c r="AQ75" s="1" t="e">
        <v>#N/A</v>
      </c>
      <c r="AR75" s="1" t="e">
        <v>#N/A</v>
      </c>
      <c r="AS75" s="1" t="e">
        <v>#N/A</v>
      </c>
      <c r="AT75" s="1">
        <v>2.4500000000000002</v>
      </c>
      <c r="AU75" s="1">
        <v>4.5999999999999996</v>
      </c>
      <c r="AV75" s="1" t="e">
        <v>#N/A</v>
      </c>
      <c r="AW75" s="1">
        <v>2.5</v>
      </c>
      <c r="AX75" s="1">
        <v>4.6500000000000004</v>
      </c>
      <c r="AY75" s="1">
        <v>3.85</v>
      </c>
      <c r="AZ75" s="1" t="e">
        <v>#N/A</v>
      </c>
      <c r="BA75" s="1">
        <v>2.7</v>
      </c>
      <c r="BB75" s="1">
        <v>3.4</v>
      </c>
      <c r="BC75" s="1">
        <v>2.65</v>
      </c>
      <c r="BD75" s="1">
        <v>4.3</v>
      </c>
      <c r="BE75" s="1" t="e">
        <v>#N/A</v>
      </c>
    </row>
    <row r="76" spans="1:57" x14ac:dyDescent="0.2">
      <c r="A76" s="2">
        <v>39721</v>
      </c>
      <c r="B76" s="2">
        <v>39538</v>
      </c>
      <c r="C76" s="1">
        <v>2.6324999999999998</v>
      </c>
      <c r="D76" s="1">
        <v>3</v>
      </c>
      <c r="E76" s="1">
        <v>2.9371</v>
      </c>
      <c r="F76" s="1">
        <v>3.1</v>
      </c>
      <c r="G76" s="1">
        <v>2</v>
      </c>
      <c r="H76" s="1">
        <v>3.85</v>
      </c>
      <c r="I76" s="1">
        <v>0.45879999999999999</v>
      </c>
      <c r="J76" s="1">
        <v>49</v>
      </c>
      <c r="K76" s="1" t="e">
        <v>#N/A</v>
      </c>
      <c r="L76" s="1">
        <v>4.7</v>
      </c>
      <c r="M76" s="1" t="e">
        <v>#N/A</v>
      </c>
      <c r="N76" s="1">
        <v>4.6500000000000004</v>
      </c>
      <c r="O76" s="1">
        <v>4.4000000000000004</v>
      </c>
      <c r="P76" s="1">
        <v>4.7</v>
      </c>
      <c r="Q76" s="1" t="e">
        <v>#N/A</v>
      </c>
      <c r="R76" s="1" t="e">
        <v>#N/A</v>
      </c>
      <c r="S76" s="1" t="e">
        <v>#N/A</v>
      </c>
      <c r="T76" s="1" t="e">
        <v>#N/A</v>
      </c>
      <c r="U76" s="1">
        <v>4.1500000000000004</v>
      </c>
      <c r="V76" s="1" t="e">
        <v>#N/A</v>
      </c>
      <c r="W76" s="1">
        <v>4.5</v>
      </c>
      <c r="X76" s="1">
        <v>4.25</v>
      </c>
      <c r="Y76" s="1">
        <v>4.6500000000000004</v>
      </c>
      <c r="Z76" s="1" t="e">
        <v>#N/A</v>
      </c>
      <c r="AA76" s="1" t="e">
        <v>#N/A</v>
      </c>
      <c r="AB76" s="1" t="e">
        <v>#N/A</v>
      </c>
      <c r="AC76" s="1">
        <v>5.5</v>
      </c>
      <c r="AD76" s="1">
        <v>4.05</v>
      </c>
      <c r="AE76" s="1">
        <v>4.2</v>
      </c>
      <c r="AF76" s="1" t="e">
        <v>#N/A</v>
      </c>
      <c r="AG76" s="1" t="e">
        <v>#N/A</v>
      </c>
      <c r="AH76" s="1" t="e">
        <v>#N/A</v>
      </c>
      <c r="AI76" s="1" t="e">
        <v>#N/A</v>
      </c>
      <c r="AJ76" s="1">
        <v>3.9</v>
      </c>
      <c r="AK76" s="1" t="e">
        <v>#N/A</v>
      </c>
      <c r="AL76" s="1">
        <v>5.2</v>
      </c>
      <c r="AM76" s="1">
        <v>4.7</v>
      </c>
      <c r="AN76" s="1">
        <v>4.7</v>
      </c>
      <c r="AO76" s="1">
        <v>4.16</v>
      </c>
      <c r="AP76" s="1">
        <v>4.9000000000000004</v>
      </c>
      <c r="AQ76" s="1" t="e">
        <v>#N/A</v>
      </c>
      <c r="AR76" s="1" t="e">
        <v>#N/A</v>
      </c>
      <c r="AS76" s="1" t="e">
        <v>#N/A</v>
      </c>
      <c r="AT76" s="1">
        <v>4.6500000000000004</v>
      </c>
      <c r="AU76" s="1">
        <v>4.5999999999999996</v>
      </c>
      <c r="AV76" s="1" t="e">
        <v>#N/A</v>
      </c>
      <c r="AW76" s="1">
        <v>3.9</v>
      </c>
      <c r="AX76" s="1">
        <v>4.6500000000000004</v>
      </c>
      <c r="AY76" s="1">
        <v>4.4000000000000004</v>
      </c>
      <c r="AZ76" s="1" t="e">
        <v>#N/A</v>
      </c>
      <c r="BA76" s="1">
        <v>2.7</v>
      </c>
      <c r="BB76" s="1">
        <v>4.4000000000000004</v>
      </c>
      <c r="BC76" s="1">
        <v>4</v>
      </c>
      <c r="BD76" s="1">
        <v>4.3</v>
      </c>
      <c r="BE76" s="1" t="e">
        <v>#N/A</v>
      </c>
    </row>
    <row r="77" spans="1:57" x14ac:dyDescent="0.2">
      <c r="A77" s="2">
        <v>39629</v>
      </c>
      <c r="B77" s="2">
        <v>39447</v>
      </c>
      <c r="C77" s="1">
        <v>3.0588000000000002</v>
      </c>
      <c r="D77" s="1">
        <v>4.2</v>
      </c>
      <c r="E77" s="1">
        <v>4.1451000000000002</v>
      </c>
      <c r="F77" s="1">
        <v>4.4000000000000004</v>
      </c>
      <c r="G77" s="1">
        <v>3.4</v>
      </c>
      <c r="H77" s="1">
        <v>4.7</v>
      </c>
      <c r="I77" s="1">
        <v>0.30909999999999999</v>
      </c>
      <c r="J77" s="1">
        <v>51</v>
      </c>
      <c r="K77" s="1" t="e">
        <v>#N/A</v>
      </c>
      <c r="L77" s="1" t="e">
        <v>#N/A</v>
      </c>
      <c r="M77" s="1" t="e">
        <v>#N/A</v>
      </c>
      <c r="N77" s="1">
        <v>4.6500000000000004</v>
      </c>
      <c r="O77" s="1">
        <v>5.5</v>
      </c>
      <c r="P77" s="1">
        <v>4.7</v>
      </c>
      <c r="Q77" s="1" t="e">
        <v>#N/A</v>
      </c>
      <c r="R77" s="1" t="e">
        <v>#N/A</v>
      </c>
      <c r="S77" s="1" t="e">
        <v>#N/A</v>
      </c>
      <c r="T77" s="1" t="e">
        <v>#N/A</v>
      </c>
      <c r="U77" s="1">
        <v>4.45</v>
      </c>
      <c r="V77" s="1" t="e">
        <v>#N/A</v>
      </c>
      <c r="W77" s="1" t="e">
        <v>#N/A</v>
      </c>
      <c r="X77" s="1" t="e">
        <v>#N/A</v>
      </c>
      <c r="Y77" s="1">
        <v>4.6500000000000004</v>
      </c>
      <c r="Z77" s="1" t="e">
        <v>#N/A</v>
      </c>
      <c r="AA77" s="1" t="e">
        <v>#N/A</v>
      </c>
      <c r="AB77" s="1" t="e">
        <v>#N/A</v>
      </c>
      <c r="AC77" s="1">
        <v>5.5</v>
      </c>
      <c r="AD77" s="1">
        <v>4.05</v>
      </c>
      <c r="AE77" s="1">
        <v>5</v>
      </c>
      <c r="AF77" s="1" t="e">
        <v>#N/A</v>
      </c>
      <c r="AG77" s="1" t="e">
        <v>#N/A</v>
      </c>
      <c r="AH77" s="1" t="e">
        <v>#N/A</v>
      </c>
      <c r="AI77" s="1" t="e">
        <v>#N/A</v>
      </c>
      <c r="AJ77" s="1">
        <v>4.7</v>
      </c>
      <c r="AK77" s="1" t="e">
        <v>#N/A</v>
      </c>
      <c r="AL77" s="1">
        <v>5.2</v>
      </c>
      <c r="AM77" s="1">
        <v>4.7</v>
      </c>
      <c r="AN77" s="1">
        <v>4.7</v>
      </c>
      <c r="AO77" s="1">
        <v>4.84</v>
      </c>
      <c r="AP77" s="1">
        <v>4.9000000000000004</v>
      </c>
      <c r="AQ77" s="1" t="e">
        <v>#N/A</v>
      </c>
      <c r="AR77" s="1" t="e">
        <v>#N/A</v>
      </c>
      <c r="AS77" s="1" t="e">
        <v>#N/A</v>
      </c>
      <c r="AT77" s="1">
        <v>5.25</v>
      </c>
      <c r="AU77" s="1">
        <v>4.5999999999999996</v>
      </c>
      <c r="AV77" s="1" t="e">
        <v>#N/A</v>
      </c>
      <c r="AW77" s="1">
        <v>4.4000000000000004</v>
      </c>
      <c r="AX77" s="1">
        <v>4.6500000000000004</v>
      </c>
      <c r="AY77" s="1" t="e">
        <v>#N/A</v>
      </c>
      <c r="AZ77" s="1" t="e">
        <v>#N/A</v>
      </c>
      <c r="BA77" s="1">
        <v>2.7</v>
      </c>
      <c r="BB77" s="1">
        <v>5.0999999999999996</v>
      </c>
      <c r="BC77" s="1">
        <v>5.05</v>
      </c>
      <c r="BD77" s="1">
        <v>4.78</v>
      </c>
      <c r="BE77" s="1" t="e">
        <v>#N/A</v>
      </c>
    </row>
    <row r="78" spans="1:57" x14ac:dyDescent="0.2">
      <c r="A78" s="2">
        <v>39447</v>
      </c>
      <c r="B78" s="2">
        <v>39263</v>
      </c>
      <c r="C78" s="1">
        <v>3.9876</v>
      </c>
      <c r="D78" s="1">
        <v>5</v>
      </c>
      <c r="E78" s="1">
        <v>4.9775999999999998</v>
      </c>
      <c r="F78" s="1">
        <v>4.7</v>
      </c>
      <c r="G78" s="1">
        <v>4.45</v>
      </c>
      <c r="H78" s="1">
        <v>5.65</v>
      </c>
      <c r="I78" s="1">
        <v>0.27460000000000001</v>
      </c>
      <c r="J78" s="1">
        <v>33</v>
      </c>
      <c r="K78" s="1" t="e">
        <v>#N/A</v>
      </c>
      <c r="L78" s="1" t="e">
        <v>#N/A</v>
      </c>
      <c r="M78" s="1" t="e">
        <v>#N/A</v>
      </c>
      <c r="N78" s="1">
        <v>4.6500000000000004</v>
      </c>
      <c r="O78" s="1">
        <v>5.5</v>
      </c>
      <c r="P78" s="1">
        <v>4.2</v>
      </c>
      <c r="Q78" s="1" t="e">
        <v>#N/A</v>
      </c>
      <c r="R78" s="1" t="e">
        <v>#N/A</v>
      </c>
      <c r="S78" s="1" t="e">
        <v>#N/A</v>
      </c>
      <c r="T78" s="1" t="e">
        <v>#N/A</v>
      </c>
      <c r="U78" s="1">
        <v>4.8</v>
      </c>
      <c r="V78" s="1" t="e">
        <v>#N/A</v>
      </c>
      <c r="W78" s="1" t="e">
        <v>#N/A</v>
      </c>
      <c r="X78" s="1" t="e">
        <v>#N/A</v>
      </c>
      <c r="Y78" s="1">
        <v>3.5</v>
      </c>
      <c r="Z78" s="1" t="e">
        <v>#N/A</v>
      </c>
      <c r="AA78" s="1" t="e">
        <v>#N/A</v>
      </c>
      <c r="AB78" s="1" t="e">
        <v>#N/A</v>
      </c>
      <c r="AC78" s="1">
        <v>5.3</v>
      </c>
      <c r="AD78" s="1">
        <v>4.05</v>
      </c>
      <c r="AE78" s="1">
        <v>4.3</v>
      </c>
      <c r="AF78" s="1" t="e">
        <v>#N/A</v>
      </c>
      <c r="AG78" s="1" t="e">
        <v>#N/A</v>
      </c>
      <c r="AH78" s="1" t="e">
        <v>#N/A</v>
      </c>
      <c r="AI78" s="1" t="e">
        <v>#N/A</v>
      </c>
      <c r="AJ78" s="1">
        <v>4.8</v>
      </c>
      <c r="AK78" s="1" t="e">
        <v>#N/A</v>
      </c>
      <c r="AL78" s="1">
        <v>5.2</v>
      </c>
      <c r="AM78" s="1" t="e">
        <v>#N/A</v>
      </c>
      <c r="AN78" s="1">
        <v>4.7</v>
      </c>
      <c r="AO78" s="1">
        <v>4.8499999999999996</v>
      </c>
      <c r="AP78" s="1">
        <v>4.0999999999999996</v>
      </c>
      <c r="AQ78" s="1" t="e">
        <v>#N/A</v>
      </c>
      <c r="AR78" s="1" t="e">
        <v>#N/A</v>
      </c>
      <c r="AS78" s="1" t="e">
        <v>#N/A</v>
      </c>
      <c r="AT78" s="1">
        <v>4.8499999999999996</v>
      </c>
      <c r="AU78" s="1">
        <v>4.5999999999999996</v>
      </c>
      <c r="AV78" s="1" t="e">
        <v>#N/A</v>
      </c>
      <c r="AW78" s="1">
        <v>4.4000000000000004</v>
      </c>
      <c r="AX78" s="1">
        <v>2.8</v>
      </c>
      <c r="AY78" s="1" t="e">
        <v>#N/A</v>
      </c>
      <c r="AZ78" s="1" t="e">
        <v>#N/A</v>
      </c>
      <c r="BA78" s="1">
        <v>2.7</v>
      </c>
      <c r="BB78" s="1">
        <v>5.0999999999999996</v>
      </c>
      <c r="BC78" s="1">
        <v>5.2</v>
      </c>
      <c r="BD78" s="1">
        <v>4.78</v>
      </c>
      <c r="BE78" s="1" t="e">
        <v>#N/A</v>
      </c>
    </row>
    <row r="79" spans="1:57" x14ac:dyDescent="0.2">
      <c r="A79" s="2">
        <v>39353</v>
      </c>
      <c r="B79" s="2">
        <v>39172</v>
      </c>
      <c r="C79" s="1">
        <v>4.8707000000000003</v>
      </c>
      <c r="D79" s="1">
        <v>4.79</v>
      </c>
      <c r="E79" s="1">
        <v>4.7287999999999997</v>
      </c>
      <c r="F79" s="1">
        <v>4.5</v>
      </c>
      <c r="G79" s="1">
        <v>3.75</v>
      </c>
      <c r="H79" s="1">
        <v>5.38</v>
      </c>
      <c r="I79" s="1">
        <v>0.36899999999999999</v>
      </c>
      <c r="J79" s="1">
        <v>40</v>
      </c>
      <c r="K79" s="1" t="e">
        <v>#N/A</v>
      </c>
      <c r="L79" s="1" t="e">
        <v>#N/A</v>
      </c>
      <c r="M79" s="1" t="e">
        <v>#N/A</v>
      </c>
      <c r="N79" s="1">
        <v>2.6</v>
      </c>
      <c r="O79" s="1">
        <v>5.5</v>
      </c>
      <c r="P79" s="1" t="e">
        <v>#N/A</v>
      </c>
      <c r="Q79" s="1" t="e">
        <v>#N/A</v>
      </c>
      <c r="R79" s="1" t="e">
        <v>#N/A</v>
      </c>
      <c r="S79" s="1" t="e">
        <v>#N/A</v>
      </c>
      <c r="T79" s="1" t="e">
        <v>#N/A</v>
      </c>
      <c r="U79" s="1">
        <v>4.5999999999999996</v>
      </c>
      <c r="V79" s="1" t="e">
        <v>#N/A</v>
      </c>
      <c r="W79" s="1" t="e">
        <v>#N/A</v>
      </c>
      <c r="X79" s="1" t="e">
        <v>#N/A</v>
      </c>
      <c r="Y79" s="1">
        <v>3.5</v>
      </c>
      <c r="Z79" s="1" t="e">
        <v>#N/A</v>
      </c>
      <c r="AA79" s="1" t="e">
        <v>#N/A</v>
      </c>
      <c r="AB79" s="1" t="e">
        <v>#N/A</v>
      </c>
      <c r="AC79" s="1">
        <v>4.8499999999999996</v>
      </c>
      <c r="AD79" s="1">
        <v>4.05</v>
      </c>
      <c r="AE79" s="1" t="e">
        <v>#N/A</v>
      </c>
      <c r="AF79" s="1" t="e">
        <v>#N/A</v>
      </c>
      <c r="AG79" s="1" t="e">
        <v>#N/A</v>
      </c>
      <c r="AH79" s="1" t="e">
        <v>#N/A</v>
      </c>
      <c r="AI79" s="1" t="e">
        <v>#N/A</v>
      </c>
      <c r="AJ79" s="1">
        <v>4.8</v>
      </c>
      <c r="AK79" s="1" t="e">
        <v>#N/A</v>
      </c>
      <c r="AL79" s="1">
        <v>4.4000000000000004</v>
      </c>
      <c r="AM79" s="1" t="e">
        <v>#N/A</v>
      </c>
      <c r="AN79" s="1">
        <v>4.7</v>
      </c>
      <c r="AO79" s="1">
        <v>4.5999999999999996</v>
      </c>
      <c r="AP79" s="1">
        <v>4.0999999999999996</v>
      </c>
      <c r="AQ79" s="1" t="e">
        <v>#N/A</v>
      </c>
      <c r="AR79" s="1" t="e">
        <v>#N/A</v>
      </c>
      <c r="AS79" s="1" t="e">
        <v>#N/A</v>
      </c>
      <c r="AT79" s="1">
        <v>5.15</v>
      </c>
      <c r="AU79" s="1">
        <v>4.82</v>
      </c>
      <c r="AV79" s="1" t="e">
        <v>#N/A</v>
      </c>
      <c r="AW79" s="1" t="e">
        <v>#N/A</v>
      </c>
      <c r="AX79" s="1">
        <v>2.8</v>
      </c>
      <c r="AY79" s="1" t="e">
        <v>#N/A</v>
      </c>
      <c r="AZ79" s="1" t="e">
        <v>#N/A</v>
      </c>
      <c r="BA79" s="1">
        <v>2.7</v>
      </c>
      <c r="BB79" s="1" t="e">
        <v>#N/A</v>
      </c>
      <c r="BC79" s="1">
        <v>4.45</v>
      </c>
      <c r="BD79" s="1" t="e">
        <v>#N/A</v>
      </c>
      <c r="BE79" s="1" t="e">
        <v>#N/A</v>
      </c>
    </row>
    <row r="80" spans="1:57" x14ac:dyDescent="0.2">
      <c r="A80" s="2">
        <v>39262</v>
      </c>
      <c r="B80" s="2">
        <v>39082</v>
      </c>
      <c r="C80" s="1">
        <v>4.5827</v>
      </c>
      <c r="D80" s="1">
        <v>4.6500000000000004</v>
      </c>
      <c r="E80" s="1">
        <v>4.5404999999999998</v>
      </c>
      <c r="F80" s="1">
        <v>4.7</v>
      </c>
      <c r="G80" s="1">
        <v>3.25</v>
      </c>
      <c r="H80" s="1">
        <v>5.15</v>
      </c>
      <c r="I80" s="1">
        <v>0.3926</v>
      </c>
      <c r="J80" s="1">
        <v>21</v>
      </c>
      <c r="K80" s="1" t="e">
        <v>#N/A</v>
      </c>
      <c r="L80" s="1" t="e">
        <v>#N/A</v>
      </c>
      <c r="M80" s="1" t="e">
        <v>#N/A</v>
      </c>
      <c r="N80" s="1">
        <v>2.6</v>
      </c>
      <c r="O80" s="1">
        <v>5.5</v>
      </c>
      <c r="P80" s="1" t="e">
        <v>#N/A</v>
      </c>
      <c r="Q80" s="1" t="e">
        <v>#N/A</v>
      </c>
      <c r="R80" s="1" t="e">
        <v>#N/A</v>
      </c>
      <c r="S80" s="1" t="e">
        <v>#N/A</v>
      </c>
      <c r="T80" s="1" t="e">
        <v>#N/A</v>
      </c>
      <c r="U80" s="1">
        <v>4.4000000000000004</v>
      </c>
      <c r="V80" s="1" t="e">
        <v>#N/A</v>
      </c>
      <c r="W80" s="1" t="e">
        <v>#N/A</v>
      </c>
      <c r="X80" s="1" t="e">
        <v>#N/A</v>
      </c>
      <c r="Y80" s="1">
        <v>3.5</v>
      </c>
      <c r="Z80" s="1" t="e">
        <v>#N/A</v>
      </c>
      <c r="AA80" s="1" t="e">
        <v>#N/A</v>
      </c>
      <c r="AB80" s="1" t="e">
        <v>#N/A</v>
      </c>
      <c r="AC80" s="1">
        <v>4.8499999999999996</v>
      </c>
      <c r="AD80" s="1">
        <v>4.05</v>
      </c>
      <c r="AE80" s="1" t="e">
        <v>#N/A</v>
      </c>
      <c r="AF80" s="1" t="e">
        <v>#N/A</v>
      </c>
      <c r="AG80" s="1" t="e">
        <v>#N/A</v>
      </c>
      <c r="AH80" s="1" t="e">
        <v>#N/A</v>
      </c>
      <c r="AI80" s="1" t="e">
        <v>#N/A</v>
      </c>
      <c r="AJ80" s="1">
        <v>4.9000000000000004</v>
      </c>
      <c r="AK80" s="1" t="e">
        <v>#N/A</v>
      </c>
      <c r="AL80" s="1">
        <v>4.4000000000000004</v>
      </c>
      <c r="AM80" s="1" t="e">
        <v>#N/A</v>
      </c>
      <c r="AN80" s="1">
        <v>4.8499999999999996</v>
      </c>
      <c r="AO80" s="1">
        <v>5.0999999999999996</v>
      </c>
      <c r="AP80" s="1">
        <v>4.25</v>
      </c>
      <c r="AQ80" s="1" t="e">
        <v>#N/A</v>
      </c>
      <c r="AR80" s="1" t="e">
        <v>#N/A</v>
      </c>
      <c r="AS80" s="1" t="e">
        <v>#N/A</v>
      </c>
      <c r="AT80" s="1">
        <v>5.15</v>
      </c>
      <c r="AU80" s="1">
        <v>4.82</v>
      </c>
      <c r="AV80" s="1" t="e">
        <v>#N/A</v>
      </c>
      <c r="AW80" s="1" t="e">
        <v>#N/A</v>
      </c>
      <c r="AX80" s="1">
        <v>2.8</v>
      </c>
      <c r="AY80" s="1" t="e">
        <v>#N/A</v>
      </c>
      <c r="AZ80" s="1" t="e">
        <v>#N/A</v>
      </c>
      <c r="BA80" s="1">
        <v>2.7</v>
      </c>
      <c r="BB80" s="1" t="e">
        <v>#N/A</v>
      </c>
      <c r="BC80" s="1" t="e">
        <v>#N/A</v>
      </c>
      <c r="BD80" s="1" t="e">
        <v>#N/A</v>
      </c>
      <c r="BE80" s="1" t="e">
        <v>#N/A</v>
      </c>
    </row>
    <row r="81" spans="1:57" x14ac:dyDescent="0.2">
      <c r="A81" s="2">
        <v>39171</v>
      </c>
      <c r="B81" s="2">
        <v>38990</v>
      </c>
      <c r="C81" s="1">
        <v>4.8246000000000002</v>
      </c>
      <c r="D81" s="1">
        <v>4.8499999999999996</v>
      </c>
      <c r="E81" s="1">
        <v>4.875</v>
      </c>
      <c r="F81" s="1">
        <v>5.5</v>
      </c>
      <c r="G81" s="1">
        <v>4.05</v>
      </c>
      <c r="H81" s="1">
        <v>5.75</v>
      </c>
      <c r="I81" s="1">
        <v>0.47699999999999998</v>
      </c>
      <c r="J81" s="1">
        <v>20</v>
      </c>
      <c r="K81" s="1" t="e">
        <v>#N/A</v>
      </c>
      <c r="L81" s="1" t="e">
        <v>#N/A</v>
      </c>
      <c r="M81" s="1" t="e">
        <v>#N/A</v>
      </c>
      <c r="N81" s="1">
        <v>2.6</v>
      </c>
      <c r="O81" s="1">
        <v>5.3</v>
      </c>
      <c r="P81" s="1" t="e">
        <v>#N/A</v>
      </c>
      <c r="Q81" s="1" t="e">
        <v>#N/A</v>
      </c>
      <c r="R81" s="1" t="e">
        <v>#N/A</v>
      </c>
      <c r="S81" s="1" t="e">
        <v>#N/A</v>
      </c>
      <c r="T81" s="1" t="e">
        <v>#N/A</v>
      </c>
      <c r="U81" s="1">
        <v>4.9000000000000004</v>
      </c>
      <c r="V81" s="1" t="e">
        <v>#N/A</v>
      </c>
      <c r="W81" s="1" t="e">
        <v>#N/A</v>
      </c>
      <c r="X81" s="1" t="e">
        <v>#N/A</v>
      </c>
      <c r="Y81" s="1">
        <v>3.5</v>
      </c>
      <c r="Z81" s="1" t="e">
        <v>#N/A</v>
      </c>
      <c r="AA81" s="1" t="e">
        <v>#N/A</v>
      </c>
      <c r="AB81" s="1" t="e">
        <v>#N/A</v>
      </c>
      <c r="AC81" s="1">
        <v>4.8499999999999996</v>
      </c>
      <c r="AD81" s="1">
        <v>4.25</v>
      </c>
      <c r="AE81" s="1" t="e">
        <v>#N/A</v>
      </c>
      <c r="AF81" s="1" t="e">
        <v>#N/A</v>
      </c>
      <c r="AG81" s="1" t="e">
        <v>#N/A</v>
      </c>
      <c r="AH81" s="1" t="e">
        <v>#N/A</v>
      </c>
      <c r="AI81" s="1" t="e">
        <v>#N/A</v>
      </c>
      <c r="AJ81" s="1">
        <v>4.9000000000000004</v>
      </c>
      <c r="AK81" s="1" t="e">
        <v>#N/A</v>
      </c>
      <c r="AL81" s="1">
        <v>4.4000000000000004</v>
      </c>
      <c r="AM81" s="1" t="e">
        <v>#N/A</v>
      </c>
      <c r="AN81" s="1">
        <v>4</v>
      </c>
      <c r="AO81" s="1">
        <v>5.0999999999999996</v>
      </c>
      <c r="AP81" s="1">
        <v>5.3</v>
      </c>
      <c r="AQ81" s="1" t="e">
        <v>#N/A</v>
      </c>
      <c r="AR81" s="1" t="e">
        <v>#N/A</v>
      </c>
      <c r="AS81" s="1" t="e">
        <v>#N/A</v>
      </c>
      <c r="AT81" s="1">
        <v>5.25</v>
      </c>
      <c r="AU81" s="1">
        <v>4.82</v>
      </c>
      <c r="AV81" s="1" t="e">
        <v>#N/A</v>
      </c>
      <c r="AW81" s="1" t="e">
        <v>#N/A</v>
      </c>
      <c r="AX81" s="1">
        <v>2.8</v>
      </c>
      <c r="AY81" s="1" t="e">
        <v>#N/A</v>
      </c>
      <c r="AZ81" s="1" t="e">
        <v>#N/A</v>
      </c>
      <c r="BA81" s="1">
        <v>2.7</v>
      </c>
      <c r="BB81" s="1" t="e">
        <v>#N/A</v>
      </c>
      <c r="BC81" s="1" t="e">
        <v>#N/A</v>
      </c>
      <c r="BD81" s="1" t="e">
        <v>#N/A</v>
      </c>
      <c r="BE81" s="1" t="e">
        <v>#N/A</v>
      </c>
    </row>
    <row r="82" spans="1:57" x14ac:dyDescent="0.2">
      <c r="A82" s="2">
        <v>39080</v>
      </c>
      <c r="B82" s="2">
        <v>38898</v>
      </c>
      <c r="C82" s="1">
        <v>4.6912000000000003</v>
      </c>
      <c r="D82" s="1">
        <v>5.05</v>
      </c>
      <c r="E82" s="1">
        <v>5.0125999999999999</v>
      </c>
      <c r="F82" s="1">
        <v>5.3</v>
      </c>
      <c r="G82" s="1">
        <v>4.2</v>
      </c>
      <c r="H82" s="1">
        <v>5.7</v>
      </c>
      <c r="I82" s="1">
        <v>0.3982</v>
      </c>
      <c r="J82" s="1">
        <v>27</v>
      </c>
      <c r="K82" s="1" t="e">
        <v>#N/A</v>
      </c>
      <c r="L82" s="1" t="e">
        <v>#N/A</v>
      </c>
      <c r="M82" s="1" t="e">
        <v>#N/A</v>
      </c>
      <c r="N82" s="1">
        <v>2.6</v>
      </c>
      <c r="O82" s="1">
        <v>4.8</v>
      </c>
      <c r="P82" s="1" t="e">
        <v>#N/A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>
        <v>4.9000000000000004</v>
      </c>
      <c r="V82" s="1" t="e">
        <v>#N/A</v>
      </c>
      <c r="W82" s="1" t="e">
        <v>#N/A</v>
      </c>
      <c r="X82" s="1" t="e">
        <v>#N/A</v>
      </c>
      <c r="Y82" s="1">
        <v>3.5</v>
      </c>
      <c r="Z82" s="1" t="e">
        <v>#N/A</v>
      </c>
      <c r="AA82" s="1" t="e">
        <v>#N/A</v>
      </c>
      <c r="AB82" s="1" t="e">
        <v>#N/A</v>
      </c>
      <c r="AC82" s="1">
        <v>4.8499999999999996</v>
      </c>
      <c r="AD82" s="1">
        <v>4.25</v>
      </c>
      <c r="AE82" s="1" t="e">
        <v>#N/A</v>
      </c>
      <c r="AF82" s="1" t="e">
        <v>#N/A</v>
      </c>
      <c r="AG82" s="1" t="e">
        <v>#N/A</v>
      </c>
      <c r="AH82" s="1" t="e">
        <v>#N/A</v>
      </c>
      <c r="AI82" s="1" t="e">
        <v>#N/A</v>
      </c>
      <c r="AJ82" s="1">
        <v>4.9000000000000004</v>
      </c>
      <c r="AK82" s="1" t="e">
        <v>#N/A</v>
      </c>
      <c r="AL82" s="1">
        <v>4.4000000000000004</v>
      </c>
      <c r="AM82" s="1" t="e">
        <v>#N/A</v>
      </c>
      <c r="AN82" s="1">
        <v>4</v>
      </c>
      <c r="AO82" s="1">
        <v>4.9000000000000004</v>
      </c>
      <c r="AP82" s="1">
        <v>4.4000000000000004</v>
      </c>
      <c r="AQ82" s="1" t="e">
        <v>#N/A</v>
      </c>
      <c r="AR82" s="1" t="e">
        <v>#N/A</v>
      </c>
      <c r="AS82" s="1" t="e">
        <v>#N/A</v>
      </c>
      <c r="AT82" s="1" t="e">
        <v>#N/A</v>
      </c>
      <c r="AU82" s="1">
        <v>4.95</v>
      </c>
      <c r="AV82" s="1" t="e">
        <v>#N/A</v>
      </c>
      <c r="AW82" s="1" t="e">
        <v>#N/A</v>
      </c>
      <c r="AX82" s="1">
        <v>2.8</v>
      </c>
      <c r="AY82" s="1" t="e">
        <v>#N/A</v>
      </c>
      <c r="AZ82" s="1" t="e">
        <v>#N/A</v>
      </c>
      <c r="BA82" s="1">
        <v>2.7</v>
      </c>
      <c r="BB82" s="1" t="e">
        <v>#N/A</v>
      </c>
      <c r="BC82" s="1" t="e">
        <v>#N/A</v>
      </c>
      <c r="BD82" s="1" t="e">
        <v>#N/A</v>
      </c>
      <c r="BE82" s="1" t="e">
        <v>#N/A</v>
      </c>
    </row>
    <row r="83" spans="1:57" x14ac:dyDescent="0.2">
      <c r="A83" s="2">
        <v>38989</v>
      </c>
      <c r="B83" s="2">
        <v>38807</v>
      </c>
      <c r="C83" s="1">
        <v>5.1619999999999999</v>
      </c>
      <c r="D83" s="1">
        <v>4.75</v>
      </c>
      <c r="E83" s="1">
        <v>4.75</v>
      </c>
      <c r="F83" s="1">
        <v>4.5999999999999996</v>
      </c>
      <c r="G83" s="1">
        <v>4.25</v>
      </c>
      <c r="H83" s="1">
        <v>5.3</v>
      </c>
      <c r="I83" s="1">
        <v>0.30259999999999998</v>
      </c>
      <c r="J83" s="1">
        <v>23</v>
      </c>
      <c r="K83" s="1" t="e">
        <v>#N/A</v>
      </c>
      <c r="L83" s="1" t="e">
        <v>#N/A</v>
      </c>
      <c r="M83" s="1" t="e">
        <v>#N/A</v>
      </c>
      <c r="N83" s="1">
        <v>2.6</v>
      </c>
      <c r="O83" s="1">
        <v>4.75</v>
      </c>
      <c r="P83" s="1" t="e">
        <v>#N/A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>
        <v>4.3</v>
      </c>
      <c r="V83" s="1" t="e">
        <v>#N/A</v>
      </c>
      <c r="W83" s="1" t="e">
        <v>#N/A</v>
      </c>
      <c r="X83" s="1" t="e">
        <v>#N/A</v>
      </c>
      <c r="Y83" s="1">
        <v>3.5</v>
      </c>
      <c r="Z83" s="1" t="e">
        <v>#N/A</v>
      </c>
      <c r="AA83" s="1" t="e">
        <v>#N/A</v>
      </c>
      <c r="AB83" s="1" t="e">
        <v>#N/A</v>
      </c>
      <c r="AC83" s="1">
        <v>4.8499999999999996</v>
      </c>
      <c r="AD83" s="1">
        <v>4.5</v>
      </c>
      <c r="AE83" s="1" t="e">
        <v>#N/A</v>
      </c>
      <c r="AF83" s="1" t="e">
        <v>#N/A</v>
      </c>
      <c r="AG83" s="1" t="e">
        <v>#N/A</v>
      </c>
      <c r="AH83" s="1" t="e">
        <v>#N/A</v>
      </c>
      <c r="AI83" s="1" t="e">
        <v>#N/A</v>
      </c>
      <c r="AJ83" s="1">
        <v>4.8</v>
      </c>
      <c r="AK83" s="1" t="e">
        <v>#N/A</v>
      </c>
      <c r="AL83" s="1">
        <v>4.4000000000000004</v>
      </c>
      <c r="AM83" s="1" t="e">
        <v>#N/A</v>
      </c>
      <c r="AN83" s="1">
        <v>4</v>
      </c>
      <c r="AO83" s="1">
        <v>4.8499999999999996</v>
      </c>
      <c r="AP83" s="1">
        <v>4.4000000000000004</v>
      </c>
      <c r="AQ83" s="1" t="e">
        <v>#N/A</v>
      </c>
      <c r="AR83" s="1" t="e">
        <v>#N/A</v>
      </c>
      <c r="AS83" s="1" t="e">
        <v>#N/A</v>
      </c>
      <c r="AT83" s="1" t="e">
        <v>#N/A</v>
      </c>
      <c r="AU83" s="1">
        <v>4.95</v>
      </c>
      <c r="AV83" s="1" t="e">
        <v>#N/A</v>
      </c>
      <c r="AW83" s="1" t="e">
        <v>#N/A</v>
      </c>
      <c r="AX83" s="1">
        <v>2.8</v>
      </c>
      <c r="AY83" s="1" t="e">
        <v>#N/A</v>
      </c>
      <c r="AZ83" s="1" t="e">
        <v>#N/A</v>
      </c>
      <c r="BA83" s="1">
        <v>2.7</v>
      </c>
      <c r="BB83" s="1" t="e">
        <v>#N/A</v>
      </c>
      <c r="BC83" s="1" t="e">
        <v>#N/A</v>
      </c>
      <c r="BD83" s="1" t="e">
        <v>#N/A</v>
      </c>
      <c r="BE83" s="1" t="e">
        <v>#N/A</v>
      </c>
    </row>
    <row r="84" spans="1:57" x14ac:dyDescent="0.2">
      <c r="A84" s="2">
        <v>38898</v>
      </c>
      <c r="B84" s="2">
        <v>38717</v>
      </c>
      <c r="C84" s="1">
        <v>4.8239999999999998</v>
      </c>
      <c r="D84" s="1">
        <v>4.7</v>
      </c>
      <c r="E84" s="1">
        <v>4.6608999999999998</v>
      </c>
      <c r="F84" s="1">
        <v>4.5</v>
      </c>
      <c r="G84" s="1">
        <v>4.25</v>
      </c>
      <c r="H84" s="1">
        <v>5.2</v>
      </c>
      <c r="I84" s="1">
        <v>0.2767</v>
      </c>
      <c r="J84" s="1">
        <v>23</v>
      </c>
      <c r="K84" s="1" t="e">
        <v>#N/A</v>
      </c>
      <c r="L84" s="1" t="e">
        <v>#N/A</v>
      </c>
      <c r="M84" s="1" t="e">
        <v>#N/A</v>
      </c>
      <c r="N84" s="1">
        <v>2.6</v>
      </c>
      <c r="O84" s="1">
        <v>4.75</v>
      </c>
      <c r="P84" s="1" t="e">
        <v>#N/A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>
        <v>4.4000000000000004</v>
      </c>
      <c r="V84" s="1" t="e">
        <v>#N/A</v>
      </c>
      <c r="W84" s="1" t="e">
        <v>#N/A</v>
      </c>
      <c r="X84" s="1" t="e">
        <v>#N/A</v>
      </c>
      <c r="Y84" s="1">
        <v>3.5</v>
      </c>
      <c r="Z84" s="1" t="e">
        <v>#N/A</v>
      </c>
      <c r="AA84" s="1" t="e">
        <v>#N/A</v>
      </c>
      <c r="AB84" s="1" t="e">
        <v>#N/A</v>
      </c>
      <c r="AC84" s="1">
        <v>4.8499999999999996</v>
      </c>
      <c r="AD84" s="1">
        <v>4.5999999999999996</v>
      </c>
      <c r="AE84" s="1" t="e">
        <v>#N/A</v>
      </c>
      <c r="AF84" s="1" t="e">
        <v>#N/A</v>
      </c>
      <c r="AG84" s="1" t="e">
        <v>#N/A</v>
      </c>
      <c r="AH84" s="1" t="e">
        <v>#N/A</v>
      </c>
      <c r="AI84" s="1" t="e">
        <v>#N/A</v>
      </c>
      <c r="AJ84" s="1">
        <v>4.5</v>
      </c>
      <c r="AK84" s="1" t="e">
        <v>#N/A</v>
      </c>
      <c r="AL84" s="1">
        <v>4.55</v>
      </c>
      <c r="AM84" s="1" t="e">
        <v>#N/A</v>
      </c>
      <c r="AN84" s="1">
        <v>4</v>
      </c>
      <c r="AO84" s="1">
        <v>4.5</v>
      </c>
      <c r="AP84" s="1">
        <v>4.4000000000000004</v>
      </c>
      <c r="AQ84" s="1" t="e">
        <v>#N/A</v>
      </c>
      <c r="AR84" s="1" t="e">
        <v>#N/A</v>
      </c>
      <c r="AS84" s="1" t="e">
        <v>#N/A</v>
      </c>
      <c r="AT84" s="1" t="e">
        <v>#N/A</v>
      </c>
      <c r="AU84" s="1">
        <v>4.5999999999999996</v>
      </c>
      <c r="AV84" s="1" t="e">
        <v>#N/A</v>
      </c>
      <c r="AW84" s="1" t="e">
        <v>#N/A</v>
      </c>
      <c r="AX84" s="1">
        <v>2.8</v>
      </c>
      <c r="AY84" s="1" t="e">
        <v>#N/A</v>
      </c>
      <c r="AZ84" s="1" t="e">
        <v>#N/A</v>
      </c>
      <c r="BA84" s="1">
        <v>2.7</v>
      </c>
      <c r="BB84" s="1" t="e">
        <v>#N/A</v>
      </c>
      <c r="BC84" s="1" t="e">
        <v>#N/A</v>
      </c>
      <c r="BD84" s="1" t="e">
        <v>#N/A</v>
      </c>
      <c r="BE84" s="1" t="e">
        <v>#N/A</v>
      </c>
    </row>
    <row r="85" spans="1:57" x14ac:dyDescent="0.2">
      <c r="A85" s="2">
        <v>38807</v>
      </c>
      <c r="B85" s="2">
        <v>38625</v>
      </c>
      <c r="C85" s="1">
        <v>4.4039999999999999</v>
      </c>
      <c r="D85" s="1">
        <v>4.4749999999999996</v>
      </c>
      <c r="E85" s="1">
        <v>4.4458000000000002</v>
      </c>
      <c r="F85" s="1">
        <v>4.4000000000000004</v>
      </c>
      <c r="G85" s="1">
        <v>3.75</v>
      </c>
      <c r="H85" s="1">
        <v>4.8499999999999996</v>
      </c>
      <c r="I85" s="1">
        <v>0.28050000000000003</v>
      </c>
      <c r="J85" s="1">
        <v>24</v>
      </c>
      <c r="K85" s="1" t="e">
        <v>#N/A</v>
      </c>
      <c r="L85" s="1" t="e">
        <v>#N/A</v>
      </c>
      <c r="M85" s="1" t="e">
        <v>#N/A</v>
      </c>
      <c r="N85" s="1">
        <v>2.6</v>
      </c>
      <c r="O85" s="1">
        <v>4.5</v>
      </c>
      <c r="P85" s="1" t="e">
        <v>#N/A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>
        <v>4.3</v>
      </c>
      <c r="V85" s="1" t="e">
        <v>#N/A</v>
      </c>
      <c r="W85" s="1" t="e">
        <v>#N/A</v>
      </c>
      <c r="X85" s="1" t="e">
        <v>#N/A</v>
      </c>
      <c r="Y85" s="1">
        <v>3.5</v>
      </c>
      <c r="Z85" s="1" t="e">
        <v>#N/A</v>
      </c>
      <c r="AA85" s="1" t="e">
        <v>#N/A</v>
      </c>
      <c r="AB85" s="1" t="e">
        <v>#N/A</v>
      </c>
      <c r="AC85" s="1">
        <v>4.4000000000000004</v>
      </c>
      <c r="AD85" s="1">
        <v>3.95</v>
      </c>
      <c r="AE85" s="1" t="e">
        <v>#N/A</v>
      </c>
      <c r="AF85" s="1" t="e">
        <v>#N/A</v>
      </c>
      <c r="AG85" s="1" t="e">
        <v>#N/A</v>
      </c>
      <c r="AH85" s="1" t="e">
        <v>#N/A</v>
      </c>
      <c r="AI85" s="1" t="e">
        <v>#N/A</v>
      </c>
      <c r="AJ85" s="1" t="e">
        <v>#N/A</v>
      </c>
      <c r="AK85" s="1" t="e">
        <v>#N/A</v>
      </c>
      <c r="AL85" s="1">
        <v>4.55</v>
      </c>
      <c r="AM85" s="1" t="e">
        <v>#N/A</v>
      </c>
      <c r="AN85" s="1">
        <v>4</v>
      </c>
      <c r="AO85" s="1">
        <v>4.4000000000000004</v>
      </c>
      <c r="AP85" s="1">
        <v>3.85</v>
      </c>
      <c r="AQ85" s="1" t="e">
        <v>#N/A</v>
      </c>
      <c r="AR85" s="1" t="e">
        <v>#N/A</v>
      </c>
      <c r="AS85" s="1" t="e">
        <v>#N/A</v>
      </c>
      <c r="AT85" s="1" t="e">
        <v>#N/A</v>
      </c>
      <c r="AU85" s="1">
        <v>3.88</v>
      </c>
      <c r="AV85" s="1" t="e">
        <v>#N/A</v>
      </c>
      <c r="AW85" s="1" t="e">
        <v>#N/A</v>
      </c>
      <c r="AX85" s="1">
        <v>2.8</v>
      </c>
      <c r="AY85" s="1" t="e">
        <v>#N/A</v>
      </c>
      <c r="AZ85" s="1" t="e">
        <v>#N/A</v>
      </c>
      <c r="BA85" s="1">
        <v>2.7</v>
      </c>
      <c r="BB85" s="1" t="e">
        <v>#N/A</v>
      </c>
      <c r="BC85" s="1" t="e">
        <v>#N/A</v>
      </c>
      <c r="BD85" s="1" t="e">
        <v>#N/A</v>
      </c>
      <c r="BE85" s="1" t="e">
        <v>#N/A</v>
      </c>
    </row>
    <row r="86" spans="1:57" x14ac:dyDescent="0.2">
      <c r="A86" s="2">
        <v>38716</v>
      </c>
      <c r="B86" s="2">
        <v>38533</v>
      </c>
      <c r="C86" s="1">
        <v>4.173</v>
      </c>
      <c r="D86" s="1">
        <v>4.0999999999999996</v>
      </c>
      <c r="E86" s="1">
        <v>4.0274000000000001</v>
      </c>
      <c r="F86" s="1">
        <v>3.75</v>
      </c>
      <c r="G86" s="1">
        <v>3.3</v>
      </c>
      <c r="H86" s="1">
        <v>4.5</v>
      </c>
      <c r="I86" s="1">
        <v>0.34470000000000001</v>
      </c>
      <c r="J86" s="1">
        <v>23</v>
      </c>
      <c r="K86" s="1" t="e">
        <v>#N/A</v>
      </c>
      <c r="L86" s="1" t="e">
        <v>#N/A</v>
      </c>
      <c r="M86" s="1" t="e">
        <v>#N/A</v>
      </c>
      <c r="N86" s="1">
        <v>2.6</v>
      </c>
      <c r="O86" s="1">
        <v>4.0999999999999996</v>
      </c>
      <c r="P86" s="1" t="e">
        <v>#N/A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>
        <v>4.5</v>
      </c>
      <c r="V86" s="1" t="e">
        <v>#N/A</v>
      </c>
      <c r="W86" s="1" t="e">
        <v>#N/A</v>
      </c>
      <c r="X86" s="1" t="e">
        <v>#N/A</v>
      </c>
      <c r="Y86" s="1">
        <v>3.5</v>
      </c>
      <c r="Z86" s="1" t="e">
        <v>#N/A</v>
      </c>
      <c r="AA86" s="1" t="e">
        <v>#N/A</v>
      </c>
      <c r="AB86" s="1" t="e">
        <v>#N/A</v>
      </c>
      <c r="AC86" s="1">
        <v>4.5999999999999996</v>
      </c>
      <c r="AD86" s="1">
        <v>3.95</v>
      </c>
      <c r="AE86" s="1" t="e">
        <v>#N/A</v>
      </c>
      <c r="AF86" s="1" t="e">
        <v>#N/A</v>
      </c>
      <c r="AG86" s="1" t="e">
        <v>#N/A</v>
      </c>
      <c r="AH86" s="1" t="e">
        <v>#N/A</v>
      </c>
      <c r="AI86" s="1" t="e">
        <v>#N/A</v>
      </c>
      <c r="AJ86" s="1" t="e">
        <v>#N/A</v>
      </c>
      <c r="AK86" s="1" t="e">
        <v>#N/A</v>
      </c>
      <c r="AL86" s="1">
        <v>4.55</v>
      </c>
      <c r="AM86" s="1" t="e">
        <v>#N/A</v>
      </c>
      <c r="AN86" s="1">
        <v>4</v>
      </c>
      <c r="AO86" s="1">
        <v>4</v>
      </c>
      <c r="AP86" s="1">
        <v>3.85</v>
      </c>
      <c r="AQ86" s="1" t="e">
        <v>#N/A</v>
      </c>
      <c r="AR86" s="1" t="e">
        <v>#N/A</v>
      </c>
      <c r="AS86" s="1" t="e">
        <v>#N/A</v>
      </c>
      <c r="AT86" s="1" t="e">
        <v>#N/A</v>
      </c>
      <c r="AU86" s="1">
        <v>3.67</v>
      </c>
      <c r="AV86" s="1" t="e">
        <v>#N/A</v>
      </c>
      <c r="AW86" s="1" t="e">
        <v>#N/A</v>
      </c>
      <c r="AX86" s="1">
        <v>2.8</v>
      </c>
      <c r="AY86" s="1" t="e">
        <v>#N/A</v>
      </c>
      <c r="AZ86" s="1" t="e">
        <v>#N/A</v>
      </c>
      <c r="BA86" s="1">
        <v>2.7</v>
      </c>
      <c r="BB86" s="1" t="e">
        <v>#N/A</v>
      </c>
      <c r="BC86" s="1" t="e">
        <v>#N/A</v>
      </c>
      <c r="BD86" s="1" t="e">
        <v>#N/A</v>
      </c>
      <c r="BE86" s="1" t="e">
        <v>#N/A</v>
      </c>
    </row>
    <row r="87" spans="1:57" x14ac:dyDescent="0.2">
      <c r="A87" s="2">
        <v>38625</v>
      </c>
      <c r="B87" s="2">
        <v>38442</v>
      </c>
      <c r="C87" s="1">
        <v>3.645</v>
      </c>
      <c r="D87" s="1">
        <v>4.05</v>
      </c>
      <c r="E87" s="1">
        <v>4.0651999999999999</v>
      </c>
      <c r="F87" s="1">
        <v>4.2</v>
      </c>
      <c r="G87" s="1">
        <v>3.5</v>
      </c>
      <c r="H87" s="1">
        <v>4.5999999999999996</v>
      </c>
      <c r="I87" s="1">
        <v>0.27010000000000001</v>
      </c>
      <c r="J87" s="1">
        <v>21</v>
      </c>
      <c r="K87" s="1" t="e">
        <v>#N/A</v>
      </c>
      <c r="L87" s="1" t="e">
        <v>#N/A</v>
      </c>
      <c r="M87" s="1" t="e">
        <v>#N/A</v>
      </c>
      <c r="N87" s="1">
        <v>2.6</v>
      </c>
      <c r="O87" s="1">
        <v>4.0999999999999996</v>
      </c>
      <c r="P87" s="1" t="e">
        <v>#N/A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>
        <v>4.0999999999999996</v>
      </c>
      <c r="V87" s="1" t="e">
        <v>#N/A</v>
      </c>
      <c r="W87" s="1" t="e">
        <v>#N/A</v>
      </c>
      <c r="X87" s="1" t="e">
        <v>#N/A</v>
      </c>
      <c r="Y87" s="1">
        <v>3.5</v>
      </c>
      <c r="Z87" s="1" t="e">
        <v>#N/A</v>
      </c>
      <c r="AA87" s="1" t="e">
        <v>#N/A</v>
      </c>
      <c r="AB87" s="1" t="e">
        <v>#N/A</v>
      </c>
      <c r="AC87" s="1">
        <v>1.9</v>
      </c>
      <c r="AD87" s="1">
        <v>3.6</v>
      </c>
      <c r="AE87" s="1" t="e">
        <v>#N/A</v>
      </c>
      <c r="AF87" s="1">
        <v>5</v>
      </c>
      <c r="AG87" s="1" t="e">
        <v>#N/A</v>
      </c>
      <c r="AH87" s="1" t="e">
        <v>#N/A</v>
      </c>
      <c r="AI87" s="1" t="e">
        <v>#N/A</v>
      </c>
      <c r="AJ87" s="1" t="e">
        <v>#N/A</v>
      </c>
      <c r="AK87" s="1" t="e">
        <v>#N/A</v>
      </c>
      <c r="AL87" s="1">
        <v>4.55</v>
      </c>
      <c r="AM87" s="1" t="e">
        <v>#N/A</v>
      </c>
      <c r="AN87" s="1">
        <v>4</v>
      </c>
      <c r="AO87" s="1">
        <v>3.8</v>
      </c>
      <c r="AP87" s="1">
        <v>3.85</v>
      </c>
      <c r="AQ87" s="1" t="e">
        <v>#N/A</v>
      </c>
      <c r="AR87" s="1" t="e">
        <v>#N/A</v>
      </c>
      <c r="AS87" s="1" t="e">
        <v>#N/A</v>
      </c>
      <c r="AT87" s="1" t="e">
        <v>#N/A</v>
      </c>
      <c r="AU87" s="1">
        <v>3.15</v>
      </c>
      <c r="AV87" s="1" t="e">
        <v>#N/A</v>
      </c>
      <c r="AW87" s="1" t="e">
        <v>#N/A</v>
      </c>
      <c r="AX87" s="1">
        <v>2.8</v>
      </c>
      <c r="AY87" s="1" t="e">
        <v>#N/A</v>
      </c>
      <c r="AZ87" s="1" t="e">
        <v>#N/A</v>
      </c>
      <c r="BA87" s="1">
        <v>2.7</v>
      </c>
      <c r="BB87" s="1" t="e">
        <v>#N/A</v>
      </c>
      <c r="BC87" s="1" t="e">
        <v>#N/A</v>
      </c>
      <c r="BD87" s="1" t="e">
        <v>#N/A</v>
      </c>
      <c r="BE87" s="1" t="e">
        <v>#N/A</v>
      </c>
    </row>
    <row r="88" spans="1:57" x14ac:dyDescent="0.2">
      <c r="A88" s="2">
        <v>38533</v>
      </c>
      <c r="B88" s="2">
        <v>38352</v>
      </c>
      <c r="C88" s="1">
        <v>3.7829999999999999</v>
      </c>
      <c r="D88" s="1">
        <v>3.6749999999999998</v>
      </c>
      <c r="E88" s="1">
        <v>3.6071</v>
      </c>
      <c r="F88" s="1">
        <v>4</v>
      </c>
      <c r="G88" s="1">
        <v>2.5499999999999998</v>
      </c>
      <c r="H88" s="1">
        <v>4.3499999999999996</v>
      </c>
      <c r="I88" s="1">
        <v>0.4572</v>
      </c>
      <c r="J88" s="1">
        <v>28</v>
      </c>
      <c r="K88" s="1" t="e">
        <v>#N/A</v>
      </c>
      <c r="L88" s="1" t="e">
        <v>#N/A</v>
      </c>
      <c r="M88" s="1" t="e">
        <v>#N/A</v>
      </c>
      <c r="N88" s="1">
        <v>2.6</v>
      </c>
      <c r="O88" s="1">
        <v>4.4000000000000004</v>
      </c>
      <c r="P88" s="1" t="e">
        <v>#N/A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>
        <v>3.8</v>
      </c>
      <c r="V88" s="1" t="e">
        <v>#N/A</v>
      </c>
      <c r="W88" s="1" t="e">
        <v>#N/A</v>
      </c>
      <c r="X88" s="1" t="e">
        <v>#N/A</v>
      </c>
      <c r="Y88" s="1">
        <v>3.5</v>
      </c>
      <c r="Z88" s="1" t="e">
        <v>#N/A</v>
      </c>
      <c r="AA88" s="1" t="e">
        <v>#N/A</v>
      </c>
      <c r="AB88" s="1" t="e">
        <v>#N/A</v>
      </c>
      <c r="AC88" s="1">
        <v>1.9</v>
      </c>
      <c r="AD88" s="1">
        <v>3.75</v>
      </c>
      <c r="AE88" s="1" t="e">
        <v>#N/A</v>
      </c>
      <c r="AF88" s="1">
        <v>5</v>
      </c>
      <c r="AG88" s="1" t="e">
        <v>#N/A</v>
      </c>
      <c r="AH88" s="1" t="e">
        <v>#N/A</v>
      </c>
      <c r="AI88" s="1" t="e">
        <v>#N/A</v>
      </c>
      <c r="AJ88" s="1" t="e">
        <v>#N/A</v>
      </c>
      <c r="AK88" s="1" t="e">
        <v>#N/A</v>
      </c>
      <c r="AL88" s="1">
        <v>4.55</v>
      </c>
      <c r="AM88" s="1" t="e">
        <v>#N/A</v>
      </c>
      <c r="AN88" s="1">
        <v>3.5</v>
      </c>
      <c r="AO88" s="1">
        <v>3.3</v>
      </c>
      <c r="AP88" s="1">
        <v>3.5</v>
      </c>
      <c r="AQ88" s="1" t="e">
        <v>#N/A</v>
      </c>
      <c r="AR88" s="1" t="e">
        <v>#N/A</v>
      </c>
      <c r="AS88" s="1" t="e">
        <v>#N/A</v>
      </c>
      <c r="AT88" s="1" t="e">
        <v>#N/A</v>
      </c>
      <c r="AU88" s="1">
        <v>3.38</v>
      </c>
      <c r="AV88" s="1" t="e">
        <v>#N/A</v>
      </c>
      <c r="AW88" s="1" t="e">
        <v>#N/A</v>
      </c>
      <c r="AX88" s="1">
        <v>2.8</v>
      </c>
      <c r="AY88" s="1" t="e">
        <v>#N/A</v>
      </c>
      <c r="AZ88" s="1" t="e">
        <v>#N/A</v>
      </c>
      <c r="BA88" s="1">
        <v>2.7</v>
      </c>
      <c r="BB88" s="1" t="e">
        <v>#N/A</v>
      </c>
      <c r="BC88" s="1" t="e">
        <v>#N/A</v>
      </c>
      <c r="BD88" s="1" t="e">
        <v>#N/A</v>
      </c>
      <c r="BE88" s="1" t="e">
        <v>#N/A</v>
      </c>
    </row>
    <row r="89" spans="1:57" x14ac:dyDescent="0.2">
      <c r="A89" s="2">
        <v>38442</v>
      </c>
      <c r="B89" s="2">
        <v>38260</v>
      </c>
      <c r="C89" s="1">
        <v>3.0649999999999999</v>
      </c>
      <c r="D89" s="1">
        <v>3.4</v>
      </c>
      <c r="E89" s="1">
        <v>3.3483999999999998</v>
      </c>
      <c r="F89" s="1">
        <v>3.8</v>
      </c>
      <c r="G89" s="1">
        <v>2.25</v>
      </c>
      <c r="H89" s="1">
        <v>4.4000000000000004</v>
      </c>
      <c r="I89" s="1">
        <v>0.60829999999999995</v>
      </c>
      <c r="J89" s="1">
        <v>25</v>
      </c>
      <c r="K89" s="1" t="e">
        <v>#N/A</v>
      </c>
      <c r="L89" s="1" t="e">
        <v>#N/A</v>
      </c>
      <c r="M89" s="1" t="e">
        <v>#N/A</v>
      </c>
      <c r="N89" s="1">
        <v>2.6</v>
      </c>
      <c r="O89" s="1">
        <v>4.0999999999999996</v>
      </c>
      <c r="P89" s="1" t="e">
        <v>#N/A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>
        <v>3.5</v>
      </c>
      <c r="V89" s="1" t="e">
        <v>#N/A</v>
      </c>
      <c r="W89" s="1" t="e">
        <v>#N/A</v>
      </c>
      <c r="X89" s="1" t="e">
        <v>#N/A</v>
      </c>
      <c r="Y89" s="1">
        <v>3.5</v>
      </c>
      <c r="Z89" s="1" t="e">
        <v>#N/A</v>
      </c>
      <c r="AA89" s="1" t="e">
        <v>#N/A</v>
      </c>
      <c r="AB89" s="1" t="e">
        <v>#N/A</v>
      </c>
      <c r="AC89" s="1">
        <v>1.9</v>
      </c>
      <c r="AD89" s="1">
        <v>3.2</v>
      </c>
      <c r="AE89" s="1" t="e">
        <v>#N/A</v>
      </c>
      <c r="AF89" s="1">
        <v>5</v>
      </c>
      <c r="AG89" s="1" t="e">
        <v>#N/A</v>
      </c>
      <c r="AH89" s="1" t="e">
        <v>#N/A</v>
      </c>
      <c r="AI89" s="1" t="e">
        <v>#N/A</v>
      </c>
      <c r="AJ89" s="1" t="e">
        <v>#N/A</v>
      </c>
      <c r="AK89" s="1" t="e">
        <v>#N/A</v>
      </c>
      <c r="AL89" s="1">
        <v>4.55</v>
      </c>
      <c r="AM89" s="1" t="e">
        <v>#N/A</v>
      </c>
      <c r="AN89" s="1">
        <v>3.5</v>
      </c>
      <c r="AO89" s="1">
        <v>3.7</v>
      </c>
      <c r="AP89" s="1">
        <v>2.5499999999999998</v>
      </c>
      <c r="AQ89" s="1" t="e">
        <v>#N/A</v>
      </c>
      <c r="AR89" s="1" t="e">
        <v>#N/A</v>
      </c>
      <c r="AS89" s="1" t="e">
        <v>#N/A</v>
      </c>
      <c r="AT89" s="1" t="e">
        <v>#N/A</v>
      </c>
      <c r="AU89" s="1">
        <v>3.48</v>
      </c>
      <c r="AV89" s="1" t="e">
        <v>#N/A</v>
      </c>
      <c r="AW89" s="1" t="e">
        <v>#N/A</v>
      </c>
      <c r="AX89" s="1">
        <v>4.3</v>
      </c>
      <c r="AY89" s="1" t="e">
        <v>#N/A</v>
      </c>
      <c r="AZ89" s="1" t="e">
        <v>#N/A</v>
      </c>
      <c r="BA89" s="1">
        <v>2.7</v>
      </c>
      <c r="BB89" s="1" t="e">
        <v>#N/A</v>
      </c>
      <c r="BC89" s="1" t="e">
        <v>#N/A</v>
      </c>
      <c r="BD89" s="1" t="e">
        <v>#N/A</v>
      </c>
      <c r="BE89" s="1" t="e">
        <v>#N/A</v>
      </c>
    </row>
    <row r="90" spans="1:57" x14ac:dyDescent="0.2">
      <c r="A90" s="2">
        <v>38352</v>
      </c>
      <c r="B90" s="2">
        <v>38168</v>
      </c>
      <c r="C90" s="1">
        <v>2.593</v>
      </c>
      <c r="D90" s="1">
        <v>3.49</v>
      </c>
      <c r="E90" s="1">
        <v>3.4685000000000001</v>
      </c>
      <c r="F90" s="1">
        <v>3.2</v>
      </c>
      <c r="G90" s="1">
        <v>2.5</v>
      </c>
      <c r="H90" s="1">
        <v>4.4000000000000004</v>
      </c>
      <c r="I90" s="1">
        <v>0.38929999999999998</v>
      </c>
      <c r="J90" s="1">
        <v>26</v>
      </c>
      <c r="K90" s="1" t="e">
        <v>#N/A</v>
      </c>
      <c r="L90" s="1" t="e">
        <v>#N/A</v>
      </c>
      <c r="M90" s="1" t="e">
        <v>#N/A</v>
      </c>
      <c r="N90" s="1">
        <v>2.6</v>
      </c>
      <c r="O90" s="1">
        <v>2.25</v>
      </c>
      <c r="P90" s="1" t="e">
        <v>#N/A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>
        <v>2.2999999999999998</v>
      </c>
      <c r="V90" s="1" t="e">
        <v>#N/A</v>
      </c>
      <c r="W90" s="1" t="e">
        <v>#N/A</v>
      </c>
      <c r="X90" s="1" t="e">
        <v>#N/A</v>
      </c>
      <c r="Y90" s="1">
        <v>2.75</v>
      </c>
      <c r="Z90" s="1" t="e">
        <v>#N/A</v>
      </c>
      <c r="AA90" s="1" t="e">
        <v>#N/A</v>
      </c>
      <c r="AB90" s="1" t="e">
        <v>#N/A</v>
      </c>
      <c r="AC90" s="1">
        <v>1.9</v>
      </c>
      <c r="AD90" s="1">
        <v>2.7</v>
      </c>
      <c r="AE90" s="1" t="e">
        <v>#N/A</v>
      </c>
      <c r="AF90" s="1">
        <v>5</v>
      </c>
      <c r="AG90" s="1" t="e">
        <v>#N/A</v>
      </c>
      <c r="AH90" s="1" t="e">
        <v>#N/A</v>
      </c>
      <c r="AI90" s="1" t="e">
        <v>#N/A</v>
      </c>
      <c r="AJ90" s="1" t="e">
        <v>#N/A</v>
      </c>
      <c r="AK90" s="1" t="e">
        <v>#N/A</v>
      </c>
      <c r="AL90" s="1">
        <v>4.55</v>
      </c>
      <c r="AM90" s="1" t="e">
        <v>#N/A</v>
      </c>
      <c r="AN90" s="1">
        <v>2.5</v>
      </c>
      <c r="AO90" s="1">
        <v>2</v>
      </c>
      <c r="AP90" s="1">
        <v>2.5499999999999998</v>
      </c>
      <c r="AQ90" s="1" t="e">
        <v>#N/A</v>
      </c>
      <c r="AR90" s="1" t="e">
        <v>#N/A</v>
      </c>
      <c r="AS90" s="1" t="e">
        <v>#N/A</v>
      </c>
      <c r="AT90" s="1" t="e">
        <v>#N/A</v>
      </c>
      <c r="AU90" s="1">
        <v>1.51</v>
      </c>
      <c r="AV90" s="1" t="e">
        <v>#N/A</v>
      </c>
      <c r="AW90" s="1" t="e">
        <v>#N/A</v>
      </c>
      <c r="AX90" s="1">
        <v>4.3</v>
      </c>
      <c r="AY90" s="1" t="e">
        <v>#N/A</v>
      </c>
      <c r="AZ90" s="1" t="e">
        <v>#N/A</v>
      </c>
      <c r="BA90" s="1">
        <v>2.7</v>
      </c>
      <c r="BB90" s="1" t="e">
        <v>#N/A</v>
      </c>
      <c r="BC90" s="1" t="e">
        <v>#N/A</v>
      </c>
      <c r="BD90" s="1" t="e">
        <v>#N/A</v>
      </c>
      <c r="BE90" s="1" t="e">
        <v>#N/A</v>
      </c>
    </row>
    <row r="91" spans="1:57" x14ac:dyDescent="0.2">
      <c r="A91" s="2">
        <v>38260</v>
      </c>
      <c r="B91" s="2">
        <v>38077</v>
      </c>
      <c r="C91" s="1">
        <v>2.6793</v>
      </c>
      <c r="D91" s="1">
        <v>2.2000000000000002</v>
      </c>
      <c r="E91" s="1">
        <v>2.1360000000000001</v>
      </c>
      <c r="F91" s="1">
        <v>1.9</v>
      </c>
      <c r="G91" s="1">
        <v>1.1499999999999999</v>
      </c>
      <c r="H91" s="1">
        <v>3</v>
      </c>
      <c r="I91" s="1">
        <v>0.42580000000000001</v>
      </c>
      <c r="J91" s="1">
        <v>25</v>
      </c>
      <c r="K91" s="1" t="e">
        <v>#N/A</v>
      </c>
      <c r="L91" s="1" t="e">
        <v>#N/A</v>
      </c>
      <c r="M91" s="1" t="e">
        <v>#N/A</v>
      </c>
      <c r="N91" s="1">
        <v>2.6</v>
      </c>
      <c r="O91" s="1">
        <v>3.25</v>
      </c>
      <c r="P91" s="1" t="e">
        <v>#N/A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>
        <v>2.4</v>
      </c>
      <c r="V91" s="1" t="e">
        <v>#N/A</v>
      </c>
      <c r="W91" s="1" t="e">
        <v>#N/A</v>
      </c>
      <c r="X91" s="1" t="e">
        <v>#N/A</v>
      </c>
      <c r="Y91" s="1">
        <v>2.75</v>
      </c>
      <c r="Z91" s="1" t="e">
        <v>#N/A</v>
      </c>
      <c r="AA91" s="1" t="e">
        <v>#N/A</v>
      </c>
      <c r="AB91" s="1" t="e">
        <v>#N/A</v>
      </c>
      <c r="AC91" s="1">
        <v>2.6</v>
      </c>
      <c r="AD91" s="1">
        <v>2.9</v>
      </c>
      <c r="AE91" s="1" t="e">
        <v>#N/A</v>
      </c>
      <c r="AF91" s="1">
        <v>5</v>
      </c>
      <c r="AG91" s="1" t="e">
        <v>#N/A</v>
      </c>
      <c r="AH91" s="1" t="e">
        <v>#N/A</v>
      </c>
      <c r="AI91" s="1" t="e">
        <v>#N/A</v>
      </c>
      <c r="AJ91" s="1" t="e">
        <v>#N/A</v>
      </c>
      <c r="AK91" s="1" t="e">
        <v>#N/A</v>
      </c>
      <c r="AL91" s="1">
        <v>4.55</v>
      </c>
      <c r="AM91" s="1" t="e">
        <v>#N/A</v>
      </c>
      <c r="AN91" s="1">
        <v>2.5</v>
      </c>
      <c r="AO91" s="1">
        <v>2.1</v>
      </c>
      <c r="AP91" s="1">
        <v>2.5499999999999998</v>
      </c>
      <c r="AQ91" s="1" t="e">
        <v>#N/A</v>
      </c>
      <c r="AR91" s="1" t="e">
        <v>#N/A</v>
      </c>
      <c r="AS91" s="1" t="e">
        <v>#N/A</v>
      </c>
      <c r="AT91" s="1" t="e">
        <v>#N/A</v>
      </c>
      <c r="AU91" s="1">
        <v>1.8</v>
      </c>
      <c r="AV91" s="1" t="e">
        <v>#N/A</v>
      </c>
      <c r="AW91" s="1" t="e">
        <v>#N/A</v>
      </c>
      <c r="AX91" s="1">
        <v>4.3</v>
      </c>
      <c r="AY91" s="1" t="e">
        <v>#N/A</v>
      </c>
      <c r="AZ91" s="1" t="e">
        <v>#N/A</v>
      </c>
      <c r="BA91" s="1">
        <v>2.7</v>
      </c>
      <c r="BB91" s="1" t="e">
        <v>#N/A</v>
      </c>
      <c r="BC91" s="1" t="e">
        <v>#N/A</v>
      </c>
      <c r="BD91" s="1" t="e">
        <v>#N/A</v>
      </c>
      <c r="BE91" s="1" t="e">
        <v>#N/A</v>
      </c>
    </row>
    <row r="92" spans="1:57" x14ac:dyDescent="0.2">
      <c r="A92" s="2">
        <v>38168</v>
      </c>
      <c r="B92" s="2">
        <v>37986</v>
      </c>
      <c r="C92" s="1">
        <v>1.5717000000000001</v>
      </c>
      <c r="D92" s="1">
        <v>2.5499999999999998</v>
      </c>
      <c r="E92" s="1">
        <v>2.5943999999999998</v>
      </c>
      <c r="F92" s="1">
        <v>2.4</v>
      </c>
      <c r="G92" s="1">
        <v>1.25</v>
      </c>
      <c r="H92" s="1">
        <v>3.75</v>
      </c>
      <c r="I92" s="1">
        <v>0.57269999999999999</v>
      </c>
      <c r="J92" s="1">
        <v>27</v>
      </c>
      <c r="K92" s="1" t="e">
        <v>#N/A</v>
      </c>
      <c r="L92" s="1" t="e">
        <v>#N/A</v>
      </c>
      <c r="M92" s="1" t="e">
        <v>#N/A</v>
      </c>
      <c r="N92" s="1">
        <v>2.6</v>
      </c>
      <c r="O92" s="1">
        <v>4.5</v>
      </c>
      <c r="P92" s="1" t="e">
        <v>#N/A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>
        <v>2</v>
      </c>
      <c r="V92" s="1" t="e">
        <v>#N/A</v>
      </c>
      <c r="W92" s="1" t="e">
        <v>#N/A</v>
      </c>
      <c r="X92" s="1" t="e">
        <v>#N/A</v>
      </c>
      <c r="Y92" s="1">
        <v>2.75</v>
      </c>
      <c r="Z92" s="1" t="e">
        <v>#N/A</v>
      </c>
      <c r="AA92" s="1" t="e">
        <v>#N/A</v>
      </c>
      <c r="AB92" s="1" t="e">
        <v>#N/A</v>
      </c>
      <c r="AC92" s="1">
        <v>1.8</v>
      </c>
      <c r="AD92" s="1">
        <v>2.4</v>
      </c>
      <c r="AE92" s="1" t="e">
        <v>#N/A</v>
      </c>
      <c r="AF92" s="1">
        <v>5</v>
      </c>
      <c r="AG92" s="1" t="e">
        <v>#N/A</v>
      </c>
      <c r="AH92" s="1" t="e">
        <v>#N/A</v>
      </c>
      <c r="AI92" s="1" t="e">
        <v>#N/A</v>
      </c>
      <c r="AJ92" s="1" t="e">
        <v>#N/A</v>
      </c>
      <c r="AK92" s="1" t="e">
        <v>#N/A</v>
      </c>
      <c r="AL92" s="1">
        <v>4.55</v>
      </c>
      <c r="AM92" s="1" t="e">
        <v>#N/A</v>
      </c>
      <c r="AN92" s="1">
        <v>1.6</v>
      </c>
      <c r="AO92" s="1">
        <v>2.5</v>
      </c>
      <c r="AP92" s="1" t="e">
        <v>#N/A</v>
      </c>
      <c r="AQ92" s="1" t="e">
        <v>#N/A</v>
      </c>
      <c r="AR92" s="1" t="e">
        <v>#N/A</v>
      </c>
      <c r="AS92" s="1" t="e">
        <v>#N/A</v>
      </c>
      <c r="AT92" s="1" t="e">
        <v>#N/A</v>
      </c>
      <c r="AU92" s="1">
        <v>2.76</v>
      </c>
      <c r="AV92" s="1" t="e">
        <v>#N/A</v>
      </c>
      <c r="AW92" s="1" t="e">
        <v>#N/A</v>
      </c>
      <c r="AX92" s="1">
        <v>4.3</v>
      </c>
      <c r="AY92" s="1" t="e">
        <v>#N/A</v>
      </c>
      <c r="AZ92" s="1" t="e">
        <v>#N/A</v>
      </c>
      <c r="BA92" s="1" t="e">
        <v>#N/A</v>
      </c>
      <c r="BB92" s="1" t="e">
        <v>#N/A</v>
      </c>
      <c r="BC92" s="1" t="e">
        <v>#N/A</v>
      </c>
      <c r="BD92" s="1" t="e">
        <v>#N/A</v>
      </c>
      <c r="BE92" s="1" t="e">
        <v>#N/A</v>
      </c>
    </row>
    <row r="93" spans="1:57" x14ac:dyDescent="0.2">
      <c r="A93" s="2">
        <v>38077</v>
      </c>
      <c r="B93" s="2">
        <v>37894</v>
      </c>
      <c r="C93" s="1">
        <v>1.837</v>
      </c>
      <c r="D93" s="1">
        <v>2.2000000000000002</v>
      </c>
      <c r="E93" s="1">
        <v>2.1657000000000002</v>
      </c>
      <c r="F93" s="1">
        <v>2.2999999999999998</v>
      </c>
      <c r="G93" s="1">
        <v>1.2</v>
      </c>
      <c r="H93" s="1">
        <v>3</v>
      </c>
      <c r="I93" s="1">
        <v>0.41499999999999998</v>
      </c>
      <c r="J93" s="1">
        <v>23</v>
      </c>
      <c r="K93" s="1" t="e">
        <v>#N/A</v>
      </c>
      <c r="L93" s="1" t="e">
        <v>#N/A</v>
      </c>
      <c r="M93" s="1" t="e">
        <v>#N/A</v>
      </c>
      <c r="N93" s="1">
        <v>2.6</v>
      </c>
      <c r="O93" s="1">
        <v>4.5</v>
      </c>
      <c r="P93" s="1" t="e">
        <v>#N/A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>
        <v>1.2</v>
      </c>
      <c r="V93" s="1" t="e">
        <v>#N/A</v>
      </c>
      <c r="W93" s="1" t="e">
        <v>#N/A</v>
      </c>
      <c r="X93" s="1" t="e">
        <v>#N/A</v>
      </c>
      <c r="Y93" s="1">
        <v>2.75</v>
      </c>
      <c r="Z93" s="1" t="e">
        <v>#N/A</v>
      </c>
      <c r="AA93" s="1" t="e">
        <v>#N/A</v>
      </c>
      <c r="AB93" s="1" t="e">
        <v>#N/A</v>
      </c>
      <c r="AC93" s="1">
        <v>1.8</v>
      </c>
      <c r="AD93" s="1">
        <v>2.8</v>
      </c>
      <c r="AE93" s="1" t="e">
        <v>#N/A</v>
      </c>
      <c r="AF93" s="1">
        <v>5</v>
      </c>
      <c r="AG93" s="1" t="e">
        <v>#N/A</v>
      </c>
      <c r="AH93" s="1" t="e">
        <v>#N/A</v>
      </c>
      <c r="AI93" s="1" t="e">
        <v>#N/A</v>
      </c>
      <c r="AJ93" s="1" t="e">
        <v>#N/A</v>
      </c>
      <c r="AK93" s="1" t="e">
        <v>#N/A</v>
      </c>
      <c r="AL93" s="1">
        <v>4.55</v>
      </c>
      <c r="AM93" s="1" t="e">
        <v>#N/A</v>
      </c>
      <c r="AN93" s="1">
        <v>1.6</v>
      </c>
      <c r="AO93" s="1">
        <v>2.7</v>
      </c>
      <c r="AP93" s="1" t="e">
        <v>#N/A</v>
      </c>
      <c r="AQ93" s="1" t="e">
        <v>#N/A</v>
      </c>
      <c r="AR93" s="1" t="e">
        <v>#N/A</v>
      </c>
      <c r="AS93" s="1" t="e">
        <v>#N/A</v>
      </c>
      <c r="AT93" s="1" t="e">
        <v>#N/A</v>
      </c>
      <c r="AU93" s="1">
        <v>1.1599999999999999</v>
      </c>
      <c r="AV93" s="1" t="e">
        <v>#N/A</v>
      </c>
      <c r="AW93" s="1" t="e">
        <v>#N/A</v>
      </c>
      <c r="AX93" s="1">
        <v>4.3</v>
      </c>
      <c r="AY93" s="1" t="e">
        <v>#N/A</v>
      </c>
      <c r="AZ93" s="1" t="e">
        <v>#N/A</v>
      </c>
      <c r="BA93" s="1" t="e">
        <v>#N/A</v>
      </c>
      <c r="BB93" s="1" t="e">
        <v>#N/A</v>
      </c>
      <c r="BC93" s="1" t="e">
        <v>#N/A</v>
      </c>
      <c r="BD93" s="1" t="e">
        <v>#N/A</v>
      </c>
      <c r="BE93" s="1" t="e">
        <v>#N/A</v>
      </c>
    </row>
    <row r="94" spans="1:57" x14ac:dyDescent="0.2">
      <c r="A94" s="2">
        <v>37986</v>
      </c>
      <c r="B94" s="2">
        <v>37802</v>
      </c>
      <c r="C94" s="1">
        <v>1.4637</v>
      </c>
      <c r="D94" s="1">
        <v>1.5</v>
      </c>
      <c r="E94" s="1">
        <v>1.5492999999999999</v>
      </c>
      <c r="F94" s="1">
        <v>1.2</v>
      </c>
      <c r="G94" s="1">
        <v>0.8</v>
      </c>
      <c r="H94" s="1">
        <v>2.5</v>
      </c>
      <c r="I94" s="1">
        <v>0.45710000000000001</v>
      </c>
      <c r="J94" s="1">
        <v>29</v>
      </c>
      <c r="K94" s="1" t="e">
        <v>#N/A</v>
      </c>
      <c r="L94" s="1" t="e">
        <v>#N/A</v>
      </c>
      <c r="M94" s="1" t="e">
        <v>#N/A</v>
      </c>
      <c r="N94" s="1">
        <v>2.6</v>
      </c>
      <c r="O94" s="1">
        <v>4.5</v>
      </c>
      <c r="P94" s="1" t="e">
        <v>#N/A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>
        <v>2.2000000000000002</v>
      </c>
      <c r="V94" s="1" t="e">
        <v>#N/A</v>
      </c>
      <c r="W94" s="1" t="e">
        <v>#N/A</v>
      </c>
      <c r="X94" s="1" t="e">
        <v>#N/A</v>
      </c>
      <c r="Y94" s="1">
        <v>2.75</v>
      </c>
      <c r="Z94" s="1" t="e">
        <v>#N/A</v>
      </c>
      <c r="AA94" s="1" t="e">
        <v>#N/A</v>
      </c>
      <c r="AB94" s="1" t="e">
        <v>#N/A</v>
      </c>
      <c r="AC94" s="1">
        <v>2.1</v>
      </c>
      <c r="AD94" s="1">
        <v>2.8</v>
      </c>
      <c r="AE94" s="1" t="e">
        <v>#N/A</v>
      </c>
      <c r="AF94" s="1">
        <v>5</v>
      </c>
      <c r="AG94" s="1" t="e">
        <v>#N/A</v>
      </c>
      <c r="AH94" s="1" t="e">
        <v>#N/A</v>
      </c>
      <c r="AI94" s="1" t="e">
        <v>#N/A</v>
      </c>
      <c r="AJ94" s="1" t="e">
        <v>#N/A</v>
      </c>
      <c r="AK94" s="1" t="e">
        <v>#N/A</v>
      </c>
      <c r="AL94" s="1">
        <v>4.55</v>
      </c>
      <c r="AM94" s="1" t="e">
        <v>#N/A</v>
      </c>
      <c r="AN94" s="1">
        <v>1.6</v>
      </c>
      <c r="AO94" s="1">
        <v>2.7</v>
      </c>
      <c r="AP94" s="1" t="e">
        <v>#N/A</v>
      </c>
      <c r="AQ94" s="1" t="e">
        <v>#N/A</v>
      </c>
      <c r="AR94" s="1" t="e">
        <v>#N/A</v>
      </c>
      <c r="AS94" s="1" t="e">
        <v>#N/A</v>
      </c>
      <c r="AT94" s="1" t="e">
        <v>#N/A</v>
      </c>
      <c r="AU94" s="1">
        <v>2.5</v>
      </c>
      <c r="AV94" s="1" t="e">
        <v>#N/A</v>
      </c>
      <c r="AW94" s="1" t="e">
        <v>#N/A</v>
      </c>
      <c r="AX94" s="1">
        <v>4.3</v>
      </c>
      <c r="AY94" s="1" t="e">
        <v>#N/A</v>
      </c>
      <c r="AZ94" s="1" t="e">
        <v>#N/A</v>
      </c>
      <c r="BA94" s="1" t="e">
        <v>#N/A</v>
      </c>
      <c r="BB94" s="1" t="e">
        <v>#N/A</v>
      </c>
      <c r="BC94" s="1" t="e">
        <v>#N/A</v>
      </c>
      <c r="BD94" s="1" t="e">
        <v>#N/A</v>
      </c>
      <c r="BE94" s="1" t="e">
        <v>#N/A</v>
      </c>
    </row>
    <row r="95" spans="1:57" x14ac:dyDescent="0.2">
      <c r="A95" s="2">
        <v>37894</v>
      </c>
      <c r="B95" s="2">
        <v>37711</v>
      </c>
      <c r="C95" s="1">
        <v>1.3438000000000001</v>
      </c>
      <c r="D95" s="1">
        <v>2.25</v>
      </c>
      <c r="E95" s="1">
        <v>2.2261000000000002</v>
      </c>
      <c r="F95" s="1">
        <v>2.25</v>
      </c>
      <c r="G95" s="1">
        <v>1.1499999999999999</v>
      </c>
      <c r="H95" s="1">
        <v>2.9</v>
      </c>
      <c r="I95" s="1">
        <v>0.50370000000000004</v>
      </c>
      <c r="J95" s="1">
        <v>28</v>
      </c>
      <c r="K95" s="1" t="e">
        <v>#N/A</v>
      </c>
      <c r="L95" s="1" t="e">
        <v>#N/A</v>
      </c>
      <c r="M95" s="1" t="e">
        <v>#N/A</v>
      </c>
      <c r="N95" s="1">
        <v>2.6</v>
      </c>
      <c r="O95" s="1">
        <v>4.5</v>
      </c>
      <c r="P95" s="1" t="e">
        <v>#N/A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>
        <v>2.4</v>
      </c>
      <c r="V95" s="1" t="e">
        <v>#N/A</v>
      </c>
      <c r="W95" s="1" t="e">
        <v>#N/A</v>
      </c>
      <c r="X95" s="1" t="e">
        <v>#N/A</v>
      </c>
      <c r="Y95" s="1" t="e">
        <v>#N/A</v>
      </c>
      <c r="Z95" s="1" t="e">
        <v>#N/A</v>
      </c>
      <c r="AA95" s="1" t="e">
        <v>#N/A</v>
      </c>
      <c r="AB95" s="1" t="e">
        <v>#N/A</v>
      </c>
      <c r="AC95" s="1">
        <v>2.2999999999999998</v>
      </c>
      <c r="AD95" s="1">
        <v>3.2</v>
      </c>
      <c r="AE95" s="1" t="e">
        <v>#N/A</v>
      </c>
      <c r="AF95" s="1">
        <v>5</v>
      </c>
      <c r="AG95" s="1" t="e">
        <v>#N/A</v>
      </c>
      <c r="AH95" s="1" t="e">
        <v>#N/A</v>
      </c>
      <c r="AI95" s="1" t="e">
        <v>#N/A</v>
      </c>
      <c r="AJ95" s="1" t="e">
        <v>#N/A</v>
      </c>
      <c r="AK95" s="1" t="e">
        <v>#N/A</v>
      </c>
      <c r="AL95" s="1">
        <v>4.55</v>
      </c>
      <c r="AM95" s="1" t="e">
        <v>#N/A</v>
      </c>
      <c r="AN95" s="1">
        <v>1.8</v>
      </c>
      <c r="AO95" s="1">
        <v>2.7</v>
      </c>
      <c r="AP95" s="1" t="e">
        <v>#N/A</v>
      </c>
      <c r="AQ95" s="1" t="e">
        <v>#N/A</v>
      </c>
      <c r="AR95" s="1" t="e">
        <v>#N/A</v>
      </c>
      <c r="AS95" s="1" t="e">
        <v>#N/A</v>
      </c>
      <c r="AT95" s="1" t="e">
        <v>#N/A</v>
      </c>
      <c r="AU95" s="1">
        <v>2.5</v>
      </c>
      <c r="AV95" s="1" t="e">
        <v>#N/A</v>
      </c>
      <c r="AW95" s="1" t="e">
        <v>#N/A</v>
      </c>
      <c r="AX95" s="1">
        <v>4.3</v>
      </c>
      <c r="AY95" s="1" t="e">
        <v>#N/A</v>
      </c>
      <c r="AZ95" s="1" t="e">
        <v>#N/A</v>
      </c>
      <c r="BA95" s="1" t="e">
        <v>#N/A</v>
      </c>
      <c r="BB95" s="1" t="e">
        <v>#N/A</v>
      </c>
      <c r="BC95" s="1" t="e">
        <v>#N/A</v>
      </c>
      <c r="BD95" s="1" t="e">
        <v>#N/A</v>
      </c>
      <c r="BE95" s="1" t="e">
        <v>#N/A</v>
      </c>
    </row>
    <row r="96" spans="1:57" x14ac:dyDescent="0.2">
      <c r="A96" s="2">
        <v>37802</v>
      </c>
      <c r="B96" s="2">
        <v>37621</v>
      </c>
      <c r="C96" s="1">
        <v>1.5014000000000001</v>
      </c>
      <c r="D96" s="1">
        <v>2.35</v>
      </c>
      <c r="E96" s="1">
        <v>2.4150999999999998</v>
      </c>
      <c r="F96" s="1">
        <v>2.25</v>
      </c>
      <c r="G96" s="1">
        <v>1.1499999999999999</v>
      </c>
      <c r="H96" s="1">
        <v>4</v>
      </c>
      <c r="I96" s="1">
        <v>0.5806</v>
      </c>
      <c r="J96" s="1">
        <v>35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>
        <v>4.5</v>
      </c>
      <c r="P96" s="1" t="e">
        <v>#N/A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>
        <v>4.45</v>
      </c>
      <c r="V96" s="1" t="e">
        <v>#N/A</v>
      </c>
      <c r="W96" s="1" t="e">
        <v>#N/A</v>
      </c>
      <c r="X96" s="1" t="e">
        <v>#N/A</v>
      </c>
      <c r="Y96" s="1" t="e">
        <v>#N/A</v>
      </c>
      <c r="Z96" s="1" t="e">
        <v>#N/A</v>
      </c>
      <c r="AA96" s="1" t="e">
        <v>#N/A</v>
      </c>
      <c r="AB96" s="1" t="e">
        <v>#N/A</v>
      </c>
      <c r="AC96" s="1" t="e">
        <v>#N/A</v>
      </c>
      <c r="AD96" s="1">
        <v>2.0499999999999998</v>
      </c>
      <c r="AE96" s="1" t="e">
        <v>#N/A</v>
      </c>
      <c r="AF96" s="1">
        <v>5</v>
      </c>
      <c r="AG96" s="1" t="e">
        <v>#N/A</v>
      </c>
      <c r="AH96" s="1" t="e">
        <v>#N/A</v>
      </c>
      <c r="AI96" s="1" t="e">
        <v>#N/A</v>
      </c>
      <c r="AJ96" s="1" t="e">
        <v>#N/A</v>
      </c>
      <c r="AK96" s="1" t="e">
        <v>#N/A</v>
      </c>
      <c r="AL96" s="1">
        <v>4.55</v>
      </c>
      <c r="AM96" s="1" t="e">
        <v>#N/A</v>
      </c>
      <c r="AN96" s="1">
        <v>1.8</v>
      </c>
      <c r="AO96" s="1" t="e">
        <v>#N/A</v>
      </c>
      <c r="AP96" s="1" t="e">
        <v>#N/A</v>
      </c>
      <c r="AQ96" s="1" t="e">
        <v>#N/A</v>
      </c>
      <c r="AR96" s="1" t="e">
        <v>#N/A</v>
      </c>
      <c r="AS96" s="1" t="e">
        <v>#N/A</v>
      </c>
      <c r="AT96" s="1" t="e">
        <v>#N/A</v>
      </c>
      <c r="AU96" s="1">
        <v>2.2999999999999998</v>
      </c>
      <c r="AV96" s="1" t="e">
        <v>#N/A</v>
      </c>
      <c r="AW96" s="1" t="e">
        <v>#N/A</v>
      </c>
      <c r="AX96" s="1">
        <v>4.3</v>
      </c>
      <c r="AY96" s="1" t="e">
        <v>#N/A</v>
      </c>
      <c r="AZ96" s="1" t="e">
        <v>#N/A</v>
      </c>
      <c r="BA96" s="1" t="e">
        <v>#N/A</v>
      </c>
      <c r="BB96" s="1" t="e">
        <v>#N/A</v>
      </c>
      <c r="BC96" s="1" t="e">
        <v>#N/A</v>
      </c>
      <c r="BD96" s="1" t="e">
        <v>#N/A</v>
      </c>
      <c r="BE96" s="1" t="e">
        <v>#N/A</v>
      </c>
    </row>
    <row r="97" spans="1:57" x14ac:dyDescent="0.2">
      <c r="A97" s="2">
        <v>37711</v>
      </c>
      <c r="B97" s="2">
        <v>37529</v>
      </c>
      <c r="C97" s="1">
        <v>1.5904</v>
      </c>
      <c r="D97" s="1">
        <v>2.5499999999999998</v>
      </c>
      <c r="E97" s="1">
        <v>2.5072000000000001</v>
      </c>
      <c r="F97" s="1">
        <v>2.5499999999999998</v>
      </c>
      <c r="G97" s="1">
        <v>1.5</v>
      </c>
      <c r="H97" s="1">
        <v>3.85</v>
      </c>
      <c r="I97" s="1">
        <v>0.55959999999999999</v>
      </c>
      <c r="J97" s="1">
        <v>29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>
        <v>4.5</v>
      </c>
      <c r="P97" s="1" t="e">
        <v>#N/A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>
        <v>4.45</v>
      </c>
      <c r="V97" s="1" t="e">
        <v>#N/A</v>
      </c>
      <c r="W97" s="1" t="e">
        <v>#N/A</v>
      </c>
      <c r="X97" s="1" t="e">
        <v>#N/A</v>
      </c>
      <c r="Y97" s="1" t="e">
        <v>#N/A</v>
      </c>
      <c r="Z97" s="1" t="e">
        <v>#N/A</v>
      </c>
      <c r="AA97" s="1" t="e">
        <v>#N/A</v>
      </c>
      <c r="AB97" s="1" t="e">
        <v>#N/A</v>
      </c>
      <c r="AC97" s="1" t="e">
        <v>#N/A</v>
      </c>
      <c r="AD97" s="1" t="e">
        <v>#N/A</v>
      </c>
      <c r="AE97" s="1" t="e">
        <v>#N/A</v>
      </c>
      <c r="AF97" s="1">
        <v>5</v>
      </c>
      <c r="AG97" s="1" t="e">
        <v>#N/A</v>
      </c>
      <c r="AH97" s="1" t="e">
        <v>#N/A</v>
      </c>
      <c r="AI97" s="1" t="e">
        <v>#N/A</v>
      </c>
      <c r="AJ97" s="1" t="e">
        <v>#N/A</v>
      </c>
      <c r="AK97" s="1" t="e">
        <v>#N/A</v>
      </c>
      <c r="AL97" s="1">
        <v>4.55</v>
      </c>
      <c r="AM97" s="1" t="e">
        <v>#N/A</v>
      </c>
      <c r="AN97" s="1">
        <v>3.7</v>
      </c>
      <c r="AO97" s="1" t="e">
        <v>#N/A</v>
      </c>
      <c r="AP97" s="1" t="e">
        <v>#N/A</v>
      </c>
      <c r="AQ97" s="1" t="e">
        <v>#N/A</v>
      </c>
      <c r="AR97" s="1" t="e">
        <v>#N/A</v>
      </c>
      <c r="AS97" s="1" t="e">
        <v>#N/A</v>
      </c>
      <c r="AT97" s="1" t="e">
        <v>#N/A</v>
      </c>
      <c r="AU97" s="1">
        <v>2.75</v>
      </c>
      <c r="AV97" s="1" t="e">
        <v>#N/A</v>
      </c>
      <c r="AW97" s="1" t="e">
        <v>#N/A</v>
      </c>
      <c r="AX97" s="1">
        <v>4.3</v>
      </c>
      <c r="AY97" s="1" t="e">
        <v>#N/A</v>
      </c>
      <c r="AZ97" s="1" t="e">
        <v>#N/A</v>
      </c>
      <c r="BA97" s="1" t="e">
        <v>#N/A</v>
      </c>
      <c r="BB97" s="1" t="e">
        <v>#N/A</v>
      </c>
      <c r="BC97" s="1" t="e">
        <v>#N/A</v>
      </c>
      <c r="BD97" s="1" t="e">
        <v>#N/A</v>
      </c>
      <c r="BE97" s="1" t="e">
        <v>#N/A</v>
      </c>
    </row>
    <row r="98" spans="1:57" x14ac:dyDescent="0.2">
      <c r="A98" s="2">
        <v>37621</v>
      </c>
      <c r="B98" s="2">
        <v>37437</v>
      </c>
      <c r="D98" s="1">
        <v>4.0999999999999996</v>
      </c>
      <c r="E98" s="1">
        <v>4.0037000000000003</v>
      </c>
      <c r="F98" s="1">
        <v>4.0999999999999996</v>
      </c>
      <c r="G98" s="1">
        <v>2.75</v>
      </c>
      <c r="H98" s="1">
        <v>5</v>
      </c>
      <c r="I98" s="1">
        <v>0.48420000000000002</v>
      </c>
      <c r="J98" s="1">
        <v>35</v>
      </c>
    </row>
  </sheetData>
  <mergeCells count="10">
    <mergeCell ref="A9:A11"/>
    <mergeCell ref="B9:B11"/>
    <mergeCell ref="C9:J9"/>
    <mergeCell ref="K9:BE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98"/>
  <sheetViews>
    <sheetView workbookViewId="0">
      <pane xSplit="1" ySplit="13" topLeftCell="AZ69" activePane="bottomRight" state="frozen"/>
      <selection pane="topRight" activeCell="B1" sqref="B1"/>
      <selection pane="bottomLeft" activeCell="A14" sqref="A14"/>
      <selection pane="bottomRight" activeCell="A12" sqref="A12:BJ98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62" width="22.81640625" style="1" bestFit="1" customWidth="1"/>
    <col min="63" max="16384" width="9.1796875" style="1"/>
  </cols>
  <sheetData>
    <row r="1" spans="1:62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62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62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62" x14ac:dyDescent="0.2">
      <c r="A4" s="3" t="s">
        <v>5</v>
      </c>
      <c r="B4" s="22" t="s">
        <v>119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62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62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62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20"/>
    </row>
    <row r="10" spans="1:62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120</v>
      </c>
      <c r="P10" s="5" t="s">
        <v>27</v>
      </c>
      <c r="Q10" s="5" t="s">
        <v>28</v>
      </c>
      <c r="R10" s="5" t="s">
        <v>121</v>
      </c>
      <c r="S10" s="5" t="s">
        <v>29</v>
      </c>
      <c r="T10" s="5" t="s">
        <v>30</v>
      </c>
      <c r="U10" s="5" t="s">
        <v>31</v>
      </c>
      <c r="V10" s="5" t="s">
        <v>32</v>
      </c>
      <c r="W10" s="5" t="s">
        <v>33</v>
      </c>
      <c r="X10" s="5" t="s">
        <v>122</v>
      </c>
      <c r="Y10" s="5" t="s">
        <v>34</v>
      </c>
      <c r="Z10" s="5" t="s">
        <v>35</v>
      </c>
      <c r="AA10" s="5" t="s">
        <v>36</v>
      </c>
      <c r="AB10" s="5" t="s">
        <v>37</v>
      </c>
      <c r="AC10" s="5" t="s">
        <v>123</v>
      </c>
      <c r="AD10" s="5" t="s">
        <v>38</v>
      </c>
      <c r="AE10" s="5" t="s">
        <v>39</v>
      </c>
      <c r="AF10" s="5" t="s">
        <v>40</v>
      </c>
      <c r="AG10" s="5" t="s">
        <v>41</v>
      </c>
      <c r="AH10" s="5" t="s">
        <v>42</v>
      </c>
      <c r="AI10" s="5" t="s">
        <v>43</v>
      </c>
      <c r="AJ10" s="5" t="s">
        <v>44</v>
      </c>
      <c r="AK10" s="5" t="s">
        <v>45</v>
      </c>
      <c r="AL10" s="5" t="s">
        <v>46</v>
      </c>
      <c r="AM10" s="5" t="s">
        <v>47</v>
      </c>
      <c r="AN10" s="5" t="s">
        <v>48</v>
      </c>
      <c r="AO10" s="5" t="s">
        <v>49</v>
      </c>
      <c r="AP10" s="5" t="s">
        <v>50</v>
      </c>
      <c r="AQ10" s="5" t="s">
        <v>124</v>
      </c>
      <c r="AR10" s="5" t="s">
        <v>51</v>
      </c>
      <c r="AS10" s="5" t="s">
        <v>52</v>
      </c>
      <c r="AT10" s="5" t="s">
        <v>53</v>
      </c>
      <c r="AU10" s="5" t="s">
        <v>54</v>
      </c>
      <c r="AV10" s="5" t="s">
        <v>55</v>
      </c>
      <c r="AW10" s="5" t="s">
        <v>56</v>
      </c>
      <c r="AX10" s="5" t="s">
        <v>57</v>
      </c>
      <c r="AY10" s="5" t="s">
        <v>58</v>
      </c>
      <c r="AZ10" s="5" t="s">
        <v>59</v>
      </c>
      <c r="BA10" s="5" t="s">
        <v>60</v>
      </c>
      <c r="BB10" s="5" t="s">
        <v>61</v>
      </c>
      <c r="BC10" s="5" t="s">
        <v>62</v>
      </c>
      <c r="BD10" s="5" t="s">
        <v>63</v>
      </c>
      <c r="BE10" s="5" t="s">
        <v>64</v>
      </c>
      <c r="BF10" s="5" t="s">
        <v>65</v>
      </c>
      <c r="BG10" s="5" t="s">
        <v>66</v>
      </c>
      <c r="BH10" s="5" t="s">
        <v>67</v>
      </c>
      <c r="BI10" s="5" t="s">
        <v>68</v>
      </c>
      <c r="BJ10" s="5" t="s">
        <v>69</v>
      </c>
    </row>
    <row r="11" spans="1:62" x14ac:dyDescent="0.2">
      <c r="A11" s="14"/>
      <c r="B11" s="14"/>
      <c r="C11" s="6" t="s">
        <v>125</v>
      </c>
      <c r="D11" s="7" t="s">
        <v>126</v>
      </c>
      <c r="E11" s="8" t="s">
        <v>126</v>
      </c>
      <c r="F11" s="9" t="s">
        <v>126</v>
      </c>
      <c r="G11" s="10" t="s">
        <v>126</v>
      </c>
      <c r="H11" s="11" t="s">
        <v>126</v>
      </c>
      <c r="I11" s="4" t="s">
        <v>126</v>
      </c>
      <c r="J11" s="4" t="s">
        <v>126</v>
      </c>
      <c r="K11" s="5" t="s">
        <v>127</v>
      </c>
      <c r="L11" s="5" t="s">
        <v>128</v>
      </c>
      <c r="M11" s="5" t="s">
        <v>129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 t="s">
        <v>136</v>
      </c>
      <c r="U11" s="5" t="s">
        <v>137</v>
      </c>
      <c r="V11" s="5" t="s">
        <v>138</v>
      </c>
      <c r="W11" s="5" t="s">
        <v>139</v>
      </c>
      <c r="X11" s="5" t="s">
        <v>140</v>
      </c>
      <c r="Y11" s="5" t="s">
        <v>141</v>
      </c>
      <c r="Z11" s="5" t="s">
        <v>142</v>
      </c>
      <c r="AA11" s="5" t="s">
        <v>143</v>
      </c>
      <c r="AB11" s="5" t="s">
        <v>144</v>
      </c>
      <c r="AC11" s="5" t="s">
        <v>145</v>
      </c>
      <c r="AD11" s="5" t="s">
        <v>146</v>
      </c>
      <c r="AE11" s="5" t="s">
        <v>147</v>
      </c>
      <c r="AF11" s="5" t="s">
        <v>148</v>
      </c>
      <c r="AG11" s="5" t="s">
        <v>149</v>
      </c>
      <c r="AH11" s="5" t="s">
        <v>150</v>
      </c>
      <c r="AI11" s="5" t="s">
        <v>151</v>
      </c>
      <c r="AJ11" s="5" t="s">
        <v>152</v>
      </c>
      <c r="AK11" s="5" t="s">
        <v>153</v>
      </c>
      <c r="AL11" s="5" t="s">
        <v>154</v>
      </c>
      <c r="AM11" s="5" t="s">
        <v>155</v>
      </c>
      <c r="AN11" s="5" t="s">
        <v>156</v>
      </c>
      <c r="AO11" s="5" t="s">
        <v>157</v>
      </c>
      <c r="AP11" s="5" t="s">
        <v>158</v>
      </c>
      <c r="AQ11" s="5" t="s">
        <v>159</v>
      </c>
      <c r="AR11" s="5" t="s">
        <v>160</v>
      </c>
      <c r="AS11" s="5" t="s">
        <v>161</v>
      </c>
      <c r="AT11" s="5" t="s">
        <v>162</v>
      </c>
      <c r="AU11" s="5" t="s">
        <v>163</v>
      </c>
      <c r="AV11" s="5" t="s">
        <v>164</v>
      </c>
      <c r="AW11" s="5" t="s">
        <v>165</v>
      </c>
      <c r="AX11" s="5" t="s">
        <v>166</v>
      </c>
      <c r="AY11" s="5" t="s">
        <v>167</v>
      </c>
      <c r="AZ11" s="5" t="s">
        <v>168</v>
      </c>
      <c r="BA11" s="5" t="s">
        <v>169</v>
      </c>
      <c r="BB11" s="5" t="s">
        <v>170</v>
      </c>
      <c r="BC11" s="5" t="s">
        <v>171</v>
      </c>
      <c r="BD11" s="5" t="s">
        <v>172</v>
      </c>
      <c r="BE11" s="5" t="s">
        <v>173</v>
      </c>
      <c r="BF11" s="5" t="s">
        <v>174</v>
      </c>
      <c r="BG11" s="5" t="s">
        <v>175</v>
      </c>
      <c r="BH11" s="5" t="s">
        <v>176</v>
      </c>
      <c r="BI11" s="5" t="s">
        <v>177</v>
      </c>
      <c r="BJ11" s="5" t="s">
        <v>178</v>
      </c>
    </row>
    <row r="12" spans="1:62" x14ac:dyDescent="0.2">
      <c r="A12" s="2" t="e">
        <f ca="1">_xll.RHistory($D$11,"EFFECTIVE DATE.Value;EFFECTIVE DATE.Timestamp;"," END:05-Jun-2024 INTERVAL:1Q")</f>
        <v>#NAME?</v>
      </c>
      <c r="B12" s="2">
        <v>45473</v>
      </c>
      <c r="C12" s="1" t="e">
        <f ca="1">_xll.RHistory($C$11,"BID_YIELD.Close","END:"&amp;$A$13&amp;" NBROWS:1 INTERVAL:1D")</f>
        <v>#NAME?</v>
      </c>
      <c r="D12" s="1" t="e">
        <f ca="1">_xll.RHistory($D$11,"FCAST_MED.Value;"," END:05-Jun-2024 INTERVAL:1Q")</f>
        <v>#NAME?</v>
      </c>
      <c r="E12" s="1" t="e">
        <f ca="1">_xll.RHistory($E$11,"FCAST_MEAN.Value;"," END:05-Jun-2024 INTERVAL:1Q")</f>
        <v>#NAME?</v>
      </c>
      <c r="F12" s="1" t="e">
        <f ca="1">_xll.RHistory($F$11,"FCAST_MODE.Value;"," END:05-Jun-2024 INTERVAL:1Q")</f>
        <v>#NAME?</v>
      </c>
      <c r="G12" s="1" t="e">
        <f ca="1">_xll.RHistory($G$11,"FCAST_MIN.Value;"," END:05-Jun-2024 INTERVAL:1Q")</f>
        <v>#NAME?</v>
      </c>
      <c r="H12" s="1" t="e">
        <f ca="1">_xll.RHistory($H$11,"FCAST_MAX.Value;"," END:05-Jun-2024 INTERVAL:1Q")</f>
        <v>#NAME?</v>
      </c>
      <c r="I12" s="1" t="e">
        <f ca="1">_xll.RHistory($I$11,"FCAST_STDV.Value;"," END:05-Jun-2024 INTERVAL:1Q")</f>
        <v>#NAME?</v>
      </c>
      <c r="J12" s="1" t="e">
        <f ca="1">_xll.RHistory($J$11,"FCAST_NUM.Value;"," END:05-Jun-2024 INTERVAL:1Q")</f>
        <v>#NAME?</v>
      </c>
      <c r="K12" s="1" t="e">
        <f ca="1">_xll.RHistory($K$11,"FCAST_MED.Value;","END:"&amp;$B$13&amp;" NBROWS:1 INTERVAL:1Q")</f>
        <v>#NAME?</v>
      </c>
      <c r="L12" s="1" t="e">
        <f ca="1">_xll.RHistory($L$11,"FCAST_MED.Value;","END:"&amp;$B$13&amp;" NBROWS:1 INTERVAL:1Q")</f>
        <v>#NAME?</v>
      </c>
      <c r="M12" s="1" t="e">
        <f ca="1">_xll.RHistory($M$11,"FCAST_MED.Value;","END:"&amp;$B$13&amp;" NBROWS:1 INTERVAL:1Q")</f>
        <v>#NAME?</v>
      </c>
      <c r="N12" s="1" t="e">
        <f ca="1">_xll.RHistory($N$11,"FCAST_MED.Value;","END:"&amp;$B$13&amp;" NBROWS:1 INTERVAL:1Q")</f>
        <v>#NAME?</v>
      </c>
      <c r="O12" s="1" t="e">
        <f ca="1">_xll.RHistory($O$11,"FCAST_MED.Value;","END:"&amp;$B$13&amp;" NBROWS:1 INTERVAL:1Q")</f>
        <v>#NAME?</v>
      </c>
      <c r="P12" s="1" t="e">
        <f ca="1">_xll.RHistory($P$11,"FCAST_MED.Value;","END:"&amp;$B$13&amp;" NBROWS:1 INTERVAL:1Q")</f>
        <v>#NAME?</v>
      </c>
      <c r="Q12" s="1" t="e">
        <f ca="1">_xll.RHistory($Q$11,"FCAST_MED.Value;","END:"&amp;$B$13&amp;" NBROWS:1 INTERVAL:1Q")</f>
        <v>#NAME?</v>
      </c>
      <c r="R12" s="1" t="e">
        <f ca="1">_xll.RHistory($R$11,"FCAST_MED.Value;","END:"&amp;$B$13&amp;" NBROWS:1 INTERVAL:1Q")</f>
        <v>#NAME?</v>
      </c>
      <c r="S12" s="1" t="e">
        <f ca="1">_xll.RHistory($S$11,"FCAST_MED.Value;","END:"&amp;$B$13&amp;" NBROWS:1 INTERVAL:1Q")</f>
        <v>#NAME?</v>
      </c>
      <c r="T12" s="1" t="e">
        <f ca="1">_xll.RHistory($T$11,"FCAST_MED.Value;","END:"&amp;$B$13&amp;" NBROWS:1 INTERVAL:1Q")</f>
        <v>#NAME?</v>
      </c>
      <c r="U12" s="1" t="e">
        <f ca="1">_xll.RHistory($U$11,"FCAST_MED.Value;","END:"&amp;$B$13&amp;" NBROWS:1 INTERVAL:1Q")</f>
        <v>#NAME?</v>
      </c>
      <c r="V12" s="1" t="e">
        <f ca="1">_xll.RHistory($V$11,"FCAST_MED.Value;","END:"&amp;$B$13&amp;" NBROWS:1 INTERVAL:1Q")</f>
        <v>#NAME?</v>
      </c>
      <c r="W12" s="1" t="e">
        <f ca="1">_xll.RHistory($W$11,"FCAST_MED.Value;","END:"&amp;$B$13&amp;" NBROWS:1 INTERVAL:1Q")</f>
        <v>#NAME?</v>
      </c>
      <c r="X12" s="1" t="e">
        <f ca="1">_xll.RHistory($X$11,"FCAST_MED.Value;","END:"&amp;$B$13&amp;" NBROWS:1 INTERVAL:1Q")</f>
        <v>#NAME?</v>
      </c>
      <c r="Y12" s="1" t="e">
        <f ca="1">_xll.RHistory($Y$11,"FCAST_MED.Value;","END:"&amp;$B$13&amp;" NBROWS:1 INTERVAL:1Q")</f>
        <v>#NAME?</v>
      </c>
      <c r="Z12" s="1" t="e">
        <f ca="1">_xll.RHistory($Z$11,"FCAST_MED.Value;","END:"&amp;$B$13&amp;" NBROWS:1 INTERVAL:1Q")</f>
        <v>#NAME?</v>
      </c>
      <c r="AA12" s="1" t="e">
        <f ca="1">_xll.RHistory($AA$11,"FCAST_MED.Value;","END:"&amp;$B$13&amp;" NBROWS:1 INTERVAL:1Q")</f>
        <v>#NAME?</v>
      </c>
      <c r="AB12" s="1" t="e">
        <f ca="1">_xll.RHistory($AB$11,"FCAST_MED.Value;","END:"&amp;$B$13&amp;" NBROWS:1 INTERVAL:1Q")</f>
        <v>#NAME?</v>
      </c>
      <c r="AC12" s="1" t="e">
        <f ca="1">_xll.RHistory($AC$11,"FCAST_MED.Value;","END:"&amp;$B$13&amp;" NBROWS:1 INTERVAL:1Q")</f>
        <v>#NAME?</v>
      </c>
      <c r="AD12" s="1" t="e">
        <f ca="1">_xll.RHistory($AD$11,"FCAST_MED.Value;","END:"&amp;$B$13&amp;" NBROWS:1 INTERVAL:1Q")</f>
        <v>#NAME?</v>
      </c>
      <c r="AE12" s="1" t="e">
        <f ca="1">_xll.RHistory($AE$11,"FCAST_MED.Value;","END:"&amp;$B$13&amp;" NBROWS:1 INTERVAL:1Q")</f>
        <v>#NAME?</v>
      </c>
      <c r="AF12" s="1" t="e">
        <f ca="1">_xll.RHistory($AF$11,"FCAST_MED.Value;","END:"&amp;$B$13&amp;" NBROWS:1 INTERVAL:1Q")</f>
        <v>#NAME?</v>
      </c>
      <c r="AG12" s="1" t="e">
        <f ca="1">_xll.RHistory($AG$11,"FCAST_MED.Value;","END:"&amp;$B$13&amp;" NBROWS:1 INTERVAL:1Q")</f>
        <v>#NAME?</v>
      </c>
      <c r="AH12" s="1" t="e">
        <f ca="1">_xll.RHistory($AH$11,"FCAST_MED.Value;","END:"&amp;$B$13&amp;" NBROWS:1 INTERVAL:1Q")</f>
        <v>#NAME?</v>
      </c>
      <c r="AI12" s="1" t="e">
        <f ca="1">_xll.RHistory($AI$11,"FCAST_MED.Value;","END:"&amp;$B$13&amp;" NBROWS:1 INTERVAL:1Q")</f>
        <v>#NAME?</v>
      </c>
      <c r="AJ12" s="1" t="e">
        <f ca="1">_xll.RHistory($AJ$11,"FCAST_MED.Value;","END:"&amp;$B$13&amp;" NBROWS:1 INTERVAL:1Q")</f>
        <v>#NAME?</v>
      </c>
      <c r="AK12" s="1" t="e">
        <f ca="1">_xll.RHistory($AK$11,"FCAST_MED.Value;","END:"&amp;$B$13&amp;" NBROWS:1 INTERVAL:1Q")</f>
        <v>#NAME?</v>
      </c>
      <c r="AL12" s="1" t="e">
        <f ca="1">_xll.RHistory($AL$11,"FCAST_MED.Value;","END:"&amp;$B$13&amp;" NBROWS:1 INTERVAL:1Q")</f>
        <v>#NAME?</v>
      </c>
      <c r="AM12" s="1" t="e">
        <f ca="1">_xll.RHistory($AM$11,"FCAST_MED.Value;","END:"&amp;$B$13&amp;" NBROWS:1 INTERVAL:1Q")</f>
        <v>#NAME?</v>
      </c>
      <c r="AN12" s="1" t="e">
        <f ca="1">_xll.RHistory($AN$11,"FCAST_MED.Value;","END:"&amp;$B$13&amp;" NBROWS:1 INTERVAL:1Q")</f>
        <v>#NAME?</v>
      </c>
      <c r="AO12" s="1" t="e">
        <f ca="1">_xll.RHistory($AO$11,"FCAST_MED.Value;","END:"&amp;$B$13&amp;" NBROWS:1 INTERVAL:1Q")</f>
        <v>#NAME?</v>
      </c>
      <c r="AP12" s="1" t="e">
        <f ca="1">_xll.RHistory($AP$11,"FCAST_MED.Value;","END:"&amp;$B$13&amp;" NBROWS:1 INTERVAL:1Q")</f>
        <v>#NAME?</v>
      </c>
      <c r="AQ12" s="1" t="e">
        <f ca="1">_xll.RHistory($AQ$11,"FCAST_MED.Value;","END:"&amp;$B$13&amp;" NBROWS:1 INTERVAL:1Q")</f>
        <v>#NAME?</v>
      </c>
      <c r="AR12" s="1" t="e">
        <f ca="1">_xll.RHistory($AR$11,"FCAST_MED.Value;","END:"&amp;$B$13&amp;" NBROWS:1 INTERVAL:1Q")</f>
        <v>#NAME?</v>
      </c>
      <c r="AS12" s="1" t="e">
        <f ca="1">_xll.RHistory($AS$11,"FCAST_MED.Value;","END:"&amp;$B$13&amp;" NBROWS:1 INTERVAL:1Q")</f>
        <v>#NAME?</v>
      </c>
      <c r="AT12" s="1" t="e">
        <f ca="1">_xll.RHistory($AT$11,"FCAST_MED.Value;","END:"&amp;$B$13&amp;" NBROWS:1 INTERVAL:1Q")</f>
        <v>#NAME?</v>
      </c>
      <c r="AU12" s="1" t="e">
        <f ca="1">_xll.RHistory($AU$11,"FCAST_MED.Value;","END:"&amp;$B$13&amp;" NBROWS:1 INTERVAL:1Q")</f>
        <v>#NAME?</v>
      </c>
      <c r="AV12" s="1" t="e">
        <f ca="1">_xll.RHistory($AV$11,"FCAST_MED.Value;","END:"&amp;$B$13&amp;" NBROWS:1 INTERVAL:1Q")</f>
        <v>#NAME?</v>
      </c>
      <c r="AW12" s="1" t="e">
        <f ca="1">_xll.RHistory($AW$11,"FCAST_MED.Value;","END:"&amp;$B$13&amp;" NBROWS:1 INTERVAL:1Q")</f>
        <v>#NAME?</v>
      </c>
      <c r="AX12" s="1" t="e">
        <f ca="1">_xll.RHistory($AX$11,"FCAST_MED.Value;","END:"&amp;$B$13&amp;" NBROWS:1 INTERVAL:1Q")</f>
        <v>#NAME?</v>
      </c>
      <c r="AY12" s="1" t="e">
        <f ca="1">_xll.RHistory($AY$11,"FCAST_MED.Value;","END:"&amp;$B$13&amp;" NBROWS:1 INTERVAL:1Q")</f>
        <v>#NAME?</v>
      </c>
      <c r="AZ12" s="1" t="e">
        <f ca="1">_xll.RHistory($AZ$11,"FCAST_MED.Value;","END:"&amp;$B$13&amp;" NBROWS:1 INTERVAL:1Q")</f>
        <v>#NAME?</v>
      </c>
      <c r="BA12" s="1" t="e">
        <f ca="1">_xll.RHistory($BA$11,"FCAST_MED.Value;","END:"&amp;$B$13&amp;" NBROWS:1 INTERVAL:1Q")</f>
        <v>#NAME?</v>
      </c>
      <c r="BB12" s="1" t="e">
        <f ca="1">_xll.RHistory($BB$11,"FCAST_MED.Value;","END:"&amp;$B$13&amp;" NBROWS:1 INTERVAL:1Q")</f>
        <v>#NAME?</v>
      </c>
      <c r="BC12" s="1" t="e">
        <f ca="1">_xll.RHistory($BC$11,"FCAST_MED.Value;","END:"&amp;$B$13&amp;" NBROWS:1 INTERVAL:1Q")</f>
        <v>#NAME?</v>
      </c>
      <c r="BD12" s="1" t="e">
        <f ca="1">_xll.RHistory($BD$11,"FCAST_MED.Value;","END:"&amp;$B$13&amp;" NBROWS:1 INTERVAL:1Q")</f>
        <v>#NAME?</v>
      </c>
      <c r="BE12" s="1" t="e">
        <f ca="1">_xll.RHistory($BE$11,"FCAST_MED.Value;","END:"&amp;$B$13&amp;" NBROWS:1 INTERVAL:1Q")</f>
        <v>#NAME?</v>
      </c>
      <c r="BF12" s="1" t="e">
        <f ca="1">_xll.RHistory($BF$11,"FCAST_MED.Value;","END:"&amp;$B$13&amp;" NBROWS:1 INTERVAL:1Q")</f>
        <v>#NAME?</v>
      </c>
      <c r="BG12" s="1" t="e">
        <f ca="1">_xll.RHistory($BG$11,"FCAST_MED.Value;","END:"&amp;$B$13&amp;" NBROWS:1 INTERVAL:1Q")</f>
        <v>#NAME?</v>
      </c>
      <c r="BH12" s="1" t="e">
        <f ca="1">_xll.RHistory($BH$11,"FCAST_MED.Value;","END:"&amp;$B$13&amp;" NBROWS:1 INTERVAL:1Q")</f>
        <v>#NAME?</v>
      </c>
      <c r="BI12" s="1" t="e">
        <f ca="1">_xll.RHistory($BI$11,"FCAST_MED.Value;","END:"&amp;$B$13&amp;" NBROWS:1 INTERVAL:1Q")</f>
        <v>#NAME?</v>
      </c>
      <c r="BJ12" s="1" t="e">
        <f ca="1">_xll.RHistory($BJ$11,"FCAST_MED.Value;","END:"&amp;$B$13&amp;" NBROWS:1 INTERVAL:1Q")</f>
        <v>#NAME?</v>
      </c>
    </row>
    <row r="13" spans="1:62" x14ac:dyDescent="0.2">
      <c r="A13" s="2">
        <v>45534</v>
      </c>
      <c r="B13" s="2">
        <v>45382</v>
      </c>
      <c r="C13" s="1" t="e">
        <f ca="1">_xll.RHistory($C$11,"BID_YIELD.Close","END:"&amp;$A$14&amp;" NBROWS:1 INTERVAL:1D")</f>
        <v>#NAME?</v>
      </c>
      <c r="D13" s="1">
        <v>3.91</v>
      </c>
      <c r="E13" s="1">
        <v>3.93</v>
      </c>
      <c r="F13" s="1">
        <v>3.9</v>
      </c>
      <c r="G13" s="1">
        <v>3.17</v>
      </c>
      <c r="H13" s="1">
        <v>4.67</v>
      </c>
      <c r="I13" s="1">
        <v>0.27</v>
      </c>
      <c r="J13" s="1">
        <v>60</v>
      </c>
      <c r="K13" s="1" t="e">
        <f ca="1">_xll.RHistory($K$11,"FCAST_MED.Value;","END:"&amp;$B$14&amp;" NBROWS:1 INTERVAL:1Q")</f>
        <v>#NAME?</v>
      </c>
      <c r="L13" s="1" t="e">
        <f ca="1">_xll.RHistory($L$11,"FCAST_MED.Value;","END:"&amp;$B$14&amp;" NBROWS:1 INTERVAL:1Q")</f>
        <v>#NAME?</v>
      </c>
      <c r="M13" s="1" t="e">
        <f ca="1">_xll.RHistory($M$11,"FCAST_MED.Value;","END:"&amp;$B$14&amp;" NBROWS:1 INTERVAL:1Q")</f>
        <v>#NAME?</v>
      </c>
      <c r="N13" s="1" t="e">
        <f ca="1">_xll.RHistory($N$11,"FCAST_MED.Value;","END:"&amp;$B$14&amp;" NBROWS:1 INTERVAL:1Q")</f>
        <v>#NAME?</v>
      </c>
      <c r="O13" s="1" t="e">
        <f ca="1">_xll.RHistory($O$11,"FCAST_MED.Value;","END:"&amp;$B$14&amp;" NBROWS:1 INTERVAL:1Q")</f>
        <v>#NAME?</v>
      </c>
      <c r="P13" s="1" t="e">
        <f ca="1">_xll.RHistory($P$11,"FCAST_MED.Value;","END:"&amp;$B$14&amp;" NBROWS:1 INTERVAL:1Q")</f>
        <v>#NAME?</v>
      </c>
      <c r="Q13" s="1" t="e">
        <f ca="1">_xll.RHistory($Q$11,"FCAST_MED.Value;","END:"&amp;$B$14&amp;" NBROWS:1 INTERVAL:1Q")</f>
        <v>#NAME?</v>
      </c>
      <c r="R13" s="1" t="e">
        <f ca="1">_xll.RHistory($R$11,"FCAST_MED.Value;","END:"&amp;$B$14&amp;" NBROWS:1 INTERVAL:1Q")</f>
        <v>#NAME?</v>
      </c>
      <c r="S13" s="1" t="e">
        <f ca="1">_xll.RHistory($S$11,"FCAST_MED.Value;","END:"&amp;$B$14&amp;" NBROWS:1 INTERVAL:1Q")</f>
        <v>#NAME?</v>
      </c>
      <c r="T13" s="1" t="e">
        <f ca="1">_xll.RHistory($T$11,"FCAST_MED.Value;","END:"&amp;$B$14&amp;" NBROWS:1 INTERVAL:1Q")</f>
        <v>#NAME?</v>
      </c>
      <c r="U13" s="1" t="e">
        <f ca="1">_xll.RHistory($U$11,"FCAST_MED.Value;","END:"&amp;$B$14&amp;" NBROWS:1 INTERVAL:1Q")</f>
        <v>#NAME?</v>
      </c>
      <c r="V13" s="1" t="e">
        <f ca="1">_xll.RHistory($V$11,"FCAST_MED.Value;","END:"&amp;$B$14&amp;" NBROWS:1 INTERVAL:1Q")</f>
        <v>#NAME?</v>
      </c>
      <c r="W13" s="1" t="e">
        <f ca="1">_xll.RHistory($W$11,"FCAST_MED.Value;","END:"&amp;$B$14&amp;" NBROWS:1 INTERVAL:1Q")</f>
        <v>#NAME?</v>
      </c>
      <c r="X13" s="1" t="e">
        <f ca="1">_xll.RHistory($X$11,"FCAST_MED.Value;","END:"&amp;$B$14&amp;" NBROWS:1 INTERVAL:1Q")</f>
        <v>#NAME?</v>
      </c>
      <c r="Y13" s="1" t="e">
        <f ca="1">_xll.RHistory($Y$11,"FCAST_MED.Value;","END:"&amp;$B$14&amp;" NBROWS:1 INTERVAL:1Q")</f>
        <v>#NAME?</v>
      </c>
      <c r="Z13" s="1" t="e">
        <f ca="1">_xll.RHistory($Z$11,"FCAST_MED.Value;","END:"&amp;$B$14&amp;" NBROWS:1 INTERVAL:1Q")</f>
        <v>#NAME?</v>
      </c>
      <c r="AA13" s="1" t="e">
        <f ca="1">_xll.RHistory($AA$11,"FCAST_MED.Value;","END:"&amp;$B$14&amp;" NBROWS:1 INTERVAL:1Q")</f>
        <v>#NAME?</v>
      </c>
      <c r="AB13" s="1" t="e">
        <f ca="1">_xll.RHistory($AB$11,"FCAST_MED.Value;","END:"&amp;$B$14&amp;" NBROWS:1 INTERVAL:1Q")</f>
        <v>#NAME?</v>
      </c>
      <c r="AC13" s="1" t="e">
        <f ca="1">_xll.RHistory($AC$11,"FCAST_MED.Value;","END:"&amp;$B$14&amp;" NBROWS:1 INTERVAL:1Q")</f>
        <v>#NAME?</v>
      </c>
      <c r="AD13" s="1" t="e">
        <f ca="1">_xll.RHistory($AD$11,"FCAST_MED.Value;","END:"&amp;$B$14&amp;" NBROWS:1 INTERVAL:1Q")</f>
        <v>#NAME?</v>
      </c>
      <c r="AE13" s="1" t="e">
        <f ca="1">_xll.RHistory($AE$11,"FCAST_MED.Value;","END:"&amp;$B$14&amp;" NBROWS:1 INTERVAL:1Q")</f>
        <v>#NAME?</v>
      </c>
      <c r="AF13" s="1" t="e">
        <f ca="1">_xll.RHistory($AF$11,"FCAST_MED.Value;","END:"&amp;$B$14&amp;" NBROWS:1 INTERVAL:1Q")</f>
        <v>#NAME?</v>
      </c>
      <c r="AG13" s="1" t="e">
        <f ca="1">_xll.RHistory($AG$11,"FCAST_MED.Value;","END:"&amp;$B$14&amp;" NBROWS:1 INTERVAL:1Q")</f>
        <v>#NAME?</v>
      </c>
      <c r="AH13" s="1" t="e">
        <f ca="1">_xll.RHistory($AH$11,"FCAST_MED.Value;","END:"&amp;$B$14&amp;" NBROWS:1 INTERVAL:1Q")</f>
        <v>#NAME?</v>
      </c>
      <c r="AI13" s="1" t="e">
        <f ca="1">_xll.RHistory($AI$11,"FCAST_MED.Value;","END:"&amp;$B$14&amp;" NBROWS:1 INTERVAL:1Q")</f>
        <v>#NAME?</v>
      </c>
      <c r="AJ13" s="1" t="e">
        <f ca="1">_xll.RHistory($AJ$11,"FCAST_MED.Value;","END:"&amp;$B$14&amp;" NBROWS:1 INTERVAL:1Q")</f>
        <v>#NAME?</v>
      </c>
      <c r="AK13" s="1" t="e">
        <f ca="1">_xll.RHistory($AK$11,"FCAST_MED.Value;","END:"&amp;$B$14&amp;" NBROWS:1 INTERVAL:1Q")</f>
        <v>#NAME?</v>
      </c>
      <c r="AL13" s="1" t="e">
        <f ca="1">_xll.RHistory($AL$11,"FCAST_MED.Value;","END:"&amp;$B$14&amp;" NBROWS:1 INTERVAL:1Q")</f>
        <v>#NAME?</v>
      </c>
      <c r="AM13" s="1" t="e">
        <f ca="1">_xll.RHistory($AM$11,"FCAST_MED.Value;","END:"&amp;$B$14&amp;" NBROWS:1 INTERVAL:1Q")</f>
        <v>#NAME?</v>
      </c>
      <c r="AN13" s="1" t="e">
        <f ca="1">_xll.RHistory($AN$11,"FCAST_MED.Value;","END:"&amp;$B$14&amp;" NBROWS:1 INTERVAL:1Q")</f>
        <v>#NAME?</v>
      </c>
      <c r="AO13" s="1" t="e">
        <f ca="1">_xll.RHistory($AO$11,"FCAST_MED.Value;","END:"&amp;$B$14&amp;" NBROWS:1 INTERVAL:1Q")</f>
        <v>#NAME?</v>
      </c>
      <c r="AP13" s="1" t="e">
        <f ca="1">_xll.RHistory($AP$11,"FCAST_MED.Value;","END:"&amp;$B$14&amp;" NBROWS:1 INTERVAL:1Q")</f>
        <v>#NAME?</v>
      </c>
      <c r="AQ13" s="1" t="e">
        <f ca="1">_xll.RHistory($AQ$11,"FCAST_MED.Value;","END:"&amp;$B$14&amp;" NBROWS:1 INTERVAL:1Q")</f>
        <v>#NAME?</v>
      </c>
      <c r="AR13" s="1" t="e">
        <f ca="1">_xll.RHistory($AR$11,"FCAST_MED.Value;","END:"&amp;$B$14&amp;" NBROWS:1 INTERVAL:1Q")</f>
        <v>#NAME?</v>
      </c>
      <c r="AS13" s="1" t="e">
        <f ca="1">_xll.RHistory($AS$11,"FCAST_MED.Value;","END:"&amp;$B$14&amp;" NBROWS:1 INTERVAL:1Q")</f>
        <v>#NAME?</v>
      </c>
      <c r="AT13" s="1" t="e">
        <f ca="1">_xll.RHistory($AT$11,"FCAST_MED.Value;","END:"&amp;$B$14&amp;" NBROWS:1 INTERVAL:1Q")</f>
        <v>#NAME?</v>
      </c>
      <c r="AU13" s="1" t="e">
        <f ca="1">_xll.RHistory($AU$11,"FCAST_MED.Value;","END:"&amp;$B$14&amp;" NBROWS:1 INTERVAL:1Q")</f>
        <v>#NAME?</v>
      </c>
      <c r="AV13" s="1" t="e">
        <f ca="1">_xll.RHistory($AV$11,"FCAST_MED.Value;","END:"&amp;$B$14&amp;" NBROWS:1 INTERVAL:1Q")</f>
        <v>#NAME?</v>
      </c>
      <c r="AW13" s="1" t="e">
        <f ca="1">_xll.RHistory($AW$11,"FCAST_MED.Value;","END:"&amp;$B$14&amp;" NBROWS:1 INTERVAL:1Q")</f>
        <v>#NAME?</v>
      </c>
      <c r="AX13" s="1" t="e">
        <f ca="1">_xll.RHistory($AX$11,"FCAST_MED.Value;","END:"&amp;$B$14&amp;" NBROWS:1 INTERVAL:1Q")</f>
        <v>#NAME?</v>
      </c>
      <c r="AY13" s="1" t="e">
        <f ca="1">_xll.RHistory($AY$11,"FCAST_MED.Value;","END:"&amp;$B$14&amp;" NBROWS:1 INTERVAL:1Q")</f>
        <v>#NAME?</v>
      </c>
      <c r="AZ13" s="1" t="e">
        <f ca="1">_xll.RHistory($AZ$11,"FCAST_MED.Value;","END:"&amp;$B$14&amp;" NBROWS:1 INTERVAL:1Q")</f>
        <v>#NAME?</v>
      </c>
      <c r="BA13" s="1" t="e">
        <f ca="1">_xll.RHistory($BA$11,"FCAST_MED.Value;","END:"&amp;$B$14&amp;" NBROWS:1 INTERVAL:1Q")</f>
        <v>#NAME?</v>
      </c>
      <c r="BB13" s="1" t="e">
        <f ca="1">_xll.RHistory($BB$11,"FCAST_MED.Value;","END:"&amp;$B$14&amp;" NBROWS:1 INTERVAL:1Q")</f>
        <v>#NAME?</v>
      </c>
      <c r="BC13" s="1" t="e">
        <f ca="1">_xll.RHistory($BC$11,"FCAST_MED.Value;","END:"&amp;$B$14&amp;" NBROWS:1 INTERVAL:1Q")</f>
        <v>#NAME?</v>
      </c>
      <c r="BD13" s="1" t="e">
        <f ca="1">_xll.RHistory($BD$11,"FCAST_MED.Value;","END:"&amp;$B$14&amp;" NBROWS:1 INTERVAL:1Q")</f>
        <v>#NAME?</v>
      </c>
      <c r="BE13" s="1" t="e">
        <f ca="1">_xll.RHistory($BE$11,"FCAST_MED.Value;","END:"&amp;$B$14&amp;" NBROWS:1 INTERVAL:1Q")</f>
        <v>#NAME?</v>
      </c>
      <c r="BF13" s="1" t="e">
        <f ca="1">_xll.RHistory($BF$11,"FCAST_MED.Value;","END:"&amp;$B$14&amp;" NBROWS:1 INTERVAL:1Q")</f>
        <v>#NAME?</v>
      </c>
      <c r="BG13" s="1" t="e">
        <f ca="1">_xll.RHistory($BG$11,"FCAST_MED.Value;","END:"&amp;$B$14&amp;" NBROWS:1 INTERVAL:1Q")</f>
        <v>#NAME?</v>
      </c>
      <c r="BH13" s="1" t="e">
        <f ca="1">_xll.RHistory($BH$11,"FCAST_MED.Value;","END:"&amp;$B$14&amp;" NBROWS:1 INTERVAL:1Q")</f>
        <v>#NAME?</v>
      </c>
      <c r="BI13" s="1" t="e">
        <f ca="1">_xll.RHistory($BI$11,"FCAST_MED.Value;","END:"&amp;$B$14&amp;" NBROWS:1 INTERVAL:1Q")</f>
        <v>#NAME?</v>
      </c>
      <c r="BJ13" s="1" t="e">
        <f ca="1">_xll.RHistory($BJ$11,"FCAST_MED.Value;","END:"&amp;$B$14&amp;" NBROWS:1 INTERVAL:1Q")</f>
        <v>#NAME?</v>
      </c>
    </row>
    <row r="14" spans="1:62" x14ac:dyDescent="0.2">
      <c r="A14" s="2">
        <v>45443</v>
      </c>
      <c r="B14" s="2">
        <v>45291</v>
      </c>
      <c r="C14" s="1" t="e">
        <f ca="1">_xll.RHistory($C$11,"BID_YIELD.Close","END:"&amp;$A$15&amp;" NBROWS:1 INTERVAL:1D")</f>
        <v>#NAME?</v>
      </c>
      <c r="D14" s="1">
        <v>4.0999999999999996</v>
      </c>
      <c r="E14" s="1">
        <v>4.1100000000000003</v>
      </c>
      <c r="F14" s="1">
        <v>4</v>
      </c>
      <c r="G14" s="1">
        <v>3.3</v>
      </c>
      <c r="H14" s="1">
        <v>4.9800000000000004</v>
      </c>
      <c r="I14" s="1">
        <v>0.27</v>
      </c>
      <c r="J14" s="1">
        <v>50</v>
      </c>
      <c r="K14" s="1" t="e">
        <f ca="1">_xll.RHistory($K$11,"FCAST_MED.Value;","END:"&amp;$B$15&amp;" NBROWS:1 INTERVAL:1Q")</f>
        <v>#NAME?</v>
      </c>
      <c r="L14" s="1" t="e">
        <f ca="1">_xll.RHistory($L$11,"FCAST_MED.Value;","END:"&amp;$B$15&amp;" NBROWS:1 INTERVAL:1Q")</f>
        <v>#NAME?</v>
      </c>
      <c r="M14" s="1" t="e">
        <f ca="1">_xll.RHistory($M$11,"FCAST_MED.Value;","END:"&amp;$B$15&amp;" NBROWS:1 INTERVAL:1Q")</f>
        <v>#NAME?</v>
      </c>
      <c r="N14" s="1" t="e">
        <f ca="1">_xll.RHistory($N$11,"FCAST_MED.Value;","END:"&amp;$B$15&amp;" NBROWS:1 INTERVAL:1Q")</f>
        <v>#NAME?</v>
      </c>
      <c r="O14" s="1" t="e">
        <f ca="1">_xll.RHistory($O$11,"FCAST_MED.Value;","END:"&amp;$B$15&amp;" NBROWS:1 INTERVAL:1Q")</f>
        <v>#NAME?</v>
      </c>
      <c r="P14" s="1" t="e">
        <f ca="1">_xll.RHistory($P$11,"FCAST_MED.Value;","END:"&amp;$B$15&amp;" NBROWS:1 INTERVAL:1Q")</f>
        <v>#NAME?</v>
      </c>
      <c r="Q14" s="1" t="e">
        <f ca="1">_xll.RHistory($Q$11,"FCAST_MED.Value;","END:"&amp;$B$15&amp;" NBROWS:1 INTERVAL:1Q")</f>
        <v>#NAME?</v>
      </c>
      <c r="R14" s="1" t="e">
        <f ca="1">_xll.RHistory($R$11,"FCAST_MED.Value;","END:"&amp;$B$15&amp;" NBROWS:1 INTERVAL:1Q")</f>
        <v>#NAME?</v>
      </c>
      <c r="S14" s="1" t="e">
        <f ca="1">_xll.RHistory($S$11,"FCAST_MED.Value;","END:"&amp;$B$15&amp;" NBROWS:1 INTERVAL:1Q")</f>
        <v>#NAME?</v>
      </c>
      <c r="T14" s="1" t="e">
        <f ca="1">_xll.RHistory($T$11,"FCAST_MED.Value;","END:"&amp;$B$15&amp;" NBROWS:1 INTERVAL:1Q")</f>
        <v>#NAME?</v>
      </c>
      <c r="U14" s="1" t="e">
        <f ca="1">_xll.RHistory($U$11,"FCAST_MED.Value;","END:"&amp;$B$15&amp;" NBROWS:1 INTERVAL:1Q")</f>
        <v>#NAME?</v>
      </c>
      <c r="V14" s="1" t="e">
        <f ca="1">_xll.RHistory($V$11,"FCAST_MED.Value;","END:"&amp;$B$15&amp;" NBROWS:1 INTERVAL:1Q")</f>
        <v>#NAME?</v>
      </c>
      <c r="W14" s="1" t="e">
        <f ca="1">_xll.RHistory($W$11,"FCAST_MED.Value;","END:"&amp;$B$15&amp;" NBROWS:1 INTERVAL:1Q")</f>
        <v>#NAME?</v>
      </c>
      <c r="X14" s="1" t="e">
        <f ca="1">_xll.RHistory($X$11,"FCAST_MED.Value;","END:"&amp;$B$15&amp;" NBROWS:1 INTERVAL:1Q")</f>
        <v>#NAME?</v>
      </c>
      <c r="Y14" s="1" t="e">
        <f ca="1">_xll.RHistory($Y$11,"FCAST_MED.Value;","END:"&amp;$B$15&amp;" NBROWS:1 INTERVAL:1Q")</f>
        <v>#NAME?</v>
      </c>
      <c r="Z14" s="1" t="e">
        <f ca="1">_xll.RHistory($Z$11,"FCAST_MED.Value;","END:"&amp;$B$15&amp;" NBROWS:1 INTERVAL:1Q")</f>
        <v>#NAME?</v>
      </c>
      <c r="AA14" s="1" t="e">
        <f ca="1">_xll.RHistory($AA$11,"FCAST_MED.Value;","END:"&amp;$B$15&amp;" NBROWS:1 INTERVAL:1Q")</f>
        <v>#NAME?</v>
      </c>
      <c r="AB14" s="1" t="e">
        <f ca="1">_xll.RHistory($AB$11,"FCAST_MED.Value;","END:"&amp;$B$15&amp;" NBROWS:1 INTERVAL:1Q")</f>
        <v>#NAME?</v>
      </c>
      <c r="AC14" s="1" t="e">
        <f ca="1">_xll.RHistory($AC$11,"FCAST_MED.Value;","END:"&amp;$B$15&amp;" NBROWS:1 INTERVAL:1Q")</f>
        <v>#NAME?</v>
      </c>
      <c r="AD14" s="1" t="e">
        <f ca="1">_xll.RHistory($AD$11,"FCAST_MED.Value;","END:"&amp;$B$15&amp;" NBROWS:1 INTERVAL:1Q")</f>
        <v>#NAME?</v>
      </c>
      <c r="AE14" s="1" t="e">
        <f ca="1">_xll.RHistory($AE$11,"FCAST_MED.Value;","END:"&amp;$B$15&amp;" NBROWS:1 INTERVAL:1Q")</f>
        <v>#NAME?</v>
      </c>
      <c r="AF14" s="1" t="e">
        <f ca="1">_xll.RHistory($AF$11,"FCAST_MED.Value;","END:"&amp;$B$15&amp;" NBROWS:1 INTERVAL:1Q")</f>
        <v>#NAME?</v>
      </c>
      <c r="AG14" s="1" t="e">
        <f ca="1">_xll.RHistory($AG$11,"FCAST_MED.Value;","END:"&amp;$B$15&amp;" NBROWS:1 INTERVAL:1Q")</f>
        <v>#NAME?</v>
      </c>
      <c r="AH14" s="1" t="e">
        <f ca="1">_xll.RHistory($AH$11,"FCAST_MED.Value;","END:"&amp;$B$15&amp;" NBROWS:1 INTERVAL:1Q")</f>
        <v>#NAME?</v>
      </c>
      <c r="AI14" s="1" t="e">
        <f ca="1">_xll.RHistory($AI$11,"FCAST_MED.Value;","END:"&amp;$B$15&amp;" NBROWS:1 INTERVAL:1Q")</f>
        <v>#NAME?</v>
      </c>
      <c r="AJ14" s="1" t="e">
        <f ca="1">_xll.RHistory($AJ$11,"FCAST_MED.Value;","END:"&amp;$B$15&amp;" NBROWS:1 INTERVAL:1Q")</f>
        <v>#NAME?</v>
      </c>
      <c r="AK14" s="1" t="e">
        <f ca="1">_xll.RHistory($AK$11,"FCAST_MED.Value;","END:"&amp;$B$15&amp;" NBROWS:1 INTERVAL:1Q")</f>
        <v>#NAME?</v>
      </c>
      <c r="AL14" s="1" t="e">
        <f ca="1">_xll.RHistory($AL$11,"FCAST_MED.Value;","END:"&amp;$B$15&amp;" NBROWS:1 INTERVAL:1Q")</f>
        <v>#NAME?</v>
      </c>
      <c r="AM14" s="1" t="e">
        <f ca="1">_xll.RHistory($AM$11,"FCAST_MED.Value;","END:"&amp;$B$15&amp;" NBROWS:1 INTERVAL:1Q")</f>
        <v>#NAME?</v>
      </c>
      <c r="AN14" s="1" t="e">
        <f ca="1">_xll.RHistory($AN$11,"FCAST_MED.Value;","END:"&amp;$B$15&amp;" NBROWS:1 INTERVAL:1Q")</f>
        <v>#NAME?</v>
      </c>
      <c r="AO14" s="1" t="e">
        <f ca="1">_xll.RHistory($AO$11,"FCAST_MED.Value;","END:"&amp;$B$15&amp;" NBROWS:1 INTERVAL:1Q")</f>
        <v>#NAME?</v>
      </c>
      <c r="AP14" s="1" t="e">
        <f ca="1">_xll.RHistory($AP$11,"FCAST_MED.Value;","END:"&amp;$B$15&amp;" NBROWS:1 INTERVAL:1Q")</f>
        <v>#NAME?</v>
      </c>
      <c r="AQ14" s="1" t="e">
        <f ca="1">_xll.RHistory($AQ$11,"FCAST_MED.Value;","END:"&amp;$B$15&amp;" NBROWS:1 INTERVAL:1Q")</f>
        <v>#NAME?</v>
      </c>
      <c r="AR14" s="1" t="e">
        <f ca="1">_xll.RHistory($AR$11,"FCAST_MED.Value;","END:"&amp;$B$15&amp;" NBROWS:1 INTERVAL:1Q")</f>
        <v>#NAME?</v>
      </c>
      <c r="AS14" s="1" t="e">
        <f ca="1">_xll.RHistory($AS$11,"FCAST_MED.Value;","END:"&amp;$B$15&amp;" NBROWS:1 INTERVAL:1Q")</f>
        <v>#NAME?</v>
      </c>
      <c r="AT14" s="1" t="e">
        <f ca="1">_xll.RHistory($AT$11,"FCAST_MED.Value;","END:"&amp;$B$15&amp;" NBROWS:1 INTERVAL:1Q")</f>
        <v>#NAME?</v>
      </c>
      <c r="AU14" s="1" t="e">
        <f ca="1">_xll.RHistory($AU$11,"FCAST_MED.Value;","END:"&amp;$B$15&amp;" NBROWS:1 INTERVAL:1Q")</f>
        <v>#NAME?</v>
      </c>
      <c r="AV14" s="1" t="e">
        <f ca="1">_xll.RHistory($AV$11,"FCAST_MED.Value;","END:"&amp;$B$15&amp;" NBROWS:1 INTERVAL:1Q")</f>
        <v>#NAME?</v>
      </c>
      <c r="AW14" s="1" t="e">
        <f ca="1">_xll.RHistory($AW$11,"FCAST_MED.Value;","END:"&amp;$B$15&amp;" NBROWS:1 INTERVAL:1Q")</f>
        <v>#NAME?</v>
      </c>
      <c r="AX14" s="1" t="e">
        <f ca="1">_xll.RHistory($AX$11,"FCAST_MED.Value;","END:"&amp;$B$15&amp;" NBROWS:1 INTERVAL:1Q")</f>
        <v>#NAME?</v>
      </c>
      <c r="AY14" s="1" t="e">
        <f ca="1">_xll.RHistory($AY$11,"FCAST_MED.Value;","END:"&amp;$B$15&amp;" NBROWS:1 INTERVAL:1Q")</f>
        <v>#NAME?</v>
      </c>
      <c r="AZ14" s="1" t="e">
        <f ca="1">_xll.RHistory($AZ$11,"FCAST_MED.Value;","END:"&amp;$B$15&amp;" NBROWS:1 INTERVAL:1Q")</f>
        <v>#NAME?</v>
      </c>
      <c r="BA14" s="1" t="e">
        <f ca="1">_xll.RHistory($BA$11,"FCAST_MED.Value;","END:"&amp;$B$15&amp;" NBROWS:1 INTERVAL:1Q")</f>
        <v>#NAME?</v>
      </c>
      <c r="BB14" s="1" t="e">
        <f ca="1">_xll.RHistory($BB$11,"FCAST_MED.Value;","END:"&amp;$B$15&amp;" NBROWS:1 INTERVAL:1Q")</f>
        <v>#NAME?</v>
      </c>
      <c r="BC14" s="1" t="e">
        <f ca="1">_xll.RHistory($BC$11,"FCAST_MED.Value;","END:"&amp;$B$15&amp;" NBROWS:1 INTERVAL:1Q")</f>
        <v>#NAME?</v>
      </c>
      <c r="BD14" s="1" t="e">
        <f ca="1">_xll.RHistory($BD$11,"FCAST_MED.Value;","END:"&amp;$B$15&amp;" NBROWS:1 INTERVAL:1Q")</f>
        <v>#NAME?</v>
      </c>
      <c r="BE14" s="1" t="e">
        <f ca="1">_xll.RHistory($BE$11,"FCAST_MED.Value;","END:"&amp;$B$15&amp;" NBROWS:1 INTERVAL:1Q")</f>
        <v>#NAME?</v>
      </c>
      <c r="BF14" s="1" t="e">
        <f ca="1">_xll.RHistory($BF$11,"FCAST_MED.Value;","END:"&amp;$B$15&amp;" NBROWS:1 INTERVAL:1Q")</f>
        <v>#NAME?</v>
      </c>
      <c r="BG14" s="1" t="e">
        <f ca="1">_xll.RHistory($BG$11,"FCAST_MED.Value;","END:"&amp;$B$15&amp;" NBROWS:1 INTERVAL:1Q")</f>
        <v>#NAME?</v>
      </c>
      <c r="BH14" s="1" t="e">
        <f ca="1">_xll.RHistory($BH$11,"FCAST_MED.Value;","END:"&amp;$B$15&amp;" NBROWS:1 INTERVAL:1Q")</f>
        <v>#NAME?</v>
      </c>
      <c r="BI14" s="1" t="e">
        <f ca="1">_xll.RHistory($BI$11,"FCAST_MED.Value;","END:"&amp;$B$15&amp;" NBROWS:1 INTERVAL:1Q")</f>
        <v>#NAME?</v>
      </c>
      <c r="BJ14" s="1" t="e">
        <f ca="1">_xll.RHistory($BJ$11,"FCAST_MED.Value;","END:"&amp;$B$15&amp;" NBROWS:1 INTERVAL:1Q")</f>
        <v>#NAME?</v>
      </c>
    </row>
    <row r="15" spans="1:62" x14ac:dyDescent="0.2">
      <c r="A15" s="2">
        <v>45351</v>
      </c>
      <c r="B15" s="2">
        <v>45199</v>
      </c>
      <c r="C15" s="1" t="e">
        <f ca="1">_xll.RHistory($C$11,"BID_YIELD.Close","END:"&amp;$A$16&amp;" NBROWS:1 INTERVAL:1D")</f>
        <v>#NAME?</v>
      </c>
      <c r="D15" s="1">
        <v>3.7</v>
      </c>
      <c r="E15" s="1">
        <v>3.69</v>
      </c>
      <c r="F15" s="1">
        <v>3.3</v>
      </c>
      <c r="G15" s="1">
        <v>2.87</v>
      </c>
      <c r="H15" s="1">
        <v>5.12</v>
      </c>
      <c r="I15" s="1">
        <v>0.35</v>
      </c>
      <c r="J15" s="1">
        <v>39</v>
      </c>
      <c r="K15" s="1" t="e">
        <f ca="1">_xll.RHistory($K$11,"FCAST_MED.Value;","END:"&amp;$B$16&amp;" NBROWS:1 INTERVAL:1Q")</f>
        <v>#NAME?</v>
      </c>
      <c r="L15" s="1" t="e">
        <f ca="1">_xll.RHistory($L$11,"FCAST_MED.Value;","END:"&amp;$B$16&amp;" NBROWS:1 INTERVAL:1Q")</f>
        <v>#NAME?</v>
      </c>
      <c r="M15" s="1" t="e">
        <f ca="1">_xll.RHistory($M$11,"FCAST_MED.Value;","END:"&amp;$B$16&amp;" NBROWS:1 INTERVAL:1Q")</f>
        <v>#NAME?</v>
      </c>
      <c r="N15" s="1" t="e">
        <f ca="1">_xll.RHistory($N$11,"FCAST_MED.Value;","END:"&amp;$B$16&amp;" NBROWS:1 INTERVAL:1Q")</f>
        <v>#NAME?</v>
      </c>
      <c r="O15" s="1" t="e">
        <f ca="1">_xll.RHistory($O$11,"FCAST_MED.Value;","END:"&amp;$B$16&amp;" NBROWS:1 INTERVAL:1Q")</f>
        <v>#NAME?</v>
      </c>
      <c r="P15" s="1" t="e">
        <f ca="1">_xll.RHistory($P$11,"FCAST_MED.Value;","END:"&amp;$B$16&amp;" NBROWS:1 INTERVAL:1Q")</f>
        <v>#NAME?</v>
      </c>
      <c r="Q15" s="1" t="e">
        <f ca="1">_xll.RHistory($Q$11,"FCAST_MED.Value;","END:"&amp;$B$16&amp;" NBROWS:1 INTERVAL:1Q")</f>
        <v>#NAME?</v>
      </c>
      <c r="R15" s="1" t="e">
        <f ca="1">_xll.RHistory($R$11,"FCAST_MED.Value;","END:"&amp;$B$16&amp;" NBROWS:1 INTERVAL:1Q")</f>
        <v>#NAME?</v>
      </c>
      <c r="S15" s="1" t="e">
        <f ca="1">_xll.RHistory($S$11,"FCAST_MED.Value;","END:"&amp;$B$16&amp;" NBROWS:1 INTERVAL:1Q")</f>
        <v>#NAME?</v>
      </c>
      <c r="T15" s="1" t="e">
        <f ca="1">_xll.RHistory($T$11,"FCAST_MED.Value;","END:"&amp;$B$16&amp;" NBROWS:1 INTERVAL:1Q")</f>
        <v>#NAME?</v>
      </c>
      <c r="U15" s="1" t="e">
        <f ca="1">_xll.RHistory($U$11,"FCAST_MED.Value;","END:"&amp;$B$16&amp;" NBROWS:1 INTERVAL:1Q")</f>
        <v>#NAME?</v>
      </c>
      <c r="V15" s="1" t="e">
        <f ca="1">_xll.RHistory($V$11,"FCAST_MED.Value;","END:"&amp;$B$16&amp;" NBROWS:1 INTERVAL:1Q")</f>
        <v>#NAME?</v>
      </c>
      <c r="W15" s="1" t="e">
        <f ca="1">_xll.RHistory($W$11,"FCAST_MED.Value;","END:"&amp;$B$16&amp;" NBROWS:1 INTERVAL:1Q")</f>
        <v>#NAME?</v>
      </c>
      <c r="X15" s="1" t="e">
        <f ca="1">_xll.RHistory($X$11,"FCAST_MED.Value;","END:"&amp;$B$16&amp;" NBROWS:1 INTERVAL:1Q")</f>
        <v>#NAME?</v>
      </c>
      <c r="Y15" s="1" t="e">
        <f ca="1">_xll.RHistory($Y$11,"FCAST_MED.Value;","END:"&amp;$B$16&amp;" NBROWS:1 INTERVAL:1Q")</f>
        <v>#NAME?</v>
      </c>
      <c r="Z15" s="1" t="e">
        <f ca="1">_xll.RHistory($Z$11,"FCAST_MED.Value;","END:"&amp;$B$16&amp;" NBROWS:1 INTERVAL:1Q")</f>
        <v>#NAME?</v>
      </c>
      <c r="AA15" s="1" t="e">
        <f ca="1">_xll.RHistory($AA$11,"FCAST_MED.Value;","END:"&amp;$B$16&amp;" NBROWS:1 INTERVAL:1Q")</f>
        <v>#NAME?</v>
      </c>
      <c r="AB15" s="1" t="e">
        <f ca="1">_xll.RHistory($AB$11,"FCAST_MED.Value;","END:"&amp;$B$16&amp;" NBROWS:1 INTERVAL:1Q")</f>
        <v>#NAME?</v>
      </c>
      <c r="AC15" s="1" t="e">
        <f ca="1">_xll.RHistory($AC$11,"FCAST_MED.Value;","END:"&amp;$B$16&amp;" NBROWS:1 INTERVAL:1Q")</f>
        <v>#NAME?</v>
      </c>
      <c r="AD15" s="1" t="e">
        <f ca="1">_xll.RHistory($AD$11,"FCAST_MED.Value;","END:"&amp;$B$16&amp;" NBROWS:1 INTERVAL:1Q")</f>
        <v>#NAME?</v>
      </c>
      <c r="AE15" s="1" t="e">
        <f ca="1">_xll.RHistory($AE$11,"FCAST_MED.Value;","END:"&amp;$B$16&amp;" NBROWS:1 INTERVAL:1Q")</f>
        <v>#NAME?</v>
      </c>
      <c r="AF15" s="1" t="e">
        <f ca="1">_xll.RHistory($AF$11,"FCAST_MED.Value;","END:"&amp;$B$16&amp;" NBROWS:1 INTERVAL:1Q")</f>
        <v>#NAME?</v>
      </c>
      <c r="AG15" s="1" t="e">
        <f ca="1">_xll.RHistory($AG$11,"FCAST_MED.Value;","END:"&amp;$B$16&amp;" NBROWS:1 INTERVAL:1Q")</f>
        <v>#NAME?</v>
      </c>
      <c r="AH15" s="1" t="e">
        <f ca="1">_xll.RHistory($AH$11,"FCAST_MED.Value;","END:"&amp;$B$16&amp;" NBROWS:1 INTERVAL:1Q")</f>
        <v>#NAME?</v>
      </c>
      <c r="AI15" s="1" t="e">
        <f ca="1">_xll.RHistory($AI$11,"FCAST_MED.Value;","END:"&amp;$B$16&amp;" NBROWS:1 INTERVAL:1Q")</f>
        <v>#NAME?</v>
      </c>
      <c r="AJ15" s="1" t="e">
        <f ca="1">_xll.RHistory($AJ$11,"FCAST_MED.Value;","END:"&amp;$B$16&amp;" NBROWS:1 INTERVAL:1Q")</f>
        <v>#NAME?</v>
      </c>
      <c r="AK15" s="1" t="e">
        <f ca="1">_xll.RHistory($AK$11,"FCAST_MED.Value;","END:"&amp;$B$16&amp;" NBROWS:1 INTERVAL:1Q")</f>
        <v>#NAME?</v>
      </c>
      <c r="AL15" s="1" t="e">
        <f ca="1">_xll.RHistory($AL$11,"FCAST_MED.Value;","END:"&amp;$B$16&amp;" NBROWS:1 INTERVAL:1Q")</f>
        <v>#NAME?</v>
      </c>
      <c r="AM15" s="1" t="e">
        <f ca="1">_xll.RHistory($AM$11,"FCAST_MED.Value;","END:"&amp;$B$16&amp;" NBROWS:1 INTERVAL:1Q")</f>
        <v>#NAME?</v>
      </c>
      <c r="AN15" s="1" t="e">
        <f ca="1">_xll.RHistory($AN$11,"FCAST_MED.Value;","END:"&amp;$B$16&amp;" NBROWS:1 INTERVAL:1Q")</f>
        <v>#NAME?</v>
      </c>
      <c r="AO15" s="1" t="e">
        <f ca="1">_xll.RHistory($AO$11,"FCAST_MED.Value;","END:"&amp;$B$16&amp;" NBROWS:1 INTERVAL:1Q")</f>
        <v>#NAME?</v>
      </c>
      <c r="AP15" s="1" t="e">
        <f ca="1">_xll.RHistory($AP$11,"FCAST_MED.Value;","END:"&amp;$B$16&amp;" NBROWS:1 INTERVAL:1Q")</f>
        <v>#NAME?</v>
      </c>
      <c r="AQ15" s="1" t="e">
        <f ca="1">_xll.RHistory($AQ$11,"FCAST_MED.Value;","END:"&amp;$B$16&amp;" NBROWS:1 INTERVAL:1Q")</f>
        <v>#NAME?</v>
      </c>
      <c r="AR15" s="1" t="e">
        <f ca="1">_xll.RHistory($AR$11,"FCAST_MED.Value;","END:"&amp;$B$16&amp;" NBROWS:1 INTERVAL:1Q")</f>
        <v>#NAME?</v>
      </c>
      <c r="AS15" s="1" t="e">
        <f ca="1">_xll.RHistory($AS$11,"FCAST_MED.Value;","END:"&amp;$B$16&amp;" NBROWS:1 INTERVAL:1Q")</f>
        <v>#NAME?</v>
      </c>
      <c r="AT15" s="1" t="e">
        <f ca="1">_xll.RHistory($AT$11,"FCAST_MED.Value;","END:"&amp;$B$16&amp;" NBROWS:1 INTERVAL:1Q")</f>
        <v>#NAME?</v>
      </c>
      <c r="AU15" s="1" t="e">
        <f ca="1">_xll.RHistory($AU$11,"FCAST_MED.Value;","END:"&amp;$B$16&amp;" NBROWS:1 INTERVAL:1Q")</f>
        <v>#NAME?</v>
      </c>
      <c r="AV15" s="1" t="e">
        <f ca="1">_xll.RHistory($AV$11,"FCAST_MED.Value;","END:"&amp;$B$16&amp;" NBROWS:1 INTERVAL:1Q")</f>
        <v>#NAME?</v>
      </c>
      <c r="AW15" s="1" t="e">
        <f ca="1">_xll.RHistory($AW$11,"FCAST_MED.Value;","END:"&amp;$B$16&amp;" NBROWS:1 INTERVAL:1Q")</f>
        <v>#NAME?</v>
      </c>
      <c r="AX15" s="1" t="e">
        <f ca="1">_xll.RHistory($AX$11,"FCAST_MED.Value;","END:"&amp;$B$16&amp;" NBROWS:1 INTERVAL:1Q")</f>
        <v>#NAME?</v>
      </c>
      <c r="AY15" s="1" t="e">
        <f ca="1">_xll.RHistory($AY$11,"FCAST_MED.Value;","END:"&amp;$B$16&amp;" NBROWS:1 INTERVAL:1Q")</f>
        <v>#NAME?</v>
      </c>
      <c r="AZ15" s="1" t="e">
        <f ca="1">_xll.RHistory($AZ$11,"FCAST_MED.Value;","END:"&amp;$B$16&amp;" NBROWS:1 INTERVAL:1Q")</f>
        <v>#NAME?</v>
      </c>
      <c r="BA15" s="1" t="e">
        <f ca="1">_xll.RHistory($BA$11,"FCAST_MED.Value;","END:"&amp;$B$16&amp;" NBROWS:1 INTERVAL:1Q")</f>
        <v>#NAME?</v>
      </c>
      <c r="BB15" s="1" t="e">
        <f ca="1">_xll.RHistory($BB$11,"FCAST_MED.Value;","END:"&amp;$B$16&amp;" NBROWS:1 INTERVAL:1Q")</f>
        <v>#NAME?</v>
      </c>
      <c r="BC15" s="1" t="e">
        <f ca="1">_xll.RHistory($BC$11,"FCAST_MED.Value;","END:"&amp;$B$16&amp;" NBROWS:1 INTERVAL:1Q")</f>
        <v>#NAME?</v>
      </c>
      <c r="BD15" s="1" t="e">
        <f ca="1">_xll.RHistory($BD$11,"FCAST_MED.Value;","END:"&amp;$B$16&amp;" NBROWS:1 INTERVAL:1Q")</f>
        <v>#NAME?</v>
      </c>
      <c r="BE15" s="1" t="e">
        <f ca="1">_xll.RHistory($BE$11,"FCAST_MED.Value;","END:"&amp;$B$16&amp;" NBROWS:1 INTERVAL:1Q")</f>
        <v>#NAME?</v>
      </c>
      <c r="BF15" s="1" t="e">
        <f ca="1">_xll.RHistory($BF$11,"FCAST_MED.Value;","END:"&amp;$B$16&amp;" NBROWS:1 INTERVAL:1Q")</f>
        <v>#NAME?</v>
      </c>
      <c r="BG15" s="1" t="e">
        <f ca="1">_xll.RHistory($BG$11,"FCAST_MED.Value;","END:"&amp;$B$16&amp;" NBROWS:1 INTERVAL:1Q")</f>
        <v>#NAME?</v>
      </c>
      <c r="BH15" s="1" t="e">
        <f ca="1">_xll.RHistory($BH$11,"FCAST_MED.Value;","END:"&amp;$B$16&amp;" NBROWS:1 INTERVAL:1Q")</f>
        <v>#NAME?</v>
      </c>
      <c r="BI15" s="1" t="e">
        <f ca="1">_xll.RHistory($BI$11,"FCAST_MED.Value;","END:"&amp;$B$16&amp;" NBROWS:1 INTERVAL:1Q")</f>
        <v>#NAME?</v>
      </c>
      <c r="BJ15" s="1" t="e">
        <f ca="1">_xll.RHistory($BJ$11,"FCAST_MED.Value;","END:"&amp;$B$16&amp;" NBROWS:1 INTERVAL:1Q")</f>
        <v>#NAME?</v>
      </c>
    </row>
    <row r="16" spans="1:62" x14ac:dyDescent="0.2">
      <c r="A16" s="2">
        <v>45260</v>
      </c>
      <c r="B16" s="2">
        <v>45107</v>
      </c>
      <c r="C16" s="1" t="e">
        <f ca="1">_xll.RHistory($C$11,"BID_YIELD.Close","END:"&amp;$A$17&amp;" NBROWS:1 INTERVAL:1D")</f>
        <v>#NAME?</v>
      </c>
      <c r="D16" s="1">
        <v>3.5</v>
      </c>
      <c r="E16" s="1">
        <v>3.5</v>
      </c>
      <c r="F16" s="1">
        <v>3.5</v>
      </c>
      <c r="G16" s="1">
        <v>2.75</v>
      </c>
      <c r="H16" s="1">
        <v>4.25</v>
      </c>
      <c r="I16" s="1">
        <v>0.27</v>
      </c>
      <c r="J16" s="1">
        <v>39</v>
      </c>
      <c r="K16" s="1" t="e">
        <f ca="1">_xll.RHistory($K$11,"FCAST_MED.Value;","END:"&amp;$B$17&amp;" NBROWS:1 INTERVAL:1Q")</f>
        <v>#NAME?</v>
      </c>
      <c r="L16" s="1" t="e">
        <f ca="1">_xll.RHistory($L$11,"FCAST_MED.Value;","END:"&amp;$B$17&amp;" NBROWS:1 INTERVAL:1Q")</f>
        <v>#NAME?</v>
      </c>
      <c r="M16" s="1" t="e">
        <f ca="1">_xll.RHistory($M$11,"FCAST_MED.Value;","END:"&amp;$B$17&amp;" NBROWS:1 INTERVAL:1Q")</f>
        <v>#NAME?</v>
      </c>
      <c r="N16" s="1" t="e">
        <f ca="1">_xll.RHistory($N$11,"FCAST_MED.Value;","END:"&amp;$B$17&amp;" NBROWS:1 INTERVAL:1Q")</f>
        <v>#NAME?</v>
      </c>
      <c r="O16" s="1" t="e">
        <f ca="1">_xll.RHistory($O$11,"FCAST_MED.Value;","END:"&amp;$B$17&amp;" NBROWS:1 INTERVAL:1Q")</f>
        <v>#NAME?</v>
      </c>
      <c r="P16" s="1" t="e">
        <f ca="1">_xll.RHistory($P$11,"FCAST_MED.Value;","END:"&amp;$B$17&amp;" NBROWS:1 INTERVAL:1Q")</f>
        <v>#NAME?</v>
      </c>
      <c r="Q16" s="1" t="e">
        <f ca="1">_xll.RHistory($Q$11,"FCAST_MED.Value;","END:"&amp;$B$17&amp;" NBROWS:1 INTERVAL:1Q")</f>
        <v>#NAME?</v>
      </c>
      <c r="R16" s="1" t="e">
        <f ca="1">_xll.RHistory($R$11,"FCAST_MED.Value;","END:"&amp;$B$17&amp;" NBROWS:1 INTERVAL:1Q")</f>
        <v>#NAME?</v>
      </c>
      <c r="S16" s="1" t="e">
        <f ca="1">_xll.RHistory($S$11,"FCAST_MED.Value;","END:"&amp;$B$17&amp;" NBROWS:1 INTERVAL:1Q")</f>
        <v>#NAME?</v>
      </c>
      <c r="T16" s="1" t="e">
        <f ca="1">_xll.RHistory($T$11,"FCAST_MED.Value;","END:"&amp;$B$17&amp;" NBROWS:1 INTERVAL:1Q")</f>
        <v>#NAME?</v>
      </c>
      <c r="U16" s="1" t="e">
        <f ca="1">_xll.RHistory($U$11,"FCAST_MED.Value;","END:"&amp;$B$17&amp;" NBROWS:1 INTERVAL:1Q")</f>
        <v>#NAME?</v>
      </c>
      <c r="V16" s="1" t="e">
        <f ca="1">_xll.RHistory($V$11,"FCAST_MED.Value;","END:"&amp;$B$17&amp;" NBROWS:1 INTERVAL:1Q")</f>
        <v>#NAME?</v>
      </c>
      <c r="W16" s="1" t="e">
        <f ca="1">_xll.RHistory($W$11,"FCAST_MED.Value;","END:"&amp;$B$17&amp;" NBROWS:1 INTERVAL:1Q")</f>
        <v>#NAME?</v>
      </c>
      <c r="X16" s="1" t="e">
        <f ca="1">_xll.RHistory($X$11,"FCAST_MED.Value;","END:"&amp;$B$17&amp;" NBROWS:1 INTERVAL:1Q")</f>
        <v>#NAME?</v>
      </c>
      <c r="Y16" s="1" t="e">
        <f ca="1">_xll.RHistory($Y$11,"FCAST_MED.Value;","END:"&amp;$B$17&amp;" NBROWS:1 INTERVAL:1Q")</f>
        <v>#NAME?</v>
      </c>
      <c r="Z16" s="1" t="e">
        <f ca="1">_xll.RHistory($Z$11,"FCAST_MED.Value;","END:"&amp;$B$17&amp;" NBROWS:1 INTERVAL:1Q")</f>
        <v>#NAME?</v>
      </c>
      <c r="AA16" s="1" t="e">
        <f ca="1">_xll.RHistory($AA$11,"FCAST_MED.Value;","END:"&amp;$B$17&amp;" NBROWS:1 INTERVAL:1Q")</f>
        <v>#NAME?</v>
      </c>
      <c r="AB16" s="1" t="e">
        <f ca="1">_xll.RHistory($AB$11,"FCAST_MED.Value;","END:"&amp;$B$17&amp;" NBROWS:1 INTERVAL:1Q")</f>
        <v>#NAME?</v>
      </c>
      <c r="AC16" s="1" t="e">
        <f ca="1">_xll.RHistory($AC$11,"FCAST_MED.Value;","END:"&amp;$B$17&amp;" NBROWS:1 INTERVAL:1Q")</f>
        <v>#NAME?</v>
      </c>
      <c r="AD16" s="1" t="e">
        <f ca="1">_xll.RHistory($AD$11,"FCAST_MED.Value;","END:"&amp;$B$17&amp;" NBROWS:1 INTERVAL:1Q")</f>
        <v>#NAME?</v>
      </c>
      <c r="AE16" s="1" t="e">
        <f ca="1">_xll.RHistory($AE$11,"FCAST_MED.Value;","END:"&amp;$B$17&amp;" NBROWS:1 INTERVAL:1Q")</f>
        <v>#NAME?</v>
      </c>
      <c r="AF16" s="1" t="e">
        <f ca="1">_xll.RHistory($AF$11,"FCAST_MED.Value;","END:"&amp;$B$17&amp;" NBROWS:1 INTERVAL:1Q")</f>
        <v>#NAME?</v>
      </c>
      <c r="AG16" s="1" t="e">
        <f ca="1">_xll.RHistory($AG$11,"FCAST_MED.Value;","END:"&amp;$B$17&amp;" NBROWS:1 INTERVAL:1Q")</f>
        <v>#NAME?</v>
      </c>
      <c r="AH16" s="1" t="e">
        <f ca="1">_xll.RHistory($AH$11,"FCAST_MED.Value;","END:"&amp;$B$17&amp;" NBROWS:1 INTERVAL:1Q")</f>
        <v>#NAME?</v>
      </c>
      <c r="AI16" s="1" t="e">
        <f ca="1">_xll.RHistory($AI$11,"FCAST_MED.Value;","END:"&amp;$B$17&amp;" NBROWS:1 INTERVAL:1Q")</f>
        <v>#NAME?</v>
      </c>
      <c r="AJ16" s="1" t="e">
        <f ca="1">_xll.RHistory($AJ$11,"FCAST_MED.Value;","END:"&amp;$B$17&amp;" NBROWS:1 INTERVAL:1Q")</f>
        <v>#NAME?</v>
      </c>
      <c r="AK16" s="1" t="e">
        <f ca="1">_xll.RHistory($AK$11,"FCAST_MED.Value;","END:"&amp;$B$17&amp;" NBROWS:1 INTERVAL:1Q")</f>
        <v>#NAME?</v>
      </c>
      <c r="AL16" s="1" t="e">
        <f ca="1">_xll.RHistory($AL$11,"FCAST_MED.Value;","END:"&amp;$B$17&amp;" NBROWS:1 INTERVAL:1Q")</f>
        <v>#NAME?</v>
      </c>
      <c r="AM16" s="1" t="e">
        <f ca="1">_xll.RHistory($AM$11,"FCAST_MED.Value;","END:"&amp;$B$17&amp;" NBROWS:1 INTERVAL:1Q")</f>
        <v>#NAME?</v>
      </c>
      <c r="AN16" s="1" t="e">
        <f ca="1">_xll.RHistory($AN$11,"FCAST_MED.Value;","END:"&amp;$B$17&amp;" NBROWS:1 INTERVAL:1Q")</f>
        <v>#NAME?</v>
      </c>
      <c r="AO16" s="1" t="e">
        <f ca="1">_xll.RHistory($AO$11,"FCAST_MED.Value;","END:"&amp;$B$17&amp;" NBROWS:1 INTERVAL:1Q")</f>
        <v>#NAME?</v>
      </c>
      <c r="AP16" s="1" t="e">
        <f ca="1">_xll.RHistory($AP$11,"FCAST_MED.Value;","END:"&amp;$B$17&amp;" NBROWS:1 INTERVAL:1Q")</f>
        <v>#NAME?</v>
      </c>
      <c r="AQ16" s="1" t="e">
        <f ca="1">_xll.RHistory($AQ$11,"FCAST_MED.Value;","END:"&amp;$B$17&amp;" NBROWS:1 INTERVAL:1Q")</f>
        <v>#NAME?</v>
      </c>
      <c r="AR16" s="1" t="e">
        <f ca="1">_xll.RHistory($AR$11,"FCAST_MED.Value;","END:"&amp;$B$17&amp;" NBROWS:1 INTERVAL:1Q")</f>
        <v>#NAME?</v>
      </c>
      <c r="AS16" s="1" t="e">
        <f ca="1">_xll.RHistory($AS$11,"FCAST_MED.Value;","END:"&amp;$B$17&amp;" NBROWS:1 INTERVAL:1Q")</f>
        <v>#NAME?</v>
      </c>
      <c r="AT16" s="1" t="e">
        <f ca="1">_xll.RHistory($AT$11,"FCAST_MED.Value;","END:"&amp;$B$17&amp;" NBROWS:1 INTERVAL:1Q")</f>
        <v>#NAME?</v>
      </c>
      <c r="AU16" s="1" t="e">
        <f ca="1">_xll.RHistory($AU$11,"FCAST_MED.Value;","END:"&amp;$B$17&amp;" NBROWS:1 INTERVAL:1Q")</f>
        <v>#NAME?</v>
      </c>
      <c r="AV16" s="1" t="e">
        <f ca="1">_xll.RHistory($AV$11,"FCAST_MED.Value;","END:"&amp;$B$17&amp;" NBROWS:1 INTERVAL:1Q")</f>
        <v>#NAME?</v>
      </c>
      <c r="AW16" s="1" t="e">
        <f ca="1">_xll.RHistory($AW$11,"FCAST_MED.Value;","END:"&amp;$B$17&amp;" NBROWS:1 INTERVAL:1Q")</f>
        <v>#NAME?</v>
      </c>
      <c r="AX16" s="1" t="e">
        <f ca="1">_xll.RHistory($AX$11,"FCAST_MED.Value;","END:"&amp;$B$17&amp;" NBROWS:1 INTERVAL:1Q")</f>
        <v>#NAME?</v>
      </c>
      <c r="AY16" s="1" t="e">
        <f ca="1">_xll.RHistory($AY$11,"FCAST_MED.Value;","END:"&amp;$B$17&amp;" NBROWS:1 INTERVAL:1Q")</f>
        <v>#NAME?</v>
      </c>
      <c r="AZ16" s="1" t="e">
        <f ca="1">_xll.RHistory($AZ$11,"FCAST_MED.Value;","END:"&amp;$B$17&amp;" NBROWS:1 INTERVAL:1Q")</f>
        <v>#NAME?</v>
      </c>
      <c r="BA16" s="1" t="e">
        <f ca="1">_xll.RHistory($BA$11,"FCAST_MED.Value;","END:"&amp;$B$17&amp;" NBROWS:1 INTERVAL:1Q")</f>
        <v>#NAME?</v>
      </c>
      <c r="BB16" s="1" t="e">
        <f ca="1">_xll.RHistory($BB$11,"FCAST_MED.Value;","END:"&amp;$B$17&amp;" NBROWS:1 INTERVAL:1Q")</f>
        <v>#NAME?</v>
      </c>
      <c r="BC16" s="1" t="e">
        <f ca="1">_xll.RHistory($BC$11,"FCAST_MED.Value;","END:"&amp;$B$17&amp;" NBROWS:1 INTERVAL:1Q")</f>
        <v>#NAME?</v>
      </c>
      <c r="BD16" s="1" t="e">
        <f ca="1">_xll.RHistory($BD$11,"FCAST_MED.Value;","END:"&amp;$B$17&amp;" NBROWS:1 INTERVAL:1Q")</f>
        <v>#NAME?</v>
      </c>
      <c r="BE16" s="1" t="e">
        <f ca="1">_xll.RHistory($BE$11,"FCAST_MED.Value;","END:"&amp;$B$17&amp;" NBROWS:1 INTERVAL:1Q")</f>
        <v>#NAME?</v>
      </c>
      <c r="BF16" s="1" t="e">
        <f ca="1">_xll.RHistory($BF$11,"FCAST_MED.Value;","END:"&amp;$B$17&amp;" NBROWS:1 INTERVAL:1Q")</f>
        <v>#NAME?</v>
      </c>
      <c r="BG16" s="1" t="e">
        <f ca="1">_xll.RHistory($BG$11,"FCAST_MED.Value;","END:"&amp;$B$17&amp;" NBROWS:1 INTERVAL:1Q")</f>
        <v>#NAME?</v>
      </c>
      <c r="BH16" s="1" t="e">
        <f ca="1">_xll.RHistory($BH$11,"FCAST_MED.Value;","END:"&amp;$B$17&amp;" NBROWS:1 INTERVAL:1Q")</f>
        <v>#NAME?</v>
      </c>
      <c r="BI16" s="1" t="e">
        <f ca="1">_xll.RHistory($BI$11,"FCAST_MED.Value;","END:"&amp;$B$17&amp;" NBROWS:1 INTERVAL:1Q")</f>
        <v>#NAME?</v>
      </c>
      <c r="BJ16" s="1" t="e">
        <f ca="1">_xll.RHistory($BJ$11,"FCAST_MED.Value;","END:"&amp;$B$17&amp;" NBROWS:1 INTERVAL:1Q")</f>
        <v>#NAME?</v>
      </c>
    </row>
    <row r="17" spans="1:62" x14ac:dyDescent="0.2">
      <c r="A17" s="2">
        <v>45169</v>
      </c>
      <c r="B17" s="2">
        <v>45016</v>
      </c>
      <c r="C17" s="1" t="e">
        <f ca="1">_xll.RHistory($C$11,"BID_YIELD.Close","END:"&amp;$A$18&amp;" NBROWS:1 INTERVAL:1D")</f>
        <v>#NAME?</v>
      </c>
      <c r="D17" s="1">
        <v>3.69</v>
      </c>
      <c r="E17" s="1">
        <v>3.69</v>
      </c>
      <c r="F17" s="1">
        <v>3.6</v>
      </c>
      <c r="G17" s="1">
        <v>3.17</v>
      </c>
      <c r="H17" s="1">
        <v>4.25</v>
      </c>
      <c r="I17" s="1">
        <v>0.26</v>
      </c>
      <c r="J17" s="1">
        <v>30</v>
      </c>
      <c r="K17" s="1" t="e">
        <f ca="1">_xll.RHistory($K$11,"FCAST_MED.Value;","END:"&amp;$B$18&amp;" NBROWS:1 INTERVAL:1Q")</f>
        <v>#NAME?</v>
      </c>
      <c r="L17" s="1" t="e">
        <f ca="1">_xll.RHistory($L$11,"FCAST_MED.Value;","END:"&amp;$B$18&amp;" NBROWS:1 INTERVAL:1Q")</f>
        <v>#NAME?</v>
      </c>
      <c r="M17" s="1" t="e">
        <f ca="1">_xll.RHistory($M$11,"FCAST_MED.Value;","END:"&amp;$B$18&amp;" NBROWS:1 INTERVAL:1Q")</f>
        <v>#NAME?</v>
      </c>
      <c r="N17" s="1" t="e">
        <f ca="1">_xll.RHistory($N$11,"FCAST_MED.Value;","END:"&amp;$B$18&amp;" NBROWS:1 INTERVAL:1Q")</f>
        <v>#NAME?</v>
      </c>
      <c r="O17" s="1" t="e">
        <f ca="1">_xll.RHistory($O$11,"FCAST_MED.Value;","END:"&amp;$B$18&amp;" NBROWS:1 INTERVAL:1Q")</f>
        <v>#NAME?</v>
      </c>
      <c r="P17" s="1" t="e">
        <f ca="1">_xll.RHistory($P$11,"FCAST_MED.Value;","END:"&amp;$B$18&amp;" NBROWS:1 INTERVAL:1Q")</f>
        <v>#NAME?</v>
      </c>
      <c r="Q17" s="1" t="e">
        <f ca="1">_xll.RHistory($Q$11,"FCAST_MED.Value;","END:"&amp;$B$18&amp;" NBROWS:1 INTERVAL:1Q")</f>
        <v>#NAME?</v>
      </c>
      <c r="R17" s="1" t="e">
        <f ca="1">_xll.RHistory($R$11,"FCAST_MED.Value;","END:"&amp;$B$18&amp;" NBROWS:1 INTERVAL:1Q")</f>
        <v>#NAME?</v>
      </c>
      <c r="S17" s="1" t="e">
        <f ca="1">_xll.RHistory($S$11,"FCAST_MED.Value;","END:"&amp;$B$18&amp;" NBROWS:1 INTERVAL:1Q")</f>
        <v>#NAME?</v>
      </c>
      <c r="T17" s="1" t="e">
        <f ca="1">_xll.RHistory($T$11,"FCAST_MED.Value;","END:"&amp;$B$18&amp;" NBROWS:1 INTERVAL:1Q")</f>
        <v>#NAME?</v>
      </c>
      <c r="U17" s="1" t="e">
        <f ca="1">_xll.RHistory($U$11,"FCAST_MED.Value;","END:"&amp;$B$18&amp;" NBROWS:1 INTERVAL:1Q")</f>
        <v>#NAME?</v>
      </c>
      <c r="V17" s="1" t="e">
        <f ca="1">_xll.RHistory($V$11,"FCAST_MED.Value;","END:"&amp;$B$18&amp;" NBROWS:1 INTERVAL:1Q")</f>
        <v>#NAME?</v>
      </c>
      <c r="W17" s="1" t="e">
        <f ca="1">_xll.RHistory($W$11,"FCAST_MED.Value;","END:"&amp;$B$18&amp;" NBROWS:1 INTERVAL:1Q")</f>
        <v>#NAME?</v>
      </c>
      <c r="X17" s="1" t="e">
        <f ca="1">_xll.RHistory($X$11,"FCAST_MED.Value;","END:"&amp;$B$18&amp;" NBROWS:1 INTERVAL:1Q")</f>
        <v>#NAME?</v>
      </c>
      <c r="Y17" s="1" t="e">
        <f ca="1">_xll.RHistory($Y$11,"FCAST_MED.Value;","END:"&amp;$B$18&amp;" NBROWS:1 INTERVAL:1Q")</f>
        <v>#NAME?</v>
      </c>
      <c r="Z17" s="1" t="e">
        <f ca="1">_xll.RHistory($Z$11,"FCAST_MED.Value;","END:"&amp;$B$18&amp;" NBROWS:1 INTERVAL:1Q")</f>
        <v>#NAME?</v>
      </c>
      <c r="AA17" s="1" t="e">
        <f ca="1">_xll.RHistory($AA$11,"FCAST_MED.Value;","END:"&amp;$B$18&amp;" NBROWS:1 INTERVAL:1Q")</f>
        <v>#NAME?</v>
      </c>
      <c r="AB17" s="1" t="e">
        <f ca="1">_xll.RHistory($AB$11,"FCAST_MED.Value;","END:"&amp;$B$18&amp;" NBROWS:1 INTERVAL:1Q")</f>
        <v>#NAME?</v>
      </c>
      <c r="AC17" s="1" t="e">
        <f ca="1">_xll.RHistory($AC$11,"FCAST_MED.Value;","END:"&amp;$B$18&amp;" NBROWS:1 INTERVAL:1Q")</f>
        <v>#NAME?</v>
      </c>
      <c r="AD17" s="1" t="e">
        <f ca="1">_xll.RHistory($AD$11,"FCAST_MED.Value;","END:"&amp;$B$18&amp;" NBROWS:1 INTERVAL:1Q")</f>
        <v>#NAME?</v>
      </c>
      <c r="AE17" s="1" t="e">
        <f ca="1">_xll.RHistory($AE$11,"FCAST_MED.Value;","END:"&amp;$B$18&amp;" NBROWS:1 INTERVAL:1Q")</f>
        <v>#NAME?</v>
      </c>
      <c r="AF17" s="1" t="e">
        <f ca="1">_xll.RHistory($AF$11,"FCAST_MED.Value;","END:"&amp;$B$18&amp;" NBROWS:1 INTERVAL:1Q")</f>
        <v>#NAME?</v>
      </c>
      <c r="AG17" s="1" t="e">
        <f ca="1">_xll.RHistory($AG$11,"FCAST_MED.Value;","END:"&amp;$B$18&amp;" NBROWS:1 INTERVAL:1Q")</f>
        <v>#NAME?</v>
      </c>
      <c r="AH17" s="1" t="e">
        <f ca="1">_xll.RHistory($AH$11,"FCAST_MED.Value;","END:"&amp;$B$18&amp;" NBROWS:1 INTERVAL:1Q")</f>
        <v>#NAME?</v>
      </c>
      <c r="AI17" s="1" t="e">
        <f ca="1">_xll.RHistory($AI$11,"FCAST_MED.Value;","END:"&amp;$B$18&amp;" NBROWS:1 INTERVAL:1Q")</f>
        <v>#NAME?</v>
      </c>
      <c r="AJ17" s="1" t="e">
        <f ca="1">_xll.RHistory($AJ$11,"FCAST_MED.Value;","END:"&amp;$B$18&amp;" NBROWS:1 INTERVAL:1Q")</f>
        <v>#NAME?</v>
      </c>
      <c r="AK17" s="1" t="e">
        <f ca="1">_xll.RHistory($AK$11,"FCAST_MED.Value;","END:"&amp;$B$18&amp;" NBROWS:1 INTERVAL:1Q")</f>
        <v>#NAME?</v>
      </c>
      <c r="AL17" s="1" t="e">
        <f ca="1">_xll.RHistory($AL$11,"FCAST_MED.Value;","END:"&amp;$B$18&amp;" NBROWS:1 INTERVAL:1Q")</f>
        <v>#NAME?</v>
      </c>
      <c r="AM17" s="1" t="e">
        <f ca="1">_xll.RHistory($AM$11,"FCAST_MED.Value;","END:"&amp;$B$18&amp;" NBROWS:1 INTERVAL:1Q")</f>
        <v>#NAME?</v>
      </c>
      <c r="AN17" s="1" t="e">
        <f ca="1">_xll.RHistory($AN$11,"FCAST_MED.Value;","END:"&amp;$B$18&amp;" NBROWS:1 INTERVAL:1Q")</f>
        <v>#NAME?</v>
      </c>
      <c r="AO17" s="1" t="e">
        <f ca="1">_xll.RHistory($AO$11,"FCAST_MED.Value;","END:"&amp;$B$18&amp;" NBROWS:1 INTERVAL:1Q")</f>
        <v>#NAME?</v>
      </c>
      <c r="AP17" s="1" t="e">
        <f ca="1">_xll.RHistory($AP$11,"FCAST_MED.Value;","END:"&amp;$B$18&amp;" NBROWS:1 INTERVAL:1Q")</f>
        <v>#NAME?</v>
      </c>
      <c r="AQ17" s="1" t="e">
        <f ca="1">_xll.RHistory($AQ$11,"FCAST_MED.Value;","END:"&amp;$B$18&amp;" NBROWS:1 INTERVAL:1Q")</f>
        <v>#NAME?</v>
      </c>
      <c r="AR17" s="1" t="e">
        <f ca="1">_xll.RHistory($AR$11,"FCAST_MED.Value;","END:"&amp;$B$18&amp;" NBROWS:1 INTERVAL:1Q")</f>
        <v>#NAME?</v>
      </c>
      <c r="AS17" s="1" t="e">
        <f ca="1">_xll.RHistory($AS$11,"FCAST_MED.Value;","END:"&amp;$B$18&amp;" NBROWS:1 INTERVAL:1Q")</f>
        <v>#NAME?</v>
      </c>
      <c r="AT17" s="1" t="e">
        <f ca="1">_xll.RHistory($AT$11,"FCAST_MED.Value;","END:"&amp;$B$18&amp;" NBROWS:1 INTERVAL:1Q")</f>
        <v>#NAME?</v>
      </c>
      <c r="AU17" s="1" t="e">
        <f ca="1">_xll.RHistory($AU$11,"FCAST_MED.Value;","END:"&amp;$B$18&amp;" NBROWS:1 INTERVAL:1Q")</f>
        <v>#NAME?</v>
      </c>
      <c r="AV17" s="1" t="e">
        <f ca="1">_xll.RHistory($AV$11,"FCAST_MED.Value;","END:"&amp;$B$18&amp;" NBROWS:1 INTERVAL:1Q")</f>
        <v>#NAME?</v>
      </c>
      <c r="AW17" s="1" t="e">
        <f ca="1">_xll.RHistory($AW$11,"FCAST_MED.Value;","END:"&amp;$B$18&amp;" NBROWS:1 INTERVAL:1Q")</f>
        <v>#NAME?</v>
      </c>
      <c r="AX17" s="1" t="e">
        <f ca="1">_xll.RHistory($AX$11,"FCAST_MED.Value;","END:"&amp;$B$18&amp;" NBROWS:1 INTERVAL:1Q")</f>
        <v>#NAME?</v>
      </c>
      <c r="AY17" s="1" t="e">
        <f ca="1">_xll.RHistory($AY$11,"FCAST_MED.Value;","END:"&amp;$B$18&amp;" NBROWS:1 INTERVAL:1Q")</f>
        <v>#NAME?</v>
      </c>
      <c r="AZ17" s="1" t="e">
        <f ca="1">_xll.RHistory($AZ$11,"FCAST_MED.Value;","END:"&amp;$B$18&amp;" NBROWS:1 INTERVAL:1Q")</f>
        <v>#NAME?</v>
      </c>
      <c r="BA17" s="1" t="e">
        <f ca="1">_xll.RHistory($BA$11,"FCAST_MED.Value;","END:"&amp;$B$18&amp;" NBROWS:1 INTERVAL:1Q")</f>
        <v>#NAME?</v>
      </c>
      <c r="BB17" s="1" t="e">
        <f ca="1">_xll.RHistory($BB$11,"FCAST_MED.Value;","END:"&amp;$B$18&amp;" NBROWS:1 INTERVAL:1Q")</f>
        <v>#NAME?</v>
      </c>
      <c r="BC17" s="1" t="e">
        <f ca="1">_xll.RHistory($BC$11,"FCAST_MED.Value;","END:"&amp;$B$18&amp;" NBROWS:1 INTERVAL:1Q")</f>
        <v>#NAME?</v>
      </c>
      <c r="BD17" s="1" t="e">
        <f ca="1">_xll.RHistory($BD$11,"FCAST_MED.Value;","END:"&amp;$B$18&amp;" NBROWS:1 INTERVAL:1Q")</f>
        <v>#NAME?</v>
      </c>
      <c r="BE17" s="1" t="e">
        <f ca="1">_xll.RHistory($BE$11,"FCAST_MED.Value;","END:"&amp;$B$18&amp;" NBROWS:1 INTERVAL:1Q")</f>
        <v>#NAME?</v>
      </c>
      <c r="BF17" s="1" t="e">
        <f ca="1">_xll.RHistory($BF$11,"FCAST_MED.Value;","END:"&amp;$B$18&amp;" NBROWS:1 INTERVAL:1Q")</f>
        <v>#NAME?</v>
      </c>
      <c r="BG17" s="1" t="e">
        <f ca="1">_xll.RHistory($BG$11,"FCAST_MED.Value;","END:"&amp;$B$18&amp;" NBROWS:1 INTERVAL:1Q")</f>
        <v>#NAME?</v>
      </c>
      <c r="BH17" s="1" t="e">
        <f ca="1">_xll.RHistory($BH$11,"FCAST_MED.Value;","END:"&amp;$B$18&amp;" NBROWS:1 INTERVAL:1Q")</f>
        <v>#NAME?</v>
      </c>
      <c r="BI17" s="1" t="e">
        <f ca="1">_xll.RHistory($BI$11,"FCAST_MED.Value;","END:"&amp;$B$18&amp;" NBROWS:1 INTERVAL:1Q")</f>
        <v>#NAME?</v>
      </c>
      <c r="BJ17" s="1" t="e">
        <f ca="1">_xll.RHistory($BJ$11,"FCAST_MED.Value;","END:"&amp;$B$18&amp;" NBROWS:1 INTERVAL:1Q")</f>
        <v>#NAME?</v>
      </c>
    </row>
    <row r="18" spans="1:62" x14ac:dyDescent="0.2">
      <c r="A18" s="2">
        <v>45077</v>
      </c>
      <c r="B18" s="2">
        <v>44926</v>
      </c>
      <c r="C18" s="1" t="e">
        <f ca="1">_xll.RHistory($C$11,"BID_YIELD.Close","END:"&amp;$A$19&amp;" NBROWS:1 INTERVAL:1D")</f>
        <v>#NAME?</v>
      </c>
      <c r="D18" s="1">
        <v>3.74</v>
      </c>
      <c r="E18" s="1">
        <v>3.76</v>
      </c>
      <c r="F18" s="1">
        <v>4</v>
      </c>
      <c r="G18" s="1">
        <v>3.25</v>
      </c>
      <c r="H18" s="1">
        <v>4.4000000000000004</v>
      </c>
      <c r="I18" s="1">
        <v>0.31</v>
      </c>
      <c r="J18" s="1">
        <v>46</v>
      </c>
      <c r="K18" s="1" t="e">
        <f ca="1">_xll.RHistory($K$11,"FCAST_MED.Value;","END:"&amp;$B$19&amp;" NBROWS:1 INTERVAL:1Q")</f>
        <v>#NAME?</v>
      </c>
      <c r="L18" s="1" t="e">
        <f ca="1">_xll.RHistory($L$11,"FCAST_MED.Value;","END:"&amp;$B$19&amp;" NBROWS:1 INTERVAL:1Q")</f>
        <v>#NAME?</v>
      </c>
      <c r="M18" s="1" t="e">
        <f ca="1">_xll.RHistory($M$11,"FCAST_MED.Value;","END:"&amp;$B$19&amp;" NBROWS:1 INTERVAL:1Q")</f>
        <v>#NAME?</v>
      </c>
      <c r="N18" s="1" t="e">
        <f ca="1">_xll.RHistory($N$11,"FCAST_MED.Value;","END:"&amp;$B$19&amp;" NBROWS:1 INTERVAL:1Q")</f>
        <v>#NAME?</v>
      </c>
      <c r="O18" s="1" t="e">
        <f ca="1">_xll.RHistory($O$11,"FCAST_MED.Value;","END:"&amp;$B$19&amp;" NBROWS:1 INTERVAL:1Q")</f>
        <v>#NAME?</v>
      </c>
      <c r="P18" s="1" t="e">
        <f ca="1">_xll.RHistory($P$11,"FCAST_MED.Value;","END:"&amp;$B$19&amp;" NBROWS:1 INTERVAL:1Q")</f>
        <v>#NAME?</v>
      </c>
      <c r="Q18" s="1" t="e">
        <f ca="1">_xll.RHistory($Q$11,"FCAST_MED.Value;","END:"&amp;$B$19&amp;" NBROWS:1 INTERVAL:1Q")</f>
        <v>#NAME?</v>
      </c>
      <c r="R18" s="1" t="e">
        <f ca="1">_xll.RHistory($R$11,"FCAST_MED.Value;","END:"&amp;$B$19&amp;" NBROWS:1 INTERVAL:1Q")</f>
        <v>#NAME?</v>
      </c>
      <c r="S18" s="1" t="e">
        <f ca="1">_xll.RHistory($S$11,"FCAST_MED.Value;","END:"&amp;$B$19&amp;" NBROWS:1 INTERVAL:1Q")</f>
        <v>#NAME?</v>
      </c>
      <c r="T18" s="1" t="e">
        <f ca="1">_xll.RHistory($T$11,"FCAST_MED.Value;","END:"&amp;$B$19&amp;" NBROWS:1 INTERVAL:1Q")</f>
        <v>#NAME?</v>
      </c>
      <c r="U18" s="1" t="e">
        <f ca="1">_xll.RHistory($U$11,"FCAST_MED.Value;","END:"&amp;$B$19&amp;" NBROWS:1 INTERVAL:1Q")</f>
        <v>#NAME?</v>
      </c>
      <c r="V18" s="1" t="e">
        <f ca="1">_xll.RHistory($V$11,"FCAST_MED.Value;","END:"&amp;$B$19&amp;" NBROWS:1 INTERVAL:1Q")</f>
        <v>#NAME?</v>
      </c>
      <c r="W18" s="1" t="e">
        <f ca="1">_xll.RHistory($W$11,"FCAST_MED.Value;","END:"&amp;$B$19&amp;" NBROWS:1 INTERVAL:1Q")</f>
        <v>#NAME?</v>
      </c>
      <c r="X18" s="1" t="e">
        <f ca="1">_xll.RHistory($X$11,"FCAST_MED.Value;","END:"&amp;$B$19&amp;" NBROWS:1 INTERVAL:1Q")</f>
        <v>#NAME?</v>
      </c>
      <c r="Y18" s="1" t="e">
        <f ca="1">_xll.RHistory($Y$11,"FCAST_MED.Value;","END:"&amp;$B$19&amp;" NBROWS:1 INTERVAL:1Q")</f>
        <v>#NAME?</v>
      </c>
      <c r="Z18" s="1" t="e">
        <f ca="1">_xll.RHistory($Z$11,"FCAST_MED.Value;","END:"&amp;$B$19&amp;" NBROWS:1 INTERVAL:1Q")</f>
        <v>#NAME?</v>
      </c>
      <c r="AA18" s="1" t="e">
        <f ca="1">_xll.RHistory($AA$11,"FCAST_MED.Value;","END:"&amp;$B$19&amp;" NBROWS:1 INTERVAL:1Q")</f>
        <v>#NAME?</v>
      </c>
      <c r="AB18" s="1" t="e">
        <f ca="1">_xll.RHistory($AB$11,"FCAST_MED.Value;","END:"&amp;$B$19&amp;" NBROWS:1 INTERVAL:1Q")</f>
        <v>#NAME?</v>
      </c>
      <c r="AC18" s="1" t="e">
        <f ca="1">_xll.RHistory($AC$11,"FCAST_MED.Value;","END:"&amp;$B$19&amp;" NBROWS:1 INTERVAL:1Q")</f>
        <v>#NAME?</v>
      </c>
      <c r="AD18" s="1" t="e">
        <f ca="1">_xll.RHistory($AD$11,"FCAST_MED.Value;","END:"&amp;$B$19&amp;" NBROWS:1 INTERVAL:1Q")</f>
        <v>#NAME?</v>
      </c>
      <c r="AE18" s="1" t="e">
        <f ca="1">_xll.RHistory($AE$11,"FCAST_MED.Value;","END:"&amp;$B$19&amp;" NBROWS:1 INTERVAL:1Q")</f>
        <v>#NAME?</v>
      </c>
      <c r="AF18" s="1" t="e">
        <f ca="1">_xll.RHistory($AF$11,"FCAST_MED.Value;","END:"&amp;$B$19&amp;" NBROWS:1 INTERVAL:1Q")</f>
        <v>#NAME?</v>
      </c>
      <c r="AG18" s="1" t="e">
        <f ca="1">_xll.RHistory($AG$11,"FCAST_MED.Value;","END:"&amp;$B$19&amp;" NBROWS:1 INTERVAL:1Q")</f>
        <v>#NAME?</v>
      </c>
      <c r="AH18" s="1" t="e">
        <f ca="1">_xll.RHistory($AH$11,"FCAST_MED.Value;","END:"&amp;$B$19&amp;" NBROWS:1 INTERVAL:1Q")</f>
        <v>#NAME?</v>
      </c>
      <c r="AI18" s="1" t="e">
        <f ca="1">_xll.RHistory($AI$11,"FCAST_MED.Value;","END:"&amp;$B$19&amp;" NBROWS:1 INTERVAL:1Q")</f>
        <v>#NAME?</v>
      </c>
      <c r="AJ18" s="1" t="e">
        <f ca="1">_xll.RHistory($AJ$11,"FCAST_MED.Value;","END:"&amp;$B$19&amp;" NBROWS:1 INTERVAL:1Q")</f>
        <v>#NAME?</v>
      </c>
      <c r="AK18" s="1" t="e">
        <f ca="1">_xll.RHistory($AK$11,"FCAST_MED.Value;","END:"&amp;$B$19&amp;" NBROWS:1 INTERVAL:1Q")</f>
        <v>#NAME?</v>
      </c>
      <c r="AL18" s="1" t="e">
        <f ca="1">_xll.RHistory($AL$11,"FCAST_MED.Value;","END:"&amp;$B$19&amp;" NBROWS:1 INTERVAL:1Q")</f>
        <v>#NAME?</v>
      </c>
      <c r="AM18" s="1" t="e">
        <f ca="1">_xll.RHistory($AM$11,"FCAST_MED.Value;","END:"&amp;$B$19&amp;" NBROWS:1 INTERVAL:1Q")</f>
        <v>#NAME?</v>
      </c>
      <c r="AN18" s="1" t="e">
        <f ca="1">_xll.RHistory($AN$11,"FCAST_MED.Value;","END:"&amp;$B$19&amp;" NBROWS:1 INTERVAL:1Q")</f>
        <v>#NAME?</v>
      </c>
      <c r="AO18" s="1" t="e">
        <f ca="1">_xll.RHistory($AO$11,"FCAST_MED.Value;","END:"&amp;$B$19&amp;" NBROWS:1 INTERVAL:1Q")</f>
        <v>#NAME?</v>
      </c>
      <c r="AP18" s="1" t="e">
        <f ca="1">_xll.RHistory($AP$11,"FCAST_MED.Value;","END:"&amp;$B$19&amp;" NBROWS:1 INTERVAL:1Q")</f>
        <v>#NAME?</v>
      </c>
      <c r="AQ18" s="1" t="e">
        <f ca="1">_xll.RHistory($AQ$11,"FCAST_MED.Value;","END:"&amp;$B$19&amp;" NBROWS:1 INTERVAL:1Q")</f>
        <v>#NAME?</v>
      </c>
      <c r="AR18" s="1" t="e">
        <f ca="1">_xll.RHistory($AR$11,"FCAST_MED.Value;","END:"&amp;$B$19&amp;" NBROWS:1 INTERVAL:1Q")</f>
        <v>#NAME?</v>
      </c>
      <c r="AS18" s="1" t="e">
        <f ca="1">_xll.RHistory($AS$11,"FCAST_MED.Value;","END:"&amp;$B$19&amp;" NBROWS:1 INTERVAL:1Q")</f>
        <v>#NAME?</v>
      </c>
      <c r="AT18" s="1" t="e">
        <f ca="1">_xll.RHistory($AT$11,"FCAST_MED.Value;","END:"&amp;$B$19&amp;" NBROWS:1 INTERVAL:1Q")</f>
        <v>#NAME?</v>
      </c>
      <c r="AU18" s="1" t="e">
        <f ca="1">_xll.RHistory($AU$11,"FCAST_MED.Value;","END:"&amp;$B$19&amp;" NBROWS:1 INTERVAL:1Q")</f>
        <v>#NAME?</v>
      </c>
      <c r="AV18" s="1" t="e">
        <f ca="1">_xll.RHistory($AV$11,"FCAST_MED.Value;","END:"&amp;$B$19&amp;" NBROWS:1 INTERVAL:1Q")</f>
        <v>#NAME?</v>
      </c>
      <c r="AW18" s="1" t="e">
        <f ca="1">_xll.RHistory($AW$11,"FCAST_MED.Value;","END:"&amp;$B$19&amp;" NBROWS:1 INTERVAL:1Q")</f>
        <v>#NAME?</v>
      </c>
      <c r="AX18" s="1" t="e">
        <f ca="1">_xll.RHistory($AX$11,"FCAST_MED.Value;","END:"&amp;$B$19&amp;" NBROWS:1 INTERVAL:1Q")</f>
        <v>#NAME?</v>
      </c>
      <c r="AY18" s="1" t="e">
        <f ca="1">_xll.RHistory($AY$11,"FCAST_MED.Value;","END:"&amp;$B$19&amp;" NBROWS:1 INTERVAL:1Q")</f>
        <v>#NAME?</v>
      </c>
      <c r="AZ18" s="1" t="e">
        <f ca="1">_xll.RHistory($AZ$11,"FCAST_MED.Value;","END:"&amp;$B$19&amp;" NBROWS:1 INTERVAL:1Q")</f>
        <v>#NAME?</v>
      </c>
      <c r="BA18" s="1" t="e">
        <f ca="1">_xll.RHistory($BA$11,"FCAST_MED.Value;","END:"&amp;$B$19&amp;" NBROWS:1 INTERVAL:1Q")</f>
        <v>#NAME?</v>
      </c>
      <c r="BB18" s="1" t="e">
        <f ca="1">_xll.RHistory($BB$11,"FCAST_MED.Value;","END:"&amp;$B$19&amp;" NBROWS:1 INTERVAL:1Q")</f>
        <v>#NAME?</v>
      </c>
      <c r="BC18" s="1" t="e">
        <f ca="1">_xll.RHistory($BC$11,"FCAST_MED.Value;","END:"&amp;$B$19&amp;" NBROWS:1 INTERVAL:1Q")</f>
        <v>#NAME?</v>
      </c>
      <c r="BD18" s="1" t="e">
        <f ca="1">_xll.RHistory($BD$11,"FCAST_MED.Value;","END:"&amp;$B$19&amp;" NBROWS:1 INTERVAL:1Q")</f>
        <v>#NAME?</v>
      </c>
      <c r="BE18" s="1" t="e">
        <f ca="1">_xll.RHistory($BE$11,"FCAST_MED.Value;","END:"&amp;$B$19&amp;" NBROWS:1 INTERVAL:1Q")</f>
        <v>#NAME?</v>
      </c>
      <c r="BF18" s="1" t="e">
        <f ca="1">_xll.RHistory($BF$11,"FCAST_MED.Value;","END:"&amp;$B$19&amp;" NBROWS:1 INTERVAL:1Q")</f>
        <v>#NAME?</v>
      </c>
      <c r="BG18" s="1" t="e">
        <f ca="1">_xll.RHistory($BG$11,"FCAST_MED.Value;","END:"&amp;$B$19&amp;" NBROWS:1 INTERVAL:1Q")</f>
        <v>#NAME?</v>
      </c>
      <c r="BH18" s="1" t="e">
        <f ca="1">_xll.RHistory($BH$11,"FCAST_MED.Value;","END:"&amp;$B$19&amp;" NBROWS:1 INTERVAL:1Q")</f>
        <v>#NAME?</v>
      </c>
      <c r="BI18" s="1" t="e">
        <f ca="1">_xll.RHistory($BI$11,"FCAST_MED.Value;","END:"&amp;$B$19&amp;" NBROWS:1 INTERVAL:1Q")</f>
        <v>#NAME?</v>
      </c>
      <c r="BJ18" s="1" t="e">
        <f ca="1">_xll.RHistory($BJ$11,"FCAST_MED.Value;","END:"&amp;$B$19&amp;" NBROWS:1 INTERVAL:1Q")</f>
        <v>#NAME?</v>
      </c>
    </row>
    <row r="19" spans="1:62" x14ac:dyDescent="0.2">
      <c r="A19" s="2">
        <v>44985</v>
      </c>
      <c r="B19" s="2">
        <v>44834</v>
      </c>
      <c r="C19" s="1" t="e">
        <f ca="1">_xll.RHistory($C$11,"BID_YIELD.Close","END:"&amp;$A$20&amp;" NBROWS:1 INTERVAL:1D")</f>
        <v>#NAME?</v>
      </c>
      <c r="D19" s="1">
        <v>3.2</v>
      </c>
      <c r="E19" s="1">
        <v>3.19</v>
      </c>
      <c r="F19" s="1">
        <v>3.2</v>
      </c>
      <c r="G19" s="1">
        <v>2.42</v>
      </c>
      <c r="H19" s="1">
        <v>3.85</v>
      </c>
      <c r="I19" s="1">
        <v>0.31</v>
      </c>
      <c r="J19" s="1">
        <v>42</v>
      </c>
      <c r="K19" s="1" t="e">
        <f ca="1">_xll.RHistory($K$11,"FCAST_MED.Value;","END:"&amp;$B$20&amp;" NBROWS:1 INTERVAL:1Q")</f>
        <v>#NAME?</v>
      </c>
      <c r="L19" s="1" t="e">
        <f ca="1">_xll.RHistory($L$11,"FCAST_MED.Value;","END:"&amp;$B$20&amp;" NBROWS:1 INTERVAL:1Q")</f>
        <v>#NAME?</v>
      </c>
      <c r="M19" s="1" t="e">
        <f ca="1">_xll.RHistory($M$11,"FCAST_MED.Value;","END:"&amp;$B$20&amp;" NBROWS:1 INTERVAL:1Q")</f>
        <v>#NAME?</v>
      </c>
      <c r="N19" s="1" t="e">
        <f ca="1">_xll.RHistory($N$11,"FCAST_MED.Value;","END:"&amp;$B$20&amp;" NBROWS:1 INTERVAL:1Q")</f>
        <v>#NAME?</v>
      </c>
      <c r="O19" s="1" t="e">
        <f ca="1">_xll.RHistory($O$11,"FCAST_MED.Value;","END:"&amp;$B$20&amp;" NBROWS:1 INTERVAL:1Q")</f>
        <v>#NAME?</v>
      </c>
      <c r="P19" s="1" t="e">
        <f ca="1">_xll.RHistory($P$11,"FCAST_MED.Value;","END:"&amp;$B$20&amp;" NBROWS:1 INTERVAL:1Q")</f>
        <v>#NAME?</v>
      </c>
      <c r="Q19" s="1" t="e">
        <f ca="1">_xll.RHistory($Q$11,"FCAST_MED.Value;","END:"&amp;$B$20&amp;" NBROWS:1 INTERVAL:1Q")</f>
        <v>#NAME?</v>
      </c>
      <c r="R19" s="1" t="e">
        <f ca="1">_xll.RHistory($R$11,"FCAST_MED.Value;","END:"&amp;$B$20&amp;" NBROWS:1 INTERVAL:1Q")</f>
        <v>#NAME?</v>
      </c>
      <c r="S19" s="1" t="e">
        <f ca="1">_xll.RHistory($S$11,"FCAST_MED.Value;","END:"&amp;$B$20&amp;" NBROWS:1 INTERVAL:1Q")</f>
        <v>#NAME?</v>
      </c>
      <c r="T19" s="1" t="e">
        <f ca="1">_xll.RHistory($T$11,"FCAST_MED.Value;","END:"&amp;$B$20&amp;" NBROWS:1 INTERVAL:1Q")</f>
        <v>#NAME?</v>
      </c>
      <c r="U19" s="1" t="e">
        <f ca="1">_xll.RHistory($U$11,"FCAST_MED.Value;","END:"&amp;$B$20&amp;" NBROWS:1 INTERVAL:1Q")</f>
        <v>#NAME?</v>
      </c>
      <c r="V19" s="1" t="e">
        <f ca="1">_xll.RHistory($V$11,"FCAST_MED.Value;","END:"&amp;$B$20&amp;" NBROWS:1 INTERVAL:1Q")</f>
        <v>#NAME?</v>
      </c>
      <c r="W19" s="1" t="e">
        <f ca="1">_xll.RHistory($W$11,"FCAST_MED.Value;","END:"&amp;$B$20&amp;" NBROWS:1 INTERVAL:1Q")</f>
        <v>#NAME?</v>
      </c>
      <c r="X19" s="1" t="e">
        <f ca="1">_xll.RHistory($X$11,"FCAST_MED.Value;","END:"&amp;$B$20&amp;" NBROWS:1 INTERVAL:1Q")</f>
        <v>#NAME?</v>
      </c>
      <c r="Y19" s="1" t="e">
        <f ca="1">_xll.RHistory($Y$11,"FCAST_MED.Value;","END:"&amp;$B$20&amp;" NBROWS:1 INTERVAL:1Q")</f>
        <v>#NAME?</v>
      </c>
      <c r="Z19" s="1" t="e">
        <f ca="1">_xll.RHistory($Z$11,"FCAST_MED.Value;","END:"&amp;$B$20&amp;" NBROWS:1 INTERVAL:1Q")</f>
        <v>#NAME?</v>
      </c>
      <c r="AA19" s="1" t="e">
        <f ca="1">_xll.RHistory($AA$11,"FCAST_MED.Value;","END:"&amp;$B$20&amp;" NBROWS:1 INTERVAL:1Q")</f>
        <v>#NAME?</v>
      </c>
      <c r="AB19" s="1" t="e">
        <f ca="1">_xll.RHistory($AB$11,"FCAST_MED.Value;","END:"&amp;$B$20&amp;" NBROWS:1 INTERVAL:1Q")</f>
        <v>#NAME?</v>
      </c>
      <c r="AC19" s="1" t="e">
        <f ca="1">_xll.RHistory($AC$11,"FCAST_MED.Value;","END:"&amp;$B$20&amp;" NBROWS:1 INTERVAL:1Q")</f>
        <v>#NAME?</v>
      </c>
      <c r="AD19" s="1" t="e">
        <f ca="1">_xll.RHistory($AD$11,"FCAST_MED.Value;","END:"&amp;$B$20&amp;" NBROWS:1 INTERVAL:1Q")</f>
        <v>#NAME?</v>
      </c>
      <c r="AE19" s="1" t="e">
        <f ca="1">_xll.RHistory($AE$11,"FCAST_MED.Value;","END:"&amp;$B$20&amp;" NBROWS:1 INTERVAL:1Q")</f>
        <v>#NAME?</v>
      </c>
      <c r="AF19" s="1" t="e">
        <f ca="1">_xll.RHistory($AF$11,"FCAST_MED.Value;","END:"&amp;$B$20&amp;" NBROWS:1 INTERVAL:1Q")</f>
        <v>#NAME?</v>
      </c>
      <c r="AG19" s="1" t="e">
        <f ca="1">_xll.RHistory($AG$11,"FCAST_MED.Value;","END:"&amp;$B$20&amp;" NBROWS:1 INTERVAL:1Q")</f>
        <v>#NAME?</v>
      </c>
      <c r="AH19" s="1" t="e">
        <f ca="1">_xll.RHistory($AH$11,"FCAST_MED.Value;","END:"&amp;$B$20&amp;" NBROWS:1 INTERVAL:1Q")</f>
        <v>#NAME?</v>
      </c>
      <c r="AI19" s="1" t="e">
        <f ca="1">_xll.RHistory($AI$11,"FCAST_MED.Value;","END:"&amp;$B$20&amp;" NBROWS:1 INTERVAL:1Q")</f>
        <v>#NAME?</v>
      </c>
      <c r="AJ19" s="1" t="e">
        <f ca="1">_xll.RHistory($AJ$11,"FCAST_MED.Value;","END:"&amp;$B$20&amp;" NBROWS:1 INTERVAL:1Q")</f>
        <v>#NAME?</v>
      </c>
      <c r="AK19" s="1" t="e">
        <f ca="1">_xll.RHistory($AK$11,"FCAST_MED.Value;","END:"&amp;$B$20&amp;" NBROWS:1 INTERVAL:1Q")</f>
        <v>#NAME?</v>
      </c>
      <c r="AL19" s="1" t="e">
        <f ca="1">_xll.RHistory($AL$11,"FCAST_MED.Value;","END:"&amp;$B$20&amp;" NBROWS:1 INTERVAL:1Q")</f>
        <v>#NAME?</v>
      </c>
      <c r="AM19" s="1" t="e">
        <f ca="1">_xll.RHistory($AM$11,"FCAST_MED.Value;","END:"&amp;$B$20&amp;" NBROWS:1 INTERVAL:1Q")</f>
        <v>#NAME?</v>
      </c>
      <c r="AN19" s="1" t="e">
        <f ca="1">_xll.RHistory($AN$11,"FCAST_MED.Value;","END:"&amp;$B$20&amp;" NBROWS:1 INTERVAL:1Q")</f>
        <v>#NAME?</v>
      </c>
      <c r="AO19" s="1" t="e">
        <f ca="1">_xll.RHistory($AO$11,"FCAST_MED.Value;","END:"&amp;$B$20&amp;" NBROWS:1 INTERVAL:1Q")</f>
        <v>#NAME?</v>
      </c>
      <c r="AP19" s="1" t="e">
        <f ca="1">_xll.RHistory($AP$11,"FCAST_MED.Value;","END:"&amp;$B$20&amp;" NBROWS:1 INTERVAL:1Q")</f>
        <v>#NAME?</v>
      </c>
      <c r="AQ19" s="1" t="e">
        <f ca="1">_xll.RHistory($AQ$11,"FCAST_MED.Value;","END:"&amp;$B$20&amp;" NBROWS:1 INTERVAL:1Q")</f>
        <v>#NAME?</v>
      </c>
      <c r="AR19" s="1" t="e">
        <f ca="1">_xll.RHistory($AR$11,"FCAST_MED.Value;","END:"&amp;$B$20&amp;" NBROWS:1 INTERVAL:1Q")</f>
        <v>#NAME?</v>
      </c>
      <c r="AS19" s="1" t="e">
        <f ca="1">_xll.RHistory($AS$11,"FCAST_MED.Value;","END:"&amp;$B$20&amp;" NBROWS:1 INTERVAL:1Q")</f>
        <v>#NAME?</v>
      </c>
      <c r="AT19" s="1" t="e">
        <f ca="1">_xll.RHistory($AT$11,"FCAST_MED.Value;","END:"&amp;$B$20&amp;" NBROWS:1 INTERVAL:1Q")</f>
        <v>#NAME?</v>
      </c>
      <c r="AU19" s="1" t="e">
        <f ca="1">_xll.RHistory($AU$11,"FCAST_MED.Value;","END:"&amp;$B$20&amp;" NBROWS:1 INTERVAL:1Q")</f>
        <v>#NAME?</v>
      </c>
      <c r="AV19" s="1" t="e">
        <f ca="1">_xll.RHistory($AV$11,"FCAST_MED.Value;","END:"&amp;$B$20&amp;" NBROWS:1 INTERVAL:1Q")</f>
        <v>#NAME?</v>
      </c>
      <c r="AW19" s="1" t="e">
        <f ca="1">_xll.RHistory($AW$11,"FCAST_MED.Value;","END:"&amp;$B$20&amp;" NBROWS:1 INTERVAL:1Q")</f>
        <v>#NAME?</v>
      </c>
      <c r="AX19" s="1" t="e">
        <f ca="1">_xll.RHistory($AX$11,"FCAST_MED.Value;","END:"&amp;$B$20&amp;" NBROWS:1 INTERVAL:1Q")</f>
        <v>#NAME?</v>
      </c>
      <c r="AY19" s="1" t="e">
        <f ca="1">_xll.RHistory($AY$11,"FCAST_MED.Value;","END:"&amp;$B$20&amp;" NBROWS:1 INTERVAL:1Q")</f>
        <v>#NAME?</v>
      </c>
      <c r="AZ19" s="1" t="e">
        <f ca="1">_xll.RHistory($AZ$11,"FCAST_MED.Value;","END:"&amp;$B$20&amp;" NBROWS:1 INTERVAL:1Q")</f>
        <v>#NAME?</v>
      </c>
      <c r="BA19" s="1" t="e">
        <f ca="1">_xll.RHistory($BA$11,"FCAST_MED.Value;","END:"&amp;$B$20&amp;" NBROWS:1 INTERVAL:1Q")</f>
        <v>#NAME?</v>
      </c>
      <c r="BB19" s="1" t="e">
        <f ca="1">_xll.RHistory($BB$11,"FCAST_MED.Value;","END:"&amp;$B$20&amp;" NBROWS:1 INTERVAL:1Q")</f>
        <v>#NAME?</v>
      </c>
      <c r="BC19" s="1" t="e">
        <f ca="1">_xll.RHistory($BC$11,"FCAST_MED.Value;","END:"&amp;$B$20&amp;" NBROWS:1 INTERVAL:1Q")</f>
        <v>#NAME?</v>
      </c>
      <c r="BD19" s="1" t="e">
        <f ca="1">_xll.RHistory($BD$11,"FCAST_MED.Value;","END:"&amp;$B$20&amp;" NBROWS:1 INTERVAL:1Q")</f>
        <v>#NAME?</v>
      </c>
      <c r="BE19" s="1" t="e">
        <f ca="1">_xll.RHistory($BE$11,"FCAST_MED.Value;","END:"&amp;$B$20&amp;" NBROWS:1 INTERVAL:1Q")</f>
        <v>#NAME?</v>
      </c>
      <c r="BF19" s="1" t="e">
        <f ca="1">_xll.RHistory($BF$11,"FCAST_MED.Value;","END:"&amp;$B$20&amp;" NBROWS:1 INTERVAL:1Q")</f>
        <v>#NAME?</v>
      </c>
      <c r="BG19" s="1" t="e">
        <f ca="1">_xll.RHistory($BG$11,"FCAST_MED.Value;","END:"&amp;$B$20&amp;" NBROWS:1 INTERVAL:1Q")</f>
        <v>#NAME?</v>
      </c>
      <c r="BH19" s="1" t="e">
        <f ca="1">_xll.RHistory($BH$11,"FCAST_MED.Value;","END:"&amp;$B$20&amp;" NBROWS:1 INTERVAL:1Q")</f>
        <v>#NAME?</v>
      </c>
      <c r="BI19" s="1" t="e">
        <f ca="1">_xll.RHistory($BI$11,"FCAST_MED.Value;","END:"&amp;$B$20&amp;" NBROWS:1 INTERVAL:1Q")</f>
        <v>#NAME?</v>
      </c>
      <c r="BJ19" s="1" t="e">
        <f ca="1">_xll.RHistory($BJ$11,"FCAST_MED.Value;","END:"&amp;$B$20&amp;" NBROWS:1 INTERVAL:1Q")</f>
        <v>#NAME?</v>
      </c>
    </row>
    <row r="20" spans="1:62" x14ac:dyDescent="0.2">
      <c r="A20" s="2">
        <v>44925</v>
      </c>
      <c r="B20" s="2">
        <v>44742</v>
      </c>
      <c r="C20" s="1" t="e">
        <f ca="1">_xll.RHistory($C$11,"BID_YIELD.Close","END:"&amp;$A$21&amp;" NBROWS:1 INTERVAL:1D")</f>
        <v>#NAME?</v>
      </c>
      <c r="D20" s="1">
        <v>3.3</v>
      </c>
      <c r="E20" s="1">
        <v>3.35</v>
      </c>
      <c r="F20" s="1">
        <v>3.3</v>
      </c>
      <c r="G20" s="1">
        <v>2.5</v>
      </c>
      <c r="H20" s="1">
        <v>4.6500000000000004</v>
      </c>
      <c r="I20" s="1">
        <v>0.39</v>
      </c>
      <c r="J20" s="1">
        <v>67</v>
      </c>
      <c r="K20" s="1" t="e">
        <f ca="1">_xll.RHistory($K$11,"FCAST_MED.Value;","END:"&amp;$B$21&amp;" NBROWS:1 INTERVAL:1Q")</f>
        <v>#NAME?</v>
      </c>
      <c r="L20" s="1" t="e">
        <f ca="1">_xll.RHistory($L$11,"FCAST_MED.Value;","END:"&amp;$B$21&amp;" NBROWS:1 INTERVAL:1Q")</f>
        <v>#NAME?</v>
      </c>
      <c r="M20" s="1" t="e">
        <f ca="1">_xll.RHistory($M$11,"FCAST_MED.Value;","END:"&amp;$B$21&amp;" NBROWS:1 INTERVAL:1Q")</f>
        <v>#NAME?</v>
      </c>
      <c r="N20" s="1" t="e">
        <f ca="1">_xll.RHistory($N$11,"FCAST_MED.Value;","END:"&amp;$B$21&amp;" NBROWS:1 INTERVAL:1Q")</f>
        <v>#NAME?</v>
      </c>
      <c r="O20" s="1" t="e">
        <f ca="1">_xll.RHistory($O$11,"FCAST_MED.Value;","END:"&amp;$B$21&amp;" NBROWS:1 INTERVAL:1Q")</f>
        <v>#NAME?</v>
      </c>
      <c r="P20" s="1" t="e">
        <f ca="1">_xll.RHistory($P$11,"FCAST_MED.Value;","END:"&amp;$B$21&amp;" NBROWS:1 INTERVAL:1Q")</f>
        <v>#NAME?</v>
      </c>
      <c r="Q20" s="1" t="e">
        <f ca="1">_xll.RHistory($Q$11,"FCAST_MED.Value;","END:"&amp;$B$21&amp;" NBROWS:1 INTERVAL:1Q")</f>
        <v>#NAME?</v>
      </c>
      <c r="R20" s="1" t="e">
        <f ca="1">_xll.RHistory($R$11,"FCAST_MED.Value;","END:"&amp;$B$21&amp;" NBROWS:1 INTERVAL:1Q")</f>
        <v>#NAME?</v>
      </c>
      <c r="S20" s="1" t="e">
        <f ca="1">_xll.RHistory($S$11,"FCAST_MED.Value;","END:"&amp;$B$21&amp;" NBROWS:1 INTERVAL:1Q")</f>
        <v>#NAME?</v>
      </c>
      <c r="T20" s="1" t="e">
        <f ca="1">_xll.RHistory($T$11,"FCAST_MED.Value;","END:"&amp;$B$21&amp;" NBROWS:1 INTERVAL:1Q")</f>
        <v>#NAME?</v>
      </c>
      <c r="U20" s="1" t="e">
        <f ca="1">_xll.RHistory($U$11,"FCAST_MED.Value;","END:"&amp;$B$21&amp;" NBROWS:1 INTERVAL:1Q")</f>
        <v>#NAME?</v>
      </c>
      <c r="V20" s="1" t="e">
        <f ca="1">_xll.RHistory($V$11,"FCAST_MED.Value;","END:"&amp;$B$21&amp;" NBROWS:1 INTERVAL:1Q")</f>
        <v>#NAME?</v>
      </c>
      <c r="W20" s="1" t="e">
        <f ca="1">_xll.RHistory($W$11,"FCAST_MED.Value;","END:"&amp;$B$21&amp;" NBROWS:1 INTERVAL:1Q")</f>
        <v>#NAME?</v>
      </c>
      <c r="X20" s="1" t="e">
        <f ca="1">_xll.RHistory($X$11,"FCAST_MED.Value;","END:"&amp;$B$21&amp;" NBROWS:1 INTERVAL:1Q")</f>
        <v>#NAME?</v>
      </c>
      <c r="Y20" s="1" t="e">
        <f ca="1">_xll.RHistory($Y$11,"FCAST_MED.Value;","END:"&amp;$B$21&amp;" NBROWS:1 INTERVAL:1Q")</f>
        <v>#NAME?</v>
      </c>
      <c r="Z20" s="1" t="e">
        <f ca="1">_xll.RHistory($Z$11,"FCAST_MED.Value;","END:"&amp;$B$21&amp;" NBROWS:1 INTERVAL:1Q")</f>
        <v>#NAME?</v>
      </c>
      <c r="AA20" s="1" t="e">
        <f ca="1">_xll.RHistory($AA$11,"FCAST_MED.Value;","END:"&amp;$B$21&amp;" NBROWS:1 INTERVAL:1Q")</f>
        <v>#NAME?</v>
      </c>
      <c r="AB20" s="1" t="e">
        <f ca="1">_xll.RHistory($AB$11,"FCAST_MED.Value;","END:"&amp;$B$21&amp;" NBROWS:1 INTERVAL:1Q")</f>
        <v>#NAME?</v>
      </c>
      <c r="AC20" s="1" t="e">
        <f ca="1">_xll.RHistory($AC$11,"FCAST_MED.Value;","END:"&amp;$B$21&amp;" NBROWS:1 INTERVAL:1Q")</f>
        <v>#NAME?</v>
      </c>
      <c r="AD20" s="1" t="e">
        <f ca="1">_xll.RHistory($AD$11,"FCAST_MED.Value;","END:"&amp;$B$21&amp;" NBROWS:1 INTERVAL:1Q")</f>
        <v>#NAME?</v>
      </c>
      <c r="AE20" s="1" t="e">
        <f ca="1">_xll.RHistory($AE$11,"FCAST_MED.Value;","END:"&amp;$B$21&amp;" NBROWS:1 INTERVAL:1Q")</f>
        <v>#NAME?</v>
      </c>
      <c r="AF20" s="1" t="e">
        <f ca="1">_xll.RHistory($AF$11,"FCAST_MED.Value;","END:"&amp;$B$21&amp;" NBROWS:1 INTERVAL:1Q")</f>
        <v>#NAME?</v>
      </c>
      <c r="AG20" s="1" t="e">
        <f ca="1">_xll.RHistory($AG$11,"FCAST_MED.Value;","END:"&amp;$B$21&amp;" NBROWS:1 INTERVAL:1Q")</f>
        <v>#NAME?</v>
      </c>
      <c r="AH20" s="1" t="e">
        <f ca="1">_xll.RHistory($AH$11,"FCAST_MED.Value;","END:"&amp;$B$21&amp;" NBROWS:1 INTERVAL:1Q")</f>
        <v>#NAME?</v>
      </c>
      <c r="AI20" s="1" t="e">
        <f ca="1">_xll.RHistory($AI$11,"FCAST_MED.Value;","END:"&amp;$B$21&amp;" NBROWS:1 INTERVAL:1Q")</f>
        <v>#NAME?</v>
      </c>
      <c r="AJ20" s="1" t="e">
        <f ca="1">_xll.RHistory($AJ$11,"FCAST_MED.Value;","END:"&amp;$B$21&amp;" NBROWS:1 INTERVAL:1Q")</f>
        <v>#NAME?</v>
      </c>
      <c r="AK20" s="1" t="e">
        <f ca="1">_xll.RHistory($AK$11,"FCAST_MED.Value;","END:"&amp;$B$21&amp;" NBROWS:1 INTERVAL:1Q")</f>
        <v>#NAME?</v>
      </c>
      <c r="AL20" s="1" t="e">
        <f ca="1">_xll.RHistory($AL$11,"FCAST_MED.Value;","END:"&amp;$B$21&amp;" NBROWS:1 INTERVAL:1Q")</f>
        <v>#NAME?</v>
      </c>
      <c r="AM20" s="1" t="e">
        <f ca="1">_xll.RHistory($AM$11,"FCAST_MED.Value;","END:"&amp;$B$21&amp;" NBROWS:1 INTERVAL:1Q")</f>
        <v>#NAME?</v>
      </c>
      <c r="AN20" s="1" t="e">
        <f ca="1">_xll.RHistory($AN$11,"FCAST_MED.Value;","END:"&amp;$B$21&amp;" NBROWS:1 INTERVAL:1Q")</f>
        <v>#NAME?</v>
      </c>
      <c r="AO20" s="1" t="e">
        <f ca="1">_xll.RHistory($AO$11,"FCAST_MED.Value;","END:"&amp;$B$21&amp;" NBROWS:1 INTERVAL:1Q")</f>
        <v>#NAME?</v>
      </c>
      <c r="AP20" s="1" t="e">
        <f ca="1">_xll.RHistory($AP$11,"FCAST_MED.Value;","END:"&amp;$B$21&amp;" NBROWS:1 INTERVAL:1Q")</f>
        <v>#NAME?</v>
      </c>
      <c r="AQ20" s="1" t="e">
        <f ca="1">_xll.RHistory($AQ$11,"FCAST_MED.Value;","END:"&amp;$B$21&amp;" NBROWS:1 INTERVAL:1Q")</f>
        <v>#NAME?</v>
      </c>
      <c r="AR20" s="1" t="e">
        <f ca="1">_xll.RHistory($AR$11,"FCAST_MED.Value;","END:"&amp;$B$21&amp;" NBROWS:1 INTERVAL:1Q")</f>
        <v>#NAME?</v>
      </c>
      <c r="AS20" s="1" t="e">
        <f ca="1">_xll.RHistory($AS$11,"FCAST_MED.Value;","END:"&amp;$B$21&amp;" NBROWS:1 INTERVAL:1Q")</f>
        <v>#NAME?</v>
      </c>
      <c r="AT20" s="1" t="e">
        <f ca="1">_xll.RHistory($AT$11,"FCAST_MED.Value;","END:"&amp;$B$21&amp;" NBROWS:1 INTERVAL:1Q")</f>
        <v>#NAME?</v>
      </c>
      <c r="AU20" s="1" t="e">
        <f ca="1">_xll.RHistory($AU$11,"FCAST_MED.Value;","END:"&amp;$B$21&amp;" NBROWS:1 INTERVAL:1Q")</f>
        <v>#NAME?</v>
      </c>
      <c r="AV20" s="1" t="e">
        <f ca="1">_xll.RHistory($AV$11,"FCAST_MED.Value;","END:"&amp;$B$21&amp;" NBROWS:1 INTERVAL:1Q")</f>
        <v>#NAME?</v>
      </c>
      <c r="AW20" s="1" t="e">
        <f ca="1">_xll.RHistory($AW$11,"FCAST_MED.Value;","END:"&amp;$B$21&amp;" NBROWS:1 INTERVAL:1Q")</f>
        <v>#NAME?</v>
      </c>
      <c r="AX20" s="1" t="e">
        <f ca="1">_xll.RHistory($AX$11,"FCAST_MED.Value;","END:"&amp;$B$21&amp;" NBROWS:1 INTERVAL:1Q")</f>
        <v>#NAME?</v>
      </c>
      <c r="AY20" s="1" t="e">
        <f ca="1">_xll.RHistory($AY$11,"FCAST_MED.Value;","END:"&amp;$B$21&amp;" NBROWS:1 INTERVAL:1Q")</f>
        <v>#NAME?</v>
      </c>
      <c r="AZ20" s="1" t="e">
        <f ca="1">_xll.RHistory($AZ$11,"FCAST_MED.Value;","END:"&amp;$B$21&amp;" NBROWS:1 INTERVAL:1Q")</f>
        <v>#NAME?</v>
      </c>
      <c r="BA20" s="1" t="e">
        <f ca="1">_xll.RHistory($BA$11,"FCAST_MED.Value;","END:"&amp;$B$21&amp;" NBROWS:1 INTERVAL:1Q")</f>
        <v>#NAME?</v>
      </c>
      <c r="BB20" s="1" t="e">
        <f ca="1">_xll.RHistory($BB$11,"FCAST_MED.Value;","END:"&amp;$B$21&amp;" NBROWS:1 INTERVAL:1Q")</f>
        <v>#NAME?</v>
      </c>
      <c r="BC20" s="1" t="e">
        <f ca="1">_xll.RHistory($BC$11,"FCAST_MED.Value;","END:"&amp;$B$21&amp;" NBROWS:1 INTERVAL:1Q")</f>
        <v>#NAME?</v>
      </c>
      <c r="BD20" s="1" t="e">
        <f ca="1">_xll.RHistory($BD$11,"FCAST_MED.Value;","END:"&amp;$B$21&amp;" NBROWS:1 INTERVAL:1Q")</f>
        <v>#NAME?</v>
      </c>
      <c r="BE20" s="1" t="e">
        <f ca="1">_xll.RHistory($BE$11,"FCAST_MED.Value;","END:"&amp;$B$21&amp;" NBROWS:1 INTERVAL:1Q")</f>
        <v>#NAME?</v>
      </c>
      <c r="BF20" s="1" t="e">
        <f ca="1">_xll.RHistory($BF$11,"FCAST_MED.Value;","END:"&amp;$B$21&amp;" NBROWS:1 INTERVAL:1Q")</f>
        <v>#NAME?</v>
      </c>
      <c r="BG20" s="1" t="e">
        <f ca="1">_xll.RHistory($BG$11,"FCAST_MED.Value;","END:"&amp;$B$21&amp;" NBROWS:1 INTERVAL:1Q")</f>
        <v>#NAME?</v>
      </c>
      <c r="BH20" s="1" t="e">
        <f ca="1">_xll.RHistory($BH$11,"FCAST_MED.Value;","END:"&amp;$B$21&amp;" NBROWS:1 INTERVAL:1Q")</f>
        <v>#NAME?</v>
      </c>
      <c r="BI20" s="1" t="e">
        <f ca="1">_xll.RHistory($BI$11,"FCAST_MED.Value;","END:"&amp;$B$21&amp;" NBROWS:1 INTERVAL:1Q")</f>
        <v>#NAME?</v>
      </c>
      <c r="BJ20" s="1" t="e">
        <f ca="1">_xll.RHistory($BJ$11,"FCAST_MED.Value;","END:"&amp;$B$21&amp;" NBROWS:1 INTERVAL:1Q")</f>
        <v>#NAME?</v>
      </c>
    </row>
    <row r="21" spans="1:62" x14ac:dyDescent="0.2">
      <c r="A21" s="2">
        <v>44925</v>
      </c>
      <c r="B21" s="2">
        <v>44651</v>
      </c>
      <c r="C21" s="1" t="e">
        <f ca="1">_xll.RHistory($C$11,"BID_YIELD.Close","END:"&amp;$A$22&amp;" NBROWS:1 INTERVAL:1D")</f>
        <v>#NAME?</v>
      </c>
      <c r="D21" s="1">
        <v>1.9</v>
      </c>
      <c r="E21" s="1">
        <v>1.91</v>
      </c>
      <c r="F21" s="1">
        <v>1.8</v>
      </c>
      <c r="G21" s="1">
        <v>1.25</v>
      </c>
      <c r="H21" s="1">
        <v>2.4</v>
      </c>
      <c r="I21" s="1">
        <v>0.21</v>
      </c>
      <c r="J21" s="1">
        <v>62</v>
      </c>
      <c r="K21" s="1" t="e">
        <f ca="1">_xll.RHistory($K$11,"FCAST_MED.Value;","END:"&amp;$B$22&amp;" NBROWS:1 INTERVAL:1Q")</f>
        <v>#NAME?</v>
      </c>
      <c r="L21" s="1" t="e">
        <f ca="1">_xll.RHistory($L$11,"FCAST_MED.Value;","END:"&amp;$B$22&amp;" NBROWS:1 INTERVAL:1Q")</f>
        <v>#NAME?</v>
      </c>
      <c r="M21" s="1" t="e">
        <f ca="1">_xll.RHistory($M$11,"FCAST_MED.Value;","END:"&amp;$B$22&amp;" NBROWS:1 INTERVAL:1Q")</f>
        <v>#NAME?</v>
      </c>
      <c r="N21" s="1" t="e">
        <f ca="1">_xll.RHistory($N$11,"FCAST_MED.Value;","END:"&amp;$B$22&amp;" NBROWS:1 INTERVAL:1Q")</f>
        <v>#NAME?</v>
      </c>
      <c r="O21" s="1" t="e">
        <f ca="1">_xll.RHistory($O$11,"FCAST_MED.Value;","END:"&amp;$B$22&amp;" NBROWS:1 INTERVAL:1Q")</f>
        <v>#NAME?</v>
      </c>
      <c r="P21" s="1" t="e">
        <f ca="1">_xll.RHistory($P$11,"FCAST_MED.Value;","END:"&amp;$B$22&amp;" NBROWS:1 INTERVAL:1Q")</f>
        <v>#NAME?</v>
      </c>
      <c r="Q21" s="1" t="e">
        <f ca="1">_xll.RHistory($Q$11,"FCAST_MED.Value;","END:"&amp;$B$22&amp;" NBROWS:1 INTERVAL:1Q")</f>
        <v>#NAME?</v>
      </c>
      <c r="R21" s="1" t="e">
        <f ca="1">_xll.RHistory($R$11,"FCAST_MED.Value;","END:"&amp;$B$22&amp;" NBROWS:1 INTERVAL:1Q")</f>
        <v>#NAME?</v>
      </c>
      <c r="S21" s="1" t="e">
        <f ca="1">_xll.RHistory($S$11,"FCAST_MED.Value;","END:"&amp;$B$22&amp;" NBROWS:1 INTERVAL:1Q")</f>
        <v>#NAME?</v>
      </c>
      <c r="T21" s="1" t="e">
        <f ca="1">_xll.RHistory($T$11,"FCAST_MED.Value;","END:"&amp;$B$22&amp;" NBROWS:1 INTERVAL:1Q")</f>
        <v>#NAME?</v>
      </c>
      <c r="U21" s="1" t="e">
        <f ca="1">_xll.RHistory($U$11,"FCAST_MED.Value;","END:"&amp;$B$22&amp;" NBROWS:1 INTERVAL:1Q")</f>
        <v>#NAME?</v>
      </c>
      <c r="V21" s="1" t="e">
        <f ca="1">_xll.RHistory($V$11,"FCAST_MED.Value;","END:"&amp;$B$22&amp;" NBROWS:1 INTERVAL:1Q")</f>
        <v>#NAME?</v>
      </c>
      <c r="W21" s="1" t="e">
        <f ca="1">_xll.RHistory($W$11,"FCAST_MED.Value;","END:"&amp;$B$22&amp;" NBROWS:1 INTERVAL:1Q")</f>
        <v>#NAME?</v>
      </c>
      <c r="X21" s="1" t="e">
        <f ca="1">_xll.RHistory($X$11,"FCAST_MED.Value;","END:"&amp;$B$22&amp;" NBROWS:1 INTERVAL:1Q")</f>
        <v>#NAME?</v>
      </c>
      <c r="Y21" s="1" t="e">
        <f ca="1">_xll.RHistory($Y$11,"FCAST_MED.Value;","END:"&amp;$B$22&amp;" NBROWS:1 INTERVAL:1Q")</f>
        <v>#NAME?</v>
      </c>
      <c r="Z21" s="1" t="e">
        <f ca="1">_xll.RHistory($Z$11,"FCAST_MED.Value;","END:"&amp;$B$22&amp;" NBROWS:1 INTERVAL:1Q")</f>
        <v>#NAME?</v>
      </c>
      <c r="AA21" s="1" t="e">
        <f ca="1">_xll.RHistory($AA$11,"FCAST_MED.Value;","END:"&amp;$B$22&amp;" NBROWS:1 INTERVAL:1Q")</f>
        <v>#NAME?</v>
      </c>
      <c r="AB21" s="1" t="e">
        <f ca="1">_xll.RHistory($AB$11,"FCAST_MED.Value;","END:"&amp;$B$22&amp;" NBROWS:1 INTERVAL:1Q")</f>
        <v>#NAME?</v>
      </c>
      <c r="AC21" s="1" t="e">
        <f ca="1">_xll.RHistory($AC$11,"FCAST_MED.Value;","END:"&amp;$B$22&amp;" NBROWS:1 INTERVAL:1Q")</f>
        <v>#NAME?</v>
      </c>
      <c r="AD21" s="1" t="e">
        <f ca="1">_xll.RHistory($AD$11,"FCAST_MED.Value;","END:"&amp;$B$22&amp;" NBROWS:1 INTERVAL:1Q")</f>
        <v>#NAME?</v>
      </c>
      <c r="AE21" s="1" t="e">
        <f ca="1">_xll.RHistory($AE$11,"FCAST_MED.Value;","END:"&amp;$B$22&amp;" NBROWS:1 INTERVAL:1Q")</f>
        <v>#NAME?</v>
      </c>
      <c r="AF21" s="1" t="e">
        <f ca="1">_xll.RHistory($AF$11,"FCAST_MED.Value;","END:"&amp;$B$22&amp;" NBROWS:1 INTERVAL:1Q")</f>
        <v>#NAME?</v>
      </c>
      <c r="AG21" s="1" t="e">
        <f ca="1">_xll.RHistory($AG$11,"FCAST_MED.Value;","END:"&amp;$B$22&amp;" NBROWS:1 INTERVAL:1Q")</f>
        <v>#NAME?</v>
      </c>
      <c r="AH21" s="1" t="e">
        <f ca="1">_xll.RHistory($AH$11,"FCAST_MED.Value;","END:"&amp;$B$22&amp;" NBROWS:1 INTERVAL:1Q")</f>
        <v>#NAME?</v>
      </c>
      <c r="AI21" s="1" t="e">
        <f ca="1">_xll.RHistory($AI$11,"FCAST_MED.Value;","END:"&amp;$B$22&amp;" NBROWS:1 INTERVAL:1Q")</f>
        <v>#NAME?</v>
      </c>
      <c r="AJ21" s="1" t="e">
        <f ca="1">_xll.RHistory($AJ$11,"FCAST_MED.Value;","END:"&amp;$B$22&amp;" NBROWS:1 INTERVAL:1Q")</f>
        <v>#NAME?</v>
      </c>
      <c r="AK21" s="1" t="e">
        <f ca="1">_xll.RHistory($AK$11,"FCAST_MED.Value;","END:"&amp;$B$22&amp;" NBROWS:1 INTERVAL:1Q")</f>
        <v>#NAME?</v>
      </c>
      <c r="AL21" s="1" t="e">
        <f ca="1">_xll.RHistory($AL$11,"FCAST_MED.Value;","END:"&amp;$B$22&amp;" NBROWS:1 INTERVAL:1Q")</f>
        <v>#NAME?</v>
      </c>
      <c r="AM21" s="1" t="e">
        <f ca="1">_xll.RHistory($AM$11,"FCAST_MED.Value;","END:"&amp;$B$22&amp;" NBROWS:1 INTERVAL:1Q")</f>
        <v>#NAME?</v>
      </c>
      <c r="AN21" s="1" t="e">
        <f ca="1">_xll.RHistory($AN$11,"FCAST_MED.Value;","END:"&amp;$B$22&amp;" NBROWS:1 INTERVAL:1Q")</f>
        <v>#NAME?</v>
      </c>
      <c r="AO21" s="1" t="e">
        <f ca="1">_xll.RHistory($AO$11,"FCAST_MED.Value;","END:"&amp;$B$22&amp;" NBROWS:1 INTERVAL:1Q")</f>
        <v>#NAME?</v>
      </c>
      <c r="AP21" s="1" t="e">
        <f ca="1">_xll.RHistory($AP$11,"FCAST_MED.Value;","END:"&amp;$B$22&amp;" NBROWS:1 INTERVAL:1Q")</f>
        <v>#NAME?</v>
      </c>
      <c r="AQ21" s="1" t="e">
        <f ca="1">_xll.RHistory($AQ$11,"FCAST_MED.Value;","END:"&amp;$B$22&amp;" NBROWS:1 INTERVAL:1Q")</f>
        <v>#NAME?</v>
      </c>
      <c r="AR21" s="1" t="e">
        <f ca="1">_xll.RHistory($AR$11,"FCAST_MED.Value;","END:"&amp;$B$22&amp;" NBROWS:1 INTERVAL:1Q")</f>
        <v>#NAME?</v>
      </c>
      <c r="AS21" s="1" t="e">
        <f ca="1">_xll.RHistory($AS$11,"FCAST_MED.Value;","END:"&amp;$B$22&amp;" NBROWS:1 INTERVAL:1Q")</f>
        <v>#NAME?</v>
      </c>
      <c r="AT21" s="1" t="e">
        <f ca="1">_xll.RHistory($AT$11,"FCAST_MED.Value;","END:"&amp;$B$22&amp;" NBROWS:1 INTERVAL:1Q")</f>
        <v>#NAME?</v>
      </c>
      <c r="AU21" s="1" t="e">
        <f ca="1">_xll.RHistory($AU$11,"FCAST_MED.Value;","END:"&amp;$B$22&amp;" NBROWS:1 INTERVAL:1Q")</f>
        <v>#NAME?</v>
      </c>
      <c r="AV21" s="1" t="e">
        <f ca="1">_xll.RHistory($AV$11,"FCAST_MED.Value;","END:"&amp;$B$22&amp;" NBROWS:1 INTERVAL:1Q")</f>
        <v>#NAME?</v>
      </c>
      <c r="AW21" s="1" t="e">
        <f ca="1">_xll.RHistory($AW$11,"FCAST_MED.Value;","END:"&amp;$B$22&amp;" NBROWS:1 INTERVAL:1Q")</f>
        <v>#NAME?</v>
      </c>
      <c r="AX21" s="1" t="e">
        <f ca="1">_xll.RHistory($AX$11,"FCAST_MED.Value;","END:"&amp;$B$22&amp;" NBROWS:1 INTERVAL:1Q")</f>
        <v>#NAME?</v>
      </c>
      <c r="AY21" s="1" t="e">
        <f ca="1">_xll.RHistory($AY$11,"FCAST_MED.Value;","END:"&amp;$B$22&amp;" NBROWS:1 INTERVAL:1Q")</f>
        <v>#NAME?</v>
      </c>
      <c r="AZ21" s="1" t="e">
        <f ca="1">_xll.RHistory($AZ$11,"FCAST_MED.Value;","END:"&amp;$B$22&amp;" NBROWS:1 INTERVAL:1Q")</f>
        <v>#NAME?</v>
      </c>
      <c r="BA21" s="1" t="e">
        <f ca="1">_xll.RHistory($BA$11,"FCAST_MED.Value;","END:"&amp;$B$22&amp;" NBROWS:1 INTERVAL:1Q")</f>
        <v>#NAME?</v>
      </c>
      <c r="BB21" s="1" t="e">
        <f ca="1">_xll.RHistory($BB$11,"FCAST_MED.Value;","END:"&amp;$B$22&amp;" NBROWS:1 INTERVAL:1Q")</f>
        <v>#NAME?</v>
      </c>
      <c r="BC21" s="1" t="e">
        <f ca="1">_xll.RHistory($BC$11,"FCAST_MED.Value;","END:"&amp;$B$22&amp;" NBROWS:1 INTERVAL:1Q")</f>
        <v>#NAME?</v>
      </c>
      <c r="BD21" s="1" t="e">
        <f ca="1">_xll.RHistory($BD$11,"FCAST_MED.Value;","END:"&amp;$B$22&amp;" NBROWS:1 INTERVAL:1Q")</f>
        <v>#NAME?</v>
      </c>
      <c r="BE21" s="1" t="e">
        <f ca="1">_xll.RHistory($BE$11,"FCAST_MED.Value;","END:"&amp;$B$22&amp;" NBROWS:1 INTERVAL:1Q")</f>
        <v>#NAME?</v>
      </c>
      <c r="BF21" s="1" t="e">
        <f ca="1">_xll.RHistory($BF$11,"FCAST_MED.Value;","END:"&amp;$B$22&amp;" NBROWS:1 INTERVAL:1Q")</f>
        <v>#NAME?</v>
      </c>
      <c r="BG21" s="1" t="e">
        <f ca="1">_xll.RHistory($BG$11,"FCAST_MED.Value;","END:"&amp;$B$22&amp;" NBROWS:1 INTERVAL:1Q")</f>
        <v>#NAME?</v>
      </c>
      <c r="BH21" s="1" t="e">
        <f ca="1">_xll.RHistory($BH$11,"FCAST_MED.Value;","END:"&amp;$B$22&amp;" NBROWS:1 INTERVAL:1Q")</f>
        <v>#NAME?</v>
      </c>
      <c r="BI21" s="1" t="e">
        <f ca="1">_xll.RHistory($BI$11,"FCAST_MED.Value;","END:"&amp;$B$22&amp;" NBROWS:1 INTERVAL:1Q")</f>
        <v>#NAME?</v>
      </c>
      <c r="BJ21" s="1" t="e">
        <f ca="1">_xll.RHistory($BJ$11,"FCAST_MED.Value;","END:"&amp;$B$22&amp;" NBROWS:1 INTERVAL:1Q")</f>
        <v>#NAME?</v>
      </c>
    </row>
    <row r="22" spans="1:62" x14ac:dyDescent="0.2">
      <c r="A22" s="2">
        <v>44742</v>
      </c>
      <c r="B22" s="2">
        <v>44561</v>
      </c>
      <c r="C22" s="1" t="e">
        <f ca="1">_xll.RHistory($C$11,"BID_YIELD.Close","END:"&amp;$A$23&amp;" NBROWS:1 INTERVAL:1D")</f>
        <v>#NAME?</v>
      </c>
      <c r="D22" s="1">
        <v>1.9</v>
      </c>
      <c r="E22" s="1">
        <v>1.91</v>
      </c>
      <c r="F22" s="1">
        <v>1.8</v>
      </c>
      <c r="G22" s="1">
        <v>1.25</v>
      </c>
      <c r="H22" s="1">
        <v>2.4</v>
      </c>
      <c r="I22" s="1">
        <v>0.21</v>
      </c>
      <c r="J22" s="1">
        <v>62</v>
      </c>
      <c r="K22" s="1" t="e">
        <f ca="1">_xll.RHistory($K$11,"FCAST_MED.Value;","END:"&amp;$B$23&amp;" NBROWS:1 INTERVAL:1Q")</f>
        <v>#NAME?</v>
      </c>
      <c r="L22" s="1" t="e">
        <f ca="1">_xll.RHistory($L$11,"FCAST_MED.Value;","END:"&amp;$B$23&amp;" NBROWS:1 INTERVAL:1Q")</f>
        <v>#NAME?</v>
      </c>
      <c r="M22" s="1" t="e">
        <f ca="1">_xll.RHistory($M$11,"FCAST_MED.Value;","END:"&amp;$B$23&amp;" NBROWS:1 INTERVAL:1Q")</f>
        <v>#NAME?</v>
      </c>
      <c r="N22" s="1" t="e">
        <f ca="1">_xll.RHistory($N$11,"FCAST_MED.Value;","END:"&amp;$B$23&amp;" NBROWS:1 INTERVAL:1Q")</f>
        <v>#NAME?</v>
      </c>
      <c r="O22" s="1" t="e">
        <f ca="1">_xll.RHistory($O$11,"FCAST_MED.Value;","END:"&amp;$B$23&amp;" NBROWS:1 INTERVAL:1Q")</f>
        <v>#NAME?</v>
      </c>
      <c r="P22" s="1" t="e">
        <f ca="1">_xll.RHistory($P$11,"FCAST_MED.Value;","END:"&amp;$B$23&amp;" NBROWS:1 INTERVAL:1Q")</f>
        <v>#NAME?</v>
      </c>
      <c r="Q22" s="1" t="e">
        <f ca="1">_xll.RHistory($Q$11,"FCAST_MED.Value;","END:"&amp;$B$23&amp;" NBROWS:1 INTERVAL:1Q")</f>
        <v>#NAME?</v>
      </c>
      <c r="R22" s="1" t="e">
        <f ca="1">_xll.RHistory($R$11,"FCAST_MED.Value;","END:"&amp;$B$23&amp;" NBROWS:1 INTERVAL:1Q")</f>
        <v>#NAME?</v>
      </c>
      <c r="S22" s="1" t="e">
        <f ca="1">_xll.RHistory($S$11,"FCAST_MED.Value;","END:"&amp;$B$23&amp;" NBROWS:1 INTERVAL:1Q")</f>
        <v>#NAME?</v>
      </c>
      <c r="T22" s="1" t="e">
        <f ca="1">_xll.RHistory($T$11,"FCAST_MED.Value;","END:"&amp;$B$23&amp;" NBROWS:1 INTERVAL:1Q")</f>
        <v>#NAME?</v>
      </c>
      <c r="U22" s="1" t="e">
        <f ca="1">_xll.RHistory($U$11,"FCAST_MED.Value;","END:"&amp;$B$23&amp;" NBROWS:1 INTERVAL:1Q")</f>
        <v>#NAME?</v>
      </c>
      <c r="V22" s="1" t="e">
        <f ca="1">_xll.RHistory($V$11,"FCAST_MED.Value;","END:"&amp;$B$23&amp;" NBROWS:1 INTERVAL:1Q")</f>
        <v>#NAME?</v>
      </c>
      <c r="W22" s="1" t="e">
        <f ca="1">_xll.RHistory($W$11,"FCAST_MED.Value;","END:"&amp;$B$23&amp;" NBROWS:1 INTERVAL:1Q")</f>
        <v>#NAME?</v>
      </c>
      <c r="X22" s="1" t="e">
        <f ca="1">_xll.RHistory($X$11,"FCAST_MED.Value;","END:"&amp;$B$23&amp;" NBROWS:1 INTERVAL:1Q")</f>
        <v>#NAME?</v>
      </c>
      <c r="Y22" s="1" t="e">
        <f ca="1">_xll.RHistory($Y$11,"FCAST_MED.Value;","END:"&amp;$B$23&amp;" NBROWS:1 INTERVAL:1Q")</f>
        <v>#NAME?</v>
      </c>
      <c r="Z22" s="1" t="e">
        <f ca="1">_xll.RHistory($Z$11,"FCAST_MED.Value;","END:"&amp;$B$23&amp;" NBROWS:1 INTERVAL:1Q")</f>
        <v>#NAME?</v>
      </c>
      <c r="AA22" s="1" t="e">
        <f ca="1">_xll.RHistory($AA$11,"FCAST_MED.Value;","END:"&amp;$B$23&amp;" NBROWS:1 INTERVAL:1Q")</f>
        <v>#NAME?</v>
      </c>
      <c r="AB22" s="1" t="e">
        <f ca="1">_xll.RHistory($AB$11,"FCAST_MED.Value;","END:"&amp;$B$23&amp;" NBROWS:1 INTERVAL:1Q")</f>
        <v>#NAME?</v>
      </c>
      <c r="AC22" s="1" t="e">
        <f ca="1">_xll.RHistory($AC$11,"FCAST_MED.Value;","END:"&amp;$B$23&amp;" NBROWS:1 INTERVAL:1Q")</f>
        <v>#NAME?</v>
      </c>
      <c r="AD22" s="1" t="e">
        <f ca="1">_xll.RHistory($AD$11,"FCAST_MED.Value;","END:"&amp;$B$23&amp;" NBROWS:1 INTERVAL:1Q")</f>
        <v>#NAME?</v>
      </c>
      <c r="AE22" s="1" t="e">
        <f ca="1">_xll.RHistory($AE$11,"FCAST_MED.Value;","END:"&amp;$B$23&amp;" NBROWS:1 INTERVAL:1Q")</f>
        <v>#NAME?</v>
      </c>
      <c r="AF22" s="1" t="e">
        <f ca="1">_xll.RHistory($AF$11,"FCAST_MED.Value;","END:"&amp;$B$23&amp;" NBROWS:1 INTERVAL:1Q")</f>
        <v>#NAME?</v>
      </c>
      <c r="AG22" s="1" t="e">
        <f ca="1">_xll.RHistory($AG$11,"FCAST_MED.Value;","END:"&amp;$B$23&amp;" NBROWS:1 INTERVAL:1Q")</f>
        <v>#NAME?</v>
      </c>
      <c r="AH22" s="1" t="e">
        <f ca="1">_xll.RHistory($AH$11,"FCAST_MED.Value;","END:"&amp;$B$23&amp;" NBROWS:1 INTERVAL:1Q")</f>
        <v>#NAME?</v>
      </c>
      <c r="AI22" s="1" t="e">
        <f ca="1">_xll.RHistory($AI$11,"FCAST_MED.Value;","END:"&amp;$B$23&amp;" NBROWS:1 INTERVAL:1Q")</f>
        <v>#NAME?</v>
      </c>
      <c r="AJ22" s="1" t="e">
        <f ca="1">_xll.RHistory($AJ$11,"FCAST_MED.Value;","END:"&amp;$B$23&amp;" NBROWS:1 INTERVAL:1Q")</f>
        <v>#NAME?</v>
      </c>
      <c r="AK22" s="1" t="e">
        <f ca="1">_xll.RHistory($AK$11,"FCAST_MED.Value;","END:"&amp;$B$23&amp;" NBROWS:1 INTERVAL:1Q")</f>
        <v>#NAME?</v>
      </c>
      <c r="AL22" s="1" t="e">
        <f ca="1">_xll.RHistory($AL$11,"FCAST_MED.Value;","END:"&amp;$B$23&amp;" NBROWS:1 INTERVAL:1Q")</f>
        <v>#NAME?</v>
      </c>
      <c r="AM22" s="1" t="e">
        <f ca="1">_xll.RHistory($AM$11,"FCAST_MED.Value;","END:"&amp;$B$23&amp;" NBROWS:1 INTERVAL:1Q")</f>
        <v>#NAME?</v>
      </c>
      <c r="AN22" s="1" t="e">
        <f ca="1">_xll.RHistory($AN$11,"FCAST_MED.Value;","END:"&amp;$B$23&amp;" NBROWS:1 INTERVAL:1Q")</f>
        <v>#NAME?</v>
      </c>
      <c r="AO22" s="1" t="e">
        <f ca="1">_xll.RHistory($AO$11,"FCAST_MED.Value;","END:"&amp;$B$23&amp;" NBROWS:1 INTERVAL:1Q")</f>
        <v>#NAME?</v>
      </c>
      <c r="AP22" s="1" t="e">
        <f ca="1">_xll.RHistory($AP$11,"FCAST_MED.Value;","END:"&amp;$B$23&amp;" NBROWS:1 INTERVAL:1Q")</f>
        <v>#NAME?</v>
      </c>
      <c r="AQ22" s="1" t="e">
        <f ca="1">_xll.RHistory($AQ$11,"FCAST_MED.Value;","END:"&amp;$B$23&amp;" NBROWS:1 INTERVAL:1Q")</f>
        <v>#NAME?</v>
      </c>
      <c r="AR22" s="1" t="e">
        <f ca="1">_xll.RHistory($AR$11,"FCAST_MED.Value;","END:"&amp;$B$23&amp;" NBROWS:1 INTERVAL:1Q")</f>
        <v>#NAME?</v>
      </c>
      <c r="AS22" s="1" t="e">
        <f ca="1">_xll.RHistory($AS$11,"FCAST_MED.Value;","END:"&amp;$B$23&amp;" NBROWS:1 INTERVAL:1Q")</f>
        <v>#NAME?</v>
      </c>
      <c r="AT22" s="1" t="e">
        <f ca="1">_xll.RHistory($AT$11,"FCAST_MED.Value;","END:"&amp;$B$23&amp;" NBROWS:1 INTERVAL:1Q")</f>
        <v>#NAME?</v>
      </c>
      <c r="AU22" s="1" t="e">
        <f ca="1">_xll.RHistory($AU$11,"FCAST_MED.Value;","END:"&amp;$B$23&amp;" NBROWS:1 INTERVAL:1Q")</f>
        <v>#NAME?</v>
      </c>
      <c r="AV22" s="1" t="e">
        <f ca="1">_xll.RHistory($AV$11,"FCAST_MED.Value;","END:"&amp;$B$23&amp;" NBROWS:1 INTERVAL:1Q")</f>
        <v>#NAME?</v>
      </c>
      <c r="AW22" s="1" t="e">
        <f ca="1">_xll.RHistory($AW$11,"FCAST_MED.Value;","END:"&amp;$B$23&amp;" NBROWS:1 INTERVAL:1Q")</f>
        <v>#NAME?</v>
      </c>
      <c r="AX22" s="1" t="e">
        <f ca="1">_xll.RHistory($AX$11,"FCAST_MED.Value;","END:"&amp;$B$23&amp;" NBROWS:1 INTERVAL:1Q")</f>
        <v>#NAME?</v>
      </c>
      <c r="AY22" s="1" t="e">
        <f ca="1">_xll.RHistory($AY$11,"FCAST_MED.Value;","END:"&amp;$B$23&amp;" NBROWS:1 INTERVAL:1Q")</f>
        <v>#NAME?</v>
      </c>
      <c r="AZ22" s="1" t="e">
        <f ca="1">_xll.RHistory($AZ$11,"FCAST_MED.Value;","END:"&amp;$B$23&amp;" NBROWS:1 INTERVAL:1Q")</f>
        <v>#NAME?</v>
      </c>
      <c r="BA22" s="1" t="e">
        <f ca="1">_xll.RHistory($BA$11,"FCAST_MED.Value;","END:"&amp;$B$23&amp;" NBROWS:1 INTERVAL:1Q")</f>
        <v>#NAME?</v>
      </c>
      <c r="BB22" s="1" t="e">
        <f ca="1">_xll.RHistory($BB$11,"FCAST_MED.Value;","END:"&amp;$B$23&amp;" NBROWS:1 INTERVAL:1Q")</f>
        <v>#NAME?</v>
      </c>
      <c r="BC22" s="1" t="e">
        <f ca="1">_xll.RHistory($BC$11,"FCAST_MED.Value;","END:"&amp;$B$23&amp;" NBROWS:1 INTERVAL:1Q")</f>
        <v>#NAME?</v>
      </c>
      <c r="BD22" s="1" t="e">
        <f ca="1">_xll.RHistory($BD$11,"FCAST_MED.Value;","END:"&amp;$B$23&amp;" NBROWS:1 INTERVAL:1Q")</f>
        <v>#NAME?</v>
      </c>
      <c r="BE22" s="1" t="e">
        <f ca="1">_xll.RHistory($BE$11,"FCAST_MED.Value;","END:"&amp;$B$23&amp;" NBROWS:1 INTERVAL:1Q")</f>
        <v>#NAME?</v>
      </c>
      <c r="BF22" s="1" t="e">
        <f ca="1">_xll.RHistory($BF$11,"FCAST_MED.Value;","END:"&amp;$B$23&amp;" NBROWS:1 INTERVAL:1Q")</f>
        <v>#NAME?</v>
      </c>
      <c r="BG22" s="1" t="e">
        <f ca="1">_xll.RHistory($BG$11,"FCAST_MED.Value;","END:"&amp;$B$23&amp;" NBROWS:1 INTERVAL:1Q")</f>
        <v>#NAME?</v>
      </c>
      <c r="BH22" s="1" t="e">
        <f ca="1">_xll.RHistory($BH$11,"FCAST_MED.Value;","END:"&amp;$B$23&amp;" NBROWS:1 INTERVAL:1Q")</f>
        <v>#NAME?</v>
      </c>
      <c r="BI22" s="1" t="e">
        <f ca="1">_xll.RHistory($BI$11,"FCAST_MED.Value;","END:"&amp;$B$23&amp;" NBROWS:1 INTERVAL:1Q")</f>
        <v>#NAME?</v>
      </c>
      <c r="BJ22" s="1" t="e">
        <f ca="1">_xll.RHistory($BJ$11,"FCAST_MED.Value;","END:"&amp;$B$23&amp;" NBROWS:1 INTERVAL:1Q")</f>
        <v>#NAME?</v>
      </c>
    </row>
    <row r="23" spans="1:62" x14ac:dyDescent="0.2">
      <c r="A23" s="2">
        <v>44651</v>
      </c>
      <c r="B23" s="2">
        <v>44469</v>
      </c>
      <c r="C23" s="1" t="e">
        <f ca="1">_xll.RHistory($C$11,"BID_YIELD.Close","END:"&amp;$A$24&amp;" NBROWS:1 INTERVAL:1D")</f>
        <v>#NAME?</v>
      </c>
      <c r="D23" s="1">
        <v>1.7</v>
      </c>
      <c r="E23" s="1">
        <v>1.72</v>
      </c>
      <c r="F23" s="1">
        <v>1.7</v>
      </c>
      <c r="G23" s="1">
        <v>1</v>
      </c>
      <c r="H23" s="1">
        <v>2.15</v>
      </c>
      <c r="I23" s="1">
        <v>0.21</v>
      </c>
      <c r="J23" s="1">
        <v>58</v>
      </c>
      <c r="K23" s="1" t="e">
        <f ca="1">_xll.RHistory($K$11,"FCAST_MED.Value;","END:"&amp;$B$24&amp;" NBROWS:1 INTERVAL:1Q")</f>
        <v>#NAME?</v>
      </c>
      <c r="L23" s="1" t="e">
        <f ca="1">_xll.RHistory($L$11,"FCAST_MED.Value;","END:"&amp;$B$24&amp;" NBROWS:1 INTERVAL:1Q")</f>
        <v>#NAME?</v>
      </c>
      <c r="M23" s="1" t="e">
        <f ca="1">_xll.RHistory($M$11,"FCAST_MED.Value;","END:"&amp;$B$24&amp;" NBROWS:1 INTERVAL:1Q")</f>
        <v>#NAME?</v>
      </c>
      <c r="N23" s="1" t="e">
        <f ca="1">_xll.RHistory($N$11,"FCAST_MED.Value;","END:"&amp;$B$24&amp;" NBROWS:1 INTERVAL:1Q")</f>
        <v>#NAME?</v>
      </c>
      <c r="O23" s="1" t="e">
        <f ca="1">_xll.RHistory($O$11,"FCAST_MED.Value;","END:"&amp;$B$24&amp;" NBROWS:1 INTERVAL:1Q")</f>
        <v>#NAME?</v>
      </c>
      <c r="P23" s="1" t="e">
        <f ca="1">_xll.RHistory($P$11,"FCAST_MED.Value;","END:"&amp;$B$24&amp;" NBROWS:1 INTERVAL:1Q")</f>
        <v>#NAME?</v>
      </c>
      <c r="Q23" s="1" t="e">
        <f ca="1">_xll.RHistory($Q$11,"FCAST_MED.Value;","END:"&amp;$B$24&amp;" NBROWS:1 INTERVAL:1Q")</f>
        <v>#NAME?</v>
      </c>
      <c r="R23" s="1" t="e">
        <f ca="1">_xll.RHistory($R$11,"FCAST_MED.Value;","END:"&amp;$B$24&amp;" NBROWS:1 INTERVAL:1Q")</f>
        <v>#NAME?</v>
      </c>
      <c r="S23" s="1" t="e">
        <f ca="1">_xll.RHistory($S$11,"FCAST_MED.Value;","END:"&amp;$B$24&amp;" NBROWS:1 INTERVAL:1Q")</f>
        <v>#NAME?</v>
      </c>
      <c r="T23" s="1" t="e">
        <f ca="1">_xll.RHistory($T$11,"FCAST_MED.Value;","END:"&amp;$B$24&amp;" NBROWS:1 INTERVAL:1Q")</f>
        <v>#NAME?</v>
      </c>
      <c r="U23" s="1" t="e">
        <f ca="1">_xll.RHistory($U$11,"FCAST_MED.Value;","END:"&amp;$B$24&amp;" NBROWS:1 INTERVAL:1Q")</f>
        <v>#NAME?</v>
      </c>
      <c r="V23" s="1" t="e">
        <f ca="1">_xll.RHistory($V$11,"FCAST_MED.Value;","END:"&amp;$B$24&amp;" NBROWS:1 INTERVAL:1Q")</f>
        <v>#NAME?</v>
      </c>
      <c r="W23" s="1" t="e">
        <f ca="1">_xll.RHistory($W$11,"FCAST_MED.Value;","END:"&amp;$B$24&amp;" NBROWS:1 INTERVAL:1Q")</f>
        <v>#NAME?</v>
      </c>
      <c r="X23" s="1" t="e">
        <f ca="1">_xll.RHistory($X$11,"FCAST_MED.Value;","END:"&amp;$B$24&amp;" NBROWS:1 INTERVAL:1Q")</f>
        <v>#NAME?</v>
      </c>
      <c r="Y23" s="1" t="e">
        <f ca="1">_xll.RHistory($Y$11,"FCAST_MED.Value;","END:"&amp;$B$24&amp;" NBROWS:1 INTERVAL:1Q")</f>
        <v>#NAME?</v>
      </c>
      <c r="Z23" s="1" t="e">
        <f ca="1">_xll.RHistory($Z$11,"FCAST_MED.Value;","END:"&amp;$B$24&amp;" NBROWS:1 INTERVAL:1Q")</f>
        <v>#NAME?</v>
      </c>
      <c r="AA23" s="1" t="e">
        <f ca="1">_xll.RHistory($AA$11,"FCAST_MED.Value;","END:"&amp;$B$24&amp;" NBROWS:1 INTERVAL:1Q")</f>
        <v>#NAME?</v>
      </c>
      <c r="AB23" s="1" t="e">
        <f ca="1">_xll.RHistory($AB$11,"FCAST_MED.Value;","END:"&amp;$B$24&amp;" NBROWS:1 INTERVAL:1Q")</f>
        <v>#NAME?</v>
      </c>
      <c r="AC23" s="1" t="e">
        <f ca="1">_xll.RHistory($AC$11,"FCAST_MED.Value;","END:"&amp;$B$24&amp;" NBROWS:1 INTERVAL:1Q")</f>
        <v>#NAME?</v>
      </c>
      <c r="AD23" s="1" t="e">
        <f ca="1">_xll.RHistory($AD$11,"FCAST_MED.Value;","END:"&amp;$B$24&amp;" NBROWS:1 INTERVAL:1Q")</f>
        <v>#NAME?</v>
      </c>
      <c r="AE23" s="1" t="e">
        <f ca="1">_xll.RHistory($AE$11,"FCAST_MED.Value;","END:"&amp;$B$24&amp;" NBROWS:1 INTERVAL:1Q")</f>
        <v>#NAME?</v>
      </c>
      <c r="AF23" s="1" t="e">
        <f ca="1">_xll.RHistory($AF$11,"FCAST_MED.Value;","END:"&amp;$B$24&amp;" NBROWS:1 INTERVAL:1Q")</f>
        <v>#NAME?</v>
      </c>
      <c r="AG23" s="1" t="e">
        <f ca="1">_xll.RHistory($AG$11,"FCAST_MED.Value;","END:"&amp;$B$24&amp;" NBROWS:1 INTERVAL:1Q")</f>
        <v>#NAME?</v>
      </c>
      <c r="AH23" s="1" t="e">
        <f ca="1">_xll.RHistory($AH$11,"FCAST_MED.Value;","END:"&amp;$B$24&amp;" NBROWS:1 INTERVAL:1Q")</f>
        <v>#NAME?</v>
      </c>
      <c r="AI23" s="1" t="e">
        <f ca="1">_xll.RHistory($AI$11,"FCAST_MED.Value;","END:"&amp;$B$24&amp;" NBROWS:1 INTERVAL:1Q")</f>
        <v>#NAME?</v>
      </c>
      <c r="AJ23" s="1" t="e">
        <f ca="1">_xll.RHistory($AJ$11,"FCAST_MED.Value;","END:"&amp;$B$24&amp;" NBROWS:1 INTERVAL:1Q")</f>
        <v>#NAME?</v>
      </c>
      <c r="AK23" s="1" t="e">
        <f ca="1">_xll.RHistory($AK$11,"FCAST_MED.Value;","END:"&amp;$B$24&amp;" NBROWS:1 INTERVAL:1Q")</f>
        <v>#NAME?</v>
      </c>
      <c r="AL23" s="1" t="e">
        <f ca="1">_xll.RHistory($AL$11,"FCAST_MED.Value;","END:"&amp;$B$24&amp;" NBROWS:1 INTERVAL:1Q")</f>
        <v>#NAME?</v>
      </c>
      <c r="AM23" s="1" t="e">
        <f ca="1">_xll.RHistory($AM$11,"FCAST_MED.Value;","END:"&amp;$B$24&amp;" NBROWS:1 INTERVAL:1Q")</f>
        <v>#NAME?</v>
      </c>
      <c r="AN23" s="1" t="e">
        <f ca="1">_xll.RHistory($AN$11,"FCAST_MED.Value;","END:"&amp;$B$24&amp;" NBROWS:1 INTERVAL:1Q")</f>
        <v>#NAME?</v>
      </c>
      <c r="AO23" s="1" t="e">
        <f ca="1">_xll.RHistory($AO$11,"FCAST_MED.Value;","END:"&amp;$B$24&amp;" NBROWS:1 INTERVAL:1Q")</f>
        <v>#NAME?</v>
      </c>
      <c r="AP23" s="1" t="e">
        <f ca="1">_xll.RHistory($AP$11,"FCAST_MED.Value;","END:"&amp;$B$24&amp;" NBROWS:1 INTERVAL:1Q")</f>
        <v>#NAME?</v>
      </c>
      <c r="AQ23" s="1" t="e">
        <f ca="1">_xll.RHistory($AQ$11,"FCAST_MED.Value;","END:"&amp;$B$24&amp;" NBROWS:1 INTERVAL:1Q")</f>
        <v>#NAME?</v>
      </c>
      <c r="AR23" s="1" t="e">
        <f ca="1">_xll.RHistory($AR$11,"FCAST_MED.Value;","END:"&amp;$B$24&amp;" NBROWS:1 INTERVAL:1Q")</f>
        <v>#NAME?</v>
      </c>
      <c r="AS23" s="1" t="e">
        <f ca="1">_xll.RHistory($AS$11,"FCAST_MED.Value;","END:"&amp;$B$24&amp;" NBROWS:1 INTERVAL:1Q")</f>
        <v>#NAME?</v>
      </c>
      <c r="AT23" s="1" t="e">
        <f ca="1">_xll.RHistory($AT$11,"FCAST_MED.Value;","END:"&amp;$B$24&amp;" NBROWS:1 INTERVAL:1Q")</f>
        <v>#NAME?</v>
      </c>
      <c r="AU23" s="1" t="e">
        <f ca="1">_xll.RHistory($AU$11,"FCAST_MED.Value;","END:"&amp;$B$24&amp;" NBROWS:1 INTERVAL:1Q")</f>
        <v>#NAME?</v>
      </c>
      <c r="AV23" s="1" t="e">
        <f ca="1">_xll.RHistory($AV$11,"FCAST_MED.Value;","END:"&amp;$B$24&amp;" NBROWS:1 INTERVAL:1Q")</f>
        <v>#NAME?</v>
      </c>
      <c r="AW23" s="1" t="e">
        <f ca="1">_xll.RHistory($AW$11,"FCAST_MED.Value;","END:"&amp;$B$24&amp;" NBROWS:1 INTERVAL:1Q")</f>
        <v>#NAME?</v>
      </c>
      <c r="AX23" s="1" t="e">
        <f ca="1">_xll.RHistory($AX$11,"FCAST_MED.Value;","END:"&amp;$B$24&amp;" NBROWS:1 INTERVAL:1Q")</f>
        <v>#NAME?</v>
      </c>
      <c r="AY23" s="1" t="e">
        <f ca="1">_xll.RHistory($AY$11,"FCAST_MED.Value;","END:"&amp;$B$24&amp;" NBROWS:1 INTERVAL:1Q")</f>
        <v>#NAME?</v>
      </c>
      <c r="AZ23" s="1" t="e">
        <f ca="1">_xll.RHistory($AZ$11,"FCAST_MED.Value;","END:"&amp;$B$24&amp;" NBROWS:1 INTERVAL:1Q")</f>
        <v>#NAME?</v>
      </c>
      <c r="BA23" s="1" t="e">
        <f ca="1">_xll.RHistory($BA$11,"FCAST_MED.Value;","END:"&amp;$B$24&amp;" NBROWS:1 INTERVAL:1Q")</f>
        <v>#NAME?</v>
      </c>
      <c r="BB23" s="1" t="e">
        <f ca="1">_xll.RHistory($BB$11,"FCAST_MED.Value;","END:"&amp;$B$24&amp;" NBROWS:1 INTERVAL:1Q")</f>
        <v>#NAME?</v>
      </c>
      <c r="BC23" s="1" t="e">
        <f ca="1">_xll.RHistory($BC$11,"FCAST_MED.Value;","END:"&amp;$B$24&amp;" NBROWS:1 INTERVAL:1Q")</f>
        <v>#NAME?</v>
      </c>
      <c r="BD23" s="1" t="e">
        <f ca="1">_xll.RHistory($BD$11,"FCAST_MED.Value;","END:"&amp;$B$24&amp;" NBROWS:1 INTERVAL:1Q")</f>
        <v>#NAME?</v>
      </c>
      <c r="BE23" s="1" t="e">
        <f ca="1">_xll.RHistory($BE$11,"FCAST_MED.Value;","END:"&amp;$B$24&amp;" NBROWS:1 INTERVAL:1Q")</f>
        <v>#NAME?</v>
      </c>
      <c r="BF23" s="1" t="e">
        <f ca="1">_xll.RHistory($BF$11,"FCAST_MED.Value;","END:"&amp;$B$24&amp;" NBROWS:1 INTERVAL:1Q")</f>
        <v>#NAME?</v>
      </c>
      <c r="BG23" s="1" t="e">
        <f ca="1">_xll.RHistory($BG$11,"FCAST_MED.Value;","END:"&amp;$B$24&amp;" NBROWS:1 INTERVAL:1Q")</f>
        <v>#NAME?</v>
      </c>
      <c r="BH23" s="1" t="e">
        <f ca="1">_xll.RHistory($BH$11,"FCAST_MED.Value;","END:"&amp;$B$24&amp;" NBROWS:1 INTERVAL:1Q")</f>
        <v>#NAME?</v>
      </c>
      <c r="BI23" s="1" t="e">
        <f ca="1">_xll.RHistory($BI$11,"FCAST_MED.Value;","END:"&amp;$B$24&amp;" NBROWS:1 INTERVAL:1Q")</f>
        <v>#NAME?</v>
      </c>
      <c r="BJ23" s="1" t="e">
        <f ca="1">_xll.RHistory($BJ$11,"FCAST_MED.Value;","END:"&amp;$B$24&amp;" NBROWS:1 INTERVAL:1Q")</f>
        <v>#NAME?</v>
      </c>
    </row>
    <row r="24" spans="1:62" x14ac:dyDescent="0.2">
      <c r="A24" s="2">
        <v>44561</v>
      </c>
      <c r="B24" s="2">
        <v>44377</v>
      </c>
      <c r="C24" s="1" t="e">
        <f ca="1">_xll.RHistory($C$11,"BID_YIELD.Close","END:"&amp;$A$25&amp;" NBROWS:1 INTERVAL:1D")</f>
        <v>#NAME?</v>
      </c>
      <c r="D24" s="1">
        <v>1.89</v>
      </c>
      <c r="E24" s="1">
        <v>1.87</v>
      </c>
      <c r="F24" s="1">
        <v>2</v>
      </c>
      <c r="G24" s="1">
        <v>1</v>
      </c>
      <c r="H24" s="1">
        <v>2.25</v>
      </c>
      <c r="I24" s="1">
        <v>0.21</v>
      </c>
      <c r="J24" s="1">
        <v>80</v>
      </c>
      <c r="K24" s="1" t="e">
        <f ca="1">_xll.RHistory($K$11,"FCAST_MED.Value;","END:"&amp;$B$25&amp;" NBROWS:1 INTERVAL:1Q")</f>
        <v>#NAME?</v>
      </c>
      <c r="L24" s="1" t="e">
        <f ca="1">_xll.RHistory($L$11,"FCAST_MED.Value;","END:"&amp;$B$25&amp;" NBROWS:1 INTERVAL:1Q")</f>
        <v>#NAME?</v>
      </c>
      <c r="M24" s="1" t="e">
        <f ca="1">_xll.RHistory($M$11,"FCAST_MED.Value;","END:"&amp;$B$25&amp;" NBROWS:1 INTERVAL:1Q")</f>
        <v>#NAME?</v>
      </c>
      <c r="N24" s="1" t="e">
        <f ca="1">_xll.RHistory($N$11,"FCAST_MED.Value;","END:"&amp;$B$25&amp;" NBROWS:1 INTERVAL:1Q")</f>
        <v>#NAME?</v>
      </c>
      <c r="O24" s="1" t="e">
        <f ca="1">_xll.RHistory($O$11,"FCAST_MED.Value;","END:"&amp;$B$25&amp;" NBROWS:1 INTERVAL:1Q")</f>
        <v>#NAME?</v>
      </c>
      <c r="P24" s="1" t="e">
        <f ca="1">_xll.RHistory($P$11,"FCAST_MED.Value;","END:"&amp;$B$25&amp;" NBROWS:1 INTERVAL:1Q")</f>
        <v>#NAME?</v>
      </c>
      <c r="Q24" s="1" t="e">
        <f ca="1">_xll.RHistory($Q$11,"FCAST_MED.Value;","END:"&amp;$B$25&amp;" NBROWS:1 INTERVAL:1Q")</f>
        <v>#NAME?</v>
      </c>
      <c r="R24" s="1" t="e">
        <f ca="1">_xll.RHistory($R$11,"FCAST_MED.Value;","END:"&amp;$B$25&amp;" NBROWS:1 INTERVAL:1Q")</f>
        <v>#NAME?</v>
      </c>
      <c r="S24" s="1" t="e">
        <f ca="1">_xll.RHistory($S$11,"FCAST_MED.Value;","END:"&amp;$B$25&amp;" NBROWS:1 INTERVAL:1Q")</f>
        <v>#NAME?</v>
      </c>
      <c r="T24" s="1" t="e">
        <f ca="1">_xll.RHistory($T$11,"FCAST_MED.Value;","END:"&amp;$B$25&amp;" NBROWS:1 INTERVAL:1Q")</f>
        <v>#NAME?</v>
      </c>
      <c r="U24" s="1" t="e">
        <f ca="1">_xll.RHistory($U$11,"FCAST_MED.Value;","END:"&amp;$B$25&amp;" NBROWS:1 INTERVAL:1Q")</f>
        <v>#NAME?</v>
      </c>
      <c r="V24" s="1" t="e">
        <f ca="1">_xll.RHistory($V$11,"FCAST_MED.Value;","END:"&amp;$B$25&amp;" NBROWS:1 INTERVAL:1Q")</f>
        <v>#NAME?</v>
      </c>
      <c r="W24" s="1" t="e">
        <f ca="1">_xll.RHistory($W$11,"FCAST_MED.Value;","END:"&amp;$B$25&amp;" NBROWS:1 INTERVAL:1Q")</f>
        <v>#NAME?</v>
      </c>
      <c r="X24" s="1" t="e">
        <f ca="1">_xll.RHistory($X$11,"FCAST_MED.Value;","END:"&amp;$B$25&amp;" NBROWS:1 INTERVAL:1Q")</f>
        <v>#NAME?</v>
      </c>
      <c r="Y24" s="1" t="e">
        <f ca="1">_xll.RHistory($Y$11,"FCAST_MED.Value;","END:"&amp;$B$25&amp;" NBROWS:1 INTERVAL:1Q")</f>
        <v>#NAME?</v>
      </c>
      <c r="Z24" s="1" t="e">
        <f ca="1">_xll.RHistory($Z$11,"FCAST_MED.Value;","END:"&amp;$B$25&amp;" NBROWS:1 INTERVAL:1Q")</f>
        <v>#NAME?</v>
      </c>
      <c r="AA24" s="1" t="e">
        <f ca="1">_xll.RHistory($AA$11,"FCAST_MED.Value;","END:"&amp;$B$25&amp;" NBROWS:1 INTERVAL:1Q")</f>
        <v>#NAME?</v>
      </c>
      <c r="AB24" s="1" t="e">
        <f ca="1">_xll.RHistory($AB$11,"FCAST_MED.Value;","END:"&amp;$B$25&amp;" NBROWS:1 INTERVAL:1Q")</f>
        <v>#NAME?</v>
      </c>
      <c r="AC24" s="1" t="e">
        <f ca="1">_xll.RHistory($AC$11,"FCAST_MED.Value;","END:"&amp;$B$25&amp;" NBROWS:1 INTERVAL:1Q")</f>
        <v>#NAME?</v>
      </c>
      <c r="AD24" s="1" t="e">
        <f ca="1">_xll.RHistory($AD$11,"FCAST_MED.Value;","END:"&amp;$B$25&amp;" NBROWS:1 INTERVAL:1Q")</f>
        <v>#NAME?</v>
      </c>
      <c r="AE24" s="1" t="e">
        <f ca="1">_xll.RHistory($AE$11,"FCAST_MED.Value;","END:"&amp;$B$25&amp;" NBROWS:1 INTERVAL:1Q")</f>
        <v>#NAME?</v>
      </c>
      <c r="AF24" s="1" t="e">
        <f ca="1">_xll.RHistory($AF$11,"FCAST_MED.Value;","END:"&amp;$B$25&amp;" NBROWS:1 INTERVAL:1Q")</f>
        <v>#NAME?</v>
      </c>
      <c r="AG24" s="1" t="e">
        <f ca="1">_xll.RHistory($AG$11,"FCAST_MED.Value;","END:"&amp;$B$25&amp;" NBROWS:1 INTERVAL:1Q")</f>
        <v>#NAME?</v>
      </c>
      <c r="AH24" s="1" t="e">
        <f ca="1">_xll.RHistory($AH$11,"FCAST_MED.Value;","END:"&amp;$B$25&amp;" NBROWS:1 INTERVAL:1Q")</f>
        <v>#NAME?</v>
      </c>
      <c r="AI24" s="1" t="e">
        <f ca="1">_xll.RHistory($AI$11,"FCAST_MED.Value;","END:"&amp;$B$25&amp;" NBROWS:1 INTERVAL:1Q")</f>
        <v>#NAME?</v>
      </c>
      <c r="AJ24" s="1" t="e">
        <f ca="1">_xll.RHistory($AJ$11,"FCAST_MED.Value;","END:"&amp;$B$25&amp;" NBROWS:1 INTERVAL:1Q")</f>
        <v>#NAME?</v>
      </c>
      <c r="AK24" s="1" t="e">
        <f ca="1">_xll.RHistory($AK$11,"FCAST_MED.Value;","END:"&amp;$B$25&amp;" NBROWS:1 INTERVAL:1Q")</f>
        <v>#NAME?</v>
      </c>
      <c r="AL24" s="1" t="e">
        <f ca="1">_xll.RHistory($AL$11,"FCAST_MED.Value;","END:"&amp;$B$25&amp;" NBROWS:1 INTERVAL:1Q")</f>
        <v>#NAME?</v>
      </c>
      <c r="AM24" s="1" t="e">
        <f ca="1">_xll.RHistory($AM$11,"FCAST_MED.Value;","END:"&amp;$B$25&amp;" NBROWS:1 INTERVAL:1Q")</f>
        <v>#NAME?</v>
      </c>
      <c r="AN24" s="1" t="e">
        <f ca="1">_xll.RHistory($AN$11,"FCAST_MED.Value;","END:"&amp;$B$25&amp;" NBROWS:1 INTERVAL:1Q")</f>
        <v>#NAME?</v>
      </c>
      <c r="AO24" s="1" t="e">
        <f ca="1">_xll.RHistory($AO$11,"FCAST_MED.Value;","END:"&amp;$B$25&amp;" NBROWS:1 INTERVAL:1Q")</f>
        <v>#NAME?</v>
      </c>
      <c r="AP24" s="1" t="e">
        <f ca="1">_xll.RHistory($AP$11,"FCAST_MED.Value;","END:"&amp;$B$25&amp;" NBROWS:1 INTERVAL:1Q")</f>
        <v>#NAME?</v>
      </c>
      <c r="AQ24" s="1" t="e">
        <f ca="1">_xll.RHistory($AQ$11,"FCAST_MED.Value;","END:"&amp;$B$25&amp;" NBROWS:1 INTERVAL:1Q")</f>
        <v>#NAME?</v>
      </c>
      <c r="AR24" s="1" t="e">
        <f ca="1">_xll.RHistory($AR$11,"FCAST_MED.Value;","END:"&amp;$B$25&amp;" NBROWS:1 INTERVAL:1Q")</f>
        <v>#NAME?</v>
      </c>
      <c r="AS24" s="1" t="e">
        <f ca="1">_xll.RHistory($AS$11,"FCAST_MED.Value;","END:"&amp;$B$25&amp;" NBROWS:1 INTERVAL:1Q")</f>
        <v>#NAME?</v>
      </c>
      <c r="AT24" s="1" t="e">
        <f ca="1">_xll.RHistory($AT$11,"FCAST_MED.Value;","END:"&amp;$B$25&amp;" NBROWS:1 INTERVAL:1Q")</f>
        <v>#NAME?</v>
      </c>
      <c r="AU24" s="1" t="e">
        <f ca="1">_xll.RHistory($AU$11,"FCAST_MED.Value;","END:"&amp;$B$25&amp;" NBROWS:1 INTERVAL:1Q")</f>
        <v>#NAME?</v>
      </c>
      <c r="AV24" s="1" t="e">
        <f ca="1">_xll.RHistory($AV$11,"FCAST_MED.Value;","END:"&amp;$B$25&amp;" NBROWS:1 INTERVAL:1Q")</f>
        <v>#NAME?</v>
      </c>
      <c r="AW24" s="1" t="e">
        <f ca="1">_xll.RHistory($AW$11,"FCAST_MED.Value;","END:"&amp;$B$25&amp;" NBROWS:1 INTERVAL:1Q")</f>
        <v>#NAME?</v>
      </c>
      <c r="AX24" s="1" t="e">
        <f ca="1">_xll.RHistory($AX$11,"FCAST_MED.Value;","END:"&amp;$B$25&amp;" NBROWS:1 INTERVAL:1Q")</f>
        <v>#NAME?</v>
      </c>
      <c r="AY24" s="1" t="e">
        <f ca="1">_xll.RHistory($AY$11,"FCAST_MED.Value;","END:"&amp;$B$25&amp;" NBROWS:1 INTERVAL:1Q")</f>
        <v>#NAME?</v>
      </c>
      <c r="AZ24" s="1" t="e">
        <f ca="1">_xll.RHistory($AZ$11,"FCAST_MED.Value;","END:"&amp;$B$25&amp;" NBROWS:1 INTERVAL:1Q")</f>
        <v>#NAME?</v>
      </c>
      <c r="BA24" s="1" t="e">
        <f ca="1">_xll.RHistory($BA$11,"FCAST_MED.Value;","END:"&amp;$B$25&amp;" NBROWS:1 INTERVAL:1Q")</f>
        <v>#NAME?</v>
      </c>
      <c r="BB24" s="1" t="e">
        <f ca="1">_xll.RHistory($BB$11,"FCAST_MED.Value;","END:"&amp;$B$25&amp;" NBROWS:1 INTERVAL:1Q")</f>
        <v>#NAME?</v>
      </c>
      <c r="BC24" s="1" t="e">
        <f ca="1">_xll.RHistory($BC$11,"FCAST_MED.Value;","END:"&amp;$B$25&amp;" NBROWS:1 INTERVAL:1Q")</f>
        <v>#NAME?</v>
      </c>
      <c r="BD24" s="1" t="e">
        <f ca="1">_xll.RHistory($BD$11,"FCAST_MED.Value;","END:"&amp;$B$25&amp;" NBROWS:1 INTERVAL:1Q")</f>
        <v>#NAME?</v>
      </c>
      <c r="BE24" s="1" t="e">
        <f ca="1">_xll.RHistory($BE$11,"FCAST_MED.Value;","END:"&amp;$B$25&amp;" NBROWS:1 INTERVAL:1Q")</f>
        <v>#NAME?</v>
      </c>
      <c r="BF24" s="1" t="e">
        <f ca="1">_xll.RHistory($BF$11,"FCAST_MED.Value;","END:"&amp;$B$25&amp;" NBROWS:1 INTERVAL:1Q")</f>
        <v>#NAME?</v>
      </c>
      <c r="BG24" s="1" t="e">
        <f ca="1">_xll.RHistory($BG$11,"FCAST_MED.Value;","END:"&amp;$B$25&amp;" NBROWS:1 INTERVAL:1Q")</f>
        <v>#NAME?</v>
      </c>
      <c r="BH24" s="1" t="e">
        <f ca="1">_xll.RHistory($BH$11,"FCAST_MED.Value;","END:"&amp;$B$25&amp;" NBROWS:1 INTERVAL:1Q")</f>
        <v>#NAME?</v>
      </c>
      <c r="BI24" s="1" t="e">
        <f ca="1">_xll.RHistory($BI$11,"FCAST_MED.Value;","END:"&amp;$B$25&amp;" NBROWS:1 INTERVAL:1Q")</f>
        <v>#NAME?</v>
      </c>
      <c r="BJ24" s="1" t="e">
        <f ca="1">_xll.RHistory($BJ$11,"FCAST_MED.Value;","END:"&amp;$B$25&amp;" NBROWS:1 INTERVAL:1Q")</f>
        <v>#NAME?</v>
      </c>
    </row>
    <row r="25" spans="1:62" x14ac:dyDescent="0.2">
      <c r="A25" s="2">
        <v>44469</v>
      </c>
      <c r="B25" s="2">
        <v>44286</v>
      </c>
      <c r="C25" s="1" t="e">
        <f ca="1">_xll.RHistory($C$11,"BID_YIELD.Close","END:"&amp;$A$26&amp;" NBROWS:1 INTERVAL:1D")</f>
        <v>#NAME?</v>
      </c>
      <c r="D25" s="1">
        <v>1.73</v>
      </c>
      <c r="E25" s="1">
        <v>1.72</v>
      </c>
      <c r="F25" s="1">
        <v>1.75</v>
      </c>
      <c r="G25" s="1">
        <v>1.2</v>
      </c>
      <c r="H25" s="1">
        <v>2.25</v>
      </c>
      <c r="I25" s="1">
        <v>0.21</v>
      </c>
      <c r="J25" s="1">
        <v>71</v>
      </c>
      <c r="K25" s="1" t="e">
        <f ca="1">_xll.RHistory($K$11,"FCAST_MED.Value;","END:"&amp;$B$26&amp;" NBROWS:1 INTERVAL:1Q")</f>
        <v>#NAME?</v>
      </c>
      <c r="L25" s="1" t="e">
        <f ca="1">_xll.RHistory($L$11,"FCAST_MED.Value;","END:"&amp;$B$26&amp;" NBROWS:1 INTERVAL:1Q")</f>
        <v>#NAME?</v>
      </c>
      <c r="M25" s="1" t="e">
        <f ca="1">_xll.RHistory($M$11,"FCAST_MED.Value;","END:"&amp;$B$26&amp;" NBROWS:1 INTERVAL:1Q")</f>
        <v>#NAME?</v>
      </c>
      <c r="N25" s="1" t="e">
        <f ca="1">_xll.RHistory($N$11,"FCAST_MED.Value;","END:"&amp;$B$26&amp;" NBROWS:1 INTERVAL:1Q")</f>
        <v>#NAME?</v>
      </c>
      <c r="O25" s="1" t="e">
        <f ca="1">_xll.RHistory($O$11,"FCAST_MED.Value;","END:"&amp;$B$26&amp;" NBROWS:1 INTERVAL:1Q")</f>
        <v>#NAME?</v>
      </c>
      <c r="P25" s="1" t="e">
        <f ca="1">_xll.RHistory($P$11,"FCAST_MED.Value;","END:"&amp;$B$26&amp;" NBROWS:1 INTERVAL:1Q")</f>
        <v>#NAME?</v>
      </c>
      <c r="Q25" s="1" t="e">
        <f ca="1">_xll.RHistory($Q$11,"FCAST_MED.Value;","END:"&amp;$B$26&amp;" NBROWS:1 INTERVAL:1Q")</f>
        <v>#NAME?</v>
      </c>
      <c r="R25" s="1" t="e">
        <f ca="1">_xll.RHistory($R$11,"FCAST_MED.Value;","END:"&amp;$B$26&amp;" NBROWS:1 INTERVAL:1Q")</f>
        <v>#NAME?</v>
      </c>
      <c r="S25" s="1" t="e">
        <f ca="1">_xll.RHistory($S$11,"FCAST_MED.Value;","END:"&amp;$B$26&amp;" NBROWS:1 INTERVAL:1Q")</f>
        <v>#NAME?</v>
      </c>
      <c r="T25" s="1" t="e">
        <f ca="1">_xll.RHistory($T$11,"FCAST_MED.Value;","END:"&amp;$B$26&amp;" NBROWS:1 INTERVAL:1Q")</f>
        <v>#NAME?</v>
      </c>
      <c r="U25" s="1" t="e">
        <f ca="1">_xll.RHistory($U$11,"FCAST_MED.Value;","END:"&amp;$B$26&amp;" NBROWS:1 INTERVAL:1Q")</f>
        <v>#NAME?</v>
      </c>
      <c r="V25" s="1" t="e">
        <f ca="1">_xll.RHistory($V$11,"FCAST_MED.Value;","END:"&amp;$B$26&amp;" NBROWS:1 INTERVAL:1Q")</f>
        <v>#NAME?</v>
      </c>
      <c r="W25" s="1" t="e">
        <f ca="1">_xll.RHistory($W$11,"FCAST_MED.Value;","END:"&amp;$B$26&amp;" NBROWS:1 INTERVAL:1Q")</f>
        <v>#NAME?</v>
      </c>
      <c r="X25" s="1" t="e">
        <f ca="1">_xll.RHistory($X$11,"FCAST_MED.Value;","END:"&amp;$B$26&amp;" NBROWS:1 INTERVAL:1Q")</f>
        <v>#NAME?</v>
      </c>
      <c r="Y25" s="1" t="e">
        <f ca="1">_xll.RHistory($Y$11,"FCAST_MED.Value;","END:"&amp;$B$26&amp;" NBROWS:1 INTERVAL:1Q")</f>
        <v>#NAME?</v>
      </c>
      <c r="Z25" s="1" t="e">
        <f ca="1">_xll.RHistory($Z$11,"FCAST_MED.Value;","END:"&amp;$B$26&amp;" NBROWS:1 INTERVAL:1Q")</f>
        <v>#NAME?</v>
      </c>
      <c r="AA25" s="1" t="e">
        <f ca="1">_xll.RHistory($AA$11,"FCAST_MED.Value;","END:"&amp;$B$26&amp;" NBROWS:1 INTERVAL:1Q")</f>
        <v>#NAME?</v>
      </c>
      <c r="AB25" s="1" t="e">
        <f ca="1">_xll.RHistory($AB$11,"FCAST_MED.Value;","END:"&amp;$B$26&amp;" NBROWS:1 INTERVAL:1Q")</f>
        <v>#NAME?</v>
      </c>
      <c r="AC25" s="1" t="e">
        <f ca="1">_xll.RHistory($AC$11,"FCAST_MED.Value;","END:"&amp;$B$26&amp;" NBROWS:1 INTERVAL:1Q")</f>
        <v>#NAME?</v>
      </c>
      <c r="AD25" s="1" t="e">
        <f ca="1">_xll.RHistory($AD$11,"FCAST_MED.Value;","END:"&amp;$B$26&amp;" NBROWS:1 INTERVAL:1Q")</f>
        <v>#NAME?</v>
      </c>
      <c r="AE25" s="1" t="e">
        <f ca="1">_xll.RHistory($AE$11,"FCAST_MED.Value;","END:"&amp;$B$26&amp;" NBROWS:1 INTERVAL:1Q")</f>
        <v>#NAME?</v>
      </c>
      <c r="AF25" s="1" t="e">
        <f ca="1">_xll.RHistory($AF$11,"FCAST_MED.Value;","END:"&amp;$B$26&amp;" NBROWS:1 INTERVAL:1Q")</f>
        <v>#NAME?</v>
      </c>
      <c r="AG25" s="1" t="e">
        <f ca="1">_xll.RHistory($AG$11,"FCAST_MED.Value;","END:"&amp;$B$26&amp;" NBROWS:1 INTERVAL:1Q")</f>
        <v>#NAME?</v>
      </c>
      <c r="AH25" s="1" t="e">
        <f ca="1">_xll.RHistory($AH$11,"FCAST_MED.Value;","END:"&amp;$B$26&amp;" NBROWS:1 INTERVAL:1Q")</f>
        <v>#NAME?</v>
      </c>
      <c r="AI25" s="1" t="e">
        <f ca="1">_xll.RHistory($AI$11,"FCAST_MED.Value;","END:"&amp;$B$26&amp;" NBROWS:1 INTERVAL:1Q")</f>
        <v>#NAME?</v>
      </c>
      <c r="AJ25" s="1" t="e">
        <f ca="1">_xll.RHistory($AJ$11,"FCAST_MED.Value;","END:"&amp;$B$26&amp;" NBROWS:1 INTERVAL:1Q")</f>
        <v>#NAME?</v>
      </c>
      <c r="AK25" s="1" t="e">
        <f ca="1">_xll.RHistory($AK$11,"FCAST_MED.Value;","END:"&amp;$B$26&amp;" NBROWS:1 INTERVAL:1Q")</f>
        <v>#NAME?</v>
      </c>
      <c r="AL25" s="1" t="e">
        <f ca="1">_xll.RHistory($AL$11,"FCAST_MED.Value;","END:"&amp;$B$26&amp;" NBROWS:1 INTERVAL:1Q")</f>
        <v>#NAME?</v>
      </c>
      <c r="AM25" s="1" t="e">
        <f ca="1">_xll.RHistory($AM$11,"FCAST_MED.Value;","END:"&amp;$B$26&amp;" NBROWS:1 INTERVAL:1Q")</f>
        <v>#NAME?</v>
      </c>
      <c r="AN25" s="1" t="e">
        <f ca="1">_xll.RHistory($AN$11,"FCAST_MED.Value;","END:"&amp;$B$26&amp;" NBROWS:1 INTERVAL:1Q")</f>
        <v>#NAME?</v>
      </c>
      <c r="AO25" s="1" t="e">
        <f ca="1">_xll.RHistory($AO$11,"FCAST_MED.Value;","END:"&amp;$B$26&amp;" NBROWS:1 INTERVAL:1Q")</f>
        <v>#NAME?</v>
      </c>
      <c r="AP25" s="1" t="e">
        <f ca="1">_xll.RHistory($AP$11,"FCAST_MED.Value;","END:"&amp;$B$26&amp;" NBROWS:1 INTERVAL:1Q")</f>
        <v>#NAME?</v>
      </c>
      <c r="AQ25" s="1" t="e">
        <f ca="1">_xll.RHistory($AQ$11,"FCAST_MED.Value;","END:"&amp;$B$26&amp;" NBROWS:1 INTERVAL:1Q")</f>
        <v>#NAME?</v>
      </c>
      <c r="AR25" s="1" t="e">
        <f ca="1">_xll.RHistory($AR$11,"FCAST_MED.Value;","END:"&amp;$B$26&amp;" NBROWS:1 INTERVAL:1Q")</f>
        <v>#NAME?</v>
      </c>
      <c r="AS25" s="1" t="e">
        <f ca="1">_xll.RHistory($AS$11,"FCAST_MED.Value;","END:"&amp;$B$26&amp;" NBROWS:1 INTERVAL:1Q")</f>
        <v>#NAME?</v>
      </c>
      <c r="AT25" s="1" t="e">
        <f ca="1">_xll.RHistory($AT$11,"FCAST_MED.Value;","END:"&amp;$B$26&amp;" NBROWS:1 INTERVAL:1Q")</f>
        <v>#NAME?</v>
      </c>
      <c r="AU25" s="1" t="e">
        <f ca="1">_xll.RHistory($AU$11,"FCAST_MED.Value;","END:"&amp;$B$26&amp;" NBROWS:1 INTERVAL:1Q")</f>
        <v>#NAME?</v>
      </c>
      <c r="AV25" s="1" t="e">
        <f ca="1">_xll.RHistory($AV$11,"FCAST_MED.Value;","END:"&amp;$B$26&amp;" NBROWS:1 INTERVAL:1Q")</f>
        <v>#NAME?</v>
      </c>
      <c r="AW25" s="1" t="e">
        <f ca="1">_xll.RHistory($AW$11,"FCAST_MED.Value;","END:"&amp;$B$26&amp;" NBROWS:1 INTERVAL:1Q")</f>
        <v>#NAME?</v>
      </c>
      <c r="AX25" s="1" t="e">
        <f ca="1">_xll.RHistory($AX$11,"FCAST_MED.Value;","END:"&amp;$B$26&amp;" NBROWS:1 INTERVAL:1Q")</f>
        <v>#NAME?</v>
      </c>
      <c r="AY25" s="1" t="e">
        <f ca="1">_xll.RHistory($AY$11,"FCAST_MED.Value;","END:"&amp;$B$26&amp;" NBROWS:1 INTERVAL:1Q")</f>
        <v>#NAME?</v>
      </c>
      <c r="AZ25" s="1" t="e">
        <f ca="1">_xll.RHistory($AZ$11,"FCAST_MED.Value;","END:"&amp;$B$26&amp;" NBROWS:1 INTERVAL:1Q")</f>
        <v>#NAME?</v>
      </c>
      <c r="BA25" s="1" t="e">
        <f ca="1">_xll.RHistory($BA$11,"FCAST_MED.Value;","END:"&amp;$B$26&amp;" NBROWS:1 INTERVAL:1Q")</f>
        <v>#NAME?</v>
      </c>
      <c r="BB25" s="1" t="e">
        <f ca="1">_xll.RHistory($BB$11,"FCAST_MED.Value;","END:"&amp;$B$26&amp;" NBROWS:1 INTERVAL:1Q")</f>
        <v>#NAME?</v>
      </c>
      <c r="BC25" s="1" t="e">
        <f ca="1">_xll.RHistory($BC$11,"FCAST_MED.Value;","END:"&amp;$B$26&amp;" NBROWS:1 INTERVAL:1Q")</f>
        <v>#NAME?</v>
      </c>
      <c r="BD25" s="1" t="e">
        <f ca="1">_xll.RHistory($BD$11,"FCAST_MED.Value;","END:"&amp;$B$26&amp;" NBROWS:1 INTERVAL:1Q")</f>
        <v>#NAME?</v>
      </c>
      <c r="BE25" s="1" t="e">
        <f ca="1">_xll.RHistory($BE$11,"FCAST_MED.Value;","END:"&amp;$B$26&amp;" NBROWS:1 INTERVAL:1Q")</f>
        <v>#NAME?</v>
      </c>
      <c r="BF25" s="1" t="e">
        <f ca="1">_xll.RHistory($BF$11,"FCAST_MED.Value;","END:"&amp;$B$26&amp;" NBROWS:1 INTERVAL:1Q")</f>
        <v>#NAME?</v>
      </c>
      <c r="BG25" s="1" t="e">
        <f ca="1">_xll.RHistory($BG$11,"FCAST_MED.Value;","END:"&amp;$B$26&amp;" NBROWS:1 INTERVAL:1Q")</f>
        <v>#NAME?</v>
      </c>
      <c r="BH25" s="1" t="e">
        <f ca="1">_xll.RHistory($BH$11,"FCAST_MED.Value;","END:"&amp;$B$26&amp;" NBROWS:1 INTERVAL:1Q")</f>
        <v>#NAME?</v>
      </c>
      <c r="BI25" s="1" t="e">
        <f ca="1">_xll.RHistory($BI$11,"FCAST_MED.Value;","END:"&amp;$B$26&amp;" NBROWS:1 INTERVAL:1Q")</f>
        <v>#NAME?</v>
      </c>
      <c r="BJ25" s="1" t="e">
        <f ca="1">_xll.RHistory($BJ$11,"FCAST_MED.Value;","END:"&amp;$B$26&amp;" NBROWS:1 INTERVAL:1Q")</f>
        <v>#NAME?</v>
      </c>
    </row>
    <row r="26" spans="1:62" x14ac:dyDescent="0.2">
      <c r="A26" s="2">
        <v>44377</v>
      </c>
      <c r="B26" s="2">
        <v>44196</v>
      </c>
      <c r="C26" s="1" t="e">
        <f ca="1">_xll.RHistory($C$11,"BID_YIELD.Close","END:"&amp;$A$27&amp;" NBROWS:1 INTERVAL:1D")</f>
        <v>#NAME?</v>
      </c>
      <c r="D26" s="1">
        <v>1</v>
      </c>
      <c r="E26" s="1">
        <v>1.02</v>
      </c>
      <c r="F26" s="1">
        <v>1.1000000000000001</v>
      </c>
      <c r="G26" s="1">
        <v>0.6</v>
      </c>
      <c r="H26" s="1">
        <v>1.35</v>
      </c>
      <c r="I26" s="1">
        <v>0.16</v>
      </c>
      <c r="J26" s="1">
        <v>59</v>
      </c>
      <c r="K26" s="1" t="e">
        <f ca="1">_xll.RHistory($K$11,"FCAST_MED.Value;","END:"&amp;$B$27&amp;" NBROWS:1 INTERVAL:1Q")</f>
        <v>#NAME?</v>
      </c>
      <c r="L26" s="1" t="e">
        <f ca="1">_xll.RHistory($L$11,"FCAST_MED.Value;","END:"&amp;$B$27&amp;" NBROWS:1 INTERVAL:1Q")</f>
        <v>#NAME?</v>
      </c>
      <c r="M26" s="1" t="e">
        <f ca="1">_xll.RHistory($M$11,"FCAST_MED.Value;","END:"&amp;$B$27&amp;" NBROWS:1 INTERVAL:1Q")</f>
        <v>#NAME?</v>
      </c>
      <c r="N26" s="1" t="e">
        <f ca="1">_xll.RHistory($N$11,"FCAST_MED.Value;","END:"&amp;$B$27&amp;" NBROWS:1 INTERVAL:1Q")</f>
        <v>#NAME?</v>
      </c>
      <c r="O26" s="1" t="e">
        <f ca="1">_xll.RHistory($O$11,"FCAST_MED.Value;","END:"&amp;$B$27&amp;" NBROWS:1 INTERVAL:1Q")</f>
        <v>#NAME?</v>
      </c>
      <c r="P26" s="1" t="e">
        <f ca="1">_xll.RHistory($P$11,"FCAST_MED.Value;","END:"&amp;$B$27&amp;" NBROWS:1 INTERVAL:1Q")</f>
        <v>#NAME?</v>
      </c>
      <c r="Q26" s="1" t="e">
        <f ca="1">_xll.RHistory($Q$11,"FCAST_MED.Value;","END:"&amp;$B$27&amp;" NBROWS:1 INTERVAL:1Q")</f>
        <v>#NAME?</v>
      </c>
      <c r="R26" s="1" t="e">
        <f ca="1">_xll.RHistory($R$11,"FCAST_MED.Value;","END:"&amp;$B$27&amp;" NBROWS:1 INTERVAL:1Q")</f>
        <v>#NAME?</v>
      </c>
      <c r="S26" s="1" t="e">
        <f ca="1">_xll.RHistory($S$11,"FCAST_MED.Value;","END:"&amp;$B$27&amp;" NBROWS:1 INTERVAL:1Q")</f>
        <v>#NAME?</v>
      </c>
      <c r="T26" s="1" t="e">
        <f ca="1">_xll.RHistory($T$11,"FCAST_MED.Value;","END:"&amp;$B$27&amp;" NBROWS:1 INTERVAL:1Q")</f>
        <v>#NAME?</v>
      </c>
      <c r="U26" s="1" t="e">
        <f ca="1">_xll.RHistory($U$11,"FCAST_MED.Value;","END:"&amp;$B$27&amp;" NBROWS:1 INTERVAL:1Q")</f>
        <v>#NAME?</v>
      </c>
      <c r="V26" s="1" t="e">
        <f ca="1">_xll.RHistory($V$11,"FCAST_MED.Value;","END:"&amp;$B$27&amp;" NBROWS:1 INTERVAL:1Q")</f>
        <v>#NAME?</v>
      </c>
      <c r="W26" s="1" t="e">
        <f ca="1">_xll.RHistory($W$11,"FCAST_MED.Value;","END:"&amp;$B$27&amp;" NBROWS:1 INTERVAL:1Q")</f>
        <v>#NAME?</v>
      </c>
      <c r="X26" s="1" t="e">
        <f ca="1">_xll.RHistory($X$11,"FCAST_MED.Value;","END:"&amp;$B$27&amp;" NBROWS:1 INTERVAL:1Q")</f>
        <v>#NAME?</v>
      </c>
      <c r="Y26" s="1" t="e">
        <f ca="1">_xll.RHistory($Y$11,"FCAST_MED.Value;","END:"&amp;$B$27&amp;" NBROWS:1 INTERVAL:1Q")</f>
        <v>#NAME?</v>
      </c>
      <c r="Z26" s="1" t="e">
        <f ca="1">_xll.RHistory($Z$11,"FCAST_MED.Value;","END:"&amp;$B$27&amp;" NBROWS:1 INTERVAL:1Q")</f>
        <v>#NAME?</v>
      </c>
      <c r="AA26" s="1" t="e">
        <f ca="1">_xll.RHistory($AA$11,"FCAST_MED.Value;","END:"&amp;$B$27&amp;" NBROWS:1 INTERVAL:1Q")</f>
        <v>#NAME?</v>
      </c>
      <c r="AB26" s="1" t="e">
        <f ca="1">_xll.RHistory($AB$11,"FCAST_MED.Value;","END:"&amp;$B$27&amp;" NBROWS:1 INTERVAL:1Q")</f>
        <v>#NAME?</v>
      </c>
      <c r="AC26" s="1" t="e">
        <f ca="1">_xll.RHistory($AC$11,"FCAST_MED.Value;","END:"&amp;$B$27&amp;" NBROWS:1 INTERVAL:1Q")</f>
        <v>#NAME?</v>
      </c>
      <c r="AD26" s="1" t="e">
        <f ca="1">_xll.RHistory($AD$11,"FCAST_MED.Value;","END:"&amp;$B$27&amp;" NBROWS:1 INTERVAL:1Q")</f>
        <v>#NAME?</v>
      </c>
      <c r="AE26" s="1" t="e">
        <f ca="1">_xll.RHistory($AE$11,"FCAST_MED.Value;","END:"&amp;$B$27&amp;" NBROWS:1 INTERVAL:1Q")</f>
        <v>#NAME?</v>
      </c>
      <c r="AF26" s="1" t="e">
        <f ca="1">_xll.RHistory($AF$11,"FCAST_MED.Value;","END:"&amp;$B$27&amp;" NBROWS:1 INTERVAL:1Q")</f>
        <v>#NAME?</v>
      </c>
      <c r="AG26" s="1" t="e">
        <f ca="1">_xll.RHistory($AG$11,"FCAST_MED.Value;","END:"&amp;$B$27&amp;" NBROWS:1 INTERVAL:1Q")</f>
        <v>#NAME?</v>
      </c>
      <c r="AH26" s="1" t="e">
        <f ca="1">_xll.RHistory($AH$11,"FCAST_MED.Value;","END:"&amp;$B$27&amp;" NBROWS:1 INTERVAL:1Q")</f>
        <v>#NAME?</v>
      </c>
      <c r="AI26" s="1" t="e">
        <f ca="1">_xll.RHistory($AI$11,"FCAST_MED.Value;","END:"&amp;$B$27&amp;" NBROWS:1 INTERVAL:1Q")</f>
        <v>#NAME?</v>
      </c>
      <c r="AJ26" s="1" t="e">
        <f ca="1">_xll.RHistory($AJ$11,"FCAST_MED.Value;","END:"&amp;$B$27&amp;" NBROWS:1 INTERVAL:1Q")</f>
        <v>#NAME?</v>
      </c>
      <c r="AK26" s="1" t="e">
        <f ca="1">_xll.RHistory($AK$11,"FCAST_MED.Value;","END:"&amp;$B$27&amp;" NBROWS:1 INTERVAL:1Q")</f>
        <v>#NAME?</v>
      </c>
      <c r="AL26" s="1" t="e">
        <f ca="1">_xll.RHistory($AL$11,"FCAST_MED.Value;","END:"&amp;$B$27&amp;" NBROWS:1 INTERVAL:1Q")</f>
        <v>#NAME?</v>
      </c>
      <c r="AM26" s="1" t="e">
        <f ca="1">_xll.RHistory($AM$11,"FCAST_MED.Value;","END:"&amp;$B$27&amp;" NBROWS:1 INTERVAL:1Q")</f>
        <v>#NAME?</v>
      </c>
      <c r="AN26" s="1" t="e">
        <f ca="1">_xll.RHistory($AN$11,"FCAST_MED.Value;","END:"&amp;$B$27&amp;" NBROWS:1 INTERVAL:1Q")</f>
        <v>#NAME?</v>
      </c>
      <c r="AO26" s="1" t="e">
        <f ca="1">_xll.RHistory($AO$11,"FCAST_MED.Value;","END:"&amp;$B$27&amp;" NBROWS:1 INTERVAL:1Q")</f>
        <v>#NAME?</v>
      </c>
      <c r="AP26" s="1" t="e">
        <f ca="1">_xll.RHistory($AP$11,"FCAST_MED.Value;","END:"&amp;$B$27&amp;" NBROWS:1 INTERVAL:1Q")</f>
        <v>#NAME?</v>
      </c>
      <c r="AQ26" s="1" t="e">
        <f ca="1">_xll.RHistory($AQ$11,"FCAST_MED.Value;","END:"&amp;$B$27&amp;" NBROWS:1 INTERVAL:1Q")</f>
        <v>#NAME?</v>
      </c>
      <c r="AR26" s="1" t="e">
        <f ca="1">_xll.RHistory($AR$11,"FCAST_MED.Value;","END:"&amp;$B$27&amp;" NBROWS:1 INTERVAL:1Q")</f>
        <v>#NAME?</v>
      </c>
      <c r="AS26" s="1" t="e">
        <f ca="1">_xll.RHistory($AS$11,"FCAST_MED.Value;","END:"&amp;$B$27&amp;" NBROWS:1 INTERVAL:1Q")</f>
        <v>#NAME?</v>
      </c>
      <c r="AT26" s="1" t="e">
        <f ca="1">_xll.RHistory($AT$11,"FCAST_MED.Value;","END:"&amp;$B$27&amp;" NBROWS:1 INTERVAL:1Q")</f>
        <v>#NAME?</v>
      </c>
      <c r="AU26" s="1" t="e">
        <f ca="1">_xll.RHistory($AU$11,"FCAST_MED.Value;","END:"&amp;$B$27&amp;" NBROWS:1 INTERVAL:1Q")</f>
        <v>#NAME?</v>
      </c>
      <c r="AV26" s="1" t="e">
        <f ca="1">_xll.RHistory($AV$11,"FCAST_MED.Value;","END:"&amp;$B$27&amp;" NBROWS:1 INTERVAL:1Q")</f>
        <v>#NAME?</v>
      </c>
      <c r="AW26" s="1" t="e">
        <f ca="1">_xll.RHistory($AW$11,"FCAST_MED.Value;","END:"&amp;$B$27&amp;" NBROWS:1 INTERVAL:1Q")</f>
        <v>#NAME?</v>
      </c>
      <c r="AX26" s="1" t="e">
        <f ca="1">_xll.RHistory($AX$11,"FCAST_MED.Value;","END:"&amp;$B$27&amp;" NBROWS:1 INTERVAL:1Q")</f>
        <v>#NAME?</v>
      </c>
      <c r="AY26" s="1" t="e">
        <f ca="1">_xll.RHistory($AY$11,"FCAST_MED.Value;","END:"&amp;$B$27&amp;" NBROWS:1 INTERVAL:1Q")</f>
        <v>#NAME?</v>
      </c>
      <c r="AZ26" s="1" t="e">
        <f ca="1">_xll.RHistory($AZ$11,"FCAST_MED.Value;","END:"&amp;$B$27&amp;" NBROWS:1 INTERVAL:1Q")</f>
        <v>#NAME?</v>
      </c>
      <c r="BA26" s="1" t="e">
        <f ca="1">_xll.RHistory($BA$11,"FCAST_MED.Value;","END:"&amp;$B$27&amp;" NBROWS:1 INTERVAL:1Q")</f>
        <v>#NAME?</v>
      </c>
      <c r="BB26" s="1" t="e">
        <f ca="1">_xll.RHistory($BB$11,"FCAST_MED.Value;","END:"&amp;$B$27&amp;" NBROWS:1 INTERVAL:1Q")</f>
        <v>#NAME?</v>
      </c>
      <c r="BC26" s="1" t="e">
        <f ca="1">_xll.RHistory($BC$11,"FCAST_MED.Value;","END:"&amp;$B$27&amp;" NBROWS:1 INTERVAL:1Q")</f>
        <v>#NAME?</v>
      </c>
      <c r="BD26" s="1" t="e">
        <f ca="1">_xll.RHistory($BD$11,"FCAST_MED.Value;","END:"&amp;$B$27&amp;" NBROWS:1 INTERVAL:1Q")</f>
        <v>#NAME?</v>
      </c>
      <c r="BE26" s="1" t="e">
        <f ca="1">_xll.RHistory($BE$11,"FCAST_MED.Value;","END:"&amp;$B$27&amp;" NBROWS:1 INTERVAL:1Q")</f>
        <v>#NAME?</v>
      </c>
      <c r="BF26" s="1" t="e">
        <f ca="1">_xll.RHistory($BF$11,"FCAST_MED.Value;","END:"&amp;$B$27&amp;" NBROWS:1 INTERVAL:1Q")</f>
        <v>#NAME?</v>
      </c>
      <c r="BG26" s="1" t="e">
        <f ca="1">_xll.RHistory($BG$11,"FCAST_MED.Value;","END:"&amp;$B$27&amp;" NBROWS:1 INTERVAL:1Q")</f>
        <v>#NAME?</v>
      </c>
      <c r="BH26" s="1" t="e">
        <f ca="1">_xll.RHistory($BH$11,"FCAST_MED.Value;","END:"&amp;$B$27&amp;" NBROWS:1 INTERVAL:1Q")</f>
        <v>#NAME?</v>
      </c>
      <c r="BI26" s="1" t="e">
        <f ca="1">_xll.RHistory($BI$11,"FCAST_MED.Value;","END:"&amp;$B$27&amp;" NBROWS:1 INTERVAL:1Q")</f>
        <v>#NAME?</v>
      </c>
      <c r="BJ26" s="1" t="e">
        <f ca="1">_xll.RHistory($BJ$11,"FCAST_MED.Value;","END:"&amp;$B$27&amp;" NBROWS:1 INTERVAL:1Q")</f>
        <v>#NAME?</v>
      </c>
    </row>
    <row r="27" spans="1:62" x14ac:dyDescent="0.2">
      <c r="A27" s="2">
        <v>44286</v>
      </c>
      <c r="B27" s="2">
        <v>44104</v>
      </c>
      <c r="C27" s="1" t="e">
        <f ca="1">_xll.RHistory($C$11,"BID_YIELD.Close","END:"&amp;$A$28&amp;" NBROWS:1 INTERVAL:1D")</f>
        <v>#NAME?</v>
      </c>
      <c r="D27" s="1">
        <v>0.8</v>
      </c>
      <c r="E27" s="1">
        <v>0.84</v>
      </c>
      <c r="F27" s="1">
        <v>0.8</v>
      </c>
      <c r="G27" s="1">
        <v>0.4</v>
      </c>
      <c r="H27" s="1">
        <v>1.3</v>
      </c>
      <c r="I27" s="1">
        <v>0.17</v>
      </c>
      <c r="J27" s="1">
        <v>67</v>
      </c>
      <c r="K27" s="1" t="e">
        <f ca="1">_xll.RHistory($K$11,"FCAST_MED.Value;","END:"&amp;$B$28&amp;" NBROWS:1 INTERVAL:1Q")</f>
        <v>#NAME?</v>
      </c>
      <c r="L27" s="1" t="e">
        <f ca="1">_xll.RHistory($L$11,"FCAST_MED.Value;","END:"&amp;$B$28&amp;" NBROWS:1 INTERVAL:1Q")</f>
        <v>#NAME?</v>
      </c>
      <c r="M27" s="1" t="e">
        <f ca="1">_xll.RHistory($M$11,"FCAST_MED.Value;","END:"&amp;$B$28&amp;" NBROWS:1 INTERVAL:1Q")</f>
        <v>#NAME?</v>
      </c>
      <c r="N27" s="1" t="e">
        <f ca="1">_xll.RHistory($N$11,"FCAST_MED.Value;","END:"&amp;$B$28&amp;" NBROWS:1 INTERVAL:1Q")</f>
        <v>#NAME?</v>
      </c>
      <c r="O27" s="1" t="e">
        <f ca="1">_xll.RHistory($O$11,"FCAST_MED.Value;","END:"&amp;$B$28&amp;" NBROWS:1 INTERVAL:1Q")</f>
        <v>#NAME?</v>
      </c>
      <c r="P27" s="1" t="e">
        <f ca="1">_xll.RHistory($P$11,"FCAST_MED.Value;","END:"&amp;$B$28&amp;" NBROWS:1 INTERVAL:1Q")</f>
        <v>#NAME?</v>
      </c>
      <c r="Q27" s="1" t="e">
        <f ca="1">_xll.RHistory($Q$11,"FCAST_MED.Value;","END:"&amp;$B$28&amp;" NBROWS:1 INTERVAL:1Q")</f>
        <v>#NAME?</v>
      </c>
      <c r="R27" s="1" t="e">
        <f ca="1">_xll.RHistory($R$11,"FCAST_MED.Value;","END:"&amp;$B$28&amp;" NBROWS:1 INTERVAL:1Q")</f>
        <v>#NAME?</v>
      </c>
      <c r="S27" s="1" t="e">
        <f ca="1">_xll.RHistory($S$11,"FCAST_MED.Value;","END:"&amp;$B$28&amp;" NBROWS:1 INTERVAL:1Q")</f>
        <v>#NAME?</v>
      </c>
      <c r="T27" s="1" t="e">
        <f ca="1">_xll.RHistory($T$11,"FCAST_MED.Value;","END:"&amp;$B$28&amp;" NBROWS:1 INTERVAL:1Q")</f>
        <v>#NAME?</v>
      </c>
      <c r="U27" s="1" t="e">
        <f ca="1">_xll.RHistory($U$11,"FCAST_MED.Value;","END:"&amp;$B$28&amp;" NBROWS:1 INTERVAL:1Q")</f>
        <v>#NAME?</v>
      </c>
      <c r="V27" s="1" t="e">
        <f ca="1">_xll.RHistory($V$11,"FCAST_MED.Value;","END:"&amp;$B$28&amp;" NBROWS:1 INTERVAL:1Q")</f>
        <v>#NAME?</v>
      </c>
      <c r="W27" s="1" t="e">
        <f ca="1">_xll.RHistory($W$11,"FCAST_MED.Value;","END:"&amp;$B$28&amp;" NBROWS:1 INTERVAL:1Q")</f>
        <v>#NAME?</v>
      </c>
      <c r="X27" s="1" t="e">
        <f ca="1">_xll.RHistory($X$11,"FCAST_MED.Value;","END:"&amp;$B$28&amp;" NBROWS:1 INTERVAL:1Q")</f>
        <v>#NAME?</v>
      </c>
      <c r="Y27" s="1" t="e">
        <f ca="1">_xll.RHistory($Y$11,"FCAST_MED.Value;","END:"&amp;$B$28&amp;" NBROWS:1 INTERVAL:1Q")</f>
        <v>#NAME?</v>
      </c>
      <c r="Z27" s="1" t="e">
        <f ca="1">_xll.RHistory($Z$11,"FCAST_MED.Value;","END:"&amp;$B$28&amp;" NBROWS:1 INTERVAL:1Q")</f>
        <v>#NAME?</v>
      </c>
      <c r="AA27" s="1" t="e">
        <f ca="1">_xll.RHistory($AA$11,"FCAST_MED.Value;","END:"&amp;$B$28&amp;" NBROWS:1 INTERVAL:1Q")</f>
        <v>#NAME?</v>
      </c>
      <c r="AB27" s="1" t="e">
        <f ca="1">_xll.RHistory($AB$11,"FCAST_MED.Value;","END:"&amp;$B$28&amp;" NBROWS:1 INTERVAL:1Q")</f>
        <v>#NAME?</v>
      </c>
      <c r="AC27" s="1" t="e">
        <f ca="1">_xll.RHistory($AC$11,"FCAST_MED.Value;","END:"&amp;$B$28&amp;" NBROWS:1 INTERVAL:1Q")</f>
        <v>#NAME?</v>
      </c>
      <c r="AD27" s="1" t="e">
        <f ca="1">_xll.RHistory($AD$11,"FCAST_MED.Value;","END:"&amp;$B$28&amp;" NBROWS:1 INTERVAL:1Q")</f>
        <v>#NAME?</v>
      </c>
      <c r="AE27" s="1" t="e">
        <f ca="1">_xll.RHistory($AE$11,"FCAST_MED.Value;","END:"&amp;$B$28&amp;" NBROWS:1 INTERVAL:1Q")</f>
        <v>#NAME?</v>
      </c>
      <c r="AF27" s="1" t="e">
        <f ca="1">_xll.RHistory($AF$11,"FCAST_MED.Value;","END:"&amp;$B$28&amp;" NBROWS:1 INTERVAL:1Q")</f>
        <v>#NAME?</v>
      </c>
      <c r="AG27" s="1" t="e">
        <f ca="1">_xll.RHistory($AG$11,"FCAST_MED.Value;","END:"&amp;$B$28&amp;" NBROWS:1 INTERVAL:1Q")</f>
        <v>#NAME?</v>
      </c>
      <c r="AH27" s="1" t="e">
        <f ca="1">_xll.RHistory($AH$11,"FCAST_MED.Value;","END:"&amp;$B$28&amp;" NBROWS:1 INTERVAL:1Q")</f>
        <v>#NAME?</v>
      </c>
      <c r="AI27" s="1" t="e">
        <f ca="1">_xll.RHistory($AI$11,"FCAST_MED.Value;","END:"&amp;$B$28&amp;" NBROWS:1 INTERVAL:1Q")</f>
        <v>#NAME?</v>
      </c>
      <c r="AJ27" s="1" t="e">
        <f ca="1">_xll.RHistory($AJ$11,"FCAST_MED.Value;","END:"&amp;$B$28&amp;" NBROWS:1 INTERVAL:1Q")</f>
        <v>#NAME?</v>
      </c>
      <c r="AK27" s="1" t="e">
        <f ca="1">_xll.RHistory($AK$11,"FCAST_MED.Value;","END:"&amp;$B$28&amp;" NBROWS:1 INTERVAL:1Q")</f>
        <v>#NAME?</v>
      </c>
      <c r="AL27" s="1" t="e">
        <f ca="1">_xll.RHistory($AL$11,"FCAST_MED.Value;","END:"&amp;$B$28&amp;" NBROWS:1 INTERVAL:1Q")</f>
        <v>#NAME?</v>
      </c>
      <c r="AM27" s="1" t="e">
        <f ca="1">_xll.RHistory($AM$11,"FCAST_MED.Value;","END:"&amp;$B$28&amp;" NBROWS:1 INTERVAL:1Q")</f>
        <v>#NAME?</v>
      </c>
      <c r="AN27" s="1" t="e">
        <f ca="1">_xll.RHistory($AN$11,"FCAST_MED.Value;","END:"&amp;$B$28&amp;" NBROWS:1 INTERVAL:1Q")</f>
        <v>#NAME?</v>
      </c>
      <c r="AO27" s="1" t="e">
        <f ca="1">_xll.RHistory($AO$11,"FCAST_MED.Value;","END:"&amp;$B$28&amp;" NBROWS:1 INTERVAL:1Q")</f>
        <v>#NAME?</v>
      </c>
      <c r="AP27" s="1" t="e">
        <f ca="1">_xll.RHistory($AP$11,"FCAST_MED.Value;","END:"&amp;$B$28&amp;" NBROWS:1 INTERVAL:1Q")</f>
        <v>#NAME?</v>
      </c>
      <c r="AQ27" s="1" t="e">
        <f ca="1">_xll.RHistory($AQ$11,"FCAST_MED.Value;","END:"&amp;$B$28&amp;" NBROWS:1 INTERVAL:1Q")</f>
        <v>#NAME?</v>
      </c>
      <c r="AR27" s="1" t="e">
        <f ca="1">_xll.RHistory($AR$11,"FCAST_MED.Value;","END:"&amp;$B$28&amp;" NBROWS:1 INTERVAL:1Q")</f>
        <v>#NAME?</v>
      </c>
      <c r="AS27" s="1" t="e">
        <f ca="1">_xll.RHistory($AS$11,"FCAST_MED.Value;","END:"&amp;$B$28&amp;" NBROWS:1 INTERVAL:1Q")</f>
        <v>#NAME?</v>
      </c>
      <c r="AT27" s="1" t="e">
        <f ca="1">_xll.RHistory($AT$11,"FCAST_MED.Value;","END:"&amp;$B$28&amp;" NBROWS:1 INTERVAL:1Q")</f>
        <v>#NAME?</v>
      </c>
      <c r="AU27" s="1" t="e">
        <f ca="1">_xll.RHistory($AU$11,"FCAST_MED.Value;","END:"&amp;$B$28&amp;" NBROWS:1 INTERVAL:1Q")</f>
        <v>#NAME?</v>
      </c>
      <c r="AV27" s="1" t="e">
        <f ca="1">_xll.RHistory($AV$11,"FCAST_MED.Value;","END:"&amp;$B$28&amp;" NBROWS:1 INTERVAL:1Q")</f>
        <v>#NAME?</v>
      </c>
      <c r="AW27" s="1" t="e">
        <f ca="1">_xll.RHistory($AW$11,"FCAST_MED.Value;","END:"&amp;$B$28&amp;" NBROWS:1 INTERVAL:1Q")</f>
        <v>#NAME?</v>
      </c>
      <c r="AX27" s="1" t="e">
        <f ca="1">_xll.RHistory($AX$11,"FCAST_MED.Value;","END:"&amp;$B$28&amp;" NBROWS:1 INTERVAL:1Q")</f>
        <v>#NAME?</v>
      </c>
      <c r="AY27" s="1" t="e">
        <f ca="1">_xll.RHistory($AY$11,"FCAST_MED.Value;","END:"&amp;$B$28&amp;" NBROWS:1 INTERVAL:1Q")</f>
        <v>#NAME?</v>
      </c>
      <c r="AZ27" s="1" t="e">
        <f ca="1">_xll.RHistory($AZ$11,"FCAST_MED.Value;","END:"&amp;$B$28&amp;" NBROWS:1 INTERVAL:1Q")</f>
        <v>#NAME?</v>
      </c>
      <c r="BA27" s="1" t="e">
        <f ca="1">_xll.RHistory($BA$11,"FCAST_MED.Value;","END:"&amp;$B$28&amp;" NBROWS:1 INTERVAL:1Q")</f>
        <v>#NAME?</v>
      </c>
      <c r="BB27" s="1" t="e">
        <f ca="1">_xll.RHistory($BB$11,"FCAST_MED.Value;","END:"&amp;$B$28&amp;" NBROWS:1 INTERVAL:1Q")</f>
        <v>#NAME?</v>
      </c>
      <c r="BC27" s="1" t="e">
        <f ca="1">_xll.RHistory($BC$11,"FCAST_MED.Value;","END:"&amp;$B$28&amp;" NBROWS:1 INTERVAL:1Q")</f>
        <v>#NAME?</v>
      </c>
      <c r="BD27" s="1" t="e">
        <f ca="1">_xll.RHistory($BD$11,"FCAST_MED.Value;","END:"&amp;$B$28&amp;" NBROWS:1 INTERVAL:1Q")</f>
        <v>#NAME?</v>
      </c>
      <c r="BE27" s="1" t="e">
        <f ca="1">_xll.RHistory($BE$11,"FCAST_MED.Value;","END:"&amp;$B$28&amp;" NBROWS:1 INTERVAL:1Q")</f>
        <v>#NAME?</v>
      </c>
      <c r="BF27" s="1" t="e">
        <f ca="1">_xll.RHistory($BF$11,"FCAST_MED.Value;","END:"&amp;$B$28&amp;" NBROWS:1 INTERVAL:1Q")</f>
        <v>#NAME?</v>
      </c>
      <c r="BG27" s="1" t="e">
        <f ca="1">_xll.RHistory($BG$11,"FCAST_MED.Value;","END:"&amp;$B$28&amp;" NBROWS:1 INTERVAL:1Q")</f>
        <v>#NAME?</v>
      </c>
      <c r="BH27" s="1" t="e">
        <f ca="1">_xll.RHistory($BH$11,"FCAST_MED.Value;","END:"&amp;$B$28&amp;" NBROWS:1 INTERVAL:1Q")</f>
        <v>#NAME?</v>
      </c>
      <c r="BI27" s="1" t="e">
        <f ca="1">_xll.RHistory($BI$11,"FCAST_MED.Value;","END:"&amp;$B$28&amp;" NBROWS:1 INTERVAL:1Q")</f>
        <v>#NAME?</v>
      </c>
      <c r="BJ27" s="1" t="e">
        <f ca="1">_xll.RHistory($BJ$11,"FCAST_MED.Value;","END:"&amp;$B$28&amp;" NBROWS:1 INTERVAL:1Q")</f>
        <v>#NAME?</v>
      </c>
    </row>
    <row r="28" spans="1:62" x14ac:dyDescent="0.2">
      <c r="A28" s="2">
        <v>44196</v>
      </c>
      <c r="B28" s="2">
        <v>44012</v>
      </c>
      <c r="C28" s="1" t="e">
        <f ca="1">_xll.RHistory($C$11,"BID_YIELD.Close","END:"&amp;$A$29&amp;" NBROWS:1 INTERVAL:1D")</f>
        <v>#NAME?</v>
      </c>
      <c r="D28" s="1">
        <v>0.9</v>
      </c>
      <c r="E28" s="1">
        <v>0.89</v>
      </c>
      <c r="F28" s="1">
        <v>0.8</v>
      </c>
      <c r="G28" s="1">
        <v>0.45</v>
      </c>
      <c r="H28" s="1">
        <v>1.3</v>
      </c>
      <c r="I28" s="1">
        <v>0.18</v>
      </c>
      <c r="J28" s="1">
        <v>91</v>
      </c>
      <c r="K28" s="1" t="e">
        <f ca="1">_xll.RHistory($K$11,"FCAST_MED.Value;","END:"&amp;$B$29&amp;" NBROWS:1 INTERVAL:1Q")</f>
        <v>#NAME?</v>
      </c>
      <c r="L28" s="1" t="e">
        <f ca="1">_xll.RHistory($L$11,"FCAST_MED.Value;","END:"&amp;$B$29&amp;" NBROWS:1 INTERVAL:1Q")</f>
        <v>#NAME?</v>
      </c>
      <c r="M28" s="1" t="e">
        <f ca="1">_xll.RHistory($M$11,"FCAST_MED.Value;","END:"&amp;$B$29&amp;" NBROWS:1 INTERVAL:1Q")</f>
        <v>#NAME?</v>
      </c>
      <c r="N28" s="1" t="e">
        <f ca="1">_xll.RHistory($N$11,"FCAST_MED.Value;","END:"&amp;$B$29&amp;" NBROWS:1 INTERVAL:1Q")</f>
        <v>#NAME?</v>
      </c>
      <c r="O28" s="1" t="e">
        <f ca="1">_xll.RHistory($O$11,"FCAST_MED.Value;","END:"&amp;$B$29&amp;" NBROWS:1 INTERVAL:1Q")</f>
        <v>#NAME?</v>
      </c>
      <c r="P28" s="1" t="e">
        <f ca="1">_xll.RHistory($P$11,"FCAST_MED.Value;","END:"&amp;$B$29&amp;" NBROWS:1 INTERVAL:1Q")</f>
        <v>#NAME?</v>
      </c>
      <c r="Q28" s="1" t="e">
        <f ca="1">_xll.RHistory($Q$11,"FCAST_MED.Value;","END:"&amp;$B$29&amp;" NBROWS:1 INTERVAL:1Q")</f>
        <v>#NAME?</v>
      </c>
      <c r="R28" s="1" t="e">
        <f ca="1">_xll.RHistory($R$11,"FCAST_MED.Value;","END:"&amp;$B$29&amp;" NBROWS:1 INTERVAL:1Q")</f>
        <v>#NAME?</v>
      </c>
      <c r="S28" s="1" t="e">
        <f ca="1">_xll.RHistory($S$11,"FCAST_MED.Value;","END:"&amp;$B$29&amp;" NBROWS:1 INTERVAL:1Q")</f>
        <v>#NAME?</v>
      </c>
      <c r="T28" s="1" t="e">
        <f ca="1">_xll.RHistory($T$11,"FCAST_MED.Value;","END:"&amp;$B$29&amp;" NBROWS:1 INTERVAL:1Q")</f>
        <v>#NAME?</v>
      </c>
      <c r="U28" s="1" t="e">
        <f ca="1">_xll.RHistory($U$11,"FCAST_MED.Value;","END:"&amp;$B$29&amp;" NBROWS:1 INTERVAL:1Q")</f>
        <v>#NAME?</v>
      </c>
      <c r="V28" s="1" t="e">
        <f ca="1">_xll.RHistory($V$11,"FCAST_MED.Value;","END:"&amp;$B$29&amp;" NBROWS:1 INTERVAL:1Q")</f>
        <v>#NAME?</v>
      </c>
      <c r="W28" s="1" t="e">
        <f ca="1">_xll.RHistory($W$11,"FCAST_MED.Value;","END:"&amp;$B$29&amp;" NBROWS:1 INTERVAL:1Q")</f>
        <v>#NAME?</v>
      </c>
      <c r="X28" s="1" t="e">
        <f ca="1">_xll.RHistory($X$11,"FCAST_MED.Value;","END:"&amp;$B$29&amp;" NBROWS:1 INTERVAL:1Q")</f>
        <v>#NAME?</v>
      </c>
      <c r="Y28" s="1" t="e">
        <f ca="1">_xll.RHistory($Y$11,"FCAST_MED.Value;","END:"&amp;$B$29&amp;" NBROWS:1 INTERVAL:1Q")</f>
        <v>#NAME?</v>
      </c>
      <c r="Z28" s="1" t="e">
        <f ca="1">_xll.RHistory($Z$11,"FCAST_MED.Value;","END:"&amp;$B$29&amp;" NBROWS:1 INTERVAL:1Q")</f>
        <v>#NAME?</v>
      </c>
      <c r="AA28" s="1" t="e">
        <f ca="1">_xll.RHistory($AA$11,"FCAST_MED.Value;","END:"&amp;$B$29&amp;" NBROWS:1 INTERVAL:1Q")</f>
        <v>#NAME?</v>
      </c>
      <c r="AB28" s="1" t="e">
        <f ca="1">_xll.RHistory($AB$11,"FCAST_MED.Value;","END:"&amp;$B$29&amp;" NBROWS:1 INTERVAL:1Q")</f>
        <v>#NAME?</v>
      </c>
      <c r="AC28" s="1" t="e">
        <f ca="1">_xll.RHistory($AC$11,"FCAST_MED.Value;","END:"&amp;$B$29&amp;" NBROWS:1 INTERVAL:1Q")</f>
        <v>#NAME?</v>
      </c>
      <c r="AD28" s="1" t="e">
        <f ca="1">_xll.RHistory($AD$11,"FCAST_MED.Value;","END:"&amp;$B$29&amp;" NBROWS:1 INTERVAL:1Q")</f>
        <v>#NAME?</v>
      </c>
      <c r="AE28" s="1" t="e">
        <f ca="1">_xll.RHistory($AE$11,"FCAST_MED.Value;","END:"&amp;$B$29&amp;" NBROWS:1 INTERVAL:1Q")</f>
        <v>#NAME?</v>
      </c>
      <c r="AF28" s="1" t="e">
        <f ca="1">_xll.RHistory($AF$11,"FCAST_MED.Value;","END:"&amp;$B$29&amp;" NBROWS:1 INTERVAL:1Q")</f>
        <v>#NAME?</v>
      </c>
      <c r="AG28" s="1" t="e">
        <f ca="1">_xll.RHistory($AG$11,"FCAST_MED.Value;","END:"&amp;$B$29&amp;" NBROWS:1 INTERVAL:1Q")</f>
        <v>#NAME?</v>
      </c>
      <c r="AH28" s="1" t="e">
        <f ca="1">_xll.RHistory($AH$11,"FCAST_MED.Value;","END:"&amp;$B$29&amp;" NBROWS:1 INTERVAL:1Q")</f>
        <v>#NAME?</v>
      </c>
      <c r="AI28" s="1" t="e">
        <f ca="1">_xll.RHistory($AI$11,"FCAST_MED.Value;","END:"&amp;$B$29&amp;" NBROWS:1 INTERVAL:1Q")</f>
        <v>#NAME?</v>
      </c>
      <c r="AJ28" s="1" t="e">
        <f ca="1">_xll.RHistory($AJ$11,"FCAST_MED.Value;","END:"&amp;$B$29&amp;" NBROWS:1 INTERVAL:1Q")</f>
        <v>#NAME?</v>
      </c>
      <c r="AK28" s="1" t="e">
        <f ca="1">_xll.RHistory($AK$11,"FCAST_MED.Value;","END:"&amp;$B$29&amp;" NBROWS:1 INTERVAL:1Q")</f>
        <v>#NAME?</v>
      </c>
      <c r="AL28" s="1" t="e">
        <f ca="1">_xll.RHistory($AL$11,"FCAST_MED.Value;","END:"&amp;$B$29&amp;" NBROWS:1 INTERVAL:1Q")</f>
        <v>#NAME?</v>
      </c>
      <c r="AM28" s="1" t="e">
        <f ca="1">_xll.RHistory($AM$11,"FCAST_MED.Value;","END:"&amp;$B$29&amp;" NBROWS:1 INTERVAL:1Q")</f>
        <v>#NAME?</v>
      </c>
      <c r="AN28" s="1" t="e">
        <f ca="1">_xll.RHistory($AN$11,"FCAST_MED.Value;","END:"&amp;$B$29&amp;" NBROWS:1 INTERVAL:1Q")</f>
        <v>#NAME?</v>
      </c>
      <c r="AO28" s="1" t="e">
        <f ca="1">_xll.RHistory($AO$11,"FCAST_MED.Value;","END:"&amp;$B$29&amp;" NBROWS:1 INTERVAL:1Q")</f>
        <v>#NAME?</v>
      </c>
      <c r="AP28" s="1" t="e">
        <f ca="1">_xll.RHistory($AP$11,"FCAST_MED.Value;","END:"&amp;$B$29&amp;" NBROWS:1 INTERVAL:1Q")</f>
        <v>#NAME?</v>
      </c>
      <c r="AQ28" s="1" t="e">
        <f ca="1">_xll.RHistory($AQ$11,"FCAST_MED.Value;","END:"&amp;$B$29&amp;" NBROWS:1 INTERVAL:1Q")</f>
        <v>#NAME?</v>
      </c>
      <c r="AR28" s="1" t="e">
        <f ca="1">_xll.RHistory($AR$11,"FCAST_MED.Value;","END:"&amp;$B$29&amp;" NBROWS:1 INTERVAL:1Q")</f>
        <v>#NAME?</v>
      </c>
      <c r="AS28" s="1" t="e">
        <f ca="1">_xll.RHistory($AS$11,"FCAST_MED.Value;","END:"&amp;$B$29&amp;" NBROWS:1 INTERVAL:1Q")</f>
        <v>#NAME?</v>
      </c>
      <c r="AT28" s="1" t="e">
        <f ca="1">_xll.RHistory($AT$11,"FCAST_MED.Value;","END:"&amp;$B$29&amp;" NBROWS:1 INTERVAL:1Q")</f>
        <v>#NAME?</v>
      </c>
      <c r="AU28" s="1" t="e">
        <f ca="1">_xll.RHistory($AU$11,"FCAST_MED.Value;","END:"&amp;$B$29&amp;" NBROWS:1 INTERVAL:1Q")</f>
        <v>#NAME?</v>
      </c>
      <c r="AV28" s="1" t="e">
        <f ca="1">_xll.RHistory($AV$11,"FCAST_MED.Value;","END:"&amp;$B$29&amp;" NBROWS:1 INTERVAL:1Q")</f>
        <v>#NAME?</v>
      </c>
      <c r="AW28" s="1" t="e">
        <f ca="1">_xll.RHistory($AW$11,"FCAST_MED.Value;","END:"&amp;$B$29&amp;" NBROWS:1 INTERVAL:1Q")</f>
        <v>#NAME?</v>
      </c>
      <c r="AX28" s="1" t="e">
        <f ca="1">_xll.RHistory($AX$11,"FCAST_MED.Value;","END:"&amp;$B$29&amp;" NBROWS:1 INTERVAL:1Q")</f>
        <v>#NAME?</v>
      </c>
      <c r="AY28" s="1" t="e">
        <f ca="1">_xll.RHistory($AY$11,"FCAST_MED.Value;","END:"&amp;$B$29&amp;" NBROWS:1 INTERVAL:1Q")</f>
        <v>#NAME?</v>
      </c>
      <c r="AZ28" s="1" t="e">
        <f ca="1">_xll.RHistory($AZ$11,"FCAST_MED.Value;","END:"&amp;$B$29&amp;" NBROWS:1 INTERVAL:1Q")</f>
        <v>#NAME?</v>
      </c>
      <c r="BA28" s="1" t="e">
        <f ca="1">_xll.RHistory($BA$11,"FCAST_MED.Value;","END:"&amp;$B$29&amp;" NBROWS:1 INTERVAL:1Q")</f>
        <v>#NAME?</v>
      </c>
      <c r="BB28" s="1" t="e">
        <f ca="1">_xll.RHistory($BB$11,"FCAST_MED.Value;","END:"&amp;$B$29&amp;" NBROWS:1 INTERVAL:1Q")</f>
        <v>#NAME?</v>
      </c>
      <c r="BC28" s="1" t="e">
        <f ca="1">_xll.RHistory($BC$11,"FCAST_MED.Value;","END:"&amp;$B$29&amp;" NBROWS:1 INTERVAL:1Q")</f>
        <v>#NAME?</v>
      </c>
      <c r="BD28" s="1" t="e">
        <f ca="1">_xll.RHistory($BD$11,"FCAST_MED.Value;","END:"&amp;$B$29&amp;" NBROWS:1 INTERVAL:1Q")</f>
        <v>#NAME?</v>
      </c>
      <c r="BE28" s="1" t="e">
        <f ca="1">_xll.RHistory($BE$11,"FCAST_MED.Value;","END:"&amp;$B$29&amp;" NBROWS:1 INTERVAL:1Q")</f>
        <v>#NAME?</v>
      </c>
      <c r="BF28" s="1" t="e">
        <f ca="1">_xll.RHistory($BF$11,"FCAST_MED.Value;","END:"&amp;$B$29&amp;" NBROWS:1 INTERVAL:1Q")</f>
        <v>#NAME?</v>
      </c>
      <c r="BG28" s="1" t="e">
        <f ca="1">_xll.RHistory($BG$11,"FCAST_MED.Value;","END:"&amp;$B$29&amp;" NBROWS:1 INTERVAL:1Q")</f>
        <v>#NAME?</v>
      </c>
      <c r="BH28" s="1" t="e">
        <f ca="1">_xll.RHistory($BH$11,"FCAST_MED.Value;","END:"&amp;$B$29&amp;" NBROWS:1 INTERVAL:1Q")</f>
        <v>#NAME?</v>
      </c>
      <c r="BI28" s="1" t="e">
        <f ca="1">_xll.RHistory($BI$11,"FCAST_MED.Value;","END:"&amp;$B$29&amp;" NBROWS:1 INTERVAL:1Q")</f>
        <v>#NAME?</v>
      </c>
      <c r="BJ28" s="1" t="e">
        <f ca="1">_xll.RHistory($BJ$11,"FCAST_MED.Value;","END:"&amp;$B$29&amp;" NBROWS:1 INTERVAL:1Q")</f>
        <v>#NAME?</v>
      </c>
    </row>
    <row r="29" spans="1:62" x14ac:dyDescent="0.2">
      <c r="A29" s="2">
        <v>44104</v>
      </c>
      <c r="B29" s="2">
        <v>43921</v>
      </c>
      <c r="C29" s="1" t="e">
        <f ca="1">_xll.RHistory($C$11,"BID_YIELD.Close","END:"&amp;$A$30&amp;" NBROWS:1 INTERVAL:1D")</f>
        <v>#NAME?</v>
      </c>
      <c r="D29" s="1">
        <v>1</v>
      </c>
      <c r="E29" s="1">
        <v>0.96</v>
      </c>
      <c r="F29" s="1">
        <v>1</v>
      </c>
      <c r="G29" s="1">
        <v>0.5</v>
      </c>
      <c r="H29" s="1">
        <v>1.5</v>
      </c>
      <c r="I29" s="1">
        <v>0.23</v>
      </c>
      <c r="J29" s="1">
        <v>59</v>
      </c>
      <c r="K29" s="1" t="e">
        <f ca="1">_xll.RHistory($K$11,"FCAST_MED.Value;","END:"&amp;$B$30&amp;" NBROWS:1 INTERVAL:1Q")</f>
        <v>#NAME?</v>
      </c>
      <c r="L29" s="1" t="e">
        <f ca="1">_xll.RHistory($L$11,"FCAST_MED.Value;","END:"&amp;$B$30&amp;" NBROWS:1 INTERVAL:1Q")</f>
        <v>#NAME?</v>
      </c>
      <c r="M29" s="1" t="e">
        <f ca="1">_xll.RHistory($M$11,"FCAST_MED.Value;","END:"&amp;$B$30&amp;" NBROWS:1 INTERVAL:1Q")</f>
        <v>#NAME?</v>
      </c>
      <c r="N29" s="1" t="e">
        <f ca="1">_xll.RHistory($N$11,"FCAST_MED.Value;","END:"&amp;$B$30&amp;" NBROWS:1 INTERVAL:1Q")</f>
        <v>#NAME?</v>
      </c>
      <c r="O29" s="1" t="e">
        <f ca="1">_xll.RHistory($O$11,"FCAST_MED.Value;","END:"&amp;$B$30&amp;" NBROWS:1 INTERVAL:1Q")</f>
        <v>#NAME?</v>
      </c>
      <c r="P29" s="1" t="e">
        <f ca="1">_xll.RHistory($P$11,"FCAST_MED.Value;","END:"&amp;$B$30&amp;" NBROWS:1 INTERVAL:1Q")</f>
        <v>#NAME?</v>
      </c>
      <c r="Q29" s="1" t="e">
        <f ca="1">_xll.RHistory($Q$11,"FCAST_MED.Value;","END:"&amp;$B$30&amp;" NBROWS:1 INTERVAL:1Q")</f>
        <v>#NAME?</v>
      </c>
      <c r="R29" s="1" t="e">
        <f ca="1">_xll.RHistory($R$11,"FCAST_MED.Value;","END:"&amp;$B$30&amp;" NBROWS:1 INTERVAL:1Q")</f>
        <v>#NAME?</v>
      </c>
      <c r="S29" s="1" t="e">
        <f ca="1">_xll.RHistory($S$11,"FCAST_MED.Value;","END:"&amp;$B$30&amp;" NBROWS:1 INTERVAL:1Q")</f>
        <v>#NAME?</v>
      </c>
      <c r="T29" s="1" t="e">
        <f ca="1">_xll.RHistory($T$11,"FCAST_MED.Value;","END:"&amp;$B$30&amp;" NBROWS:1 INTERVAL:1Q")</f>
        <v>#NAME?</v>
      </c>
      <c r="U29" s="1" t="e">
        <f ca="1">_xll.RHistory($U$11,"FCAST_MED.Value;","END:"&amp;$B$30&amp;" NBROWS:1 INTERVAL:1Q")</f>
        <v>#NAME?</v>
      </c>
      <c r="V29" s="1" t="e">
        <f ca="1">_xll.RHistory($V$11,"FCAST_MED.Value;","END:"&amp;$B$30&amp;" NBROWS:1 INTERVAL:1Q")</f>
        <v>#NAME?</v>
      </c>
      <c r="W29" s="1" t="e">
        <f ca="1">_xll.RHistory($W$11,"FCAST_MED.Value;","END:"&amp;$B$30&amp;" NBROWS:1 INTERVAL:1Q")</f>
        <v>#NAME?</v>
      </c>
      <c r="X29" s="1" t="e">
        <f ca="1">_xll.RHistory($X$11,"FCAST_MED.Value;","END:"&amp;$B$30&amp;" NBROWS:1 INTERVAL:1Q")</f>
        <v>#NAME?</v>
      </c>
      <c r="Y29" s="1" t="e">
        <f ca="1">_xll.RHistory($Y$11,"FCAST_MED.Value;","END:"&amp;$B$30&amp;" NBROWS:1 INTERVAL:1Q")</f>
        <v>#NAME?</v>
      </c>
      <c r="Z29" s="1" t="e">
        <f ca="1">_xll.RHistory($Z$11,"FCAST_MED.Value;","END:"&amp;$B$30&amp;" NBROWS:1 INTERVAL:1Q")</f>
        <v>#NAME?</v>
      </c>
      <c r="AA29" s="1" t="e">
        <f ca="1">_xll.RHistory($AA$11,"FCAST_MED.Value;","END:"&amp;$B$30&amp;" NBROWS:1 INTERVAL:1Q")</f>
        <v>#NAME?</v>
      </c>
      <c r="AB29" s="1" t="e">
        <f ca="1">_xll.RHistory($AB$11,"FCAST_MED.Value;","END:"&amp;$B$30&amp;" NBROWS:1 INTERVAL:1Q")</f>
        <v>#NAME?</v>
      </c>
      <c r="AC29" s="1" t="e">
        <f ca="1">_xll.RHistory($AC$11,"FCAST_MED.Value;","END:"&amp;$B$30&amp;" NBROWS:1 INTERVAL:1Q")</f>
        <v>#NAME?</v>
      </c>
      <c r="AD29" s="1" t="e">
        <f ca="1">_xll.RHistory($AD$11,"FCAST_MED.Value;","END:"&amp;$B$30&amp;" NBROWS:1 INTERVAL:1Q")</f>
        <v>#NAME?</v>
      </c>
      <c r="AE29" s="1" t="e">
        <f ca="1">_xll.RHistory($AE$11,"FCAST_MED.Value;","END:"&amp;$B$30&amp;" NBROWS:1 INTERVAL:1Q")</f>
        <v>#NAME?</v>
      </c>
      <c r="AF29" s="1" t="e">
        <f ca="1">_xll.RHistory($AF$11,"FCAST_MED.Value;","END:"&amp;$B$30&amp;" NBROWS:1 INTERVAL:1Q")</f>
        <v>#NAME?</v>
      </c>
      <c r="AG29" s="1" t="e">
        <f ca="1">_xll.RHistory($AG$11,"FCAST_MED.Value;","END:"&amp;$B$30&amp;" NBROWS:1 INTERVAL:1Q")</f>
        <v>#NAME?</v>
      </c>
      <c r="AH29" s="1" t="e">
        <f ca="1">_xll.RHistory($AH$11,"FCAST_MED.Value;","END:"&amp;$B$30&amp;" NBROWS:1 INTERVAL:1Q")</f>
        <v>#NAME?</v>
      </c>
      <c r="AI29" s="1" t="e">
        <f ca="1">_xll.RHistory($AI$11,"FCAST_MED.Value;","END:"&amp;$B$30&amp;" NBROWS:1 INTERVAL:1Q")</f>
        <v>#NAME?</v>
      </c>
      <c r="AJ29" s="1" t="e">
        <f ca="1">_xll.RHistory($AJ$11,"FCAST_MED.Value;","END:"&amp;$B$30&amp;" NBROWS:1 INTERVAL:1Q")</f>
        <v>#NAME?</v>
      </c>
      <c r="AK29" s="1" t="e">
        <f ca="1">_xll.RHistory($AK$11,"FCAST_MED.Value;","END:"&amp;$B$30&amp;" NBROWS:1 INTERVAL:1Q")</f>
        <v>#NAME?</v>
      </c>
      <c r="AL29" s="1" t="e">
        <f ca="1">_xll.RHistory($AL$11,"FCAST_MED.Value;","END:"&amp;$B$30&amp;" NBROWS:1 INTERVAL:1Q")</f>
        <v>#NAME?</v>
      </c>
      <c r="AM29" s="1" t="e">
        <f ca="1">_xll.RHistory($AM$11,"FCAST_MED.Value;","END:"&amp;$B$30&amp;" NBROWS:1 INTERVAL:1Q")</f>
        <v>#NAME?</v>
      </c>
      <c r="AN29" s="1" t="e">
        <f ca="1">_xll.RHistory($AN$11,"FCAST_MED.Value;","END:"&amp;$B$30&amp;" NBROWS:1 INTERVAL:1Q")</f>
        <v>#NAME?</v>
      </c>
      <c r="AO29" s="1" t="e">
        <f ca="1">_xll.RHistory($AO$11,"FCAST_MED.Value;","END:"&amp;$B$30&amp;" NBROWS:1 INTERVAL:1Q")</f>
        <v>#NAME?</v>
      </c>
      <c r="AP29" s="1" t="e">
        <f ca="1">_xll.RHistory($AP$11,"FCAST_MED.Value;","END:"&amp;$B$30&amp;" NBROWS:1 INTERVAL:1Q")</f>
        <v>#NAME?</v>
      </c>
      <c r="AQ29" s="1" t="e">
        <f ca="1">_xll.RHistory($AQ$11,"FCAST_MED.Value;","END:"&amp;$B$30&amp;" NBROWS:1 INTERVAL:1Q")</f>
        <v>#NAME?</v>
      </c>
      <c r="AR29" s="1" t="e">
        <f ca="1">_xll.RHistory($AR$11,"FCAST_MED.Value;","END:"&amp;$B$30&amp;" NBROWS:1 INTERVAL:1Q")</f>
        <v>#NAME?</v>
      </c>
      <c r="AS29" s="1" t="e">
        <f ca="1">_xll.RHistory($AS$11,"FCAST_MED.Value;","END:"&amp;$B$30&amp;" NBROWS:1 INTERVAL:1Q")</f>
        <v>#NAME?</v>
      </c>
      <c r="AT29" s="1" t="e">
        <f ca="1">_xll.RHistory($AT$11,"FCAST_MED.Value;","END:"&amp;$B$30&amp;" NBROWS:1 INTERVAL:1Q")</f>
        <v>#NAME?</v>
      </c>
      <c r="AU29" s="1" t="e">
        <f ca="1">_xll.RHistory($AU$11,"FCAST_MED.Value;","END:"&amp;$B$30&amp;" NBROWS:1 INTERVAL:1Q")</f>
        <v>#NAME?</v>
      </c>
      <c r="AV29" s="1" t="e">
        <f ca="1">_xll.RHistory($AV$11,"FCAST_MED.Value;","END:"&amp;$B$30&amp;" NBROWS:1 INTERVAL:1Q")</f>
        <v>#NAME?</v>
      </c>
      <c r="AW29" s="1" t="e">
        <f ca="1">_xll.RHistory($AW$11,"FCAST_MED.Value;","END:"&amp;$B$30&amp;" NBROWS:1 INTERVAL:1Q")</f>
        <v>#NAME?</v>
      </c>
      <c r="AX29" s="1" t="e">
        <f ca="1">_xll.RHistory($AX$11,"FCAST_MED.Value;","END:"&amp;$B$30&amp;" NBROWS:1 INTERVAL:1Q")</f>
        <v>#NAME?</v>
      </c>
      <c r="AY29" s="1" t="e">
        <f ca="1">_xll.RHistory($AY$11,"FCAST_MED.Value;","END:"&amp;$B$30&amp;" NBROWS:1 INTERVAL:1Q")</f>
        <v>#NAME?</v>
      </c>
      <c r="AZ29" s="1" t="e">
        <f ca="1">_xll.RHistory($AZ$11,"FCAST_MED.Value;","END:"&amp;$B$30&amp;" NBROWS:1 INTERVAL:1Q")</f>
        <v>#NAME?</v>
      </c>
      <c r="BA29" s="1" t="e">
        <f ca="1">_xll.RHistory($BA$11,"FCAST_MED.Value;","END:"&amp;$B$30&amp;" NBROWS:1 INTERVAL:1Q")</f>
        <v>#NAME?</v>
      </c>
      <c r="BB29" s="1" t="e">
        <f ca="1">_xll.RHistory($BB$11,"FCAST_MED.Value;","END:"&amp;$B$30&amp;" NBROWS:1 INTERVAL:1Q")</f>
        <v>#NAME?</v>
      </c>
      <c r="BC29" s="1" t="e">
        <f ca="1">_xll.RHistory($BC$11,"FCAST_MED.Value;","END:"&amp;$B$30&amp;" NBROWS:1 INTERVAL:1Q")</f>
        <v>#NAME?</v>
      </c>
      <c r="BD29" s="1" t="e">
        <f ca="1">_xll.RHistory($BD$11,"FCAST_MED.Value;","END:"&amp;$B$30&amp;" NBROWS:1 INTERVAL:1Q")</f>
        <v>#NAME?</v>
      </c>
      <c r="BE29" s="1" t="e">
        <f ca="1">_xll.RHistory($BE$11,"FCAST_MED.Value;","END:"&amp;$B$30&amp;" NBROWS:1 INTERVAL:1Q")</f>
        <v>#NAME?</v>
      </c>
      <c r="BF29" s="1" t="e">
        <f ca="1">_xll.RHistory($BF$11,"FCAST_MED.Value;","END:"&amp;$B$30&amp;" NBROWS:1 INTERVAL:1Q")</f>
        <v>#NAME?</v>
      </c>
      <c r="BG29" s="1" t="e">
        <f ca="1">_xll.RHistory($BG$11,"FCAST_MED.Value;","END:"&amp;$B$30&amp;" NBROWS:1 INTERVAL:1Q")</f>
        <v>#NAME?</v>
      </c>
      <c r="BH29" s="1" t="e">
        <f ca="1">_xll.RHistory($BH$11,"FCAST_MED.Value;","END:"&amp;$B$30&amp;" NBROWS:1 INTERVAL:1Q")</f>
        <v>#NAME?</v>
      </c>
      <c r="BI29" s="1" t="e">
        <f ca="1">_xll.RHistory($BI$11,"FCAST_MED.Value;","END:"&amp;$B$30&amp;" NBROWS:1 INTERVAL:1Q")</f>
        <v>#NAME?</v>
      </c>
      <c r="BJ29" s="1" t="e">
        <f ca="1">_xll.RHistory($BJ$11,"FCAST_MED.Value;","END:"&amp;$B$30&amp;" NBROWS:1 INTERVAL:1Q")</f>
        <v>#NAME?</v>
      </c>
    </row>
    <row r="30" spans="1:62" x14ac:dyDescent="0.2">
      <c r="A30" s="2">
        <v>44012</v>
      </c>
      <c r="B30" s="2">
        <v>43830</v>
      </c>
      <c r="C30" s="1" t="e">
        <f ca="1">_xll.RHistory($C$11,"BID_YIELD.Close","END:"&amp;$A$31&amp;" NBROWS:1 INTERVAL:1D")</f>
        <v>#NAME?</v>
      </c>
      <c r="D30" s="1">
        <v>1.8</v>
      </c>
      <c r="E30" s="1">
        <v>1.78</v>
      </c>
      <c r="F30" s="1">
        <v>1.9</v>
      </c>
      <c r="G30" s="1">
        <v>1.2</v>
      </c>
      <c r="H30" s="1">
        <v>2.2999999999999998</v>
      </c>
      <c r="I30" s="1">
        <v>0.24</v>
      </c>
      <c r="J30" s="1">
        <v>72</v>
      </c>
      <c r="K30" s="1" t="e">
        <f ca="1">_xll.RHistory($K$11,"FCAST_MED.Value;","END:"&amp;$B$31&amp;" NBROWS:1 INTERVAL:1Q")</f>
        <v>#NAME?</v>
      </c>
      <c r="L30" s="1" t="e">
        <f ca="1">_xll.RHistory($L$11,"FCAST_MED.Value;","END:"&amp;$B$31&amp;" NBROWS:1 INTERVAL:1Q")</f>
        <v>#NAME?</v>
      </c>
      <c r="M30" s="1" t="e">
        <f ca="1">_xll.RHistory($M$11,"FCAST_MED.Value;","END:"&amp;$B$31&amp;" NBROWS:1 INTERVAL:1Q")</f>
        <v>#NAME?</v>
      </c>
      <c r="N30" s="1" t="e">
        <f ca="1">_xll.RHistory($N$11,"FCAST_MED.Value;","END:"&amp;$B$31&amp;" NBROWS:1 INTERVAL:1Q")</f>
        <v>#NAME?</v>
      </c>
      <c r="O30" s="1" t="e">
        <f ca="1">_xll.RHistory($O$11,"FCAST_MED.Value;","END:"&amp;$B$31&amp;" NBROWS:1 INTERVAL:1Q")</f>
        <v>#NAME?</v>
      </c>
      <c r="P30" s="1" t="e">
        <f ca="1">_xll.RHistory($P$11,"FCAST_MED.Value;","END:"&amp;$B$31&amp;" NBROWS:1 INTERVAL:1Q")</f>
        <v>#NAME?</v>
      </c>
      <c r="Q30" s="1" t="e">
        <f ca="1">_xll.RHistory($Q$11,"FCAST_MED.Value;","END:"&amp;$B$31&amp;" NBROWS:1 INTERVAL:1Q")</f>
        <v>#NAME?</v>
      </c>
      <c r="R30" s="1" t="e">
        <f ca="1">_xll.RHistory($R$11,"FCAST_MED.Value;","END:"&amp;$B$31&amp;" NBROWS:1 INTERVAL:1Q")</f>
        <v>#NAME?</v>
      </c>
      <c r="S30" s="1" t="e">
        <f ca="1">_xll.RHistory($S$11,"FCAST_MED.Value;","END:"&amp;$B$31&amp;" NBROWS:1 INTERVAL:1Q")</f>
        <v>#NAME?</v>
      </c>
      <c r="T30" s="1" t="e">
        <f ca="1">_xll.RHistory($T$11,"FCAST_MED.Value;","END:"&amp;$B$31&amp;" NBROWS:1 INTERVAL:1Q")</f>
        <v>#NAME?</v>
      </c>
      <c r="U30" s="1" t="e">
        <f ca="1">_xll.RHistory($U$11,"FCAST_MED.Value;","END:"&amp;$B$31&amp;" NBROWS:1 INTERVAL:1Q")</f>
        <v>#NAME?</v>
      </c>
      <c r="V30" s="1" t="e">
        <f ca="1">_xll.RHistory($V$11,"FCAST_MED.Value;","END:"&amp;$B$31&amp;" NBROWS:1 INTERVAL:1Q")</f>
        <v>#NAME?</v>
      </c>
      <c r="W30" s="1" t="e">
        <f ca="1">_xll.RHistory($W$11,"FCAST_MED.Value;","END:"&amp;$B$31&amp;" NBROWS:1 INTERVAL:1Q")</f>
        <v>#NAME?</v>
      </c>
      <c r="X30" s="1" t="e">
        <f ca="1">_xll.RHistory($X$11,"FCAST_MED.Value;","END:"&amp;$B$31&amp;" NBROWS:1 INTERVAL:1Q")</f>
        <v>#NAME?</v>
      </c>
      <c r="Y30" s="1" t="e">
        <f ca="1">_xll.RHistory($Y$11,"FCAST_MED.Value;","END:"&amp;$B$31&amp;" NBROWS:1 INTERVAL:1Q")</f>
        <v>#NAME?</v>
      </c>
      <c r="Z30" s="1" t="e">
        <f ca="1">_xll.RHistory($Z$11,"FCAST_MED.Value;","END:"&amp;$B$31&amp;" NBROWS:1 INTERVAL:1Q")</f>
        <v>#NAME?</v>
      </c>
      <c r="AA30" s="1" t="e">
        <f ca="1">_xll.RHistory($AA$11,"FCAST_MED.Value;","END:"&amp;$B$31&amp;" NBROWS:1 INTERVAL:1Q")</f>
        <v>#NAME?</v>
      </c>
      <c r="AB30" s="1" t="e">
        <f ca="1">_xll.RHistory($AB$11,"FCAST_MED.Value;","END:"&amp;$B$31&amp;" NBROWS:1 INTERVAL:1Q")</f>
        <v>#NAME?</v>
      </c>
      <c r="AC30" s="1" t="e">
        <f ca="1">_xll.RHistory($AC$11,"FCAST_MED.Value;","END:"&amp;$B$31&amp;" NBROWS:1 INTERVAL:1Q")</f>
        <v>#NAME?</v>
      </c>
      <c r="AD30" s="1" t="e">
        <f ca="1">_xll.RHistory($AD$11,"FCAST_MED.Value;","END:"&amp;$B$31&amp;" NBROWS:1 INTERVAL:1Q")</f>
        <v>#NAME?</v>
      </c>
      <c r="AE30" s="1" t="e">
        <f ca="1">_xll.RHistory($AE$11,"FCAST_MED.Value;","END:"&amp;$B$31&amp;" NBROWS:1 INTERVAL:1Q")</f>
        <v>#NAME?</v>
      </c>
      <c r="AF30" s="1" t="e">
        <f ca="1">_xll.RHistory($AF$11,"FCAST_MED.Value;","END:"&amp;$B$31&amp;" NBROWS:1 INTERVAL:1Q")</f>
        <v>#NAME?</v>
      </c>
      <c r="AG30" s="1" t="e">
        <f ca="1">_xll.RHistory($AG$11,"FCAST_MED.Value;","END:"&amp;$B$31&amp;" NBROWS:1 INTERVAL:1Q")</f>
        <v>#NAME?</v>
      </c>
      <c r="AH30" s="1" t="e">
        <f ca="1">_xll.RHistory($AH$11,"FCAST_MED.Value;","END:"&amp;$B$31&amp;" NBROWS:1 INTERVAL:1Q")</f>
        <v>#NAME?</v>
      </c>
      <c r="AI30" s="1" t="e">
        <f ca="1">_xll.RHistory($AI$11,"FCAST_MED.Value;","END:"&amp;$B$31&amp;" NBROWS:1 INTERVAL:1Q")</f>
        <v>#NAME?</v>
      </c>
      <c r="AJ30" s="1" t="e">
        <f ca="1">_xll.RHistory($AJ$11,"FCAST_MED.Value;","END:"&amp;$B$31&amp;" NBROWS:1 INTERVAL:1Q")</f>
        <v>#NAME?</v>
      </c>
      <c r="AK30" s="1" t="e">
        <f ca="1">_xll.RHistory($AK$11,"FCAST_MED.Value;","END:"&amp;$B$31&amp;" NBROWS:1 INTERVAL:1Q")</f>
        <v>#NAME?</v>
      </c>
      <c r="AL30" s="1" t="e">
        <f ca="1">_xll.RHistory($AL$11,"FCAST_MED.Value;","END:"&amp;$B$31&amp;" NBROWS:1 INTERVAL:1Q")</f>
        <v>#NAME?</v>
      </c>
      <c r="AM30" s="1" t="e">
        <f ca="1">_xll.RHistory($AM$11,"FCAST_MED.Value;","END:"&amp;$B$31&amp;" NBROWS:1 INTERVAL:1Q")</f>
        <v>#NAME?</v>
      </c>
      <c r="AN30" s="1" t="e">
        <f ca="1">_xll.RHistory($AN$11,"FCAST_MED.Value;","END:"&amp;$B$31&amp;" NBROWS:1 INTERVAL:1Q")</f>
        <v>#NAME?</v>
      </c>
      <c r="AO30" s="1" t="e">
        <f ca="1">_xll.RHistory($AO$11,"FCAST_MED.Value;","END:"&amp;$B$31&amp;" NBROWS:1 INTERVAL:1Q")</f>
        <v>#NAME?</v>
      </c>
      <c r="AP30" s="1" t="e">
        <f ca="1">_xll.RHistory($AP$11,"FCAST_MED.Value;","END:"&amp;$B$31&amp;" NBROWS:1 INTERVAL:1Q")</f>
        <v>#NAME?</v>
      </c>
      <c r="AQ30" s="1" t="e">
        <f ca="1">_xll.RHistory($AQ$11,"FCAST_MED.Value;","END:"&amp;$B$31&amp;" NBROWS:1 INTERVAL:1Q")</f>
        <v>#NAME?</v>
      </c>
      <c r="AR30" s="1" t="e">
        <f ca="1">_xll.RHistory($AR$11,"FCAST_MED.Value;","END:"&amp;$B$31&amp;" NBROWS:1 INTERVAL:1Q")</f>
        <v>#NAME?</v>
      </c>
      <c r="AS30" s="1" t="e">
        <f ca="1">_xll.RHistory($AS$11,"FCAST_MED.Value;","END:"&amp;$B$31&amp;" NBROWS:1 INTERVAL:1Q")</f>
        <v>#NAME?</v>
      </c>
      <c r="AT30" s="1" t="e">
        <f ca="1">_xll.RHistory($AT$11,"FCAST_MED.Value;","END:"&amp;$B$31&amp;" NBROWS:1 INTERVAL:1Q")</f>
        <v>#NAME?</v>
      </c>
      <c r="AU30" s="1" t="e">
        <f ca="1">_xll.RHistory($AU$11,"FCAST_MED.Value;","END:"&amp;$B$31&amp;" NBROWS:1 INTERVAL:1Q")</f>
        <v>#NAME?</v>
      </c>
      <c r="AV30" s="1" t="e">
        <f ca="1">_xll.RHistory($AV$11,"FCAST_MED.Value;","END:"&amp;$B$31&amp;" NBROWS:1 INTERVAL:1Q")</f>
        <v>#NAME?</v>
      </c>
      <c r="AW30" s="1" t="e">
        <f ca="1">_xll.RHistory($AW$11,"FCAST_MED.Value;","END:"&amp;$B$31&amp;" NBROWS:1 INTERVAL:1Q")</f>
        <v>#NAME?</v>
      </c>
      <c r="AX30" s="1" t="e">
        <f ca="1">_xll.RHistory($AX$11,"FCAST_MED.Value;","END:"&amp;$B$31&amp;" NBROWS:1 INTERVAL:1Q")</f>
        <v>#NAME?</v>
      </c>
      <c r="AY30" s="1" t="e">
        <f ca="1">_xll.RHistory($AY$11,"FCAST_MED.Value;","END:"&amp;$B$31&amp;" NBROWS:1 INTERVAL:1Q")</f>
        <v>#NAME?</v>
      </c>
      <c r="AZ30" s="1" t="e">
        <f ca="1">_xll.RHistory($AZ$11,"FCAST_MED.Value;","END:"&amp;$B$31&amp;" NBROWS:1 INTERVAL:1Q")</f>
        <v>#NAME?</v>
      </c>
      <c r="BA30" s="1" t="e">
        <f ca="1">_xll.RHistory($BA$11,"FCAST_MED.Value;","END:"&amp;$B$31&amp;" NBROWS:1 INTERVAL:1Q")</f>
        <v>#NAME?</v>
      </c>
      <c r="BB30" s="1" t="e">
        <f ca="1">_xll.RHistory($BB$11,"FCAST_MED.Value;","END:"&amp;$B$31&amp;" NBROWS:1 INTERVAL:1Q")</f>
        <v>#NAME?</v>
      </c>
      <c r="BC30" s="1" t="e">
        <f ca="1">_xll.RHistory($BC$11,"FCAST_MED.Value;","END:"&amp;$B$31&amp;" NBROWS:1 INTERVAL:1Q")</f>
        <v>#NAME?</v>
      </c>
      <c r="BD30" s="1" t="e">
        <f ca="1">_xll.RHistory($BD$11,"FCAST_MED.Value;","END:"&amp;$B$31&amp;" NBROWS:1 INTERVAL:1Q")</f>
        <v>#NAME?</v>
      </c>
      <c r="BE30" s="1" t="e">
        <f ca="1">_xll.RHistory($BE$11,"FCAST_MED.Value;","END:"&amp;$B$31&amp;" NBROWS:1 INTERVAL:1Q")</f>
        <v>#NAME?</v>
      </c>
      <c r="BF30" s="1" t="e">
        <f ca="1">_xll.RHistory($BF$11,"FCAST_MED.Value;","END:"&amp;$B$31&amp;" NBROWS:1 INTERVAL:1Q")</f>
        <v>#NAME?</v>
      </c>
      <c r="BG30" s="1" t="e">
        <f ca="1">_xll.RHistory($BG$11,"FCAST_MED.Value;","END:"&amp;$B$31&amp;" NBROWS:1 INTERVAL:1Q")</f>
        <v>#NAME?</v>
      </c>
      <c r="BH30" s="1" t="e">
        <f ca="1">_xll.RHistory($BH$11,"FCAST_MED.Value;","END:"&amp;$B$31&amp;" NBROWS:1 INTERVAL:1Q")</f>
        <v>#NAME?</v>
      </c>
      <c r="BI30" s="1" t="e">
        <f ca="1">_xll.RHistory($BI$11,"FCAST_MED.Value;","END:"&amp;$B$31&amp;" NBROWS:1 INTERVAL:1Q")</f>
        <v>#NAME?</v>
      </c>
      <c r="BJ30" s="1" t="e">
        <f ca="1">_xll.RHistory($BJ$11,"FCAST_MED.Value;","END:"&amp;$B$31&amp;" NBROWS:1 INTERVAL:1Q")</f>
        <v>#NAME?</v>
      </c>
    </row>
    <row r="31" spans="1:62" x14ac:dyDescent="0.2">
      <c r="A31" s="2">
        <v>43921</v>
      </c>
      <c r="B31" s="2">
        <v>43738</v>
      </c>
      <c r="C31" s="1" t="e">
        <f ca="1">_xll.RHistory($C$11,"BID_YIELD.Close","END:"&amp;$A$32&amp;" NBROWS:1 INTERVAL:1D")</f>
        <v>#NAME?</v>
      </c>
      <c r="D31" s="1">
        <v>1.65</v>
      </c>
      <c r="E31" s="1">
        <v>1.65</v>
      </c>
      <c r="F31" s="1">
        <v>1.75</v>
      </c>
      <c r="G31" s="1">
        <v>1</v>
      </c>
      <c r="H31" s="1">
        <v>2.42</v>
      </c>
      <c r="I31" s="1">
        <v>0.27</v>
      </c>
      <c r="J31" s="1">
        <v>88</v>
      </c>
      <c r="K31" s="1" t="e">
        <f ca="1">_xll.RHistory($K$11,"FCAST_MED.Value;","END:"&amp;$B$32&amp;" NBROWS:1 INTERVAL:1Q")</f>
        <v>#NAME?</v>
      </c>
      <c r="L31" s="1" t="e">
        <f ca="1">_xll.RHistory($L$11,"FCAST_MED.Value;","END:"&amp;$B$32&amp;" NBROWS:1 INTERVAL:1Q")</f>
        <v>#NAME?</v>
      </c>
      <c r="M31" s="1" t="e">
        <f ca="1">_xll.RHistory($M$11,"FCAST_MED.Value;","END:"&amp;$B$32&amp;" NBROWS:1 INTERVAL:1Q")</f>
        <v>#NAME?</v>
      </c>
      <c r="N31" s="1" t="e">
        <f ca="1">_xll.RHistory($N$11,"FCAST_MED.Value;","END:"&amp;$B$32&amp;" NBROWS:1 INTERVAL:1Q")</f>
        <v>#NAME?</v>
      </c>
      <c r="O31" s="1" t="e">
        <f ca="1">_xll.RHistory($O$11,"FCAST_MED.Value;","END:"&amp;$B$32&amp;" NBROWS:1 INTERVAL:1Q")</f>
        <v>#NAME?</v>
      </c>
      <c r="P31" s="1" t="e">
        <f ca="1">_xll.RHistory($P$11,"FCAST_MED.Value;","END:"&amp;$B$32&amp;" NBROWS:1 INTERVAL:1Q")</f>
        <v>#NAME?</v>
      </c>
      <c r="Q31" s="1" t="e">
        <f ca="1">_xll.RHistory($Q$11,"FCAST_MED.Value;","END:"&amp;$B$32&amp;" NBROWS:1 INTERVAL:1Q")</f>
        <v>#NAME?</v>
      </c>
      <c r="R31" s="1" t="e">
        <f ca="1">_xll.RHistory($R$11,"FCAST_MED.Value;","END:"&amp;$B$32&amp;" NBROWS:1 INTERVAL:1Q")</f>
        <v>#NAME?</v>
      </c>
      <c r="S31" s="1" t="e">
        <f ca="1">_xll.RHistory($S$11,"FCAST_MED.Value;","END:"&amp;$B$32&amp;" NBROWS:1 INTERVAL:1Q")</f>
        <v>#NAME?</v>
      </c>
      <c r="T31" s="1" t="e">
        <f ca="1">_xll.RHistory($T$11,"FCAST_MED.Value;","END:"&amp;$B$32&amp;" NBROWS:1 INTERVAL:1Q")</f>
        <v>#NAME?</v>
      </c>
      <c r="U31" s="1" t="e">
        <f ca="1">_xll.RHistory($U$11,"FCAST_MED.Value;","END:"&amp;$B$32&amp;" NBROWS:1 INTERVAL:1Q")</f>
        <v>#NAME?</v>
      </c>
      <c r="V31" s="1" t="e">
        <f ca="1">_xll.RHistory($V$11,"FCAST_MED.Value;","END:"&amp;$B$32&amp;" NBROWS:1 INTERVAL:1Q")</f>
        <v>#NAME?</v>
      </c>
      <c r="W31" s="1" t="e">
        <f ca="1">_xll.RHistory($W$11,"FCAST_MED.Value;","END:"&amp;$B$32&amp;" NBROWS:1 INTERVAL:1Q")</f>
        <v>#NAME?</v>
      </c>
      <c r="X31" s="1" t="e">
        <f ca="1">_xll.RHistory($X$11,"FCAST_MED.Value;","END:"&amp;$B$32&amp;" NBROWS:1 INTERVAL:1Q")</f>
        <v>#NAME?</v>
      </c>
      <c r="Y31" s="1" t="e">
        <f ca="1">_xll.RHistory($Y$11,"FCAST_MED.Value;","END:"&amp;$B$32&amp;" NBROWS:1 INTERVAL:1Q")</f>
        <v>#NAME?</v>
      </c>
      <c r="Z31" s="1" t="e">
        <f ca="1">_xll.RHistory($Z$11,"FCAST_MED.Value;","END:"&amp;$B$32&amp;" NBROWS:1 INTERVAL:1Q")</f>
        <v>#NAME?</v>
      </c>
      <c r="AA31" s="1" t="e">
        <f ca="1">_xll.RHistory($AA$11,"FCAST_MED.Value;","END:"&amp;$B$32&amp;" NBROWS:1 INTERVAL:1Q")</f>
        <v>#NAME?</v>
      </c>
      <c r="AB31" s="1" t="e">
        <f ca="1">_xll.RHistory($AB$11,"FCAST_MED.Value;","END:"&amp;$B$32&amp;" NBROWS:1 INTERVAL:1Q")</f>
        <v>#NAME?</v>
      </c>
      <c r="AC31" s="1" t="e">
        <f ca="1">_xll.RHistory($AC$11,"FCAST_MED.Value;","END:"&amp;$B$32&amp;" NBROWS:1 INTERVAL:1Q")</f>
        <v>#NAME?</v>
      </c>
      <c r="AD31" s="1" t="e">
        <f ca="1">_xll.RHistory($AD$11,"FCAST_MED.Value;","END:"&amp;$B$32&amp;" NBROWS:1 INTERVAL:1Q")</f>
        <v>#NAME?</v>
      </c>
      <c r="AE31" s="1" t="e">
        <f ca="1">_xll.RHistory($AE$11,"FCAST_MED.Value;","END:"&amp;$B$32&amp;" NBROWS:1 INTERVAL:1Q")</f>
        <v>#NAME?</v>
      </c>
      <c r="AF31" s="1" t="e">
        <f ca="1">_xll.RHistory($AF$11,"FCAST_MED.Value;","END:"&amp;$B$32&amp;" NBROWS:1 INTERVAL:1Q")</f>
        <v>#NAME?</v>
      </c>
      <c r="AG31" s="1" t="e">
        <f ca="1">_xll.RHistory($AG$11,"FCAST_MED.Value;","END:"&amp;$B$32&amp;" NBROWS:1 INTERVAL:1Q")</f>
        <v>#NAME?</v>
      </c>
      <c r="AH31" s="1" t="e">
        <f ca="1">_xll.RHistory($AH$11,"FCAST_MED.Value;","END:"&amp;$B$32&amp;" NBROWS:1 INTERVAL:1Q")</f>
        <v>#NAME?</v>
      </c>
      <c r="AI31" s="1" t="e">
        <f ca="1">_xll.RHistory($AI$11,"FCAST_MED.Value;","END:"&amp;$B$32&amp;" NBROWS:1 INTERVAL:1Q")</f>
        <v>#NAME?</v>
      </c>
      <c r="AJ31" s="1" t="e">
        <f ca="1">_xll.RHistory($AJ$11,"FCAST_MED.Value;","END:"&amp;$B$32&amp;" NBROWS:1 INTERVAL:1Q")</f>
        <v>#NAME?</v>
      </c>
      <c r="AK31" s="1" t="e">
        <f ca="1">_xll.RHistory($AK$11,"FCAST_MED.Value;","END:"&amp;$B$32&amp;" NBROWS:1 INTERVAL:1Q")</f>
        <v>#NAME?</v>
      </c>
      <c r="AL31" s="1" t="e">
        <f ca="1">_xll.RHistory($AL$11,"FCAST_MED.Value;","END:"&amp;$B$32&amp;" NBROWS:1 INTERVAL:1Q")</f>
        <v>#NAME?</v>
      </c>
      <c r="AM31" s="1" t="e">
        <f ca="1">_xll.RHistory($AM$11,"FCAST_MED.Value;","END:"&amp;$B$32&amp;" NBROWS:1 INTERVAL:1Q")</f>
        <v>#NAME?</v>
      </c>
      <c r="AN31" s="1" t="e">
        <f ca="1">_xll.RHistory($AN$11,"FCAST_MED.Value;","END:"&amp;$B$32&amp;" NBROWS:1 INTERVAL:1Q")</f>
        <v>#NAME?</v>
      </c>
      <c r="AO31" s="1" t="e">
        <f ca="1">_xll.RHistory($AO$11,"FCAST_MED.Value;","END:"&amp;$B$32&amp;" NBROWS:1 INTERVAL:1Q")</f>
        <v>#NAME?</v>
      </c>
      <c r="AP31" s="1" t="e">
        <f ca="1">_xll.RHistory($AP$11,"FCAST_MED.Value;","END:"&amp;$B$32&amp;" NBROWS:1 INTERVAL:1Q")</f>
        <v>#NAME?</v>
      </c>
      <c r="AQ31" s="1" t="e">
        <f ca="1">_xll.RHistory($AQ$11,"FCAST_MED.Value;","END:"&amp;$B$32&amp;" NBROWS:1 INTERVAL:1Q")</f>
        <v>#NAME?</v>
      </c>
      <c r="AR31" s="1" t="e">
        <f ca="1">_xll.RHistory($AR$11,"FCAST_MED.Value;","END:"&amp;$B$32&amp;" NBROWS:1 INTERVAL:1Q")</f>
        <v>#NAME?</v>
      </c>
      <c r="AS31" s="1" t="e">
        <f ca="1">_xll.RHistory($AS$11,"FCAST_MED.Value;","END:"&amp;$B$32&amp;" NBROWS:1 INTERVAL:1Q")</f>
        <v>#NAME?</v>
      </c>
      <c r="AT31" s="1" t="e">
        <f ca="1">_xll.RHistory($AT$11,"FCAST_MED.Value;","END:"&amp;$B$32&amp;" NBROWS:1 INTERVAL:1Q")</f>
        <v>#NAME?</v>
      </c>
      <c r="AU31" s="1" t="e">
        <f ca="1">_xll.RHistory($AU$11,"FCAST_MED.Value;","END:"&amp;$B$32&amp;" NBROWS:1 INTERVAL:1Q")</f>
        <v>#NAME?</v>
      </c>
      <c r="AV31" s="1" t="e">
        <f ca="1">_xll.RHistory($AV$11,"FCAST_MED.Value;","END:"&amp;$B$32&amp;" NBROWS:1 INTERVAL:1Q")</f>
        <v>#NAME?</v>
      </c>
      <c r="AW31" s="1" t="e">
        <f ca="1">_xll.RHistory($AW$11,"FCAST_MED.Value;","END:"&amp;$B$32&amp;" NBROWS:1 INTERVAL:1Q")</f>
        <v>#NAME?</v>
      </c>
      <c r="AX31" s="1" t="e">
        <f ca="1">_xll.RHistory($AX$11,"FCAST_MED.Value;","END:"&amp;$B$32&amp;" NBROWS:1 INTERVAL:1Q")</f>
        <v>#NAME?</v>
      </c>
      <c r="AY31" s="1" t="e">
        <f ca="1">_xll.RHistory($AY$11,"FCAST_MED.Value;","END:"&amp;$B$32&amp;" NBROWS:1 INTERVAL:1Q")</f>
        <v>#NAME?</v>
      </c>
      <c r="AZ31" s="1" t="e">
        <f ca="1">_xll.RHistory($AZ$11,"FCAST_MED.Value;","END:"&amp;$B$32&amp;" NBROWS:1 INTERVAL:1Q")</f>
        <v>#NAME?</v>
      </c>
      <c r="BA31" s="1" t="e">
        <f ca="1">_xll.RHistory($BA$11,"FCAST_MED.Value;","END:"&amp;$B$32&amp;" NBROWS:1 INTERVAL:1Q")</f>
        <v>#NAME?</v>
      </c>
      <c r="BB31" s="1" t="e">
        <f ca="1">_xll.RHistory($BB$11,"FCAST_MED.Value;","END:"&amp;$B$32&amp;" NBROWS:1 INTERVAL:1Q")</f>
        <v>#NAME?</v>
      </c>
      <c r="BC31" s="1" t="e">
        <f ca="1">_xll.RHistory($BC$11,"FCAST_MED.Value;","END:"&amp;$B$32&amp;" NBROWS:1 INTERVAL:1Q")</f>
        <v>#NAME?</v>
      </c>
      <c r="BD31" s="1" t="e">
        <f ca="1">_xll.RHistory($BD$11,"FCAST_MED.Value;","END:"&amp;$B$32&amp;" NBROWS:1 INTERVAL:1Q")</f>
        <v>#NAME?</v>
      </c>
      <c r="BE31" s="1" t="e">
        <f ca="1">_xll.RHistory($BE$11,"FCAST_MED.Value;","END:"&amp;$B$32&amp;" NBROWS:1 INTERVAL:1Q")</f>
        <v>#NAME?</v>
      </c>
      <c r="BF31" s="1" t="e">
        <f ca="1">_xll.RHistory($BF$11,"FCAST_MED.Value;","END:"&amp;$B$32&amp;" NBROWS:1 INTERVAL:1Q")</f>
        <v>#NAME?</v>
      </c>
      <c r="BG31" s="1" t="e">
        <f ca="1">_xll.RHistory($BG$11,"FCAST_MED.Value;","END:"&amp;$B$32&amp;" NBROWS:1 INTERVAL:1Q")</f>
        <v>#NAME?</v>
      </c>
      <c r="BH31" s="1" t="e">
        <f ca="1">_xll.RHistory($BH$11,"FCAST_MED.Value;","END:"&amp;$B$32&amp;" NBROWS:1 INTERVAL:1Q")</f>
        <v>#NAME?</v>
      </c>
      <c r="BI31" s="1" t="e">
        <f ca="1">_xll.RHistory($BI$11,"FCAST_MED.Value;","END:"&amp;$B$32&amp;" NBROWS:1 INTERVAL:1Q")</f>
        <v>#NAME?</v>
      </c>
      <c r="BJ31" s="1" t="e">
        <f ca="1">_xll.RHistory($BJ$11,"FCAST_MED.Value;","END:"&amp;$B$32&amp;" NBROWS:1 INTERVAL:1Q")</f>
        <v>#NAME?</v>
      </c>
    </row>
    <row r="32" spans="1:62" x14ac:dyDescent="0.2">
      <c r="A32" s="2">
        <v>43830</v>
      </c>
      <c r="B32" s="2">
        <v>43646</v>
      </c>
      <c r="C32" s="1" t="e">
        <f ca="1">_xll.RHistory($C$11,"BID_YIELD.Close","END:"&amp;$A$33&amp;" NBROWS:1 INTERVAL:1D")</f>
        <v>#NAME?</v>
      </c>
      <c r="D32" s="1">
        <v>2.2000000000000002</v>
      </c>
      <c r="E32" s="1">
        <v>2.25</v>
      </c>
      <c r="F32" s="1">
        <v>2</v>
      </c>
      <c r="G32" s="1">
        <v>1.25</v>
      </c>
      <c r="H32" s="1">
        <v>3</v>
      </c>
      <c r="I32" s="1">
        <v>0.37</v>
      </c>
      <c r="J32" s="1">
        <v>77</v>
      </c>
      <c r="K32" s="1" t="e">
        <f ca="1">_xll.RHistory($K$11,"FCAST_MED.Value;","END:"&amp;$B$33&amp;" NBROWS:1 INTERVAL:1Q")</f>
        <v>#NAME?</v>
      </c>
      <c r="L32" s="1" t="e">
        <f ca="1">_xll.RHistory($L$11,"FCAST_MED.Value;","END:"&amp;$B$33&amp;" NBROWS:1 INTERVAL:1Q")</f>
        <v>#NAME?</v>
      </c>
      <c r="M32" s="1" t="e">
        <f ca="1">_xll.RHistory($M$11,"FCAST_MED.Value;","END:"&amp;$B$33&amp;" NBROWS:1 INTERVAL:1Q")</f>
        <v>#NAME?</v>
      </c>
      <c r="N32" s="1" t="e">
        <f ca="1">_xll.RHistory($N$11,"FCAST_MED.Value;","END:"&amp;$B$33&amp;" NBROWS:1 INTERVAL:1Q")</f>
        <v>#NAME?</v>
      </c>
      <c r="O32" s="1" t="e">
        <f ca="1">_xll.RHistory($O$11,"FCAST_MED.Value;","END:"&amp;$B$33&amp;" NBROWS:1 INTERVAL:1Q")</f>
        <v>#NAME?</v>
      </c>
      <c r="P32" s="1" t="e">
        <f ca="1">_xll.RHistory($P$11,"FCAST_MED.Value;","END:"&amp;$B$33&amp;" NBROWS:1 INTERVAL:1Q")</f>
        <v>#NAME?</v>
      </c>
      <c r="Q32" s="1" t="e">
        <f ca="1">_xll.RHistory($Q$11,"FCAST_MED.Value;","END:"&amp;$B$33&amp;" NBROWS:1 INTERVAL:1Q")</f>
        <v>#NAME?</v>
      </c>
      <c r="R32" s="1" t="e">
        <f ca="1">_xll.RHistory($R$11,"FCAST_MED.Value;","END:"&amp;$B$33&amp;" NBROWS:1 INTERVAL:1Q")</f>
        <v>#NAME?</v>
      </c>
      <c r="S32" s="1" t="e">
        <f ca="1">_xll.RHistory($S$11,"FCAST_MED.Value;","END:"&amp;$B$33&amp;" NBROWS:1 INTERVAL:1Q")</f>
        <v>#NAME?</v>
      </c>
      <c r="T32" s="1" t="e">
        <f ca="1">_xll.RHistory($T$11,"FCAST_MED.Value;","END:"&amp;$B$33&amp;" NBROWS:1 INTERVAL:1Q")</f>
        <v>#NAME?</v>
      </c>
      <c r="U32" s="1" t="e">
        <f ca="1">_xll.RHistory($U$11,"FCAST_MED.Value;","END:"&amp;$B$33&amp;" NBROWS:1 INTERVAL:1Q")</f>
        <v>#NAME?</v>
      </c>
      <c r="V32" s="1" t="e">
        <f ca="1">_xll.RHistory($V$11,"FCAST_MED.Value;","END:"&amp;$B$33&amp;" NBROWS:1 INTERVAL:1Q")</f>
        <v>#NAME?</v>
      </c>
      <c r="W32" s="1" t="e">
        <f ca="1">_xll.RHistory($W$11,"FCAST_MED.Value;","END:"&amp;$B$33&amp;" NBROWS:1 INTERVAL:1Q")</f>
        <v>#NAME?</v>
      </c>
      <c r="X32" s="1" t="e">
        <f ca="1">_xll.RHistory($X$11,"FCAST_MED.Value;","END:"&amp;$B$33&amp;" NBROWS:1 INTERVAL:1Q")</f>
        <v>#NAME?</v>
      </c>
      <c r="Y32" s="1" t="e">
        <f ca="1">_xll.RHistory($Y$11,"FCAST_MED.Value;","END:"&amp;$B$33&amp;" NBROWS:1 INTERVAL:1Q")</f>
        <v>#NAME?</v>
      </c>
      <c r="Z32" s="1" t="e">
        <f ca="1">_xll.RHistory($Z$11,"FCAST_MED.Value;","END:"&amp;$B$33&amp;" NBROWS:1 INTERVAL:1Q")</f>
        <v>#NAME?</v>
      </c>
      <c r="AA32" s="1" t="e">
        <f ca="1">_xll.RHistory($AA$11,"FCAST_MED.Value;","END:"&amp;$B$33&amp;" NBROWS:1 INTERVAL:1Q")</f>
        <v>#NAME?</v>
      </c>
      <c r="AB32" s="1" t="e">
        <f ca="1">_xll.RHistory($AB$11,"FCAST_MED.Value;","END:"&amp;$B$33&amp;" NBROWS:1 INTERVAL:1Q")</f>
        <v>#NAME?</v>
      </c>
      <c r="AC32" s="1" t="e">
        <f ca="1">_xll.RHistory($AC$11,"FCAST_MED.Value;","END:"&amp;$B$33&amp;" NBROWS:1 INTERVAL:1Q")</f>
        <v>#NAME?</v>
      </c>
      <c r="AD32" s="1" t="e">
        <f ca="1">_xll.RHistory($AD$11,"FCAST_MED.Value;","END:"&amp;$B$33&amp;" NBROWS:1 INTERVAL:1Q")</f>
        <v>#NAME?</v>
      </c>
      <c r="AE32" s="1" t="e">
        <f ca="1">_xll.RHistory($AE$11,"FCAST_MED.Value;","END:"&amp;$B$33&amp;" NBROWS:1 INTERVAL:1Q")</f>
        <v>#NAME?</v>
      </c>
      <c r="AF32" s="1" t="e">
        <f ca="1">_xll.RHistory($AF$11,"FCAST_MED.Value;","END:"&amp;$B$33&amp;" NBROWS:1 INTERVAL:1Q")</f>
        <v>#NAME?</v>
      </c>
      <c r="AG32" s="1" t="e">
        <f ca="1">_xll.RHistory($AG$11,"FCAST_MED.Value;","END:"&amp;$B$33&amp;" NBROWS:1 INTERVAL:1Q")</f>
        <v>#NAME?</v>
      </c>
      <c r="AH32" s="1" t="e">
        <f ca="1">_xll.RHistory($AH$11,"FCAST_MED.Value;","END:"&amp;$B$33&amp;" NBROWS:1 INTERVAL:1Q")</f>
        <v>#NAME?</v>
      </c>
      <c r="AI32" s="1" t="e">
        <f ca="1">_xll.RHistory($AI$11,"FCAST_MED.Value;","END:"&amp;$B$33&amp;" NBROWS:1 INTERVAL:1Q")</f>
        <v>#NAME?</v>
      </c>
      <c r="AJ32" s="1" t="e">
        <f ca="1">_xll.RHistory($AJ$11,"FCAST_MED.Value;","END:"&amp;$B$33&amp;" NBROWS:1 INTERVAL:1Q")</f>
        <v>#NAME?</v>
      </c>
      <c r="AK32" s="1" t="e">
        <f ca="1">_xll.RHistory($AK$11,"FCAST_MED.Value;","END:"&amp;$B$33&amp;" NBROWS:1 INTERVAL:1Q")</f>
        <v>#NAME?</v>
      </c>
      <c r="AL32" s="1" t="e">
        <f ca="1">_xll.RHistory($AL$11,"FCAST_MED.Value;","END:"&amp;$B$33&amp;" NBROWS:1 INTERVAL:1Q")</f>
        <v>#NAME?</v>
      </c>
      <c r="AM32" s="1" t="e">
        <f ca="1">_xll.RHistory($AM$11,"FCAST_MED.Value;","END:"&amp;$B$33&amp;" NBROWS:1 INTERVAL:1Q")</f>
        <v>#NAME?</v>
      </c>
      <c r="AN32" s="1" t="e">
        <f ca="1">_xll.RHistory($AN$11,"FCAST_MED.Value;","END:"&amp;$B$33&amp;" NBROWS:1 INTERVAL:1Q")</f>
        <v>#NAME?</v>
      </c>
      <c r="AO32" s="1" t="e">
        <f ca="1">_xll.RHistory($AO$11,"FCAST_MED.Value;","END:"&amp;$B$33&amp;" NBROWS:1 INTERVAL:1Q")</f>
        <v>#NAME?</v>
      </c>
      <c r="AP32" s="1" t="e">
        <f ca="1">_xll.RHistory($AP$11,"FCAST_MED.Value;","END:"&amp;$B$33&amp;" NBROWS:1 INTERVAL:1Q")</f>
        <v>#NAME?</v>
      </c>
      <c r="AQ32" s="1" t="e">
        <f ca="1">_xll.RHistory($AQ$11,"FCAST_MED.Value;","END:"&amp;$B$33&amp;" NBROWS:1 INTERVAL:1Q")</f>
        <v>#NAME?</v>
      </c>
      <c r="AR32" s="1" t="e">
        <f ca="1">_xll.RHistory($AR$11,"FCAST_MED.Value;","END:"&amp;$B$33&amp;" NBROWS:1 INTERVAL:1Q")</f>
        <v>#NAME?</v>
      </c>
      <c r="AS32" s="1" t="e">
        <f ca="1">_xll.RHistory($AS$11,"FCAST_MED.Value;","END:"&amp;$B$33&amp;" NBROWS:1 INTERVAL:1Q")</f>
        <v>#NAME?</v>
      </c>
      <c r="AT32" s="1" t="e">
        <f ca="1">_xll.RHistory($AT$11,"FCAST_MED.Value;","END:"&amp;$B$33&amp;" NBROWS:1 INTERVAL:1Q")</f>
        <v>#NAME?</v>
      </c>
      <c r="AU32" s="1" t="e">
        <f ca="1">_xll.RHistory($AU$11,"FCAST_MED.Value;","END:"&amp;$B$33&amp;" NBROWS:1 INTERVAL:1Q")</f>
        <v>#NAME?</v>
      </c>
      <c r="AV32" s="1" t="e">
        <f ca="1">_xll.RHistory($AV$11,"FCAST_MED.Value;","END:"&amp;$B$33&amp;" NBROWS:1 INTERVAL:1Q")</f>
        <v>#NAME?</v>
      </c>
      <c r="AW32" s="1" t="e">
        <f ca="1">_xll.RHistory($AW$11,"FCAST_MED.Value;","END:"&amp;$B$33&amp;" NBROWS:1 INTERVAL:1Q")</f>
        <v>#NAME?</v>
      </c>
      <c r="AX32" s="1" t="e">
        <f ca="1">_xll.RHistory($AX$11,"FCAST_MED.Value;","END:"&amp;$B$33&amp;" NBROWS:1 INTERVAL:1Q")</f>
        <v>#NAME?</v>
      </c>
      <c r="AY32" s="1" t="e">
        <f ca="1">_xll.RHistory($AY$11,"FCAST_MED.Value;","END:"&amp;$B$33&amp;" NBROWS:1 INTERVAL:1Q")</f>
        <v>#NAME?</v>
      </c>
      <c r="AZ32" s="1" t="e">
        <f ca="1">_xll.RHistory($AZ$11,"FCAST_MED.Value;","END:"&amp;$B$33&amp;" NBROWS:1 INTERVAL:1Q")</f>
        <v>#NAME?</v>
      </c>
      <c r="BA32" s="1" t="e">
        <f ca="1">_xll.RHistory($BA$11,"FCAST_MED.Value;","END:"&amp;$B$33&amp;" NBROWS:1 INTERVAL:1Q")</f>
        <v>#NAME?</v>
      </c>
      <c r="BB32" s="1" t="e">
        <f ca="1">_xll.RHistory($BB$11,"FCAST_MED.Value;","END:"&amp;$B$33&amp;" NBROWS:1 INTERVAL:1Q")</f>
        <v>#NAME?</v>
      </c>
      <c r="BC32" s="1" t="e">
        <f ca="1">_xll.RHistory($BC$11,"FCAST_MED.Value;","END:"&amp;$B$33&amp;" NBROWS:1 INTERVAL:1Q")</f>
        <v>#NAME?</v>
      </c>
      <c r="BD32" s="1" t="e">
        <f ca="1">_xll.RHistory($BD$11,"FCAST_MED.Value;","END:"&amp;$B$33&amp;" NBROWS:1 INTERVAL:1Q")</f>
        <v>#NAME?</v>
      </c>
      <c r="BE32" s="1" t="e">
        <f ca="1">_xll.RHistory($BE$11,"FCAST_MED.Value;","END:"&amp;$B$33&amp;" NBROWS:1 INTERVAL:1Q")</f>
        <v>#NAME?</v>
      </c>
      <c r="BF32" s="1" t="e">
        <f ca="1">_xll.RHistory($BF$11,"FCAST_MED.Value;","END:"&amp;$B$33&amp;" NBROWS:1 INTERVAL:1Q")</f>
        <v>#NAME?</v>
      </c>
      <c r="BG32" s="1" t="e">
        <f ca="1">_xll.RHistory($BG$11,"FCAST_MED.Value;","END:"&amp;$B$33&amp;" NBROWS:1 INTERVAL:1Q")</f>
        <v>#NAME?</v>
      </c>
      <c r="BH32" s="1" t="e">
        <f ca="1">_xll.RHistory($BH$11,"FCAST_MED.Value;","END:"&amp;$B$33&amp;" NBROWS:1 INTERVAL:1Q")</f>
        <v>#NAME?</v>
      </c>
      <c r="BI32" s="1" t="e">
        <f ca="1">_xll.RHistory($BI$11,"FCAST_MED.Value;","END:"&amp;$B$33&amp;" NBROWS:1 INTERVAL:1Q")</f>
        <v>#NAME?</v>
      </c>
      <c r="BJ32" s="1" t="e">
        <f ca="1">_xll.RHistory($BJ$11,"FCAST_MED.Value;","END:"&amp;$B$33&amp;" NBROWS:1 INTERVAL:1Q")</f>
        <v>#NAME?</v>
      </c>
    </row>
    <row r="33" spans="1:62" x14ac:dyDescent="0.2">
      <c r="A33" s="2">
        <v>43738</v>
      </c>
      <c r="B33" s="2">
        <v>43555</v>
      </c>
      <c r="C33" s="1" t="e">
        <f ca="1">_xll.RHistory($C$11,"BID_YIELD.Close","END:"&amp;$A$34&amp;" NBROWS:1 INTERVAL:1D")</f>
        <v>#NAME?</v>
      </c>
      <c r="D33" s="1">
        <v>2.75</v>
      </c>
      <c r="E33" s="1">
        <v>2.73</v>
      </c>
      <c r="F33" s="1">
        <v>2.6</v>
      </c>
      <c r="G33" s="1">
        <v>2.25</v>
      </c>
      <c r="H33" s="1">
        <v>3.25</v>
      </c>
      <c r="I33" s="1">
        <v>0.21</v>
      </c>
      <c r="J33" s="1">
        <v>73</v>
      </c>
      <c r="K33" s="1" t="e">
        <f ca="1">_xll.RHistory($K$11,"FCAST_MED.Value;","END:"&amp;$B$34&amp;" NBROWS:1 INTERVAL:1Q")</f>
        <v>#NAME?</v>
      </c>
      <c r="L33" s="1" t="e">
        <f ca="1">_xll.RHistory($L$11,"FCAST_MED.Value;","END:"&amp;$B$34&amp;" NBROWS:1 INTERVAL:1Q")</f>
        <v>#NAME?</v>
      </c>
      <c r="M33" s="1" t="e">
        <f ca="1">_xll.RHistory($M$11,"FCAST_MED.Value;","END:"&amp;$B$34&amp;" NBROWS:1 INTERVAL:1Q")</f>
        <v>#NAME?</v>
      </c>
      <c r="N33" s="1" t="e">
        <f ca="1">_xll.RHistory($N$11,"FCAST_MED.Value;","END:"&amp;$B$34&amp;" NBROWS:1 INTERVAL:1Q")</f>
        <v>#NAME?</v>
      </c>
      <c r="O33" s="1" t="e">
        <f ca="1">_xll.RHistory($O$11,"FCAST_MED.Value;","END:"&amp;$B$34&amp;" NBROWS:1 INTERVAL:1Q")</f>
        <v>#NAME?</v>
      </c>
      <c r="P33" s="1" t="e">
        <f ca="1">_xll.RHistory($P$11,"FCAST_MED.Value;","END:"&amp;$B$34&amp;" NBROWS:1 INTERVAL:1Q")</f>
        <v>#NAME?</v>
      </c>
      <c r="Q33" s="1" t="e">
        <f ca="1">_xll.RHistory($Q$11,"FCAST_MED.Value;","END:"&amp;$B$34&amp;" NBROWS:1 INTERVAL:1Q")</f>
        <v>#NAME?</v>
      </c>
      <c r="R33" s="1" t="e">
        <f ca="1">_xll.RHistory($R$11,"FCAST_MED.Value;","END:"&amp;$B$34&amp;" NBROWS:1 INTERVAL:1Q")</f>
        <v>#NAME?</v>
      </c>
      <c r="S33" s="1" t="e">
        <f ca="1">_xll.RHistory($S$11,"FCAST_MED.Value;","END:"&amp;$B$34&amp;" NBROWS:1 INTERVAL:1Q")</f>
        <v>#NAME?</v>
      </c>
      <c r="T33" s="1" t="e">
        <f ca="1">_xll.RHistory($T$11,"FCAST_MED.Value;","END:"&amp;$B$34&amp;" NBROWS:1 INTERVAL:1Q")</f>
        <v>#NAME?</v>
      </c>
      <c r="U33" s="1" t="e">
        <f ca="1">_xll.RHistory($U$11,"FCAST_MED.Value;","END:"&amp;$B$34&amp;" NBROWS:1 INTERVAL:1Q")</f>
        <v>#NAME?</v>
      </c>
      <c r="V33" s="1" t="e">
        <f ca="1">_xll.RHistory($V$11,"FCAST_MED.Value;","END:"&amp;$B$34&amp;" NBROWS:1 INTERVAL:1Q")</f>
        <v>#NAME?</v>
      </c>
      <c r="W33" s="1" t="e">
        <f ca="1">_xll.RHistory($W$11,"FCAST_MED.Value;","END:"&amp;$B$34&amp;" NBROWS:1 INTERVAL:1Q")</f>
        <v>#NAME?</v>
      </c>
      <c r="X33" s="1" t="e">
        <f ca="1">_xll.RHistory($X$11,"FCAST_MED.Value;","END:"&amp;$B$34&amp;" NBROWS:1 INTERVAL:1Q")</f>
        <v>#NAME?</v>
      </c>
      <c r="Y33" s="1" t="e">
        <f ca="1">_xll.RHistory($Y$11,"FCAST_MED.Value;","END:"&amp;$B$34&amp;" NBROWS:1 INTERVAL:1Q")</f>
        <v>#NAME?</v>
      </c>
      <c r="Z33" s="1" t="e">
        <f ca="1">_xll.RHistory($Z$11,"FCAST_MED.Value;","END:"&amp;$B$34&amp;" NBROWS:1 INTERVAL:1Q")</f>
        <v>#NAME?</v>
      </c>
      <c r="AA33" s="1" t="e">
        <f ca="1">_xll.RHistory($AA$11,"FCAST_MED.Value;","END:"&amp;$B$34&amp;" NBROWS:1 INTERVAL:1Q")</f>
        <v>#NAME?</v>
      </c>
      <c r="AB33" s="1" t="e">
        <f ca="1">_xll.RHistory($AB$11,"FCAST_MED.Value;","END:"&amp;$B$34&amp;" NBROWS:1 INTERVAL:1Q")</f>
        <v>#NAME?</v>
      </c>
      <c r="AC33" s="1" t="e">
        <f ca="1">_xll.RHistory($AC$11,"FCAST_MED.Value;","END:"&amp;$B$34&amp;" NBROWS:1 INTERVAL:1Q")</f>
        <v>#NAME?</v>
      </c>
      <c r="AD33" s="1" t="e">
        <f ca="1">_xll.RHistory($AD$11,"FCAST_MED.Value;","END:"&amp;$B$34&amp;" NBROWS:1 INTERVAL:1Q")</f>
        <v>#NAME?</v>
      </c>
      <c r="AE33" s="1" t="e">
        <f ca="1">_xll.RHistory($AE$11,"FCAST_MED.Value;","END:"&amp;$B$34&amp;" NBROWS:1 INTERVAL:1Q")</f>
        <v>#NAME?</v>
      </c>
      <c r="AF33" s="1" t="e">
        <f ca="1">_xll.RHistory($AF$11,"FCAST_MED.Value;","END:"&amp;$B$34&amp;" NBROWS:1 INTERVAL:1Q")</f>
        <v>#NAME?</v>
      </c>
      <c r="AG33" s="1" t="e">
        <f ca="1">_xll.RHistory($AG$11,"FCAST_MED.Value;","END:"&amp;$B$34&amp;" NBROWS:1 INTERVAL:1Q")</f>
        <v>#NAME?</v>
      </c>
      <c r="AH33" s="1" t="e">
        <f ca="1">_xll.RHistory($AH$11,"FCAST_MED.Value;","END:"&amp;$B$34&amp;" NBROWS:1 INTERVAL:1Q")</f>
        <v>#NAME?</v>
      </c>
      <c r="AI33" s="1" t="e">
        <f ca="1">_xll.RHistory($AI$11,"FCAST_MED.Value;","END:"&amp;$B$34&amp;" NBROWS:1 INTERVAL:1Q")</f>
        <v>#NAME?</v>
      </c>
      <c r="AJ33" s="1" t="e">
        <f ca="1">_xll.RHistory($AJ$11,"FCAST_MED.Value;","END:"&amp;$B$34&amp;" NBROWS:1 INTERVAL:1Q")</f>
        <v>#NAME?</v>
      </c>
      <c r="AK33" s="1" t="e">
        <f ca="1">_xll.RHistory($AK$11,"FCAST_MED.Value;","END:"&amp;$B$34&amp;" NBROWS:1 INTERVAL:1Q")</f>
        <v>#NAME?</v>
      </c>
      <c r="AL33" s="1" t="e">
        <f ca="1">_xll.RHistory($AL$11,"FCAST_MED.Value;","END:"&amp;$B$34&amp;" NBROWS:1 INTERVAL:1Q")</f>
        <v>#NAME?</v>
      </c>
      <c r="AM33" s="1" t="e">
        <f ca="1">_xll.RHistory($AM$11,"FCAST_MED.Value;","END:"&amp;$B$34&amp;" NBROWS:1 INTERVAL:1Q")</f>
        <v>#NAME?</v>
      </c>
      <c r="AN33" s="1" t="e">
        <f ca="1">_xll.RHistory($AN$11,"FCAST_MED.Value;","END:"&amp;$B$34&amp;" NBROWS:1 INTERVAL:1Q")</f>
        <v>#NAME?</v>
      </c>
      <c r="AO33" s="1" t="e">
        <f ca="1">_xll.RHistory($AO$11,"FCAST_MED.Value;","END:"&amp;$B$34&amp;" NBROWS:1 INTERVAL:1Q")</f>
        <v>#NAME?</v>
      </c>
      <c r="AP33" s="1" t="e">
        <f ca="1">_xll.RHistory($AP$11,"FCAST_MED.Value;","END:"&amp;$B$34&amp;" NBROWS:1 INTERVAL:1Q")</f>
        <v>#NAME?</v>
      </c>
      <c r="AQ33" s="1" t="e">
        <f ca="1">_xll.RHistory($AQ$11,"FCAST_MED.Value;","END:"&amp;$B$34&amp;" NBROWS:1 INTERVAL:1Q")</f>
        <v>#NAME?</v>
      </c>
      <c r="AR33" s="1" t="e">
        <f ca="1">_xll.RHistory($AR$11,"FCAST_MED.Value;","END:"&amp;$B$34&amp;" NBROWS:1 INTERVAL:1Q")</f>
        <v>#NAME?</v>
      </c>
      <c r="AS33" s="1" t="e">
        <f ca="1">_xll.RHistory($AS$11,"FCAST_MED.Value;","END:"&amp;$B$34&amp;" NBROWS:1 INTERVAL:1Q")</f>
        <v>#NAME?</v>
      </c>
      <c r="AT33" s="1" t="e">
        <f ca="1">_xll.RHistory($AT$11,"FCAST_MED.Value;","END:"&amp;$B$34&amp;" NBROWS:1 INTERVAL:1Q")</f>
        <v>#NAME?</v>
      </c>
      <c r="AU33" s="1" t="e">
        <f ca="1">_xll.RHistory($AU$11,"FCAST_MED.Value;","END:"&amp;$B$34&amp;" NBROWS:1 INTERVAL:1Q")</f>
        <v>#NAME?</v>
      </c>
      <c r="AV33" s="1" t="e">
        <f ca="1">_xll.RHistory($AV$11,"FCAST_MED.Value;","END:"&amp;$B$34&amp;" NBROWS:1 INTERVAL:1Q")</f>
        <v>#NAME?</v>
      </c>
      <c r="AW33" s="1" t="e">
        <f ca="1">_xll.RHistory($AW$11,"FCAST_MED.Value;","END:"&amp;$B$34&amp;" NBROWS:1 INTERVAL:1Q")</f>
        <v>#NAME?</v>
      </c>
      <c r="AX33" s="1" t="e">
        <f ca="1">_xll.RHistory($AX$11,"FCAST_MED.Value;","END:"&amp;$B$34&amp;" NBROWS:1 INTERVAL:1Q")</f>
        <v>#NAME?</v>
      </c>
      <c r="AY33" s="1" t="e">
        <f ca="1">_xll.RHistory($AY$11,"FCAST_MED.Value;","END:"&amp;$B$34&amp;" NBROWS:1 INTERVAL:1Q")</f>
        <v>#NAME?</v>
      </c>
      <c r="AZ33" s="1" t="e">
        <f ca="1">_xll.RHistory($AZ$11,"FCAST_MED.Value;","END:"&amp;$B$34&amp;" NBROWS:1 INTERVAL:1Q")</f>
        <v>#NAME?</v>
      </c>
      <c r="BA33" s="1" t="e">
        <f ca="1">_xll.RHistory($BA$11,"FCAST_MED.Value;","END:"&amp;$B$34&amp;" NBROWS:1 INTERVAL:1Q")</f>
        <v>#NAME?</v>
      </c>
      <c r="BB33" s="1" t="e">
        <f ca="1">_xll.RHistory($BB$11,"FCAST_MED.Value;","END:"&amp;$B$34&amp;" NBROWS:1 INTERVAL:1Q")</f>
        <v>#NAME?</v>
      </c>
      <c r="BC33" s="1" t="e">
        <f ca="1">_xll.RHistory($BC$11,"FCAST_MED.Value;","END:"&amp;$B$34&amp;" NBROWS:1 INTERVAL:1Q")</f>
        <v>#NAME?</v>
      </c>
      <c r="BD33" s="1" t="e">
        <f ca="1">_xll.RHistory($BD$11,"FCAST_MED.Value;","END:"&amp;$B$34&amp;" NBROWS:1 INTERVAL:1Q")</f>
        <v>#NAME?</v>
      </c>
      <c r="BE33" s="1" t="e">
        <f ca="1">_xll.RHistory($BE$11,"FCAST_MED.Value;","END:"&amp;$B$34&amp;" NBROWS:1 INTERVAL:1Q")</f>
        <v>#NAME?</v>
      </c>
      <c r="BF33" s="1" t="e">
        <f ca="1">_xll.RHistory($BF$11,"FCAST_MED.Value;","END:"&amp;$B$34&amp;" NBROWS:1 INTERVAL:1Q")</f>
        <v>#NAME?</v>
      </c>
      <c r="BG33" s="1" t="e">
        <f ca="1">_xll.RHistory($BG$11,"FCAST_MED.Value;","END:"&amp;$B$34&amp;" NBROWS:1 INTERVAL:1Q")</f>
        <v>#NAME?</v>
      </c>
      <c r="BH33" s="1" t="e">
        <f ca="1">_xll.RHistory($BH$11,"FCAST_MED.Value;","END:"&amp;$B$34&amp;" NBROWS:1 INTERVAL:1Q")</f>
        <v>#NAME?</v>
      </c>
      <c r="BI33" s="1" t="e">
        <f ca="1">_xll.RHistory($BI$11,"FCAST_MED.Value;","END:"&amp;$B$34&amp;" NBROWS:1 INTERVAL:1Q")</f>
        <v>#NAME?</v>
      </c>
      <c r="BJ33" s="1" t="e">
        <f ca="1">_xll.RHistory($BJ$11,"FCAST_MED.Value;","END:"&amp;$B$34&amp;" NBROWS:1 INTERVAL:1Q")</f>
        <v>#NAME?</v>
      </c>
    </row>
    <row r="34" spans="1:62" x14ac:dyDescent="0.2">
      <c r="A34" s="2">
        <v>43646</v>
      </c>
      <c r="B34" s="2">
        <v>43465</v>
      </c>
      <c r="C34" s="1" t="e">
        <f ca="1">_xll.RHistory($C$11,"BID_YIELD.Close","END:"&amp;$A$35&amp;" NBROWS:1 INTERVAL:1D")</f>
        <v>#NAME?</v>
      </c>
      <c r="D34" s="1">
        <v>3.25</v>
      </c>
      <c r="E34" s="1">
        <v>3.27</v>
      </c>
      <c r="F34" s="1">
        <v>3.2</v>
      </c>
      <c r="G34" s="1">
        <v>2.5</v>
      </c>
      <c r="H34" s="1">
        <v>3.75</v>
      </c>
      <c r="I34" s="1">
        <v>0.22</v>
      </c>
      <c r="J34" s="1">
        <v>73</v>
      </c>
      <c r="K34" s="1" t="e">
        <f ca="1">_xll.RHistory($K$11,"FCAST_MED.Value;","END:"&amp;$B$35&amp;" NBROWS:1 INTERVAL:1Q")</f>
        <v>#NAME?</v>
      </c>
      <c r="L34" s="1" t="e">
        <f ca="1">_xll.RHistory($L$11,"FCAST_MED.Value;","END:"&amp;$B$35&amp;" NBROWS:1 INTERVAL:1Q")</f>
        <v>#NAME?</v>
      </c>
      <c r="M34" s="1" t="e">
        <f ca="1">_xll.RHistory($M$11,"FCAST_MED.Value;","END:"&amp;$B$35&amp;" NBROWS:1 INTERVAL:1Q")</f>
        <v>#NAME?</v>
      </c>
      <c r="N34" s="1" t="e">
        <f ca="1">_xll.RHistory($N$11,"FCAST_MED.Value;","END:"&amp;$B$35&amp;" NBROWS:1 INTERVAL:1Q")</f>
        <v>#NAME?</v>
      </c>
      <c r="O34" s="1" t="e">
        <f ca="1">_xll.RHistory($O$11,"FCAST_MED.Value;","END:"&amp;$B$35&amp;" NBROWS:1 INTERVAL:1Q")</f>
        <v>#NAME?</v>
      </c>
      <c r="P34" s="1" t="e">
        <f ca="1">_xll.RHistory($P$11,"FCAST_MED.Value;","END:"&amp;$B$35&amp;" NBROWS:1 INTERVAL:1Q")</f>
        <v>#NAME?</v>
      </c>
      <c r="Q34" s="1" t="e">
        <f ca="1">_xll.RHistory($Q$11,"FCAST_MED.Value;","END:"&amp;$B$35&amp;" NBROWS:1 INTERVAL:1Q")</f>
        <v>#NAME?</v>
      </c>
      <c r="R34" s="1" t="e">
        <f ca="1">_xll.RHistory($R$11,"FCAST_MED.Value;","END:"&amp;$B$35&amp;" NBROWS:1 INTERVAL:1Q")</f>
        <v>#NAME?</v>
      </c>
      <c r="S34" s="1" t="e">
        <f ca="1">_xll.RHistory($S$11,"FCAST_MED.Value;","END:"&amp;$B$35&amp;" NBROWS:1 INTERVAL:1Q")</f>
        <v>#NAME?</v>
      </c>
      <c r="T34" s="1" t="e">
        <f ca="1">_xll.RHistory($T$11,"FCAST_MED.Value;","END:"&amp;$B$35&amp;" NBROWS:1 INTERVAL:1Q")</f>
        <v>#NAME?</v>
      </c>
      <c r="U34" s="1" t="e">
        <f ca="1">_xll.RHistory($U$11,"FCAST_MED.Value;","END:"&amp;$B$35&amp;" NBROWS:1 INTERVAL:1Q")</f>
        <v>#NAME?</v>
      </c>
      <c r="V34" s="1" t="e">
        <f ca="1">_xll.RHistory($V$11,"FCAST_MED.Value;","END:"&amp;$B$35&amp;" NBROWS:1 INTERVAL:1Q")</f>
        <v>#NAME?</v>
      </c>
      <c r="W34" s="1" t="e">
        <f ca="1">_xll.RHistory($W$11,"FCAST_MED.Value;","END:"&amp;$B$35&amp;" NBROWS:1 INTERVAL:1Q")</f>
        <v>#NAME?</v>
      </c>
      <c r="X34" s="1" t="e">
        <f ca="1">_xll.RHistory($X$11,"FCAST_MED.Value;","END:"&amp;$B$35&amp;" NBROWS:1 INTERVAL:1Q")</f>
        <v>#NAME?</v>
      </c>
      <c r="Y34" s="1" t="e">
        <f ca="1">_xll.RHistory($Y$11,"FCAST_MED.Value;","END:"&amp;$B$35&amp;" NBROWS:1 INTERVAL:1Q")</f>
        <v>#NAME?</v>
      </c>
      <c r="Z34" s="1" t="e">
        <f ca="1">_xll.RHistory($Z$11,"FCAST_MED.Value;","END:"&amp;$B$35&amp;" NBROWS:1 INTERVAL:1Q")</f>
        <v>#NAME?</v>
      </c>
      <c r="AA34" s="1" t="e">
        <f ca="1">_xll.RHistory($AA$11,"FCAST_MED.Value;","END:"&amp;$B$35&amp;" NBROWS:1 INTERVAL:1Q")</f>
        <v>#NAME?</v>
      </c>
      <c r="AB34" s="1" t="e">
        <f ca="1">_xll.RHistory($AB$11,"FCAST_MED.Value;","END:"&amp;$B$35&amp;" NBROWS:1 INTERVAL:1Q")</f>
        <v>#NAME?</v>
      </c>
      <c r="AC34" s="1" t="e">
        <f ca="1">_xll.RHistory($AC$11,"FCAST_MED.Value;","END:"&amp;$B$35&amp;" NBROWS:1 INTERVAL:1Q")</f>
        <v>#NAME?</v>
      </c>
      <c r="AD34" s="1" t="e">
        <f ca="1">_xll.RHistory($AD$11,"FCAST_MED.Value;","END:"&amp;$B$35&amp;" NBROWS:1 INTERVAL:1Q")</f>
        <v>#NAME?</v>
      </c>
      <c r="AE34" s="1" t="e">
        <f ca="1">_xll.RHistory($AE$11,"FCAST_MED.Value;","END:"&amp;$B$35&amp;" NBROWS:1 INTERVAL:1Q")</f>
        <v>#NAME?</v>
      </c>
      <c r="AF34" s="1" t="e">
        <f ca="1">_xll.RHistory($AF$11,"FCAST_MED.Value;","END:"&amp;$B$35&amp;" NBROWS:1 INTERVAL:1Q")</f>
        <v>#NAME?</v>
      </c>
      <c r="AG34" s="1" t="e">
        <f ca="1">_xll.RHistory($AG$11,"FCAST_MED.Value;","END:"&amp;$B$35&amp;" NBROWS:1 INTERVAL:1Q")</f>
        <v>#NAME?</v>
      </c>
      <c r="AH34" s="1" t="e">
        <f ca="1">_xll.RHistory($AH$11,"FCAST_MED.Value;","END:"&amp;$B$35&amp;" NBROWS:1 INTERVAL:1Q")</f>
        <v>#NAME?</v>
      </c>
      <c r="AI34" s="1" t="e">
        <f ca="1">_xll.RHistory($AI$11,"FCAST_MED.Value;","END:"&amp;$B$35&amp;" NBROWS:1 INTERVAL:1Q")</f>
        <v>#NAME?</v>
      </c>
      <c r="AJ34" s="1" t="e">
        <f ca="1">_xll.RHistory($AJ$11,"FCAST_MED.Value;","END:"&amp;$B$35&amp;" NBROWS:1 INTERVAL:1Q")</f>
        <v>#NAME?</v>
      </c>
      <c r="AK34" s="1" t="e">
        <f ca="1">_xll.RHistory($AK$11,"FCAST_MED.Value;","END:"&amp;$B$35&amp;" NBROWS:1 INTERVAL:1Q")</f>
        <v>#NAME?</v>
      </c>
      <c r="AL34" s="1" t="e">
        <f ca="1">_xll.RHistory($AL$11,"FCAST_MED.Value;","END:"&amp;$B$35&amp;" NBROWS:1 INTERVAL:1Q")</f>
        <v>#NAME?</v>
      </c>
      <c r="AM34" s="1" t="e">
        <f ca="1">_xll.RHistory($AM$11,"FCAST_MED.Value;","END:"&amp;$B$35&amp;" NBROWS:1 INTERVAL:1Q")</f>
        <v>#NAME?</v>
      </c>
      <c r="AN34" s="1" t="e">
        <f ca="1">_xll.RHistory($AN$11,"FCAST_MED.Value;","END:"&amp;$B$35&amp;" NBROWS:1 INTERVAL:1Q")</f>
        <v>#NAME?</v>
      </c>
      <c r="AO34" s="1" t="e">
        <f ca="1">_xll.RHistory($AO$11,"FCAST_MED.Value;","END:"&amp;$B$35&amp;" NBROWS:1 INTERVAL:1Q")</f>
        <v>#NAME?</v>
      </c>
      <c r="AP34" s="1" t="e">
        <f ca="1">_xll.RHistory($AP$11,"FCAST_MED.Value;","END:"&amp;$B$35&amp;" NBROWS:1 INTERVAL:1Q")</f>
        <v>#NAME?</v>
      </c>
      <c r="AQ34" s="1" t="e">
        <f ca="1">_xll.RHistory($AQ$11,"FCAST_MED.Value;","END:"&amp;$B$35&amp;" NBROWS:1 INTERVAL:1Q")</f>
        <v>#NAME?</v>
      </c>
      <c r="AR34" s="1" t="e">
        <f ca="1">_xll.RHistory($AR$11,"FCAST_MED.Value;","END:"&amp;$B$35&amp;" NBROWS:1 INTERVAL:1Q")</f>
        <v>#NAME?</v>
      </c>
      <c r="AS34" s="1" t="e">
        <f ca="1">_xll.RHistory($AS$11,"FCAST_MED.Value;","END:"&amp;$B$35&amp;" NBROWS:1 INTERVAL:1Q")</f>
        <v>#NAME?</v>
      </c>
      <c r="AT34" s="1" t="e">
        <f ca="1">_xll.RHistory($AT$11,"FCAST_MED.Value;","END:"&amp;$B$35&amp;" NBROWS:1 INTERVAL:1Q")</f>
        <v>#NAME?</v>
      </c>
      <c r="AU34" s="1" t="e">
        <f ca="1">_xll.RHistory($AU$11,"FCAST_MED.Value;","END:"&amp;$B$35&amp;" NBROWS:1 INTERVAL:1Q")</f>
        <v>#NAME?</v>
      </c>
      <c r="AV34" s="1" t="e">
        <f ca="1">_xll.RHistory($AV$11,"FCAST_MED.Value;","END:"&amp;$B$35&amp;" NBROWS:1 INTERVAL:1Q")</f>
        <v>#NAME?</v>
      </c>
      <c r="AW34" s="1" t="e">
        <f ca="1">_xll.RHistory($AW$11,"FCAST_MED.Value;","END:"&amp;$B$35&amp;" NBROWS:1 INTERVAL:1Q")</f>
        <v>#NAME?</v>
      </c>
      <c r="AX34" s="1" t="e">
        <f ca="1">_xll.RHistory($AX$11,"FCAST_MED.Value;","END:"&amp;$B$35&amp;" NBROWS:1 INTERVAL:1Q")</f>
        <v>#NAME?</v>
      </c>
      <c r="AY34" s="1" t="e">
        <f ca="1">_xll.RHistory($AY$11,"FCAST_MED.Value;","END:"&amp;$B$35&amp;" NBROWS:1 INTERVAL:1Q")</f>
        <v>#NAME?</v>
      </c>
      <c r="AZ34" s="1" t="e">
        <f ca="1">_xll.RHistory($AZ$11,"FCAST_MED.Value;","END:"&amp;$B$35&amp;" NBROWS:1 INTERVAL:1Q")</f>
        <v>#NAME?</v>
      </c>
      <c r="BA34" s="1" t="e">
        <f ca="1">_xll.RHistory($BA$11,"FCAST_MED.Value;","END:"&amp;$B$35&amp;" NBROWS:1 INTERVAL:1Q")</f>
        <v>#NAME?</v>
      </c>
      <c r="BB34" s="1" t="e">
        <f ca="1">_xll.RHistory($BB$11,"FCAST_MED.Value;","END:"&amp;$B$35&amp;" NBROWS:1 INTERVAL:1Q")</f>
        <v>#NAME?</v>
      </c>
      <c r="BC34" s="1" t="e">
        <f ca="1">_xll.RHistory($BC$11,"FCAST_MED.Value;","END:"&amp;$B$35&amp;" NBROWS:1 INTERVAL:1Q")</f>
        <v>#NAME?</v>
      </c>
      <c r="BD34" s="1" t="e">
        <f ca="1">_xll.RHistory($BD$11,"FCAST_MED.Value;","END:"&amp;$B$35&amp;" NBROWS:1 INTERVAL:1Q")</f>
        <v>#NAME?</v>
      </c>
      <c r="BE34" s="1" t="e">
        <f ca="1">_xll.RHistory($BE$11,"FCAST_MED.Value;","END:"&amp;$B$35&amp;" NBROWS:1 INTERVAL:1Q")</f>
        <v>#NAME?</v>
      </c>
      <c r="BF34" s="1" t="e">
        <f ca="1">_xll.RHistory($BF$11,"FCAST_MED.Value;","END:"&amp;$B$35&amp;" NBROWS:1 INTERVAL:1Q")</f>
        <v>#NAME?</v>
      </c>
      <c r="BG34" s="1" t="e">
        <f ca="1">_xll.RHistory($BG$11,"FCAST_MED.Value;","END:"&amp;$B$35&amp;" NBROWS:1 INTERVAL:1Q")</f>
        <v>#NAME?</v>
      </c>
      <c r="BH34" s="1" t="e">
        <f ca="1">_xll.RHistory($BH$11,"FCAST_MED.Value;","END:"&amp;$B$35&amp;" NBROWS:1 INTERVAL:1Q")</f>
        <v>#NAME?</v>
      </c>
      <c r="BI34" s="1" t="e">
        <f ca="1">_xll.RHistory($BI$11,"FCAST_MED.Value;","END:"&amp;$B$35&amp;" NBROWS:1 INTERVAL:1Q")</f>
        <v>#NAME?</v>
      </c>
      <c r="BJ34" s="1" t="e">
        <f ca="1">_xll.RHistory($BJ$11,"FCAST_MED.Value;","END:"&amp;$B$35&amp;" NBROWS:1 INTERVAL:1Q")</f>
        <v>#NAME?</v>
      </c>
    </row>
    <row r="35" spans="1:62" x14ac:dyDescent="0.2">
      <c r="A35" s="2">
        <v>43553</v>
      </c>
      <c r="B35" s="2">
        <v>43373</v>
      </c>
      <c r="C35" s="1" t="e">
        <f ca="1">_xll.RHistory($C$11,"BID_YIELD.Close","END:"&amp;$A$36&amp;" NBROWS:1 INTERVAL:1D")</f>
        <v>#NAME?</v>
      </c>
      <c r="D35" s="1">
        <v>3.2</v>
      </c>
      <c r="E35" s="1">
        <v>3.17</v>
      </c>
      <c r="F35" s="1">
        <v>3.2</v>
      </c>
      <c r="G35" s="1">
        <v>2.2999999999999998</v>
      </c>
      <c r="H35" s="1">
        <v>3.5</v>
      </c>
      <c r="I35" s="1">
        <v>0.2</v>
      </c>
      <c r="J35" s="1">
        <v>66</v>
      </c>
      <c r="K35" s="1" t="e">
        <f ca="1">_xll.RHistory($K$11,"FCAST_MED.Value;","END:"&amp;$B$36&amp;" NBROWS:1 INTERVAL:1Q")</f>
        <v>#NAME?</v>
      </c>
      <c r="L35" s="1" t="e">
        <f ca="1">_xll.RHistory($L$11,"FCAST_MED.Value;","END:"&amp;$B$36&amp;" NBROWS:1 INTERVAL:1Q")</f>
        <v>#NAME?</v>
      </c>
      <c r="M35" s="1" t="e">
        <f ca="1">_xll.RHistory($M$11,"FCAST_MED.Value;","END:"&amp;$B$36&amp;" NBROWS:1 INTERVAL:1Q")</f>
        <v>#NAME?</v>
      </c>
      <c r="N35" s="1" t="e">
        <f ca="1">_xll.RHistory($N$11,"FCAST_MED.Value;","END:"&amp;$B$36&amp;" NBROWS:1 INTERVAL:1Q")</f>
        <v>#NAME?</v>
      </c>
      <c r="O35" s="1" t="e">
        <f ca="1">_xll.RHistory($O$11,"FCAST_MED.Value;","END:"&amp;$B$36&amp;" NBROWS:1 INTERVAL:1Q")</f>
        <v>#NAME?</v>
      </c>
      <c r="P35" s="1" t="e">
        <f ca="1">_xll.RHistory($P$11,"FCAST_MED.Value;","END:"&amp;$B$36&amp;" NBROWS:1 INTERVAL:1Q")</f>
        <v>#NAME?</v>
      </c>
      <c r="Q35" s="1" t="e">
        <f ca="1">_xll.RHistory($Q$11,"FCAST_MED.Value;","END:"&amp;$B$36&amp;" NBROWS:1 INTERVAL:1Q")</f>
        <v>#NAME?</v>
      </c>
      <c r="R35" s="1" t="e">
        <f ca="1">_xll.RHistory($R$11,"FCAST_MED.Value;","END:"&amp;$B$36&amp;" NBROWS:1 INTERVAL:1Q")</f>
        <v>#NAME?</v>
      </c>
      <c r="S35" s="1" t="e">
        <f ca="1">_xll.RHistory($S$11,"FCAST_MED.Value;","END:"&amp;$B$36&amp;" NBROWS:1 INTERVAL:1Q")</f>
        <v>#NAME?</v>
      </c>
      <c r="T35" s="1" t="e">
        <f ca="1">_xll.RHistory($T$11,"FCAST_MED.Value;","END:"&amp;$B$36&amp;" NBROWS:1 INTERVAL:1Q")</f>
        <v>#NAME?</v>
      </c>
      <c r="U35" s="1" t="e">
        <f ca="1">_xll.RHistory($U$11,"FCAST_MED.Value;","END:"&amp;$B$36&amp;" NBROWS:1 INTERVAL:1Q")</f>
        <v>#NAME?</v>
      </c>
      <c r="V35" s="1" t="e">
        <f ca="1">_xll.RHistory($V$11,"FCAST_MED.Value;","END:"&amp;$B$36&amp;" NBROWS:1 INTERVAL:1Q")</f>
        <v>#NAME?</v>
      </c>
      <c r="W35" s="1" t="e">
        <f ca="1">_xll.RHistory($W$11,"FCAST_MED.Value;","END:"&amp;$B$36&amp;" NBROWS:1 INTERVAL:1Q")</f>
        <v>#NAME?</v>
      </c>
      <c r="X35" s="1" t="e">
        <f ca="1">_xll.RHistory($X$11,"FCAST_MED.Value;","END:"&amp;$B$36&amp;" NBROWS:1 INTERVAL:1Q")</f>
        <v>#NAME?</v>
      </c>
      <c r="Y35" s="1" t="e">
        <f ca="1">_xll.RHistory($Y$11,"FCAST_MED.Value;","END:"&amp;$B$36&amp;" NBROWS:1 INTERVAL:1Q")</f>
        <v>#NAME?</v>
      </c>
      <c r="Z35" s="1" t="e">
        <f ca="1">_xll.RHistory($Z$11,"FCAST_MED.Value;","END:"&amp;$B$36&amp;" NBROWS:1 INTERVAL:1Q")</f>
        <v>#NAME?</v>
      </c>
      <c r="AA35" s="1" t="e">
        <f ca="1">_xll.RHistory($AA$11,"FCAST_MED.Value;","END:"&amp;$B$36&amp;" NBROWS:1 INTERVAL:1Q")</f>
        <v>#NAME?</v>
      </c>
      <c r="AB35" s="1" t="e">
        <f ca="1">_xll.RHistory($AB$11,"FCAST_MED.Value;","END:"&amp;$B$36&amp;" NBROWS:1 INTERVAL:1Q")</f>
        <v>#NAME?</v>
      </c>
      <c r="AC35" s="1" t="e">
        <f ca="1">_xll.RHistory($AC$11,"FCAST_MED.Value;","END:"&amp;$B$36&amp;" NBROWS:1 INTERVAL:1Q")</f>
        <v>#NAME?</v>
      </c>
      <c r="AD35" s="1" t="e">
        <f ca="1">_xll.RHistory($AD$11,"FCAST_MED.Value;","END:"&amp;$B$36&amp;" NBROWS:1 INTERVAL:1Q")</f>
        <v>#NAME?</v>
      </c>
      <c r="AE35" s="1" t="e">
        <f ca="1">_xll.RHistory($AE$11,"FCAST_MED.Value;","END:"&amp;$B$36&amp;" NBROWS:1 INTERVAL:1Q")</f>
        <v>#NAME?</v>
      </c>
      <c r="AF35" s="1" t="e">
        <f ca="1">_xll.RHistory($AF$11,"FCAST_MED.Value;","END:"&amp;$B$36&amp;" NBROWS:1 INTERVAL:1Q")</f>
        <v>#NAME?</v>
      </c>
      <c r="AG35" s="1" t="e">
        <f ca="1">_xll.RHistory($AG$11,"FCAST_MED.Value;","END:"&amp;$B$36&amp;" NBROWS:1 INTERVAL:1Q")</f>
        <v>#NAME?</v>
      </c>
      <c r="AH35" s="1" t="e">
        <f ca="1">_xll.RHistory($AH$11,"FCAST_MED.Value;","END:"&amp;$B$36&amp;" NBROWS:1 INTERVAL:1Q")</f>
        <v>#NAME?</v>
      </c>
      <c r="AI35" s="1" t="e">
        <f ca="1">_xll.RHistory($AI$11,"FCAST_MED.Value;","END:"&amp;$B$36&amp;" NBROWS:1 INTERVAL:1Q")</f>
        <v>#NAME?</v>
      </c>
      <c r="AJ35" s="1" t="e">
        <f ca="1">_xll.RHistory($AJ$11,"FCAST_MED.Value;","END:"&amp;$B$36&amp;" NBROWS:1 INTERVAL:1Q")</f>
        <v>#NAME?</v>
      </c>
      <c r="AK35" s="1" t="e">
        <f ca="1">_xll.RHistory($AK$11,"FCAST_MED.Value;","END:"&amp;$B$36&amp;" NBROWS:1 INTERVAL:1Q")</f>
        <v>#NAME?</v>
      </c>
      <c r="AL35" s="1" t="e">
        <f ca="1">_xll.RHistory($AL$11,"FCAST_MED.Value;","END:"&amp;$B$36&amp;" NBROWS:1 INTERVAL:1Q")</f>
        <v>#NAME?</v>
      </c>
      <c r="AM35" s="1" t="e">
        <f ca="1">_xll.RHistory($AM$11,"FCAST_MED.Value;","END:"&amp;$B$36&amp;" NBROWS:1 INTERVAL:1Q")</f>
        <v>#NAME?</v>
      </c>
      <c r="AN35" s="1" t="e">
        <f ca="1">_xll.RHistory($AN$11,"FCAST_MED.Value;","END:"&amp;$B$36&amp;" NBROWS:1 INTERVAL:1Q")</f>
        <v>#NAME?</v>
      </c>
      <c r="AO35" s="1" t="e">
        <f ca="1">_xll.RHistory($AO$11,"FCAST_MED.Value;","END:"&amp;$B$36&amp;" NBROWS:1 INTERVAL:1Q")</f>
        <v>#NAME?</v>
      </c>
      <c r="AP35" s="1" t="e">
        <f ca="1">_xll.RHistory($AP$11,"FCAST_MED.Value;","END:"&amp;$B$36&amp;" NBROWS:1 INTERVAL:1Q")</f>
        <v>#NAME?</v>
      </c>
      <c r="AQ35" s="1" t="e">
        <f ca="1">_xll.RHistory($AQ$11,"FCAST_MED.Value;","END:"&amp;$B$36&amp;" NBROWS:1 INTERVAL:1Q")</f>
        <v>#NAME?</v>
      </c>
      <c r="AR35" s="1" t="e">
        <f ca="1">_xll.RHistory($AR$11,"FCAST_MED.Value;","END:"&amp;$B$36&amp;" NBROWS:1 INTERVAL:1Q")</f>
        <v>#NAME?</v>
      </c>
      <c r="AS35" s="1" t="e">
        <f ca="1">_xll.RHistory($AS$11,"FCAST_MED.Value;","END:"&amp;$B$36&amp;" NBROWS:1 INTERVAL:1Q")</f>
        <v>#NAME?</v>
      </c>
      <c r="AT35" s="1" t="e">
        <f ca="1">_xll.RHistory($AT$11,"FCAST_MED.Value;","END:"&amp;$B$36&amp;" NBROWS:1 INTERVAL:1Q")</f>
        <v>#NAME?</v>
      </c>
      <c r="AU35" s="1" t="e">
        <f ca="1">_xll.RHistory($AU$11,"FCAST_MED.Value;","END:"&amp;$B$36&amp;" NBROWS:1 INTERVAL:1Q")</f>
        <v>#NAME?</v>
      </c>
      <c r="AV35" s="1" t="e">
        <f ca="1">_xll.RHistory($AV$11,"FCAST_MED.Value;","END:"&amp;$B$36&amp;" NBROWS:1 INTERVAL:1Q")</f>
        <v>#NAME?</v>
      </c>
      <c r="AW35" s="1" t="e">
        <f ca="1">_xll.RHistory($AW$11,"FCAST_MED.Value;","END:"&amp;$B$36&amp;" NBROWS:1 INTERVAL:1Q")</f>
        <v>#NAME?</v>
      </c>
      <c r="AX35" s="1" t="e">
        <f ca="1">_xll.RHistory($AX$11,"FCAST_MED.Value;","END:"&amp;$B$36&amp;" NBROWS:1 INTERVAL:1Q")</f>
        <v>#NAME?</v>
      </c>
      <c r="AY35" s="1" t="e">
        <f ca="1">_xll.RHistory($AY$11,"FCAST_MED.Value;","END:"&amp;$B$36&amp;" NBROWS:1 INTERVAL:1Q")</f>
        <v>#NAME?</v>
      </c>
      <c r="AZ35" s="1" t="e">
        <f ca="1">_xll.RHistory($AZ$11,"FCAST_MED.Value;","END:"&amp;$B$36&amp;" NBROWS:1 INTERVAL:1Q")</f>
        <v>#NAME?</v>
      </c>
      <c r="BA35" s="1" t="e">
        <f ca="1">_xll.RHistory($BA$11,"FCAST_MED.Value;","END:"&amp;$B$36&amp;" NBROWS:1 INTERVAL:1Q")</f>
        <v>#NAME?</v>
      </c>
      <c r="BB35" s="1" t="e">
        <f ca="1">_xll.RHistory($BB$11,"FCAST_MED.Value;","END:"&amp;$B$36&amp;" NBROWS:1 INTERVAL:1Q")</f>
        <v>#NAME?</v>
      </c>
      <c r="BC35" s="1" t="e">
        <f ca="1">_xll.RHistory($BC$11,"FCAST_MED.Value;","END:"&amp;$B$36&amp;" NBROWS:1 INTERVAL:1Q")</f>
        <v>#NAME?</v>
      </c>
      <c r="BD35" s="1" t="e">
        <f ca="1">_xll.RHistory($BD$11,"FCAST_MED.Value;","END:"&amp;$B$36&amp;" NBROWS:1 INTERVAL:1Q")</f>
        <v>#NAME?</v>
      </c>
      <c r="BE35" s="1" t="e">
        <f ca="1">_xll.RHistory($BE$11,"FCAST_MED.Value;","END:"&amp;$B$36&amp;" NBROWS:1 INTERVAL:1Q")</f>
        <v>#NAME?</v>
      </c>
      <c r="BF35" s="1" t="e">
        <f ca="1">_xll.RHistory($BF$11,"FCAST_MED.Value;","END:"&amp;$B$36&amp;" NBROWS:1 INTERVAL:1Q")</f>
        <v>#NAME?</v>
      </c>
      <c r="BG35" s="1" t="e">
        <f ca="1">_xll.RHistory($BG$11,"FCAST_MED.Value;","END:"&amp;$B$36&amp;" NBROWS:1 INTERVAL:1Q")</f>
        <v>#NAME?</v>
      </c>
      <c r="BH35" s="1" t="e">
        <f ca="1">_xll.RHistory($BH$11,"FCAST_MED.Value;","END:"&amp;$B$36&amp;" NBROWS:1 INTERVAL:1Q")</f>
        <v>#NAME?</v>
      </c>
      <c r="BI35" s="1" t="e">
        <f ca="1">_xll.RHistory($BI$11,"FCAST_MED.Value;","END:"&amp;$B$36&amp;" NBROWS:1 INTERVAL:1Q")</f>
        <v>#NAME?</v>
      </c>
      <c r="BJ35" s="1" t="e">
        <f ca="1">_xll.RHistory($BJ$11,"FCAST_MED.Value;","END:"&amp;$B$36&amp;" NBROWS:1 INTERVAL:1Q")</f>
        <v>#NAME?</v>
      </c>
    </row>
    <row r="36" spans="1:62" x14ac:dyDescent="0.2">
      <c r="A36" s="2">
        <v>43465</v>
      </c>
      <c r="B36" s="2">
        <v>43281</v>
      </c>
      <c r="C36" s="1" t="e">
        <f ca="1">_xll.RHistory($C$11,"BID_YIELD.Close","END:"&amp;$A$37&amp;" NBROWS:1 INTERVAL:1D")</f>
        <v>#NAME?</v>
      </c>
      <c r="D36" s="1">
        <v>3.2</v>
      </c>
      <c r="E36" s="1">
        <v>3.15</v>
      </c>
      <c r="F36" s="1">
        <v>3.2</v>
      </c>
      <c r="G36" s="1">
        <v>2.2999999999999998</v>
      </c>
      <c r="H36" s="1">
        <v>3.66</v>
      </c>
      <c r="I36" s="1">
        <v>0.22</v>
      </c>
      <c r="J36" s="1">
        <v>86</v>
      </c>
      <c r="K36" s="1" t="e">
        <f ca="1">_xll.RHistory($K$11,"FCAST_MED.Value;","END:"&amp;$B$37&amp;" NBROWS:1 INTERVAL:1Q")</f>
        <v>#NAME?</v>
      </c>
      <c r="L36" s="1" t="e">
        <f ca="1">_xll.RHistory($L$11,"FCAST_MED.Value;","END:"&amp;$B$37&amp;" NBROWS:1 INTERVAL:1Q")</f>
        <v>#NAME?</v>
      </c>
      <c r="M36" s="1" t="e">
        <f ca="1">_xll.RHistory($M$11,"FCAST_MED.Value;","END:"&amp;$B$37&amp;" NBROWS:1 INTERVAL:1Q")</f>
        <v>#NAME?</v>
      </c>
      <c r="N36" s="1" t="e">
        <f ca="1">_xll.RHistory($N$11,"FCAST_MED.Value;","END:"&amp;$B$37&amp;" NBROWS:1 INTERVAL:1Q")</f>
        <v>#NAME?</v>
      </c>
      <c r="O36" s="1" t="e">
        <f ca="1">_xll.RHistory($O$11,"FCAST_MED.Value;","END:"&amp;$B$37&amp;" NBROWS:1 INTERVAL:1Q")</f>
        <v>#NAME?</v>
      </c>
      <c r="P36" s="1" t="e">
        <f ca="1">_xll.RHistory($P$11,"FCAST_MED.Value;","END:"&amp;$B$37&amp;" NBROWS:1 INTERVAL:1Q")</f>
        <v>#NAME?</v>
      </c>
      <c r="Q36" s="1" t="e">
        <f ca="1">_xll.RHistory($Q$11,"FCAST_MED.Value;","END:"&amp;$B$37&amp;" NBROWS:1 INTERVAL:1Q")</f>
        <v>#NAME?</v>
      </c>
      <c r="R36" s="1" t="e">
        <f ca="1">_xll.RHistory($R$11,"FCAST_MED.Value;","END:"&amp;$B$37&amp;" NBROWS:1 INTERVAL:1Q")</f>
        <v>#NAME?</v>
      </c>
      <c r="S36" s="1" t="e">
        <f ca="1">_xll.RHistory($S$11,"FCAST_MED.Value;","END:"&amp;$B$37&amp;" NBROWS:1 INTERVAL:1Q")</f>
        <v>#NAME?</v>
      </c>
      <c r="T36" s="1" t="e">
        <f ca="1">_xll.RHistory($T$11,"FCAST_MED.Value;","END:"&amp;$B$37&amp;" NBROWS:1 INTERVAL:1Q")</f>
        <v>#NAME?</v>
      </c>
      <c r="U36" s="1" t="e">
        <f ca="1">_xll.RHistory($U$11,"FCAST_MED.Value;","END:"&amp;$B$37&amp;" NBROWS:1 INTERVAL:1Q")</f>
        <v>#NAME?</v>
      </c>
      <c r="V36" s="1" t="e">
        <f ca="1">_xll.RHistory($V$11,"FCAST_MED.Value;","END:"&amp;$B$37&amp;" NBROWS:1 INTERVAL:1Q")</f>
        <v>#NAME?</v>
      </c>
      <c r="W36" s="1" t="e">
        <f ca="1">_xll.RHistory($W$11,"FCAST_MED.Value;","END:"&amp;$B$37&amp;" NBROWS:1 INTERVAL:1Q")</f>
        <v>#NAME?</v>
      </c>
      <c r="X36" s="1" t="e">
        <f ca="1">_xll.RHistory($X$11,"FCAST_MED.Value;","END:"&amp;$B$37&amp;" NBROWS:1 INTERVAL:1Q")</f>
        <v>#NAME?</v>
      </c>
      <c r="Y36" s="1" t="e">
        <f ca="1">_xll.RHistory($Y$11,"FCAST_MED.Value;","END:"&amp;$B$37&amp;" NBROWS:1 INTERVAL:1Q")</f>
        <v>#NAME?</v>
      </c>
      <c r="Z36" s="1" t="e">
        <f ca="1">_xll.RHistory($Z$11,"FCAST_MED.Value;","END:"&amp;$B$37&amp;" NBROWS:1 INTERVAL:1Q")</f>
        <v>#NAME?</v>
      </c>
      <c r="AA36" s="1" t="e">
        <f ca="1">_xll.RHistory($AA$11,"FCAST_MED.Value;","END:"&amp;$B$37&amp;" NBROWS:1 INTERVAL:1Q")</f>
        <v>#NAME?</v>
      </c>
      <c r="AB36" s="1" t="e">
        <f ca="1">_xll.RHistory($AB$11,"FCAST_MED.Value;","END:"&amp;$B$37&amp;" NBROWS:1 INTERVAL:1Q")</f>
        <v>#NAME?</v>
      </c>
      <c r="AC36" s="1" t="e">
        <f ca="1">_xll.RHistory($AC$11,"FCAST_MED.Value;","END:"&amp;$B$37&amp;" NBROWS:1 INTERVAL:1Q")</f>
        <v>#NAME?</v>
      </c>
      <c r="AD36" s="1" t="e">
        <f ca="1">_xll.RHistory($AD$11,"FCAST_MED.Value;","END:"&amp;$B$37&amp;" NBROWS:1 INTERVAL:1Q")</f>
        <v>#NAME?</v>
      </c>
      <c r="AE36" s="1" t="e">
        <f ca="1">_xll.RHistory($AE$11,"FCAST_MED.Value;","END:"&amp;$B$37&amp;" NBROWS:1 INTERVAL:1Q")</f>
        <v>#NAME?</v>
      </c>
      <c r="AF36" s="1" t="e">
        <f ca="1">_xll.RHistory($AF$11,"FCAST_MED.Value;","END:"&amp;$B$37&amp;" NBROWS:1 INTERVAL:1Q")</f>
        <v>#NAME?</v>
      </c>
      <c r="AG36" s="1" t="e">
        <f ca="1">_xll.RHistory($AG$11,"FCAST_MED.Value;","END:"&amp;$B$37&amp;" NBROWS:1 INTERVAL:1Q")</f>
        <v>#NAME?</v>
      </c>
      <c r="AH36" s="1" t="e">
        <f ca="1">_xll.RHistory($AH$11,"FCAST_MED.Value;","END:"&amp;$B$37&amp;" NBROWS:1 INTERVAL:1Q")</f>
        <v>#NAME?</v>
      </c>
      <c r="AI36" s="1" t="e">
        <f ca="1">_xll.RHistory($AI$11,"FCAST_MED.Value;","END:"&amp;$B$37&amp;" NBROWS:1 INTERVAL:1Q")</f>
        <v>#NAME?</v>
      </c>
      <c r="AJ36" s="1" t="e">
        <f ca="1">_xll.RHistory($AJ$11,"FCAST_MED.Value;","END:"&amp;$B$37&amp;" NBROWS:1 INTERVAL:1Q")</f>
        <v>#NAME?</v>
      </c>
      <c r="AK36" s="1" t="e">
        <f ca="1">_xll.RHistory($AK$11,"FCAST_MED.Value;","END:"&amp;$B$37&amp;" NBROWS:1 INTERVAL:1Q")</f>
        <v>#NAME?</v>
      </c>
      <c r="AL36" s="1" t="e">
        <f ca="1">_xll.RHistory($AL$11,"FCAST_MED.Value;","END:"&amp;$B$37&amp;" NBROWS:1 INTERVAL:1Q")</f>
        <v>#NAME?</v>
      </c>
      <c r="AM36" s="1" t="e">
        <f ca="1">_xll.RHistory($AM$11,"FCAST_MED.Value;","END:"&amp;$B$37&amp;" NBROWS:1 INTERVAL:1Q")</f>
        <v>#NAME?</v>
      </c>
      <c r="AN36" s="1" t="e">
        <f ca="1">_xll.RHistory($AN$11,"FCAST_MED.Value;","END:"&amp;$B$37&amp;" NBROWS:1 INTERVAL:1Q")</f>
        <v>#NAME?</v>
      </c>
      <c r="AO36" s="1" t="e">
        <f ca="1">_xll.RHistory($AO$11,"FCAST_MED.Value;","END:"&amp;$B$37&amp;" NBROWS:1 INTERVAL:1Q")</f>
        <v>#NAME?</v>
      </c>
      <c r="AP36" s="1" t="e">
        <f ca="1">_xll.RHistory($AP$11,"FCAST_MED.Value;","END:"&amp;$B$37&amp;" NBROWS:1 INTERVAL:1Q")</f>
        <v>#NAME?</v>
      </c>
      <c r="AQ36" s="1" t="e">
        <f ca="1">_xll.RHistory($AQ$11,"FCAST_MED.Value;","END:"&amp;$B$37&amp;" NBROWS:1 INTERVAL:1Q")</f>
        <v>#NAME?</v>
      </c>
      <c r="AR36" s="1" t="e">
        <f ca="1">_xll.RHistory($AR$11,"FCAST_MED.Value;","END:"&amp;$B$37&amp;" NBROWS:1 INTERVAL:1Q")</f>
        <v>#NAME?</v>
      </c>
      <c r="AS36" s="1" t="e">
        <f ca="1">_xll.RHistory($AS$11,"FCAST_MED.Value;","END:"&amp;$B$37&amp;" NBROWS:1 INTERVAL:1Q")</f>
        <v>#NAME?</v>
      </c>
      <c r="AT36" s="1" t="e">
        <f ca="1">_xll.RHistory($AT$11,"FCAST_MED.Value;","END:"&amp;$B$37&amp;" NBROWS:1 INTERVAL:1Q")</f>
        <v>#NAME?</v>
      </c>
      <c r="AU36" s="1" t="e">
        <f ca="1">_xll.RHistory($AU$11,"FCAST_MED.Value;","END:"&amp;$B$37&amp;" NBROWS:1 INTERVAL:1Q")</f>
        <v>#NAME?</v>
      </c>
      <c r="AV36" s="1" t="e">
        <f ca="1">_xll.RHistory($AV$11,"FCAST_MED.Value;","END:"&amp;$B$37&amp;" NBROWS:1 INTERVAL:1Q")</f>
        <v>#NAME?</v>
      </c>
      <c r="AW36" s="1" t="e">
        <f ca="1">_xll.RHistory($AW$11,"FCAST_MED.Value;","END:"&amp;$B$37&amp;" NBROWS:1 INTERVAL:1Q")</f>
        <v>#NAME?</v>
      </c>
      <c r="AX36" s="1" t="e">
        <f ca="1">_xll.RHistory($AX$11,"FCAST_MED.Value;","END:"&amp;$B$37&amp;" NBROWS:1 INTERVAL:1Q")</f>
        <v>#NAME?</v>
      </c>
      <c r="AY36" s="1" t="e">
        <f ca="1">_xll.RHistory($AY$11,"FCAST_MED.Value;","END:"&amp;$B$37&amp;" NBROWS:1 INTERVAL:1Q")</f>
        <v>#NAME?</v>
      </c>
      <c r="AZ36" s="1" t="e">
        <f ca="1">_xll.RHistory($AZ$11,"FCAST_MED.Value;","END:"&amp;$B$37&amp;" NBROWS:1 INTERVAL:1Q")</f>
        <v>#NAME?</v>
      </c>
      <c r="BA36" s="1" t="e">
        <f ca="1">_xll.RHistory($BA$11,"FCAST_MED.Value;","END:"&amp;$B$37&amp;" NBROWS:1 INTERVAL:1Q")</f>
        <v>#NAME?</v>
      </c>
      <c r="BB36" s="1" t="e">
        <f ca="1">_xll.RHistory($BB$11,"FCAST_MED.Value;","END:"&amp;$B$37&amp;" NBROWS:1 INTERVAL:1Q")</f>
        <v>#NAME?</v>
      </c>
      <c r="BC36" s="1" t="e">
        <f ca="1">_xll.RHistory($BC$11,"FCAST_MED.Value;","END:"&amp;$B$37&amp;" NBROWS:1 INTERVAL:1Q")</f>
        <v>#NAME?</v>
      </c>
      <c r="BD36" s="1" t="e">
        <f ca="1">_xll.RHistory($BD$11,"FCAST_MED.Value;","END:"&amp;$B$37&amp;" NBROWS:1 INTERVAL:1Q")</f>
        <v>#NAME?</v>
      </c>
      <c r="BE36" s="1" t="e">
        <f ca="1">_xll.RHistory($BE$11,"FCAST_MED.Value;","END:"&amp;$B$37&amp;" NBROWS:1 INTERVAL:1Q")</f>
        <v>#NAME?</v>
      </c>
      <c r="BF36" s="1" t="e">
        <f ca="1">_xll.RHistory($BF$11,"FCAST_MED.Value;","END:"&amp;$B$37&amp;" NBROWS:1 INTERVAL:1Q")</f>
        <v>#NAME?</v>
      </c>
      <c r="BG36" s="1" t="e">
        <f ca="1">_xll.RHistory($BG$11,"FCAST_MED.Value;","END:"&amp;$B$37&amp;" NBROWS:1 INTERVAL:1Q")</f>
        <v>#NAME?</v>
      </c>
      <c r="BH36" s="1" t="e">
        <f ca="1">_xll.RHistory($BH$11,"FCAST_MED.Value;","END:"&amp;$B$37&amp;" NBROWS:1 INTERVAL:1Q")</f>
        <v>#NAME?</v>
      </c>
      <c r="BI36" s="1" t="e">
        <f ca="1">_xll.RHistory($BI$11,"FCAST_MED.Value;","END:"&amp;$B$37&amp;" NBROWS:1 INTERVAL:1Q")</f>
        <v>#NAME?</v>
      </c>
      <c r="BJ36" s="1" t="e">
        <f ca="1">_xll.RHistory($BJ$11,"FCAST_MED.Value;","END:"&amp;$B$37&amp;" NBROWS:1 INTERVAL:1Q")</f>
        <v>#NAME?</v>
      </c>
    </row>
    <row r="37" spans="1:62" x14ac:dyDescent="0.2">
      <c r="A37" s="2">
        <v>43371</v>
      </c>
      <c r="B37" s="2">
        <v>43190</v>
      </c>
      <c r="C37" s="1" t="e">
        <f ca="1">_xll.RHistory($C$11,"BID_YIELD.Close","END:"&amp;$A$38&amp;" NBROWS:1 INTERVAL:1D")</f>
        <v>#NAME?</v>
      </c>
      <c r="D37" s="1">
        <v>3.01</v>
      </c>
      <c r="E37" s="1">
        <v>3.03</v>
      </c>
      <c r="F37" s="1">
        <v>3</v>
      </c>
      <c r="G37" s="1">
        <v>2.0499999999999998</v>
      </c>
      <c r="H37" s="1">
        <v>3.45</v>
      </c>
      <c r="I37" s="1">
        <v>0.22</v>
      </c>
      <c r="J37" s="1">
        <v>68</v>
      </c>
      <c r="K37" s="1" t="e">
        <f ca="1">_xll.RHistory($K$11,"FCAST_MED.Value;","END:"&amp;$B$38&amp;" NBROWS:1 INTERVAL:1Q")</f>
        <v>#NAME?</v>
      </c>
      <c r="L37" s="1" t="e">
        <f ca="1">_xll.RHistory($L$11,"FCAST_MED.Value;","END:"&amp;$B$38&amp;" NBROWS:1 INTERVAL:1Q")</f>
        <v>#NAME?</v>
      </c>
      <c r="M37" s="1" t="e">
        <f ca="1">_xll.RHistory($M$11,"FCAST_MED.Value;","END:"&amp;$B$38&amp;" NBROWS:1 INTERVAL:1Q")</f>
        <v>#NAME?</v>
      </c>
      <c r="N37" s="1" t="e">
        <f ca="1">_xll.RHistory($N$11,"FCAST_MED.Value;","END:"&amp;$B$38&amp;" NBROWS:1 INTERVAL:1Q")</f>
        <v>#NAME?</v>
      </c>
      <c r="O37" s="1" t="e">
        <f ca="1">_xll.RHistory($O$11,"FCAST_MED.Value;","END:"&amp;$B$38&amp;" NBROWS:1 INTERVAL:1Q")</f>
        <v>#NAME?</v>
      </c>
      <c r="P37" s="1" t="e">
        <f ca="1">_xll.RHistory($P$11,"FCAST_MED.Value;","END:"&amp;$B$38&amp;" NBROWS:1 INTERVAL:1Q")</f>
        <v>#NAME?</v>
      </c>
      <c r="Q37" s="1" t="e">
        <f ca="1">_xll.RHistory($Q$11,"FCAST_MED.Value;","END:"&amp;$B$38&amp;" NBROWS:1 INTERVAL:1Q")</f>
        <v>#NAME?</v>
      </c>
      <c r="R37" s="1" t="e">
        <f ca="1">_xll.RHistory($R$11,"FCAST_MED.Value;","END:"&amp;$B$38&amp;" NBROWS:1 INTERVAL:1Q")</f>
        <v>#NAME?</v>
      </c>
      <c r="S37" s="1" t="e">
        <f ca="1">_xll.RHistory($S$11,"FCAST_MED.Value;","END:"&amp;$B$38&amp;" NBROWS:1 INTERVAL:1Q")</f>
        <v>#NAME?</v>
      </c>
      <c r="T37" s="1" t="e">
        <f ca="1">_xll.RHistory($T$11,"FCAST_MED.Value;","END:"&amp;$B$38&amp;" NBROWS:1 INTERVAL:1Q")</f>
        <v>#NAME?</v>
      </c>
      <c r="U37" s="1" t="e">
        <f ca="1">_xll.RHistory($U$11,"FCAST_MED.Value;","END:"&amp;$B$38&amp;" NBROWS:1 INTERVAL:1Q")</f>
        <v>#NAME?</v>
      </c>
      <c r="V37" s="1" t="e">
        <f ca="1">_xll.RHistory($V$11,"FCAST_MED.Value;","END:"&amp;$B$38&amp;" NBROWS:1 INTERVAL:1Q")</f>
        <v>#NAME?</v>
      </c>
      <c r="W37" s="1" t="e">
        <f ca="1">_xll.RHistory($W$11,"FCAST_MED.Value;","END:"&amp;$B$38&amp;" NBROWS:1 INTERVAL:1Q")</f>
        <v>#NAME?</v>
      </c>
      <c r="X37" s="1" t="e">
        <f ca="1">_xll.RHistory($X$11,"FCAST_MED.Value;","END:"&amp;$B$38&amp;" NBROWS:1 INTERVAL:1Q")</f>
        <v>#NAME?</v>
      </c>
      <c r="Y37" s="1" t="e">
        <f ca="1">_xll.RHistory($Y$11,"FCAST_MED.Value;","END:"&amp;$B$38&amp;" NBROWS:1 INTERVAL:1Q")</f>
        <v>#NAME?</v>
      </c>
      <c r="Z37" s="1" t="e">
        <f ca="1">_xll.RHistory($Z$11,"FCAST_MED.Value;","END:"&amp;$B$38&amp;" NBROWS:1 INTERVAL:1Q")</f>
        <v>#NAME?</v>
      </c>
      <c r="AA37" s="1" t="e">
        <f ca="1">_xll.RHistory($AA$11,"FCAST_MED.Value;","END:"&amp;$B$38&amp;" NBROWS:1 INTERVAL:1Q")</f>
        <v>#NAME?</v>
      </c>
      <c r="AB37" s="1" t="e">
        <f ca="1">_xll.RHistory($AB$11,"FCAST_MED.Value;","END:"&amp;$B$38&amp;" NBROWS:1 INTERVAL:1Q")</f>
        <v>#NAME?</v>
      </c>
      <c r="AC37" s="1" t="e">
        <f ca="1">_xll.RHistory($AC$11,"FCAST_MED.Value;","END:"&amp;$B$38&amp;" NBROWS:1 INTERVAL:1Q")</f>
        <v>#NAME?</v>
      </c>
      <c r="AD37" s="1" t="e">
        <f ca="1">_xll.RHistory($AD$11,"FCAST_MED.Value;","END:"&amp;$B$38&amp;" NBROWS:1 INTERVAL:1Q")</f>
        <v>#NAME?</v>
      </c>
      <c r="AE37" s="1" t="e">
        <f ca="1">_xll.RHistory($AE$11,"FCAST_MED.Value;","END:"&amp;$B$38&amp;" NBROWS:1 INTERVAL:1Q")</f>
        <v>#NAME?</v>
      </c>
      <c r="AF37" s="1" t="e">
        <f ca="1">_xll.RHistory($AF$11,"FCAST_MED.Value;","END:"&amp;$B$38&amp;" NBROWS:1 INTERVAL:1Q")</f>
        <v>#NAME?</v>
      </c>
      <c r="AG37" s="1" t="e">
        <f ca="1">_xll.RHistory($AG$11,"FCAST_MED.Value;","END:"&amp;$B$38&amp;" NBROWS:1 INTERVAL:1Q")</f>
        <v>#NAME?</v>
      </c>
      <c r="AH37" s="1" t="e">
        <f ca="1">_xll.RHistory($AH$11,"FCAST_MED.Value;","END:"&amp;$B$38&amp;" NBROWS:1 INTERVAL:1Q")</f>
        <v>#NAME?</v>
      </c>
      <c r="AI37" s="1" t="e">
        <f ca="1">_xll.RHistory($AI$11,"FCAST_MED.Value;","END:"&amp;$B$38&amp;" NBROWS:1 INTERVAL:1Q")</f>
        <v>#NAME?</v>
      </c>
      <c r="AJ37" s="1" t="e">
        <f ca="1">_xll.RHistory($AJ$11,"FCAST_MED.Value;","END:"&amp;$B$38&amp;" NBROWS:1 INTERVAL:1Q")</f>
        <v>#NAME?</v>
      </c>
      <c r="AK37" s="1" t="e">
        <f ca="1">_xll.RHistory($AK$11,"FCAST_MED.Value;","END:"&amp;$B$38&amp;" NBROWS:1 INTERVAL:1Q")</f>
        <v>#NAME?</v>
      </c>
      <c r="AL37" s="1" t="e">
        <f ca="1">_xll.RHistory($AL$11,"FCAST_MED.Value;","END:"&amp;$B$38&amp;" NBROWS:1 INTERVAL:1Q")</f>
        <v>#NAME?</v>
      </c>
      <c r="AM37" s="1" t="e">
        <f ca="1">_xll.RHistory($AM$11,"FCAST_MED.Value;","END:"&amp;$B$38&amp;" NBROWS:1 INTERVAL:1Q")</f>
        <v>#NAME?</v>
      </c>
      <c r="AN37" s="1" t="e">
        <f ca="1">_xll.RHistory($AN$11,"FCAST_MED.Value;","END:"&amp;$B$38&amp;" NBROWS:1 INTERVAL:1Q")</f>
        <v>#NAME?</v>
      </c>
      <c r="AO37" s="1" t="e">
        <f ca="1">_xll.RHistory($AO$11,"FCAST_MED.Value;","END:"&amp;$B$38&amp;" NBROWS:1 INTERVAL:1Q")</f>
        <v>#NAME?</v>
      </c>
      <c r="AP37" s="1" t="e">
        <f ca="1">_xll.RHistory($AP$11,"FCAST_MED.Value;","END:"&amp;$B$38&amp;" NBROWS:1 INTERVAL:1Q")</f>
        <v>#NAME?</v>
      </c>
      <c r="AQ37" s="1" t="e">
        <f ca="1">_xll.RHistory($AQ$11,"FCAST_MED.Value;","END:"&amp;$B$38&amp;" NBROWS:1 INTERVAL:1Q")</f>
        <v>#NAME?</v>
      </c>
      <c r="AR37" s="1" t="e">
        <f ca="1">_xll.RHistory($AR$11,"FCAST_MED.Value;","END:"&amp;$B$38&amp;" NBROWS:1 INTERVAL:1Q")</f>
        <v>#NAME?</v>
      </c>
      <c r="AS37" s="1" t="e">
        <f ca="1">_xll.RHistory($AS$11,"FCAST_MED.Value;","END:"&amp;$B$38&amp;" NBROWS:1 INTERVAL:1Q")</f>
        <v>#NAME?</v>
      </c>
      <c r="AT37" s="1" t="e">
        <f ca="1">_xll.RHistory($AT$11,"FCAST_MED.Value;","END:"&amp;$B$38&amp;" NBROWS:1 INTERVAL:1Q")</f>
        <v>#NAME?</v>
      </c>
      <c r="AU37" s="1" t="e">
        <f ca="1">_xll.RHistory($AU$11,"FCAST_MED.Value;","END:"&amp;$B$38&amp;" NBROWS:1 INTERVAL:1Q")</f>
        <v>#NAME?</v>
      </c>
      <c r="AV37" s="1" t="e">
        <f ca="1">_xll.RHistory($AV$11,"FCAST_MED.Value;","END:"&amp;$B$38&amp;" NBROWS:1 INTERVAL:1Q")</f>
        <v>#NAME?</v>
      </c>
      <c r="AW37" s="1" t="e">
        <f ca="1">_xll.RHistory($AW$11,"FCAST_MED.Value;","END:"&amp;$B$38&amp;" NBROWS:1 INTERVAL:1Q")</f>
        <v>#NAME?</v>
      </c>
      <c r="AX37" s="1" t="e">
        <f ca="1">_xll.RHistory($AX$11,"FCAST_MED.Value;","END:"&amp;$B$38&amp;" NBROWS:1 INTERVAL:1Q")</f>
        <v>#NAME?</v>
      </c>
      <c r="AY37" s="1" t="e">
        <f ca="1">_xll.RHistory($AY$11,"FCAST_MED.Value;","END:"&amp;$B$38&amp;" NBROWS:1 INTERVAL:1Q")</f>
        <v>#NAME?</v>
      </c>
      <c r="AZ37" s="1" t="e">
        <f ca="1">_xll.RHistory($AZ$11,"FCAST_MED.Value;","END:"&amp;$B$38&amp;" NBROWS:1 INTERVAL:1Q")</f>
        <v>#NAME?</v>
      </c>
      <c r="BA37" s="1" t="e">
        <f ca="1">_xll.RHistory($BA$11,"FCAST_MED.Value;","END:"&amp;$B$38&amp;" NBROWS:1 INTERVAL:1Q")</f>
        <v>#NAME?</v>
      </c>
      <c r="BB37" s="1" t="e">
        <f ca="1">_xll.RHistory($BB$11,"FCAST_MED.Value;","END:"&amp;$B$38&amp;" NBROWS:1 INTERVAL:1Q")</f>
        <v>#NAME?</v>
      </c>
      <c r="BC37" s="1" t="e">
        <f ca="1">_xll.RHistory($BC$11,"FCAST_MED.Value;","END:"&amp;$B$38&amp;" NBROWS:1 INTERVAL:1Q")</f>
        <v>#NAME?</v>
      </c>
      <c r="BD37" s="1" t="e">
        <f ca="1">_xll.RHistory($BD$11,"FCAST_MED.Value;","END:"&amp;$B$38&amp;" NBROWS:1 INTERVAL:1Q")</f>
        <v>#NAME?</v>
      </c>
      <c r="BE37" s="1" t="e">
        <f ca="1">_xll.RHistory($BE$11,"FCAST_MED.Value;","END:"&amp;$B$38&amp;" NBROWS:1 INTERVAL:1Q")</f>
        <v>#NAME?</v>
      </c>
      <c r="BF37" s="1" t="e">
        <f ca="1">_xll.RHistory($BF$11,"FCAST_MED.Value;","END:"&amp;$B$38&amp;" NBROWS:1 INTERVAL:1Q")</f>
        <v>#NAME?</v>
      </c>
      <c r="BG37" s="1" t="e">
        <f ca="1">_xll.RHistory($BG$11,"FCAST_MED.Value;","END:"&amp;$B$38&amp;" NBROWS:1 INTERVAL:1Q")</f>
        <v>#NAME?</v>
      </c>
      <c r="BH37" s="1" t="e">
        <f ca="1">_xll.RHistory($BH$11,"FCAST_MED.Value;","END:"&amp;$B$38&amp;" NBROWS:1 INTERVAL:1Q")</f>
        <v>#NAME?</v>
      </c>
      <c r="BI37" s="1" t="e">
        <f ca="1">_xll.RHistory($BI$11,"FCAST_MED.Value;","END:"&amp;$B$38&amp;" NBROWS:1 INTERVAL:1Q")</f>
        <v>#NAME?</v>
      </c>
      <c r="BJ37" s="1" t="e">
        <f ca="1">_xll.RHistory($BJ$11,"FCAST_MED.Value;","END:"&amp;$B$38&amp;" NBROWS:1 INTERVAL:1Q")</f>
        <v>#NAME?</v>
      </c>
    </row>
    <row r="38" spans="1:62" x14ac:dyDescent="0.2">
      <c r="A38" s="2">
        <v>43280</v>
      </c>
      <c r="B38" s="2">
        <v>43100</v>
      </c>
      <c r="C38" s="1" t="e">
        <f ca="1">_xll.RHistory($C$11,"BID_YIELD.Close","END:"&amp;$A$39&amp;" NBROWS:1 INTERVAL:1D")</f>
        <v>#NAME?</v>
      </c>
      <c r="D38" s="1">
        <v>2.68</v>
      </c>
      <c r="E38" s="1">
        <v>2.66</v>
      </c>
      <c r="F38" s="1">
        <v>2.6</v>
      </c>
      <c r="G38" s="1">
        <v>2</v>
      </c>
      <c r="H38" s="1">
        <v>3.24</v>
      </c>
      <c r="I38" s="1">
        <v>0.2</v>
      </c>
      <c r="J38" s="1">
        <v>60</v>
      </c>
      <c r="K38" s="1" t="e">
        <f ca="1">_xll.RHistory($K$11,"FCAST_MED.Value;","END:"&amp;$B$39&amp;" NBROWS:1 INTERVAL:1Q")</f>
        <v>#NAME?</v>
      </c>
      <c r="L38" s="1" t="e">
        <f ca="1">_xll.RHistory($L$11,"FCAST_MED.Value;","END:"&amp;$B$39&amp;" NBROWS:1 INTERVAL:1Q")</f>
        <v>#NAME?</v>
      </c>
      <c r="M38" s="1" t="e">
        <f ca="1">_xll.RHistory($M$11,"FCAST_MED.Value;","END:"&amp;$B$39&amp;" NBROWS:1 INTERVAL:1Q")</f>
        <v>#NAME?</v>
      </c>
      <c r="N38" s="1" t="e">
        <f ca="1">_xll.RHistory($N$11,"FCAST_MED.Value;","END:"&amp;$B$39&amp;" NBROWS:1 INTERVAL:1Q")</f>
        <v>#NAME?</v>
      </c>
      <c r="O38" s="1" t="e">
        <f ca="1">_xll.RHistory($O$11,"FCAST_MED.Value;","END:"&amp;$B$39&amp;" NBROWS:1 INTERVAL:1Q")</f>
        <v>#NAME?</v>
      </c>
      <c r="P38" s="1" t="e">
        <f ca="1">_xll.RHistory($P$11,"FCAST_MED.Value;","END:"&amp;$B$39&amp;" NBROWS:1 INTERVAL:1Q")</f>
        <v>#NAME?</v>
      </c>
      <c r="Q38" s="1" t="e">
        <f ca="1">_xll.RHistory($Q$11,"FCAST_MED.Value;","END:"&amp;$B$39&amp;" NBROWS:1 INTERVAL:1Q")</f>
        <v>#NAME?</v>
      </c>
      <c r="R38" s="1" t="e">
        <f ca="1">_xll.RHistory($R$11,"FCAST_MED.Value;","END:"&amp;$B$39&amp;" NBROWS:1 INTERVAL:1Q")</f>
        <v>#NAME?</v>
      </c>
      <c r="S38" s="1" t="e">
        <f ca="1">_xll.RHistory($S$11,"FCAST_MED.Value;","END:"&amp;$B$39&amp;" NBROWS:1 INTERVAL:1Q")</f>
        <v>#NAME?</v>
      </c>
      <c r="T38" s="1" t="e">
        <f ca="1">_xll.RHistory($T$11,"FCAST_MED.Value;","END:"&amp;$B$39&amp;" NBROWS:1 INTERVAL:1Q")</f>
        <v>#NAME?</v>
      </c>
      <c r="U38" s="1" t="e">
        <f ca="1">_xll.RHistory($U$11,"FCAST_MED.Value;","END:"&amp;$B$39&amp;" NBROWS:1 INTERVAL:1Q")</f>
        <v>#NAME?</v>
      </c>
      <c r="V38" s="1" t="e">
        <f ca="1">_xll.RHistory($V$11,"FCAST_MED.Value;","END:"&amp;$B$39&amp;" NBROWS:1 INTERVAL:1Q")</f>
        <v>#NAME?</v>
      </c>
      <c r="W38" s="1" t="e">
        <f ca="1">_xll.RHistory($W$11,"FCAST_MED.Value;","END:"&amp;$B$39&amp;" NBROWS:1 INTERVAL:1Q")</f>
        <v>#NAME?</v>
      </c>
      <c r="X38" s="1" t="e">
        <f ca="1">_xll.RHistory($X$11,"FCAST_MED.Value;","END:"&amp;$B$39&amp;" NBROWS:1 INTERVAL:1Q")</f>
        <v>#NAME?</v>
      </c>
      <c r="Y38" s="1" t="e">
        <f ca="1">_xll.RHistory($Y$11,"FCAST_MED.Value;","END:"&amp;$B$39&amp;" NBROWS:1 INTERVAL:1Q")</f>
        <v>#NAME?</v>
      </c>
      <c r="Z38" s="1" t="e">
        <f ca="1">_xll.RHistory($Z$11,"FCAST_MED.Value;","END:"&amp;$B$39&amp;" NBROWS:1 INTERVAL:1Q")</f>
        <v>#NAME?</v>
      </c>
      <c r="AA38" s="1" t="e">
        <f ca="1">_xll.RHistory($AA$11,"FCAST_MED.Value;","END:"&amp;$B$39&amp;" NBROWS:1 INTERVAL:1Q")</f>
        <v>#NAME?</v>
      </c>
      <c r="AB38" s="1" t="e">
        <f ca="1">_xll.RHistory($AB$11,"FCAST_MED.Value;","END:"&amp;$B$39&amp;" NBROWS:1 INTERVAL:1Q")</f>
        <v>#NAME?</v>
      </c>
      <c r="AC38" s="1" t="e">
        <f ca="1">_xll.RHistory($AC$11,"FCAST_MED.Value;","END:"&amp;$B$39&amp;" NBROWS:1 INTERVAL:1Q")</f>
        <v>#NAME?</v>
      </c>
      <c r="AD38" s="1" t="e">
        <f ca="1">_xll.RHistory($AD$11,"FCAST_MED.Value;","END:"&amp;$B$39&amp;" NBROWS:1 INTERVAL:1Q")</f>
        <v>#NAME?</v>
      </c>
      <c r="AE38" s="1" t="e">
        <f ca="1">_xll.RHistory($AE$11,"FCAST_MED.Value;","END:"&amp;$B$39&amp;" NBROWS:1 INTERVAL:1Q")</f>
        <v>#NAME?</v>
      </c>
      <c r="AF38" s="1" t="e">
        <f ca="1">_xll.RHistory($AF$11,"FCAST_MED.Value;","END:"&amp;$B$39&amp;" NBROWS:1 INTERVAL:1Q")</f>
        <v>#NAME?</v>
      </c>
      <c r="AG38" s="1" t="e">
        <f ca="1">_xll.RHistory($AG$11,"FCAST_MED.Value;","END:"&amp;$B$39&amp;" NBROWS:1 INTERVAL:1Q")</f>
        <v>#NAME?</v>
      </c>
      <c r="AH38" s="1" t="e">
        <f ca="1">_xll.RHistory($AH$11,"FCAST_MED.Value;","END:"&amp;$B$39&amp;" NBROWS:1 INTERVAL:1Q")</f>
        <v>#NAME?</v>
      </c>
      <c r="AI38" s="1" t="e">
        <f ca="1">_xll.RHistory($AI$11,"FCAST_MED.Value;","END:"&amp;$B$39&amp;" NBROWS:1 INTERVAL:1Q")</f>
        <v>#NAME?</v>
      </c>
      <c r="AJ38" s="1" t="e">
        <f ca="1">_xll.RHistory($AJ$11,"FCAST_MED.Value;","END:"&amp;$B$39&amp;" NBROWS:1 INTERVAL:1Q")</f>
        <v>#NAME?</v>
      </c>
      <c r="AK38" s="1" t="e">
        <f ca="1">_xll.RHistory($AK$11,"FCAST_MED.Value;","END:"&amp;$B$39&amp;" NBROWS:1 INTERVAL:1Q")</f>
        <v>#NAME?</v>
      </c>
      <c r="AL38" s="1" t="e">
        <f ca="1">_xll.RHistory($AL$11,"FCAST_MED.Value;","END:"&amp;$B$39&amp;" NBROWS:1 INTERVAL:1Q")</f>
        <v>#NAME?</v>
      </c>
      <c r="AM38" s="1" t="e">
        <f ca="1">_xll.RHistory($AM$11,"FCAST_MED.Value;","END:"&amp;$B$39&amp;" NBROWS:1 INTERVAL:1Q")</f>
        <v>#NAME?</v>
      </c>
      <c r="AN38" s="1" t="e">
        <f ca="1">_xll.RHistory($AN$11,"FCAST_MED.Value;","END:"&amp;$B$39&amp;" NBROWS:1 INTERVAL:1Q")</f>
        <v>#NAME?</v>
      </c>
      <c r="AO38" s="1" t="e">
        <f ca="1">_xll.RHistory($AO$11,"FCAST_MED.Value;","END:"&amp;$B$39&amp;" NBROWS:1 INTERVAL:1Q")</f>
        <v>#NAME?</v>
      </c>
      <c r="AP38" s="1" t="e">
        <f ca="1">_xll.RHistory($AP$11,"FCAST_MED.Value;","END:"&amp;$B$39&amp;" NBROWS:1 INTERVAL:1Q")</f>
        <v>#NAME?</v>
      </c>
      <c r="AQ38" s="1" t="e">
        <f ca="1">_xll.RHistory($AQ$11,"FCAST_MED.Value;","END:"&amp;$B$39&amp;" NBROWS:1 INTERVAL:1Q")</f>
        <v>#NAME?</v>
      </c>
      <c r="AR38" s="1" t="e">
        <f ca="1">_xll.RHistory($AR$11,"FCAST_MED.Value;","END:"&amp;$B$39&amp;" NBROWS:1 INTERVAL:1Q")</f>
        <v>#NAME?</v>
      </c>
      <c r="AS38" s="1" t="e">
        <f ca="1">_xll.RHistory($AS$11,"FCAST_MED.Value;","END:"&amp;$B$39&amp;" NBROWS:1 INTERVAL:1Q")</f>
        <v>#NAME?</v>
      </c>
      <c r="AT38" s="1" t="e">
        <f ca="1">_xll.RHistory($AT$11,"FCAST_MED.Value;","END:"&amp;$B$39&amp;" NBROWS:1 INTERVAL:1Q")</f>
        <v>#NAME?</v>
      </c>
      <c r="AU38" s="1" t="e">
        <f ca="1">_xll.RHistory($AU$11,"FCAST_MED.Value;","END:"&amp;$B$39&amp;" NBROWS:1 INTERVAL:1Q")</f>
        <v>#NAME?</v>
      </c>
      <c r="AV38" s="1" t="e">
        <f ca="1">_xll.RHistory($AV$11,"FCAST_MED.Value;","END:"&amp;$B$39&amp;" NBROWS:1 INTERVAL:1Q")</f>
        <v>#NAME?</v>
      </c>
      <c r="AW38" s="1" t="e">
        <f ca="1">_xll.RHistory($AW$11,"FCAST_MED.Value;","END:"&amp;$B$39&amp;" NBROWS:1 INTERVAL:1Q")</f>
        <v>#NAME?</v>
      </c>
      <c r="AX38" s="1" t="e">
        <f ca="1">_xll.RHistory($AX$11,"FCAST_MED.Value;","END:"&amp;$B$39&amp;" NBROWS:1 INTERVAL:1Q")</f>
        <v>#NAME?</v>
      </c>
      <c r="AY38" s="1" t="e">
        <f ca="1">_xll.RHistory($AY$11,"FCAST_MED.Value;","END:"&amp;$B$39&amp;" NBROWS:1 INTERVAL:1Q")</f>
        <v>#NAME?</v>
      </c>
      <c r="AZ38" s="1" t="e">
        <f ca="1">_xll.RHistory($AZ$11,"FCAST_MED.Value;","END:"&amp;$B$39&amp;" NBROWS:1 INTERVAL:1Q")</f>
        <v>#NAME?</v>
      </c>
      <c r="BA38" s="1" t="e">
        <f ca="1">_xll.RHistory($BA$11,"FCAST_MED.Value;","END:"&amp;$B$39&amp;" NBROWS:1 INTERVAL:1Q")</f>
        <v>#NAME?</v>
      </c>
      <c r="BB38" s="1" t="e">
        <f ca="1">_xll.RHistory($BB$11,"FCAST_MED.Value;","END:"&amp;$B$39&amp;" NBROWS:1 INTERVAL:1Q")</f>
        <v>#NAME?</v>
      </c>
      <c r="BC38" s="1" t="e">
        <f ca="1">_xll.RHistory($BC$11,"FCAST_MED.Value;","END:"&amp;$B$39&amp;" NBROWS:1 INTERVAL:1Q")</f>
        <v>#NAME?</v>
      </c>
      <c r="BD38" s="1" t="e">
        <f ca="1">_xll.RHistory($BD$11,"FCAST_MED.Value;","END:"&amp;$B$39&amp;" NBROWS:1 INTERVAL:1Q")</f>
        <v>#NAME?</v>
      </c>
      <c r="BE38" s="1" t="e">
        <f ca="1">_xll.RHistory($BE$11,"FCAST_MED.Value;","END:"&amp;$B$39&amp;" NBROWS:1 INTERVAL:1Q")</f>
        <v>#NAME?</v>
      </c>
      <c r="BF38" s="1" t="e">
        <f ca="1">_xll.RHistory($BF$11,"FCAST_MED.Value;","END:"&amp;$B$39&amp;" NBROWS:1 INTERVAL:1Q")</f>
        <v>#NAME?</v>
      </c>
      <c r="BG38" s="1" t="e">
        <f ca="1">_xll.RHistory($BG$11,"FCAST_MED.Value;","END:"&amp;$B$39&amp;" NBROWS:1 INTERVAL:1Q")</f>
        <v>#NAME?</v>
      </c>
      <c r="BH38" s="1" t="e">
        <f ca="1">_xll.RHistory($BH$11,"FCAST_MED.Value;","END:"&amp;$B$39&amp;" NBROWS:1 INTERVAL:1Q")</f>
        <v>#NAME?</v>
      </c>
      <c r="BI38" s="1" t="e">
        <f ca="1">_xll.RHistory($BI$11,"FCAST_MED.Value;","END:"&amp;$B$39&amp;" NBROWS:1 INTERVAL:1Q")</f>
        <v>#NAME?</v>
      </c>
      <c r="BJ38" s="1" t="e">
        <f ca="1">_xll.RHistory($BJ$11,"FCAST_MED.Value;","END:"&amp;$B$39&amp;" NBROWS:1 INTERVAL:1Q")</f>
        <v>#NAME?</v>
      </c>
    </row>
    <row r="39" spans="1:62" x14ac:dyDescent="0.2">
      <c r="A39" s="2">
        <v>43189</v>
      </c>
      <c r="B39" s="2">
        <v>43008</v>
      </c>
      <c r="C39" s="1" t="e">
        <f ca="1">_xll.RHistory($C$11,"BID_YIELD.Close","END:"&amp;$A$40&amp;" NBROWS:1 INTERVAL:1D")</f>
        <v>#NAME?</v>
      </c>
      <c r="D39" s="1">
        <v>2.5</v>
      </c>
      <c r="E39" s="1">
        <v>2.52</v>
      </c>
      <c r="F39" s="1">
        <v>2.5</v>
      </c>
      <c r="G39" s="1">
        <v>0.7</v>
      </c>
      <c r="H39" s="1">
        <v>3</v>
      </c>
      <c r="I39" s="1">
        <v>0.33</v>
      </c>
      <c r="J39" s="1">
        <v>55</v>
      </c>
      <c r="K39" s="1" t="e">
        <f ca="1">_xll.RHistory($K$11,"FCAST_MED.Value;","END:"&amp;$B$40&amp;" NBROWS:1 INTERVAL:1Q")</f>
        <v>#NAME?</v>
      </c>
      <c r="L39" s="1" t="e">
        <f ca="1">_xll.RHistory($L$11,"FCAST_MED.Value;","END:"&amp;$B$40&amp;" NBROWS:1 INTERVAL:1Q")</f>
        <v>#NAME?</v>
      </c>
      <c r="M39" s="1" t="e">
        <f ca="1">_xll.RHistory($M$11,"FCAST_MED.Value;","END:"&amp;$B$40&amp;" NBROWS:1 INTERVAL:1Q")</f>
        <v>#NAME?</v>
      </c>
      <c r="N39" s="1" t="e">
        <f ca="1">_xll.RHistory($N$11,"FCAST_MED.Value;","END:"&amp;$B$40&amp;" NBROWS:1 INTERVAL:1Q")</f>
        <v>#NAME?</v>
      </c>
      <c r="O39" s="1" t="e">
        <f ca="1">_xll.RHistory($O$11,"FCAST_MED.Value;","END:"&amp;$B$40&amp;" NBROWS:1 INTERVAL:1Q")</f>
        <v>#NAME?</v>
      </c>
      <c r="P39" s="1" t="e">
        <f ca="1">_xll.RHistory($P$11,"FCAST_MED.Value;","END:"&amp;$B$40&amp;" NBROWS:1 INTERVAL:1Q")</f>
        <v>#NAME?</v>
      </c>
      <c r="Q39" s="1" t="e">
        <f ca="1">_xll.RHistory($Q$11,"FCAST_MED.Value;","END:"&amp;$B$40&amp;" NBROWS:1 INTERVAL:1Q")</f>
        <v>#NAME?</v>
      </c>
      <c r="R39" s="1" t="e">
        <f ca="1">_xll.RHistory($R$11,"FCAST_MED.Value;","END:"&amp;$B$40&amp;" NBROWS:1 INTERVAL:1Q")</f>
        <v>#NAME?</v>
      </c>
      <c r="S39" s="1" t="e">
        <f ca="1">_xll.RHistory($S$11,"FCAST_MED.Value;","END:"&amp;$B$40&amp;" NBROWS:1 INTERVAL:1Q")</f>
        <v>#NAME?</v>
      </c>
      <c r="T39" s="1" t="e">
        <f ca="1">_xll.RHistory($T$11,"FCAST_MED.Value;","END:"&amp;$B$40&amp;" NBROWS:1 INTERVAL:1Q")</f>
        <v>#NAME?</v>
      </c>
      <c r="U39" s="1" t="e">
        <f ca="1">_xll.RHistory($U$11,"FCAST_MED.Value;","END:"&amp;$B$40&amp;" NBROWS:1 INTERVAL:1Q")</f>
        <v>#NAME?</v>
      </c>
      <c r="V39" s="1" t="e">
        <f ca="1">_xll.RHistory($V$11,"FCAST_MED.Value;","END:"&amp;$B$40&amp;" NBROWS:1 INTERVAL:1Q")</f>
        <v>#NAME?</v>
      </c>
      <c r="W39" s="1" t="e">
        <f ca="1">_xll.RHistory($W$11,"FCAST_MED.Value;","END:"&amp;$B$40&amp;" NBROWS:1 INTERVAL:1Q")</f>
        <v>#NAME?</v>
      </c>
      <c r="X39" s="1" t="e">
        <f ca="1">_xll.RHistory($X$11,"FCAST_MED.Value;","END:"&amp;$B$40&amp;" NBROWS:1 INTERVAL:1Q")</f>
        <v>#NAME?</v>
      </c>
      <c r="Y39" s="1" t="e">
        <f ca="1">_xll.RHistory($Y$11,"FCAST_MED.Value;","END:"&amp;$B$40&amp;" NBROWS:1 INTERVAL:1Q")</f>
        <v>#NAME?</v>
      </c>
      <c r="Z39" s="1" t="e">
        <f ca="1">_xll.RHistory($Z$11,"FCAST_MED.Value;","END:"&amp;$B$40&amp;" NBROWS:1 INTERVAL:1Q")</f>
        <v>#NAME?</v>
      </c>
      <c r="AA39" s="1" t="e">
        <f ca="1">_xll.RHistory($AA$11,"FCAST_MED.Value;","END:"&amp;$B$40&amp;" NBROWS:1 INTERVAL:1Q")</f>
        <v>#NAME?</v>
      </c>
      <c r="AB39" s="1" t="e">
        <f ca="1">_xll.RHistory($AB$11,"FCAST_MED.Value;","END:"&amp;$B$40&amp;" NBROWS:1 INTERVAL:1Q")</f>
        <v>#NAME?</v>
      </c>
      <c r="AC39" s="1" t="e">
        <f ca="1">_xll.RHistory($AC$11,"FCAST_MED.Value;","END:"&amp;$B$40&amp;" NBROWS:1 INTERVAL:1Q")</f>
        <v>#NAME?</v>
      </c>
      <c r="AD39" s="1" t="e">
        <f ca="1">_xll.RHistory($AD$11,"FCAST_MED.Value;","END:"&amp;$B$40&amp;" NBROWS:1 INTERVAL:1Q")</f>
        <v>#NAME?</v>
      </c>
      <c r="AE39" s="1" t="e">
        <f ca="1">_xll.RHistory($AE$11,"FCAST_MED.Value;","END:"&amp;$B$40&amp;" NBROWS:1 INTERVAL:1Q")</f>
        <v>#NAME?</v>
      </c>
      <c r="AF39" s="1" t="e">
        <f ca="1">_xll.RHistory($AF$11,"FCAST_MED.Value;","END:"&amp;$B$40&amp;" NBROWS:1 INTERVAL:1Q")</f>
        <v>#NAME?</v>
      </c>
      <c r="AG39" s="1" t="e">
        <f ca="1">_xll.RHistory($AG$11,"FCAST_MED.Value;","END:"&amp;$B$40&amp;" NBROWS:1 INTERVAL:1Q")</f>
        <v>#NAME?</v>
      </c>
      <c r="AH39" s="1" t="e">
        <f ca="1">_xll.RHistory($AH$11,"FCAST_MED.Value;","END:"&amp;$B$40&amp;" NBROWS:1 INTERVAL:1Q")</f>
        <v>#NAME?</v>
      </c>
      <c r="AI39" s="1" t="e">
        <f ca="1">_xll.RHistory($AI$11,"FCAST_MED.Value;","END:"&amp;$B$40&amp;" NBROWS:1 INTERVAL:1Q")</f>
        <v>#NAME?</v>
      </c>
      <c r="AJ39" s="1" t="e">
        <f ca="1">_xll.RHistory($AJ$11,"FCAST_MED.Value;","END:"&amp;$B$40&amp;" NBROWS:1 INTERVAL:1Q")</f>
        <v>#NAME?</v>
      </c>
      <c r="AK39" s="1" t="e">
        <f ca="1">_xll.RHistory($AK$11,"FCAST_MED.Value;","END:"&amp;$B$40&amp;" NBROWS:1 INTERVAL:1Q")</f>
        <v>#NAME?</v>
      </c>
      <c r="AL39" s="1" t="e">
        <f ca="1">_xll.RHistory($AL$11,"FCAST_MED.Value;","END:"&amp;$B$40&amp;" NBROWS:1 INTERVAL:1Q")</f>
        <v>#NAME?</v>
      </c>
      <c r="AM39" s="1" t="e">
        <f ca="1">_xll.RHistory($AM$11,"FCAST_MED.Value;","END:"&amp;$B$40&amp;" NBROWS:1 INTERVAL:1Q")</f>
        <v>#NAME?</v>
      </c>
      <c r="AN39" s="1" t="e">
        <f ca="1">_xll.RHistory($AN$11,"FCAST_MED.Value;","END:"&amp;$B$40&amp;" NBROWS:1 INTERVAL:1Q")</f>
        <v>#NAME?</v>
      </c>
      <c r="AO39" s="1" t="e">
        <f ca="1">_xll.RHistory($AO$11,"FCAST_MED.Value;","END:"&amp;$B$40&amp;" NBROWS:1 INTERVAL:1Q")</f>
        <v>#NAME?</v>
      </c>
      <c r="AP39" s="1" t="e">
        <f ca="1">_xll.RHistory($AP$11,"FCAST_MED.Value;","END:"&amp;$B$40&amp;" NBROWS:1 INTERVAL:1Q")</f>
        <v>#NAME?</v>
      </c>
      <c r="AQ39" s="1" t="e">
        <f ca="1">_xll.RHistory($AQ$11,"FCAST_MED.Value;","END:"&amp;$B$40&amp;" NBROWS:1 INTERVAL:1Q")</f>
        <v>#NAME?</v>
      </c>
      <c r="AR39" s="1" t="e">
        <f ca="1">_xll.RHistory($AR$11,"FCAST_MED.Value;","END:"&amp;$B$40&amp;" NBROWS:1 INTERVAL:1Q")</f>
        <v>#NAME?</v>
      </c>
      <c r="AS39" s="1" t="e">
        <f ca="1">_xll.RHistory($AS$11,"FCAST_MED.Value;","END:"&amp;$B$40&amp;" NBROWS:1 INTERVAL:1Q")</f>
        <v>#NAME?</v>
      </c>
      <c r="AT39" s="1" t="e">
        <f ca="1">_xll.RHistory($AT$11,"FCAST_MED.Value;","END:"&amp;$B$40&amp;" NBROWS:1 INTERVAL:1Q")</f>
        <v>#NAME?</v>
      </c>
      <c r="AU39" s="1" t="e">
        <f ca="1">_xll.RHistory($AU$11,"FCAST_MED.Value;","END:"&amp;$B$40&amp;" NBROWS:1 INTERVAL:1Q")</f>
        <v>#NAME?</v>
      </c>
      <c r="AV39" s="1" t="e">
        <f ca="1">_xll.RHistory($AV$11,"FCAST_MED.Value;","END:"&amp;$B$40&amp;" NBROWS:1 INTERVAL:1Q")</f>
        <v>#NAME?</v>
      </c>
      <c r="AW39" s="1" t="e">
        <f ca="1">_xll.RHistory($AW$11,"FCAST_MED.Value;","END:"&amp;$B$40&amp;" NBROWS:1 INTERVAL:1Q")</f>
        <v>#NAME?</v>
      </c>
      <c r="AX39" s="1" t="e">
        <f ca="1">_xll.RHistory($AX$11,"FCAST_MED.Value;","END:"&amp;$B$40&amp;" NBROWS:1 INTERVAL:1Q")</f>
        <v>#NAME?</v>
      </c>
      <c r="AY39" s="1" t="e">
        <f ca="1">_xll.RHistory($AY$11,"FCAST_MED.Value;","END:"&amp;$B$40&amp;" NBROWS:1 INTERVAL:1Q")</f>
        <v>#NAME?</v>
      </c>
      <c r="AZ39" s="1" t="e">
        <f ca="1">_xll.RHistory($AZ$11,"FCAST_MED.Value;","END:"&amp;$B$40&amp;" NBROWS:1 INTERVAL:1Q")</f>
        <v>#NAME?</v>
      </c>
      <c r="BA39" s="1" t="e">
        <f ca="1">_xll.RHistory($BA$11,"FCAST_MED.Value;","END:"&amp;$B$40&amp;" NBROWS:1 INTERVAL:1Q")</f>
        <v>#NAME?</v>
      </c>
      <c r="BB39" s="1" t="e">
        <f ca="1">_xll.RHistory($BB$11,"FCAST_MED.Value;","END:"&amp;$B$40&amp;" NBROWS:1 INTERVAL:1Q")</f>
        <v>#NAME?</v>
      </c>
      <c r="BC39" s="1" t="e">
        <f ca="1">_xll.RHistory($BC$11,"FCAST_MED.Value;","END:"&amp;$B$40&amp;" NBROWS:1 INTERVAL:1Q")</f>
        <v>#NAME?</v>
      </c>
      <c r="BD39" s="1" t="e">
        <f ca="1">_xll.RHistory($BD$11,"FCAST_MED.Value;","END:"&amp;$B$40&amp;" NBROWS:1 INTERVAL:1Q")</f>
        <v>#NAME?</v>
      </c>
      <c r="BE39" s="1" t="e">
        <f ca="1">_xll.RHistory($BE$11,"FCAST_MED.Value;","END:"&amp;$B$40&amp;" NBROWS:1 INTERVAL:1Q")</f>
        <v>#NAME?</v>
      </c>
      <c r="BF39" s="1" t="e">
        <f ca="1">_xll.RHistory($BF$11,"FCAST_MED.Value;","END:"&amp;$B$40&amp;" NBROWS:1 INTERVAL:1Q")</f>
        <v>#NAME?</v>
      </c>
      <c r="BG39" s="1" t="e">
        <f ca="1">_xll.RHistory($BG$11,"FCAST_MED.Value;","END:"&amp;$B$40&amp;" NBROWS:1 INTERVAL:1Q")</f>
        <v>#NAME?</v>
      </c>
      <c r="BH39" s="1" t="e">
        <f ca="1">_xll.RHistory($BH$11,"FCAST_MED.Value;","END:"&amp;$B$40&amp;" NBROWS:1 INTERVAL:1Q")</f>
        <v>#NAME?</v>
      </c>
      <c r="BI39" s="1" t="e">
        <f ca="1">_xll.RHistory($BI$11,"FCAST_MED.Value;","END:"&amp;$B$40&amp;" NBROWS:1 INTERVAL:1Q")</f>
        <v>#NAME?</v>
      </c>
      <c r="BJ39" s="1" t="e">
        <f ca="1">_xll.RHistory($BJ$11,"FCAST_MED.Value;","END:"&amp;$B$40&amp;" NBROWS:1 INTERVAL:1Q")</f>
        <v>#NAME?</v>
      </c>
    </row>
    <row r="40" spans="1:62" x14ac:dyDescent="0.2">
      <c r="A40" s="2">
        <v>43098</v>
      </c>
      <c r="B40" s="2">
        <v>42916</v>
      </c>
      <c r="C40" s="1" t="e">
        <f ca="1">_xll.RHistory($C$11,"BID_YIELD.Close","END:"&amp;$A$41&amp;" NBROWS:1 INTERVAL:1D")</f>
        <v>#NAME?</v>
      </c>
      <c r="D40" s="1">
        <v>2.7</v>
      </c>
      <c r="E40" s="1">
        <v>2.65</v>
      </c>
      <c r="F40" s="1">
        <v>2.7</v>
      </c>
      <c r="G40" s="1">
        <v>1.9</v>
      </c>
      <c r="H40" s="1">
        <v>3.2</v>
      </c>
      <c r="I40" s="1">
        <v>0.26</v>
      </c>
      <c r="J40" s="1">
        <v>67</v>
      </c>
      <c r="K40" s="1" t="e">
        <f ca="1">_xll.RHistory($K$11,"FCAST_MED.Value;","END:"&amp;$B$41&amp;" NBROWS:1 INTERVAL:1Q")</f>
        <v>#NAME?</v>
      </c>
      <c r="L40" s="1" t="e">
        <f ca="1">_xll.RHistory($L$11,"FCAST_MED.Value;","END:"&amp;$B$41&amp;" NBROWS:1 INTERVAL:1Q")</f>
        <v>#NAME?</v>
      </c>
      <c r="M40" s="1" t="e">
        <f ca="1">_xll.RHistory($M$11,"FCAST_MED.Value;","END:"&amp;$B$41&amp;" NBROWS:1 INTERVAL:1Q")</f>
        <v>#NAME?</v>
      </c>
      <c r="N40" s="1" t="e">
        <f ca="1">_xll.RHistory($N$11,"FCAST_MED.Value;","END:"&amp;$B$41&amp;" NBROWS:1 INTERVAL:1Q")</f>
        <v>#NAME?</v>
      </c>
      <c r="O40" s="1" t="e">
        <f ca="1">_xll.RHistory($O$11,"FCAST_MED.Value;","END:"&amp;$B$41&amp;" NBROWS:1 INTERVAL:1Q")</f>
        <v>#NAME?</v>
      </c>
      <c r="P40" s="1" t="e">
        <f ca="1">_xll.RHistory($P$11,"FCAST_MED.Value;","END:"&amp;$B$41&amp;" NBROWS:1 INTERVAL:1Q")</f>
        <v>#NAME?</v>
      </c>
      <c r="Q40" s="1" t="e">
        <f ca="1">_xll.RHistory($Q$11,"FCAST_MED.Value;","END:"&amp;$B$41&amp;" NBROWS:1 INTERVAL:1Q")</f>
        <v>#NAME?</v>
      </c>
      <c r="R40" s="1" t="e">
        <f ca="1">_xll.RHistory($R$11,"FCAST_MED.Value;","END:"&amp;$B$41&amp;" NBROWS:1 INTERVAL:1Q")</f>
        <v>#NAME?</v>
      </c>
      <c r="S40" s="1" t="e">
        <f ca="1">_xll.RHistory($S$11,"FCAST_MED.Value;","END:"&amp;$B$41&amp;" NBROWS:1 INTERVAL:1Q")</f>
        <v>#NAME?</v>
      </c>
      <c r="T40" s="1" t="e">
        <f ca="1">_xll.RHistory($T$11,"FCAST_MED.Value;","END:"&amp;$B$41&amp;" NBROWS:1 INTERVAL:1Q")</f>
        <v>#NAME?</v>
      </c>
      <c r="U40" s="1" t="e">
        <f ca="1">_xll.RHistory($U$11,"FCAST_MED.Value;","END:"&amp;$B$41&amp;" NBROWS:1 INTERVAL:1Q")</f>
        <v>#NAME?</v>
      </c>
      <c r="V40" s="1" t="e">
        <f ca="1">_xll.RHistory($V$11,"FCAST_MED.Value;","END:"&amp;$B$41&amp;" NBROWS:1 INTERVAL:1Q")</f>
        <v>#NAME?</v>
      </c>
      <c r="W40" s="1" t="e">
        <f ca="1">_xll.RHistory($W$11,"FCAST_MED.Value;","END:"&amp;$B$41&amp;" NBROWS:1 INTERVAL:1Q")</f>
        <v>#NAME?</v>
      </c>
      <c r="X40" s="1" t="e">
        <f ca="1">_xll.RHistory($X$11,"FCAST_MED.Value;","END:"&amp;$B$41&amp;" NBROWS:1 INTERVAL:1Q")</f>
        <v>#NAME?</v>
      </c>
      <c r="Y40" s="1" t="e">
        <f ca="1">_xll.RHistory($Y$11,"FCAST_MED.Value;","END:"&amp;$B$41&amp;" NBROWS:1 INTERVAL:1Q")</f>
        <v>#NAME?</v>
      </c>
      <c r="Z40" s="1" t="e">
        <f ca="1">_xll.RHistory($Z$11,"FCAST_MED.Value;","END:"&amp;$B$41&amp;" NBROWS:1 INTERVAL:1Q")</f>
        <v>#NAME?</v>
      </c>
      <c r="AA40" s="1" t="e">
        <f ca="1">_xll.RHistory($AA$11,"FCAST_MED.Value;","END:"&amp;$B$41&amp;" NBROWS:1 INTERVAL:1Q")</f>
        <v>#NAME?</v>
      </c>
      <c r="AB40" s="1" t="e">
        <f ca="1">_xll.RHistory($AB$11,"FCAST_MED.Value;","END:"&amp;$B$41&amp;" NBROWS:1 INTERVAL:1Q")</f>
        <v>#NAME?</v>
      </c>
      <c r="AC40" s="1" t="e">
        <f ca="1">_xll.RHistory($AC$11,"FCAST_MED.Value;","END:"&amp;$B$41&amp;" NBROWS:1 INTERVAL:1Q")</f>
        <v>#NAME?</v>
      </c>
      <c r="AD40" s="1" t="e">
        <f ca="1">_xll.RHistory($AD$11,"FCAST_MED.Value;","END:"&amp;$B$41&amp;" NBROWS:1 INTERVAL:1Q")</f>
        <v>#NAME?</v>
      </c>
      <c r="AE40" s="1" t="e">
        <f ca="1">_xll.RHistory($AE$11,"FCAST_MED.Value;","END:"&amp;$B$41&amp;" NBROWS:1 INTERVAL:1Q")</f>
        <v>#NAME?</v>
      </c>
      <c r="AF40" s="1" t="e">
        <f ca="1">_xll.RHistory($AF$11,"FCAST_MED.Value;","END:"&amp;$B$41&amp;" NBROWS:1 INTERVAL:1Q")</f>
        <v>#NAME?</v>
      </c>
      <c r="AG40" s="1" t="e">
        <f ca="1">_xll.RHistory($AG$11,"FCAST_MED.Value;","END:"&amp;$B$41&amp;" NBROWS:1 INTERVAL:1Q")</f>
        <v>#NAME?</v>
      </c>
      <c r="AH40" s="1" t="e">
        <f ca="1">_xll.RHistory($AH$11,"FCAST_MED.Value;","END:"&amp;$B$41&amp;" NBROWS:1 INTERVAL:1Q")</f>
        <v>#NAME?</v>
      </c>
      <c r="AI40" s="1" t="e">
        <f ca="1">_xll.RHistory($AI$11,"FCAST_MED.Value;","END:"&amp;$B$41&amp;" NBROWS:1 INTERVAL:1Q")</f>
        <v>#NAME?</v>
      </c>
      <c r="AJ40" s="1" t="e">
        <f ca="1">_xll.RHistory($AJ$11,"FCAST_MED.Value;","END:"&amp;$B$41&amp;" NBROWS:1 INTERVAL:1Q")</f>
        <v>#NAME?</v>
      </c>
      <c r="AK40" s="1" t="e">
        <f ca="1">_xll.RHistory($AK$11,"FCAST_MED.Value;","END:"&amp;$B$41&amp;" NBROWS:1 INTERVAL:1Q")</f>
        <v>#NAME?</v>
      </c>
      <c r="AL40" s="1" t="e">
        <f ca="1">_xll.RHistory($AL$11,"FCAST_MED.Value;","END:"&amp;$B$41&amp;" NBROWS:1 INTERVAL:1Q")</f>
        <v>#NAME?</v>
      </c>
      <c r="AM40" s="1" t="e">
        <f ca="1">_xll.RHistory($AM$11,"FCAST_MED.Value;","END:"&amp;$B$41&amp;" NBROWS:1 INTERVAL:1Q")</f>
        <v>#NAME?</v>
      </c>
      <c r="AN40" s="1" t="e">
        <f ca="1">_xll.RHistory($AN$11,"FCAST_MED.Value;","END:"&amp;$B$41&amp;" NBROWS:1 INTERVAL:1Q")</f>
        <v>#NAME?</v>
      </c>
      <c r="AO40" s="1" t="e">
        <f ca="1">_xll.RHistory($AO$11,"FCAST_MED.Value;","END:"&amp;$B$41&amp;" NBROWS:1 INTERVAL:1Q")</f>
        <v>#NAME?</v>
      </c>
      <c r="AP40" s="1" t="e">
        <f ca="1">_xll.RHistory($AP$11,"FCAST_MED.Value;","END:"&amp;$B$41&amp;" NBROWS:1 INTERVAL:1Q")</f>
        <v>#NAME?</v>
      </c>
      <c r="AQ40" s="1" t="e">
        <f ca="1">_xll.RHistory($AQ$11,"FCAST_MED.Value;","END:"&amp;$B$41&amp;" NBROWS:1 INTERVAL:1Q")</f>
        <v>#NAME?</v>
      </c>
      <c r="AR40" s="1" t="e">
        <f ca="1">_xll.RHistory($AR$11,"FCAST_MED.Value;","END:"&amp;$B$41&amp;" NBROWS:1 INTERVAL:1Q")</f>
        <v>#NAME?</v>
      </c>
      <c r="AS40" s="1" t="e">
        <f ca="1">_xll.RHistory($AS$11,"FCAST_MED.Value;","END:"&amp;$B$41&amp;" NBROWS:1 INTERVAL:1Q")</f>
        <v>#NAME?</v>
      </c>
      <c r="AT40" s="1" t="e">
        <f ca="1">_xll.RHistory($AT$11,"FCAST_MED.Value;","END:"&amp;$B$41&amp;" NBROWS:1 INTERVAL:1Q")</f>
        <v>#NAME?</v>
      </c>
      <c r="AU40" s="1" t="e">
        <f ca="1">_xll.RHistory($AU$11,"FCAST_MED.Value;","END:"&amp;$B$41&amp;" NBROWS:1 INTERVAL:1Q")</f>
        <v>#NAME?</v>
      </c>
      <c r="AV40" s="1" t="e">
        <f ca="1">_xll.RHistory($AV$11,"FCAST_MED.Value;","END:"&amp;$B$41&amp;" NBROWS:1 INTERVAL:1Q")</f>
        <v>#NAME?</v>
      </c>
      <c r="AW40" s="1" t="e">
        <f ca="1">_xll.RHistory($AW$11,"FCAST_MED.Value;","END:"&amp;$B$41&amp;" NBROWS:1 INTERVAL:1Q")</f>
        <v>#NAME?</v>
      </c>
      <c r="AX40" s="1" t="e">
        <f ca="1">_xll.RHistory($AX$11,"FCAST_MED.Value;","END:"&amp;$B$41&amp;" NBROWS:1 INTERVAL:1Q")</f>
        <v>#NAME?</v>
      </c>
      <c r="AY40" s="1" t="e">
        <f ca="1">_xll.RHistory($AY$11,"FCAST_MED.Value;","END:"&amp;$B$41&amp;" NBROWS:1 INTERVAL:1Q")</f>
        <v>#NAME?</v>
      </c>
      <c r="AZ40" s="1" t="e">
        <f ca="1">_xll.RHistory($AZ$11,"FCAST_MED.Value;","END:"&amp;$B$41&amp;" NBROWS:1 INTERVAL:1Q")</f>
        <v>#NAME?</v>
      </c>
      <c r="BA40" s="1" t="e">
        <f ca="1">_xll.RHistory($BA$11,"FCAST_MED.Value;","END:"&amp;$B$41&amp;" NBROWS:1 INTERVAL:1Q")</f>
        <v>#NAME?</v>
      </c>
      <c r="BB40" s="1" t="e">
        <f ca="1">_xll.RHistory($BB$11,"FCAST_MED.Value;","END:"&amp;$B$41&amp;" NBROWS:1 INTERVAL:1Q")</f>
        <v>#NAME?</v>
      </c>
      <c r="BC40" s="1" t="e">
        <f ca="1">_xll.RHistory($BC$11,"FCAST_MED.Value;","END:"&amp;$B$41&amp;" NBROWS:1 INTERVAL:1Q")</f>
        <v>#NAME?</v>
      </c>
      <c r="BD40" s="1" t="e">
        <f ca="1">_xll.RHistory($BD$11,"FCAST_MED.Value;","END:"&amp;$B$41&amp;" NBROWS:1 INTERVAL:1Q")</f>
        <v>#NAME?</v>
      </c>
      <c r="BE40" s="1" t="e">
        <f ca="1">_xll.RHistory($BE$11,"FCAST_MED.Value;","END:"&amp;$B$41&amp;" NBROWS:1 INTERVAL:1Q")</f>
        <v>#NAME?</v>
      </c>
      <c r="BF40" s="1" t="e">
        <f ca="1">_xll.RHistory($BF$11,"FCAST_MED.Value;","END:"&amp;$B$41&amp;" NBROWS:1 INTERVAL:1Q")</f>
        <v>#NAME?</v>
      </c>
      <c r="BG40" s="1" t="e">
        <f ca="1">_xll.RHistory($BG$11,"FCAST_MED.Value;","END:"&amp;$B$41&amp;" NBROWS:1 INTERVAL:1Q")</f>
        <v>#NAME?</v>
      </c>
      <c r="BH40" s="1" t="e">
        <f ca="1">_xll.RHistory($BH$11,"FCAST_MED.Value;","END:"&amp;$B$41&amp;" NBROWS:1 INTERVAL:1Q")</f>
        <v>#NAME?</v>
      </c>
      <c r="BI40" s="1" t="e">
        <f ca="1">_xll.RHistory($BI$11,"FCAST_MED.Value;","END:"&amp;$B$41&amp;" NBROWS:1 INTERVAL:1Q")</f>
        <v>#NAME?</v>
      </c>
      <c r="BJ40" s="1" t="e">
        <f ca="1">_xll.RHistory($BJ$11,"FCAST_MED.Value;","END:"&amp;$B$41&amp;" NBROWS:1 INTERVAL:1Q")</f>
        <v>#NAME?</v>
      </c>
    </row>
    <row r="41" spans="1:62" x14ac:dyDescent="0.2">
      <c r="A41" s="2">
        <v>43007</v>
      </c>
      <c r="B41" s="2">
        <v>42825</v>
      </c>
      <c r="C41" s="1" t="e">
        <f ca="1">_xll.RHistory($C$11,"BID_YIELD.Close","END:"&amp;$A$42&amp;" NBROWS:1 INTERVAL:1D")</f>
        <v>#NAME?</v>
      </c>
      <c r="D41" s="1">
        <v>2.7</v>
      </c>
      <c r="E41" s="1">
        <v>2.73</v>
      </c>
      <c r="F41" s="1">
        <v>2.7</v>
      </c>
      <c r="G41" s="1">
        <v>1.9</v>
      </c>
      <c r="H41" s="1">
        <v>3.25</v>
      </c>
      <c r="I41" s="1">
        <v>0.22</v>
      </c>
      <c r="J41" s="1">
        <v>55</v>
      </c>
      <c r="K41" s="1" t="e">
        <f ca="1">_xll.RHistory($K$11,"FCAST_MED.Value;","END:"&amp;$B$42&amp;" NBROWS:1 INTERVAL:1Q")</f>
        <v>#NAME?</v>
      </c>
      <c r="L41" s="1" t="e">
        <f ca="1">_xll.RHistory($L$11,"FCAST_MED.Value;","END:"&amp;$B$42&amp;" NBROWS:1 INTERVAL:1Q")</f>
        <v>#NAME?</v>
      </c>
      <c r="M41" s="1" t="e">
        <f ca="1">_xll.RHistory($M$11,"FCAST_MED.Value;","END:"&amp;$B$42&amp;" NBROWS:1 INTERVAL:1Q")</f>
        <v>#NAME?</v>
      </c>
      <c r="N41" s="1" t="e">
        <f ca="1">_xll.RHistory($N$11,"FCAST_MED.Value;","END:"&amp;$B$42&amp;" NBROWS:1 INTERVAL:1Q")</f>
        <v>#NAME?</v>
      </c>
      <c r="O41" s="1" t="e">
        <f ca="1">_xll.RHistory($O$11,"FCAST_MED.Value;","END:"&amp;$B$42&amp;" NBROWS:1 INTERVAL:1Q")</f>
        <v>#NAME?</v>
      </c>
      <c r="P41" s="1" t="e">
        <f ca="1">_xll.RHistory($P$11,"FCAST_MED.Value;","END:"&amp;$B$42&amp;" NBROWS:1 INTERVAL:1Q")</f>
        <v>#NAME?</v>
      </c>
      <c r="Q41" s="1" t="e">
        <f ca="1">_xll.RHistory($Q$11,"FCAST_MED.Value;","END:"&amp;$B$42&amp;" NBROWS:1 INTERVAL:1Q")</f>
        <v>#NAME?</v>
      </c>
      <c r="R41" s="1" t="e">
        <f ca="1">_xll.RHistory($R$11,"FCAST_MED.Value;","END:"&amp;$B$42&amp;" NBROWS:1 INTERVAL:1Q")</f>
        <v>#NAME?</v>
      </c>
      <c r="S41" s="1" t="e">
        <f ca="1">_xll.RHistory($S$11,"FCAST_MED.Value;","END:"&amp;$B$42&amp;" NBROWS:1 INTERVAL:1Q")</f>
        <v>#NAME?</v>
      </c>
      <c r="T41" s="1" t="e">
        <f ca="1">_xll.RHistory($T$11,"FCAST_MED.Value;","END:"&amp;$B$42&amp;" NBROWS:1 INTERVAL:1Q")</f>
        <v>#NAME?</v>
      </c>
      <c r="U41" s="1" t="e">
        <f ca="1">_xll.RHistory($U$11,"FCAST_MED.Value;","END:"&amp;$B$42&amp;" NBROWS:1 INTERVAL:1Q")</f>
        <v>#NAME?</v>
      </c>
      <c r="V41" s="1" t="e">
        <f ca="1">_xll.RHistory($V$11,"FCAST_MED.Value;","END:"&amp;$B$42&amp;" NBROWS:1 INTERVAL:1Q")</f>
        <v>#NAME?</v>
      </c>
      <c r="W41" s="1" t="e">
        <f ca="1">_xll.RHistory($W$11,"FCAST_MED.Value;","END:"&amp;$B$42&amp;" NBROWS:1 INTERVAL:1Q")</f>
        <v>#NAME?</v>
      </c>
      <c r="X41" s="1" t="e">
        <f ca="1">_xll.RHistory($X$11,"FCAST_MED.Value;","END:"&amp;$B$42&amp;" NBROWS:1 INTERVAL:1Q")</f>
        <v>#NAME?</v>
      </c>
      <c r="Y41" s="1" t="e">
        <f ca="1">_xll.RHistory($Y$11,"FCAST_MED.Value;","END:"&amp;$B$42&amp;" NBROWS:1 INTERVAL:1Q")</f>
        <v>#NAME?</v>
      </c>
      <c r="Z41" s="1" t="e">
        <f ca="1">_xll.RHistory($Z$11,"FCAST_MED.Value;","END:"&amp;$B$42&amp;" NBROWS:1 INTERVAL:1Q")</f>
        <v>#NAME?</v>
      </c>
      <c r="AA41" s="1" t="e">
        <f ca="1">_xll.RHistory($AA$11,"FCAST_MED.Value;","END:"&amp;$B$42&amp;" NBROWS:1 INTERVAL:1Q")</f>
        <v>#NAME?</v>
      </c>
      <c r="AB41" s="1" t="e">
        <f ca="1">_xll.RHistory($AB$11,"FCAST_MED.Value;","END:"&amp;$B$42&amp;" NBROWS:1 INTERVAL:1Q")</f>
        <v>#NAME?</v>
      </c>
      <c r="AC41" s="1" t="e">
        <f ca="1">_xll.RHistory($AC$11,"FCAST_MED.Value;","END:"&amp;$B$42&amp;" NBROWS:1 INTERVAL:1Q")</f>
        <v>#NAME?</v>
      </c>
      <c r="AD41" s="1" t="e">
        <f ca="1">_xll.RHistory($AD$11,"FCAST_MED.Value;","END:"&amp;$B$42&amp;" NBROWS:1 INTERVAL:1Q")</f>
        <v>#NAME?</v>
      </c>
      <c r="AE41" s="1" t="e">
        <f ca="1">_xll.RHistory($AE$11,"FCAST_MED.Value;","END:"&amp;$B$42&amp;" NBROWS:1 INTERVAL:1Q")</f>
        <v>#NAME?</v>
      </c>
      <c r="AF41" s="1" t="e">
        <f ca="1">_xll.RHistory($AF$11,"FCAST_MED.Value;","END:"&amp;$B$42&amp;" NBROWS:1 INTERVAL:1Q")</f>
        <v>#NAME?</v>
      </c>
      <c r="AG41" s="1" t="e">
        <f ca="1">_xll.RHistory($AG$11,"FCAST_MED.Value;","END:"&amp;$B$42&amp;" NBROWS:1 INTERVAL:1Q")</f>
        <v>#NAME?</v>
      </c>
      <c r="AH41" s="1" t="e">
        <f ca="1">_xll.RHistory($AH$11,"FCAST_MED.Value;","END:"&amp;$B$42&amp;" NBROWS:1 INTERVAL:1Q")</f>
        <v>#NAME?</v>
      </c>
      <c r="AI41" s="1" t="e">
        <f ca="1">_xll.RHistory($AI$11,"FCAST_MED.Value;","END:"&amp;$B$42&amp;" NBROWS:1 INTERVAL:1Q")</f>
        <v>#NAME?</v>
      </c>
      <c r="AJ41" s="1" t="e">
        <f ca="1">_xll.RHistory($AJ$11,"FCAST_MED.Value;","END:"&amp;$B$42&amp;" NBROWS:1 INTERVAL:1Q")</f>
        <v>#NAME?</v>
      </c>
      <c r="AK41" s="1" t="e">
        <f ca="1">_xll.RHistory($AK$11,"FCAST_MED.Value;","END:"&amp;$B$42&amp;" NBROWS:1 INTERVAL:1Q")</f>
        <v>#NAME?</v>
      </c>
      <c r="AL41" s="1" t="e">
        <f ca="1">_xll.RHistory($AL$11,"FCAST_MED.Value;","END:"&amp;$B$42&amp;" NBROWS:1 INTERVAL:1Q")</f>
        <v>#NAME?</v>
      </c>
      <c r="AM41" s="1" t="e">
        <f ca="1">_xll.RHistory($AM$11,"FCAST_MED.Value;","END:"&amp;$B$42&amp;" NBROWS:1 INTERVAL:1Q")</f>
        <v>#NAME?</v>
      </c>
      <c r="AN41" s="1" t="e">
        <f ca="1">_xll.RHistory($AN$11,"FCAST_MED.Value;","END:"&amp;$B$42&amp;" NBROWS:1 INTERVAL:1Q")</f>
        <v>#NAME?</v>
      </c>
      <c r="AO41" s="1" t="e">
        <f ca="1">_xll.RHistory($AO$11,"FCAST_MED.Value;","END:"&amp;$B$42&amp;" NBROWS:1 INTERVAL:1Q")</f>
        <v>#NAME?</v>
      </c>
      <c r="AP41" s="1" t="e">
        <f ca="1">_xll.RHistory($AP$11,"FCAST_MED.Value;","END:"&amp;$B$42&amp;" NBROWS:1 INTERVAL:1Q")</f>
        <v>#NAME?</v>
      </c>
      <c r="AQ41" s="1" t="e">
        <f ca="1">_xll.RHistory($AQ$11,"FCAST_MED.Value;","END:"&amp;$B$42&amp;" NBROWS:1 INTERVAL:1Q")</f>
        <v>#NAME?</v>
      </c>
      <c r="AR41" s="1" t="e">
        <f ca="1">_xll.RHistory($AR$11,"FCAST_MED.Value;","END:"&amp;$B$42&amp;" NBROWS:1 INTERVAL:1Q")</f>
        <v>#NAME?</v>
      </c>
      <c r="AS41" s="1" t="e">
        <f ca="1">_xll.RHistory($AS$11,"FCAST_MED.Value;","END:"&amp;$B$42&amp;" NBROWS:1 INTERVAL:1Q")</f>
        <v>#NAME?</v>
      </c>
      <c r="AT41" s="1" t="e">
        <f ca="1">_xll.RHistory($AT$11,"FCAST_MED.Value;","END:"&amp;$B$42&amp;" NBROWS:1 INTERVAL:1Q")</f>
        <v>#NAME?</v>
      </c>
      <c r="AU41" s="1" t="e">
        <f ca="1">_xll.RHistory($AU$11,"FCAST_MED.Value;","END:"&amp;$B$42&amp;" NBROWS:1 INTERVAL:1Q")</f>
        <v>#NAME?</v>
      </c>
      <c r="AV41" s="1" t="e">
        <f ca="1">_xll.RHistory($AV$11,"FCAST_MED.Value;","END:"&amp;$B$42&amp;" NBROWS:1 INTERVAL:1Q")</f>
        <v>#NAME?</v>
      </c>
      <c r="AW41" s="1" t="e">
        <f ca="1">_xll.RHistory($AW$11,"FCAST_MED.Value;","END:"&amp;$B$42&amp;" NBROWS:1 INTERVAL:1Q")</f>
        <v>#NAME?</v>
      </c>
      <c r="AX41" s="1" t="e">
        <f ca="1">_xll.RHistory($AX$11,"FCAST_MED.Value;","END:"&amp;$B$42&amp;" NBROWS:1 INTERVAL:1Q")</f>
        <v>#NAME?</v>
      </c>
      <c r="AY41" s="1" t="e">
        <f ca="1">_xll.RHistory($AY$11,"FCAST_MED.Value;","END:"&amp;$B$42&amp;" NBROWS:1 INTERVAL:1Q")</f>
        <v>#NAME?</v>
      </c>
      <c r="AZ41" s="1" t="e">
        <f ca="1">_xll.RHistory($AZ$11,"FCAST_MED.Value;","END:"&amp;$B$42&amp;" NBROWS:1 INTERVAL:1Q")</f>
        <v>#NAME?</v>
      </c>
      <c r="BA41" s="1" t="e">
        <f ca="1">_xll.RHistory($BA$11,"FCAST_MED.Value;","END:"&amp;$B$42&amp;" NBROWS:1 INTERVAL:1Q")</f>
        <v>#NAME?</v>
      </c>
      <c r="BB41" s="1" t="e">
        <f ca="1">_xll.RHistory($BB$11,"FCAST_MED.Value;","END:"&amp;$B$42&amp;" NBROWS:1 INTERVAL:1Q")</f>
        <v>#NAME?</v>
      </c>
      <c r="BC41" s="1" t="e">
        <f ca="1">_xll.RHistory($BC$11,"FCAST_MED.Value;","END:"&amp;$B$42&amp;" NBROWS:1 INTERVAL:1Q")</f>
        <v>#NAME?</v>
      </c>
      <c r="BD41" s="1" t="e">
        <f ca="1">_xll.RHistory($BD$11,"FCAST_MED.Value;","END:"&amp;$B$42&amp;" NBROWS:1 INTERVAL:1Q")</f>
        <v>#NAME?</v>
      </c>
      <c r="BE41" s="1" t="e">
        <f ca="1">_xll.RHistory($BE$11,"FCAST_MED.Value;","END:"&amp;$B$42&amp;" NBROWS:1 INTERVAL:1Q")</f>
        <v>#NAME?</v>
      </c>
      <c r="BF41" s="1" t="e">
        <f ca="1">_xll.RHistory($BF$11,"FCAST_MED.Value;","END:"&amp;$B$42&amp;" NBROWS:1 INTERVAL:1Q")</f>
        <v>#NAME?</v>
      </c>
      <c r="BG41" s="1" t="e">
        <f ca="1">_xll.RHistory($BG$11,"FCAST_MED.Value;","END:"&amp;$B$42&amp;" NBROWS:1 INTERVAL:1Q")</f>
        <v>#NAME?</v>
      </c>
      <c r="BH41" s="1" t="e">
        <f ca="1">_xll.RHistory($BH$11,"FCAST_MED.Value;","END:"&amp;$B$42&amp;" NBROWS:1 INTERVAL:1Q")</f>
        <v>#NAME?</v>
      </c>
      <c r="BI41" s="1" t="e">
        <f ca="1">_xll.RHistory($BI$11,"FCAST_MED.Value;","END:"&amp;$B$42&amp;" NBROWS:1 INTERVAL:1Q")</f>
        <v>#NAME?</v>
      </c>
      <c r="BJ41" s="1" t="e">
        <f ca="1">_xll.RHistory($BJ$11,"FCAST_MED.Value;","END:"&amp;$B$42&amp;" NBROWS:1 INTERVAL:1Q")</f>
        <v>#NAME?</v>
      </c>
    </row>
    <row r="42" spans="1:62" x14ac:dyDescent="0.2">
      <c r="A42" s="2">
        <v>42916</v>
      </c>
      <c r="B42" s="2">
        <v>42735</v>
      </c>
      <c r="C42" s="1" t="e">
        <f ca="1">_xll.RHistory($C$11,"BID_YIELD.Close","END:"&amp;$A$43&amp;" NBROWS:1 INTERVAL:1D")</f>
        <v>#NAME?</v>
      </c>
      <c r="D42" s="1">
        <v>2.46</v>
      </c>
      <c r="E42" s="1">
        <v>2.4700000000000002</v>
      </c>
      <c r="F42" s="1">
        <v>2.5</v>
      </c>
      <c r="G42" s="1">
        <v>2</v>
      </c>
      <c r="H42" s="1">
        <v>3</v>
      </c>
      <c r="I42" s="1">
        <v>0.21</v>
      </c>
      <c r="J42" s="1">
        <v>58</v>
      </c>
      <c r="K42" s="1" t="e">
        <f ca="1">_xll.RHistory($K$11,"FCAST_MED.Value;","END:"&amp;$B$43&amp;" NBROWS:1 INTERVAL:1Q")</f>
        <v>#NAME?</v>
      </c>
      <c r="L42" s="1" t="e">
        <f ca="1">_xll.RHistory($L$11,"FCAST_MED.Value;","END:"&amp;$B$43&amp;" NBROWS:1 INTERVAL:1Q")</f>
        <v>#NAME?</v>
      </c>
      <c r="M42" s="1" t="e">
        <f ca="1">_xll.RHistory($M$11,"FCAST_MED.Value;","END:"&amp;$B$43&amp;" NBROWS:1 INTERVAL:1Q")</f>
        <v>#NAME?</v>
      </c>
      <c r="N42" s="1" t="e">
        <f ca="1">_xll.RHistory($N$11,"FCAST_MED.Value;","END:"&amp;$B$43&amp;" NBROWS:1 INTERVAL:1Q")</f>
        <v>#NAME?</v>
      </c>
      <c r="O42" s="1" t="e">
        <f ca="1">_xll.RHistory($O$11,"FCAST_MED.Value;","END:"&amp;$B$43&amp;" NBROWS:1 INTERVAL:1Q")</f>
        <v>#NAME?</v>
      </c>
      <c r="P42" s="1" t="e">
        <f ca="1">_xll.RHistory($P$11,"FCAST_MED.Value;","END:"&amp;$B$43&amp;" NBROWS:1 INTERVAL:1Q")</f>
        <v>#NAME?</v>
      </c>
      <c r="Q42" s="1" t="e">
        <f ca="1">_xll.RHistory($Q$11,"FCAST_MED.Value;","END:"&amp;$B$43&amp;" NBROWS:1 INTERVAL:1Q")</f>
        <v>#NAME?</v>
      </c>
      <c r="R42" s="1" t="e">
        <f ca="1">_xll.RHistory($R$11,"FCAST_MED.Value;","END:"&amp;$B$43&amp;" NBROWS:1 INTERVAL:1Q")</f>
        <v>#NAME?</v>
      </c>
      <c r="S42" s="1" t="e">
        <f ca="1">_xll.RHistory($S$11,"FCAST_MED.Value;","END:"&amp;$B$43&amp;" NBROWS:1 INTERVAL:1Q")</f>
        <v>#NAME?</v>
      </c>
      <c r="T42" s="1" t="e">
        <f ca="1">_xll.RHistory($T$11,"FCAST_MED.Value;","END:"&amp;$B$43&amp;" NBROWS:1 INTERVAL:1Q")</f>
        <v>#NAME?</v>
      </c>
      <c r="U42" s="1" t="e">
        <f ca="1">_xll.RHistory($U$11,"FCAST_MED.Value;","END:"&amp;$B$43&amp;" NBROWS:1 INTERVAL:1Q")</f>
        <v>#NAME?</v>
      </c>
      <c r="V42" s="1" t="e">
        <f ca="1">_xll.RHistory($V$11,"FCAST_MED.Value;","END:"&amp;$B$43&amp;" NBROWS:1 INTERVAL:1Q")</f>
        <v>#NAME?</v>
      </c>
      <c r="W42" s="1" t="e">
        <f ca="1">_xll.RHistory($W$11,"FCAST_MED.Value;","END:"&amp;$B$43&amp;" NBROWS:1 INTERVAL:1Q")</f>
        <v>#NAME?</v>
      </c>
      <c r="X42" s="1" t="e">
        <f ca="1">_xll.RHistory($X$11,"FCAST_MED.Value;","END:"&amp;$B$43&amp;" NBROWS:1 INTERVAL:1Q")</f>
        <v>#NAME?</v>
      </c>
      <c r="Y42" s="1" t="e">
        <f ca="1">_xll.RHistory($Y$11,"FCAST_MED.Value;","END:"&amp;$B$43&amp;" NBROWS:1 INTERVAL:1Q")</f>
        <v>#NAME?</v>
      </c>
      <c r="Z42" s="1" t="e">
        <f ca="1">_xll.RHistory($Z$11,"FCAST_MED.Value;","END:"&amp;$B$43&amp;" NBROWS:1 INTERVAL:1Q")</f>
        <v>#NAME?</v>
      </c>
      <c r="AA42" s="1" t="e">
        <f ca="1">_xll.RHistory($AA$11,"FCAST_MED.Value;","END:"&amp;$B$43&amp;" NBROWS:1 INTERVAL:1Q")</f>
        <v>#NAME?</v>
      </c>
      <c r="AB42" s="1" t="e">
        <f ca="1">_xll.RHistory($AB$11,"FCAST_MED.Value;","END:"&amp;$B$43&amp;" NBROWS:1 INTERVAL:1Q")</f>
        <v>#NAME?</v>
      </c>
      <c r="AC42" s="1" t="e">
        <f ca="1">_xll.RHistory($AC$11,"FCAST_MED.Value;","END:"&amp;$B$43&amp;" NBROWS:1 INTERVAL:1Q")</f>
        <v>#NAME?</v>
      </c>
      <c r="AD42" s="1" t="e">
        <f ca="1">_xll.RHistory($AD$11,"FCAST_MED.Value;","END:"&amp;$B$43&amp;" NBROWS:1 INTERVAL:1Q")</f>
        <v>#NAME?</v>
      </c>
      <c r="AE42" s="1" t="e">
        <f ca="1">_xll.RHistory($AE$11,"FCAST_MED.Value;","END:"&amp;$B$43&amp;" NBROWS:1 INTERVAL:1Q")</f>
        <v>#NAME?</v>
      </c>
      <c r="AF42" s="1" t="e">
        <f ca="1">_xll.RHistory($AF$11,"FCAST_MED.Value;","END:"&amp;$B$43&amp;" NBROWS:1 INTERVAL:1Q")</f>
        <v>#NAME?</v>
      </c>
      <c r="AG42" s="1" t="e">
        <f ca="1">_xll.RHistory($AG$11,"FCAST_MED.Value;","END:"&amp;$B$43&amp;" NBROWS:1 INTERVAL:1Q")</f>
        <v>#NAME?</v>
      </c>
      <c r="AH42" s="1" t="e">
        <f ca="1">_xll.RHistory($AH$11,"FCAST_MED.Value;","END:"&amp;$B$43&amp;" NBROWS:1 INTERVAL:1Q")</f>
        <v>#NAME?</v>
      </c>
      <c r="AI42" s="1" t="e">
        <f ca="1">_xll.RHistory($AI$11,"FCAST_MED.Value;","END:"&amp;$B$43&amp;" NBROWS:1 INTERVAL:1Q")</f>
        <v>#NAME?</v>
      </c>
      <c r="AJ42" s="1" t="e">
        <f ca="1">_xll.RHistory($AJ$11,"FCAST_MED.Value;","END:"&amp;$B$43&amp;" NBROWS:1 INTERVAL:1Q")</f>
        <v>#NAME?</v>
      </c>
      <c r="AK42" s="1" t="e">
        <f ca="1">_xll.RHistory($AK$11,"FCAST_MED.Value;","END:"&amp;$B$43&amp;" NBROWS:1 INTERVAL:1Q")</f>
        <v>#NAME?</v>
      </c>
      <c r="AL42" s="1" t="e">
        <f ca="1">_xll.RHistory($AL$11,"FCAST_MED.Value;","END:"&amp;$B$43&amp;" NBROWS:1 INTERVAL:1Q")</f>
        <v>#NAME?</v>
      </c>
      <c r="AM42" s="1" t="e">
        <f ca="1">_xll.RHistory($AM$11,"FCAST_MED.Value;","END:"&amp;$B$43&amp;" NBROWS:1 INTERVAL:1Q")</f>
        <v>#NAME?</v>
      </c>
      <c r="AN42" s="1" t="e">
        <f ca="1">_xll.RHistory($AN$11,"FCAST_MED.Value;","END:"&amp;$B$43&amp;" NBROWS:1 INTERVAL:1Q")</f>
        <v>#NAME?</v>
      </c>
      <c r="AO42" s="1" t="e">
        <f ca="1">_xll.RHistory($AO$11,"FCAST_MED.Value;","END:"&amp;$B$43&amp;" NBROWS:1 INTERVAL:1Q")</f>
        <v>#NAME?</v>
      </c>
      <c r="AP42" s="1" t="e">
        <f ca="1">_xll.RHistory($AP$11,"FCAST_MED.Value;","END:"&amp;$B$43&amp;" NBROWS:1 INTERVAL:1Q")</f>
        <v>#NAME?</v>
      </c>
      <c r="AQ42" s="1" t="e">
        <f ca="1">_xll.RHistory($AQ$11,"FCAST_MED.Value;","END:"&amp;$B$43&amp;" NBROWS:1 INTERVAL:1Q")</f>
        <v>#NAME?</v>
      </c>
      <c r="AR42" s="1" t="e">
        <f ca="1">_xll.RHistory($AR$11,"FCAST_MED.Value;","END:"&amp;$B$43&amp;" NBROWS:1 INTERVAL:1Q")</f>
        <v>#NAME?</v>
      </c>
      <c r="AS42" s="1" t="e">
        <f ca="1">_xll.RHistory($AS$11,"FCAST_MED.Value;","END:"&amp;$B$43&amp;" NBROWS:1 INTERVAL:1Q")</f>
        <v>#NAME?</v>
      </c>
      <c r="AT42" s="1" t="e">
        <f ca="1">_xll.RHistory($AT$11,"FCAST_MED.Value;","END:"&amp;$B$43&amp;" NBROWS:1 INTERVAL:1Q")</f>
        <v>#NAME?</v>
      </c>
      <c r="AU42" s="1" t="e">
        <f ca="1">_xll.RHistory($AU$11,"FCAST_MED.Value;","END:"&amp;$B$43&amp;" NBROWS:1 INTERVAL:1Q")</f>
        <v>#NAME?</v>
      </c>
      <c r="AV42" s="1" t="e">
        <f ca="1">_xll.RHistory($AV$11,"FCAST_MED.Value;","END:"&amp;$B$43&amp;" NBROWS:1 INTERVAL:1Q")</f>
        <v>#NAME?</v>
      </c>
      <c r="AW42" s="1" t="e">
        <f ca="1">_xll.RHistory($AW$11,"FCAST_MED.Value;","END:"&amp;$B$43&amp;" NBROWS:1 INTERVAL:1Q")</f>
        <v>#NAME?</v>
      </c>
      <c r="AX42" s="1" t="e">
        <f ca="1">_xll.RHistory($AX$11,"FCAST_MED.Value;","END:"&amp;$B$43&amp;" NBROWS:1 INTERVAL:1Q")</f>
        <v>#NAME?</v>
      </c>
      <c r="AY42" s="1" t="e">
        <f ca="1">_xll.RHistory($AY$11,"FCAST_MED.Value;","END:"&amp;$B$43&amp;" NBROWS:1 INTERVAL:1Q")</f>
        <v>#NAME?</v>
      </c>
      <c r="AZ42" s="1" t="e">
        <f ca="1">_xll.RHistory($AZ$11,"FCAST_MED.Value;","END:"&amp;$B$43&amp;" NBROWS:1 INTERVAL:1Q")</f>
        <v>#NAME?</v>
      </c>
      <c r="BA42" s="1" t="e">
        <f ca="1">_xll.RHistory($BA$11,"FCAST_MED.Value;","END:"&amp;$B$43&amp;" NBROWS:1 INTERVAL:1Q")</f>
        <v>#NAME?</v>
      </c>
      <c r="BB42" s="1" t="e">
        <f ca="1">_xll.RHistory($BB$11,"FCAST_MED.Value;","END:"&amp;$B$43&amp;" NBROWS:1 INTERVAL:1Q")</f>
        <v>#NAME?</v>
      </c>
      <c r="BC42" s="1" t="e">
        <f ca="1">_xll.RHistory($BC$11,"FCAST_MED.Value;","END:"&amp;$B$43&amp;" NBROWS:1 INTERVAL:1Q")</f>
        <v>#NAME?</v>
      </c>
      <c r="BD42" s="1" t="e">
        <f ca="1">_xll.RHistory($BD$11,"FCAST_MED.Value;","END:"&amp;$B$43&amp;" NBROWS:1 INTERVAL:1Q")</f>
        <v>#NAME?</v>
      </c>
      <c r="BE42" s="1" t="e">
        <f ca="1">_xll.RHistory($BE$11,"FCAST_MED.Value;","END:"&amp;$B$43&amp;" NBROWS:1 INTERVAL:1Q")</f>
        <v>#NAME?</v>
      </c>
      <c r="BF42" s="1" t="e">
        <f ca="1">_xll.RHistory($BF$11,"FCAST_MED.Value;","END:"&amp;$B$43&amp;" NBROWS:1 INTERVAL:1Q")</f>
        <v>#NAME?</v>
      </c>
      <c r="BG42" s="1" t="e">
        <f ca="1">_xll.RHistory($BG$11,"FCAST_MED.Value;","END:"&amp;$B$43&amp;" NBROWS:1 INTERVAL:1Q")</f>
        <v>#NAME?</v>
      </c>
      <c r="BH42" s="1" t="e">
        <f ca="1">_xll.RHistory($BH$11,"FCAST_MED.Value;","END:"&amp;$B$43&amp;" NBROWS:1 INTERVAL:1Q")</f>
        <v>#NAME?</v>
      </c>
      <c r="BI42" s="1" t="e">
        <f ca="1">_xll.RHistory($BI$11,"FCAST_MED.Value;","END:"&amp;$B$43&amp;" NBROWS:1 INTERVAL:1Q")</f>
        <v>#NAME?</v>
      </c>
      <c r="BJ42" s="1" t="e">
        <f ca="1">_xll.RHistory($BJ$11,"FCAST_MED.Value;","END:"&amp;$B$43&amp;" NBROWS:1 INTERVAL:1Q")</f>
        <v>#NAME?</v>
      </c>
    </row>
    <row r="43" spans="1:62" x14ac:dyDescent="0.2">
      <c r="A43" s="2">
        <v>42825</v>
      </c>
      <c r="B43" s="2">
        <v>42643</v>
      </c>
      <c r="C43" s="1" t="e">
        <f ca="1">_xll.RHistory($C$11,"BID_YIELD.Close","END:"&amp;$A$44&amp;" NBROWS:1 INTERVAL:1D")</f>
        <v>#NAME?</v>
      </c>
      <c r="D43" s="1">
        <v>1.83</v>
      </c>
      <c r="E43" s="1">
        <v>1.8</v>
      </c>
      <c r="F43" s="1">
        <v>1.9</v>
      </c>
      <c r="G43" s="1">
        <v>1</v>
      </c>
      <c r="H43" s="1">
        <v>2.25</v>
      </c>
      <c r="I43" s="1">
        <v>0.24</v>
      </c>
      <c r="J43" s="1">
        <v>62</v>
      </c>
      <c r="K43" s="1" t="e">
        <f ca="1">_xll.RHistory($K$11,"FCAST_MED.Value;","END:"&amp;$B$44&amp;" NBROWS:1 INTERVAL:1Q")</f>
        <v>#NAME?</v>
      </c>
      <c r="L43" s="1" t="e">
        <f ca="1">_xll.RHistory($L$11,"FCAST_MED.Value;","END:"&amp;$B$44&amp;" NBROWS:1 INTERVAL:1Q")</f>
        <v>#NAME?</v>
      </c>
      <c r="M43" s="1" t="e">
        <f ca="1">_xll.RHistory($M$11,"FCAST_MED.Value;","END:"&amp;$B$44&amp;" NBROWS:1 INTERVAL:1Q")</f>
        <v>#NAME?</v>
      </c>
      <c r="N43" s="1" t="e">
        <f ca="1">_xll.RHistory($N$11,"FCAST_MED.Value;","END:"&amp;$B$44&amp;" NBROWS:1 INTERVAL:1Q")</f>
        <v>#NAME?</v>
      </c>
      <c r="O43" s="1" t="e">
        <f ca="1">_xll.RHistory($O$11,"FCAST_MED.Value;","END:"&amp;$B$44&amp;" NBROWS:1 INTERVAL:1Q")</f>
        <v>#NAME?</v>
      </c>
      <c r="P43" s="1" t="e">
        <f ca="1">_xll.RHistory($P$11,"FCAST_MED.Value;","END:"&amp;$B$44&amp;" NBROWS:1 INTERVAL:1Q")</f>
        <v>#NAME?</v>
      </c>
      <c r="Q43" s="1" t="e">
        <f ca="1">_xll.RHistory($Q$11,"FCAST_MED.Value;","END:"&amp;$B$44&amp;" NBROWS:1 INTERVAL:1Q")</f>
        <v>#NAME?</v>
      </c>
      <c r="R43" s="1" t="e">
        <f ca="1">_xll.RHistory($R$11,"FCAST_MED.Value;","END:"&amp;$B$44&amp;" NBROWS:1 INTERVAL:1Q")</f>
        <v>#NAME?</v>
      </c>
      <c r="S43" s="1" t="e">
        <f ca="1">_xll.RHistory($S$11,"FCAST_MED.Value;","END:"&amp;$B$44&amp;" NBROWS:1 INTERVAL:1Q")</f>
        <v>#NAME?</v>
      </c>
      <c r="T43" s="1" t="e">
        <f ca="1">_xll.RHistory($T$11,"FCAST_MED.Value;","END:"&amp;$B$44&amp;" NBROWS:1 INTERVAL:1Q")</f>
        <v>#NAME?</v>
      </c>
      <c r="U43" s="1" t="e">
        <f ca="1">_xll.RHistory($U$11,"FCAST_MED.Value;","END:"&amp;$B$44&amp;" NBROWS:1 INTERVAL:1Q")</f>
        <v>#NAME?</v>
      </c>
      <c r="V43" s="1" t="e">
        <f ca="1">_xll.RHistory($V$11,"FCAST_MED.Value;","END:"&amp;$B$44&amp;" NBROWS:1 INTERVAL:1Q")</f>
        <v>#NAME?</v>
      </c>
      <c r="W43" s="1" t="e">
        <f ca="1">_xll.RHistory($W$11,"FCAST_MED.Value;","END:"&amp;$B$44&amp;" NBROWS:1 INTERVAL:1Q")</f>
        <v>#NAME?</v>
      </c>
      <c r="X43" s="1" t="e">
        <f ca="1">_xll.RHistory($X$11,"FCAST_MED.Value;","END:"&amp;$B$44&amp;" NBROWS:1 INTERVAL:1Q")</f>
        <v>#NAME?</v>
      </c>
      <c r="Y43" s="1" t="e">
        <f ca="1">_xll.RHistory($Y$11,"FCAST_MED.Value;","END:"&amp;$B$44&amp;" NBROWS:1 INTERVAL:1Q")</f>
        <v>#NAME?</v>
      </c>
      <c r="Z43" s="1" t="e">
        <f ca="1">_xll.RHistory($Z$11,"FCAST_MED.Value;","END:"&amp;$B$44&amp;" NBROWS:1 INTERVAL:1Q")</f>
        <v>#NAME?</v>
      </c>
      <c r="AA43" s="1" t="e">
        <f ca="1">_xll.RHistory($AA$11,"FCAST_MED.Value;","END:"&amp;$B$44&amp;" NBROWS:1 INTERVAL:1Q")</f>
        <v>#NAME?</v>
      </c>
      <c r="AB43" s="1" t="e">
        <f ca="1">_xll.RHistory($AB$11,"FCAST_MED.Value;","END:"&amp;$B$44&amp;" NBROWS:1 INTERVAL:1Q")</f>
        <v>#NAME?</v>
      </c>
      <c r="AC43" s="1" t="e">
        <f ca="1">_xll.RHistory($AC$11,"FCAST_MED.Value;","END:"&amp;$B$44&amp;" NBROWS:1 INTERVAL:1Q")</f>
        <v>#NAME?</v>
      </c>
      <c r="AD43" s="1" t="e">
        <f ca="1">_xll.RHistory($AD$11,"FCAST_MED.Value;","END:"&amp;$B$44&amp;" NBROWS:1 INTERVAL:1Q")</f>
        <v>#NAME?</v>
      </c>
      <c r="AE43" s="1" t="e">
        <f ca="1">_xll.RHistory($AE$11,"FCAST_MED.Value;","END:"&amp;$B$44&amp;" NBROWS:1 INTERVAL:1Q")</f>
        <v>#NAME?</v>
      </c>
      <c r="AF43" s="1" t="e">
        <f ca="1">_xll.RHistory($AF$11,"FCAST_MED.Value;","END:"&amp;$B$44&amp;" NBROWS:1 INTERVAL:1Q")</f>
        <v>#NAME?</v>
      </c>
      <c r="AG43" s="1" t="e">
        <f ca="1">_xll.RHistory($AG$11,"FCAST_MED.Value;","END:"&amp;$B$44&amp;" NBROWS:1 INTERVAL:1Q")</f>
        <v>#NAME?</v>
      </c>
      <c r="AH43" s="1" t="e">
        <f ca="1">_xll.RHistory($AH$11,"FCAST_MED.Value;","END:"&amp;$B$44&amp;" NBROWS:1 INTERVAL:1Q")</f>
        <v>#NAME?</v>
      </c>
      <c r="AI43" s="1" t="e">
        <f ca="1">_xll.RHistory($AI$11,"FCAST_MED.Value;","END:"&amp;$B$44&amp;" NBROWS:1 INTERVAL:1Q")</f>
        <v>#NAME?</v>
      </c>
      <c r="AJ43" s="1" t="e">
        <f ca="1">_xll.RHistory($AJ$11,"FCAST_MED.Value;","END:"&amp;$B$44&amp;" NBROWS:1 INTERVAL:1Q")</f>
        <v>#NAME?</v>
      </c>
      <c r="AK43" s="1" t="e">
        <f ca="1">_xll.RHistory($AK$11,"FCAST_MED.Value;","END:"&amp;$B$44&amp;" NBROWS:1 INTERVAL:1Q")</f>
        <v>#NAME?</v>
      </c>
      <c r="AL43" s="1" t="e">
        <f ca="1">_xll.RHistory($AL$11,"FCAST_MED.Value;","END:"&amp;$B$44&amp;" NBROWS:1 INTERVAL:1Q")</f>
        <v>#NAME?</v>
      </c>
      <c r="AM43" s="1" t="e">
        <f ca="1">_xll.RHistory($AM$11,"FCAST_MED.Value;","END:"&amp;$B$44&amp;" NBROWS:1 INTERVAL:1Q")</f>
        <v>#NAME?</v>
      </c>
      <c r="AN43" s="1" t="e">
        <f ca="1">_xll.RHistory($AN$11,"FCAST_MED.Value;","END:"&amp;$B$44&amp;" NBROWS:1 INTERVAL:1Q")</f>
        <v>#NAME?</v>
      </c>
      <c r="AO43" s="1" t="e">
        <f ca="1">_xll.RHistory($AO$11,"FCAST_MED.Value;","END:"&amp;$B$44&amp;" NBROWS:1 INTERVAL:1Q")</f>
        <v>#NAME?</v>
      </c>
      <c r="AP43" s="1" t="e">
        <f ca="1">_xll.RHistory($AP$11,"FCAST_MED.Value;","END:"&amp;$B$44&amp;" NBROWS:1 INTERVAL:1Q")</f>
        <v>#NAME?</v>
      </c>
      <c r="AQ43" s="1" t="e">
        <f ca="1">_xll.RHistory($AQ$11,"FCAST_MED.Value;","END:"&amp;$B$44&amp;" NBROWS:1 INTERVAL:1Q")</f>
        <v>#NAME?</v>
      </c>
      <c r="AR43" s="1" t="e">
        <f ca="1">_xll.RHistory($AR$11,"FCAST_MED.Value;","END:"&amp;$B$44&amp;" NBROWS:1 INTERVAL:1Q")</f>
        <v>#NAME?</v>
      </c>
      <c r="AS43" s="1" t="e">
        <f ca="1">_xll.RHistory($AS$11,"FCAST_MED.Value;","END:"&amp;$B$44&amp;" NBROWS:1 INTERVAL:1Q")</f>
        <v>#NAME?</v>
      </c>
      <c r="AT43" s="1" t="e">
        <f ca="1">_xll.RHistory($AT$11,"FCAST_MED.Value;","END:"&amp;$B$44&amp;" NBROWS:1 INTERVAL:1Q")</f>
        <v>#NAME?</v>
      </c>
      <c r="AU43" s="1" t="e">
        <f ca="1">_xll.RHistory($AU$11,"FCAST_MED.Value;","END:"&amp;$B$44&amp;" NBROWS:1 INTERVAL:1Q")</f>
        <v>#NAME?</v>
      </c>
      <c r="AV43" s="1" t="e">
        <f ca="1">_xll.RHistory($AV$11,"FCAST_MED.Value;","END:"&amp;$B$44&amp;" NBROWS:1 INTERVAL:1Q")</f>
        <v>#NAME?</v>
      </c>
      <c r="AW43" s="1" t="e">
        <f ca="1">_xll.RHistory($AW$11,"FCAST_MED.Value;","END:"&amp;$B$44&amp;" NBROWS:1 INTERVAL:1Q")</f>
        <v>#NAME?</v>
      </c>
      <c r="AX43" s="1" t="e">
        <f ca="1">_xll.RHistory($AX$11,"FCAST_MED.Value;","END:"&amp;$B$44&amp;" NBROWS:1 INTERVAL:1Q")</f>
        <v>#NAME?</v>
      </c>
      <c r="AY43" s="1" t="e">
        <f ca="1">_xll.RHistory($AY$11,"FCAST_MED.Value;","END:"&amp;$B$44&amp;" NBROWS:1 INTERVAL:1Q")</f>
        <v>#NAME?</v>
      </c>
      <c r="AZ43" s="1" t="e">
        <f ca="1">_xll.RHistory($AZ$11,"FCAST_MED.Value;","END:"&amp;$B$44&amp;" NBROWS:1 INTERVAL:1Q")</f>
        <v>#NAME?</v>
      </c>
      <c r="BA43" s="1" t="e">
        <f ca="1">_xll.RHistory($BA$11,"FCAST_MED.Value;","END:"&amp;$B$44&amp;" NBROWS:1 INTERVAL:1Q")</f>
        <v>#NAME?</v>
      </c>
      <c r="BB43" s="1" t="e">
        <f ca="1">_xll.RHistory($BB$11,"FCAST_MED.Value;","END:"&amp;$B$44&amp;" NBROWS:1 INTERVAL:1Q")</f>
        <v>#NAME?</v>
      </c>
      <c r="BC43" s="1" t="e">
        <f ca="1">_xll.RHistory($BC$11,"FCAST_MED.Value;","END:"&amp;$B$44&amp;" NBROWS:1 INTERVAL:1Q")</f>
        <v>#NAME?</v>
      </c>
      <c r="BD43" s="1" t="e">
        <f ca="1">_xll.RHistory($BD$11,"FCAST_MED.Value;","END:"&amp;$B$44&amp;" NBROWS:1 INTERVAL:1Q")</f>
        <v>#NAME?</v>
      </c>
      <c r="BE43" s="1" t="e">
        <f ca="1">_xll.RHistory($BE$11,"FCAST_MED.Value;","END:"&amp;$B$44&amp;" NBROWS:1 INTERVAL:1Q")</f>
        <v>#NAME?</v>
      </c>
      <c r="BF43" s="1" t="e">
        <f ca="1">_xll.RHistory($BF$11,"FCAST_MED.Value;","END:"&amp;$B$44&amp;" NBROWS:1 INTERVAL:1Q")</f>
        <v>#NAME?</v>
      </c>
      <c r="BG43" s="1" t="e">
        <f ca="1">_xll.RHistory($BG$11,"FCAST_MED.Value;","END:"&amp;$B$44&amp;" NBROWS:1 INTERVAL:1Q")</f>
        <v>#NAME?</v>
      </c>
      <c r="BH43" s="1" t="e">
        <f ca="1">_xll.RHistory($BH$11,"FCAST_MED.Value;","END:"&amp;$B$44&amp;" NBROWS:1 INTERVAL:1Q")</f>
        <v>#NAME?</v>
      </c>
      <c r="BI43" s="1" t="e">
        <f ca="1">_xll.RHistory($BI$11,"FCAST_MED.Value;","END:"&amp;$B$44&amp;" NBROWS:1 INTERVAL:1Q")</f>
        <v>#NAME?</v>
      </c>
      <c r="BJ43" s="1" t="e">
        <f ca="1">_xll.RHistory($BJ$11,"FCAST_MED.Value;","END:"&amp;$B$44&amp;" NBROWS:1 INTERVAL:1Q")</f>
        <v>#NAME?</v>
      </c>
    </row>
    <row r="44" spans="1:62" x14ac:dyDescent="0.2">
      <c r="A44" s="2">
        <v>42734</v>
      </c>
      <c r="B44" s="2">
        <v>42551</v>
      </c>
      <c r="C44" s="1" t="e">
        <f ca="1">_xll.RHistory($C$11,"BID_YIELD.Close","END:"&amp;$A$45&amp;" NBROWS:1 INTERVAL:1D")</f>
        <v>#NAME?</v>
      </c>
      <c r="D44" s="1">
        <v>1.7</v>
      </c>
      <c r="E44" s="1">
        <v>1.66</v>
      </c>
      <c r="F44" s="1">
        <v>1.75</v>
      </c>
      <c r="G44" s="1">
        <v>1.2</v>
      </c>
      <c r="H44" s="1">
        <v>2.1</v>
      </c>
      <c r="I44" s="1">
        <v>0.22</v>
      </c>
      <c r="J44" s="1">
        <v>51</v>
      </c>
      <c r="K44" s="1" t="e">
        <f ca="1">_xll.RHistory($K$11,"FCAST_MED.Value;","END:"&amp;$B$45&amp;" NBROWS:1 INTERVAL:1Q")</f>
        <v>#NAME?</v>
      </c>
      <c r="L44" s="1" t="e">
        <f ca="1">_xll.RHistory($L$11,"FCAST_MED.Value;","END:"&amp;$B$45&amp;" NBROWS:1 INTERVAL:1Q")</f>
        <v>#NAME?</v>
      </c>
      <c r="M44" s="1" t="e">
        <f ca="1">_xll.RHistory($M$11,"FCAST_MED.Value;","END:"&amp;$B$45&amp;" NBROWS:1 INTERVAL:1Q")</f>
        <v>#NAME?</v>
      </c>
      <c r="N44" s="1" t="e">
        <f ca="1">_xll.RHistory($N$11,"FCAST_MED.Value;","END:"&amp;$B$45&amp;" NBROWS:1 INTERVAL:1Q")</f>
        <v>#NAME?</v>
      </c>
      <c r="O44" s="1" t="e">
        <f ca="1">_xll.RHistory($O$11,"FCAST_MED.Value;","END:"&amp;$B$45&amp;" NBROWS:1 INTERVAL:1Q")</f>
        <v>#NAME?</v>
      </c>
      <c r="P44" s="1" t="e">
        <f ca="1">_xll.RHistory($P$11,"FCAST_MED.Value;","END:"&amp;$B$45&amp;" NBROWS:1 INTERVAL:1Q")</f>
        <v>#NAME?</v>
      </c>
      <c r="Q44" s="1" t="e">
        <f ca="1">_xll.RHistory($Q$11,"FCAST_MED.Value;","END:"&amp;$B$45&amp;" NBROWS:1 INTERVAL:1Q")</f>
        <v>#NAME?</v>
      </c>
      <c r="R44" s="1" t="e">
        <f ca="1">_xll.RHistory($R$11,"FCAST_MED.Value;","END:"&amp;$B$45&amp;" NBROWS:1 INTERVAL:1Q")</f>
        <v>#NAME?</v>
      </c>
      <c r="S44" s="1" t="e">
        <f ca="1">_xll.RHistory($S$11,"FCAST_MED.Value;","END:"&amp;$B$45&amp;" NBROWS:1 INTERVAL:1Q")</f>
        <v>#NAME?</v>
      </c>
      <c r="T44" s="1" t="e">
        <f ca="1">_xll.RHistory($T$11,"FCAST_MED.Value;","END:"&amp;$B$45&amp;" NBROWS:1 INTERVAL:1Q")</f>
        <v>#NAME?</v>
      </c>
      <c r="U44" s="1" t="e">
        <f ca="1">_xll.RHistory($U$11,"FCAST_MED.Value;","END:"&amp;$B$45&amp;" NBROWS:1 INTERVAL:1Q")</f>
        <v>#NAME?</v>
      </c>
      <c r="V44" s="1" t="e">
        <f ca="1">_xll.RHistory($V$11,"FCAST_MED.Value;","END:"&amp;$B$45&amp;" NBROWS:1 INTERVAL:1Q")</f>
        <v>#NAME?</v>
      </c>
      <c r="W44" s="1" t="e">
        <f ca="1">_xll.RHistory($W$11,"FCAST_MED.Value;","END:"&amp;$B$45&amp;" NBROWS:1 INTERVAL:1Q")</f>
        <v>#NAME?</v>
      </c>
      <c r="X44" s="1" t="e">
        <f ca="1">_xll.RHistory($X$11,"FCAST_MED.Value;","END:"&amp;$B$45&amp;" NBROWS:1 INTERVAL:1Q")</f>
        <v>#NAME?</v>
      </c>
      <c r="Y44" s="1" t="e">
        <f ca="1">_xll.RHistory($Y$11,"FCAST_MED.Value;","END:"&amp;$B$45&amp;" NBROWS:1 INTERVAL:1Q")</f>
        <v>#NAME?</v>
      </c>
      <c r="Z44" s="1" t="e">
        <f ca="1">_xll.RHistory($Z$11,"FCAST_MED.Value;","END:"&amp;$B$45&amp;" NBROWS:1 INTERVAL:1Q")</f>
        <v>#NAME?</v>
      </c>
      <c r="AA44" s="1" t="e">
        <f ca="1">_xll.RHistory($AA$11,"FCAST_MED.Value;","END:"&amp;$B$45&amp;" NBROWS:1 INTERVAL:1Q")</f>
        <v>#NAME?</v>
      </c>
      <c r="AB44" s="1" t="e">
        <f ca="1">_xll.RHistory($AB$11,"FCAST_MED.Value;","END:"&amp;$B$45&amp;" NBROWS:1 INTERVAL:1Q")</f>
        <v>#NAME?</v>
      </c>
      <c r="AC44" s="1" t="e">
        <f ca="1">_xll.RHistory($AC$11,"FCAST_MED.Value;","END:"&amp;$B$45&amp;" NBROWS:1 INTERVAL:1Q")</f>
        <v>#NAME?</v>
      </c>
      <c r="AD44" s="1" t="e">
        <f ca="1">_xll.RHistory($AD$11,"FCAST_MED.Value;","END:"&amp;$B$45&amp;" NBROWS:1 INTERVAL:1Q")</f>
        <v>#NAME?</v>
      </c>
      <c r="AE44" s="1" t="e">
        <f ca="1">_xll.RHistory($AE$11,"FCAST_MED.Value;","END:"&amp;$B$45&amp;" NBROWS:1 INTERVAL:1Q")</f>
        <v>#NAME?</v>
      </c>
      <c r="AF44" s="1" t="e">
        <f ca="1">_xll.RHistory($AF$11,"FCAST_MED.Value;","END:"&amp;$B$45&amp;" NBROWS:1 INTERVAL:1Q")</f>
        <v>#NAME?</v>
      </c>
      <c r="AG44" s="1" t="e">
        <f ca="1">_xll.RHistory($AG$11,"FCAST_MED.Value;","END:"&amp;$B$45&amp;" NBROWS:1 INTERVAL:1Q")</f>
        <v>#NAME?</v>
      </c>
      <c r="AH44" s="1" t="e">
        <f ca="1">_xll.RHistory($AH$11,"FCAST_MED.Value;","END:"&amp;$B$45&amp;" NBROWS:1 INTERVAL:1Q")</f>
        <v>#NAME?</v>
      </c>
      <c r="AI44" s="1" t="e">
        <f ca="1">_xll.RHistory($AI$11,"FCAST_MED.Value;","END:"&amp;$B$45&amp;" NBROWS:1 INTERVAL:1Q")</f>
        <v>#NAME?</v>
      </c>
      <c r="AJ44" s="1" t="e">
        <f ca="1">_xll.RHistory($AJ$11,"FCAST_MED.Value;","END:"&amp;$B$45&amp;" NBROWS:1 INTERVAL:1Q")</f>
        <v>#NAME?</v>
      </c>
      <c r="AK44" s="1" t="e">
        <f ca="1">_xll.RHistory($AK$11,"FCAST_MED.Value;","END:"&amp;$B$45&amp;" NBROWS:1 INTERVAL:1Q")</f>
        <v>#NAME?</v>
      </c>
      <c r="AL44" s="1" t="e">
        <f ca="1">_xll.RHistory($AL$11,"FCAST_MED.Value;","END:"&amp;$B$45&amp;" NBROWS:1 INTERVAL:1Q")</f>
        <v>#NAME?</v>
      </c>
      <c r="AM44" s="1" t="e">
        <f ca="1">_xll.RHistory($AM$11,"FCAST_MED.Value;","END:"&amp;$B$45&amp;" NBROWS:1 INTERVAL:1Q")</f>
        <v>#NAME?</v>
      </c>
      <c r="AN44" s="1" t="e">
        <f ca="1">_xll.RHistory($AN$11,"FCAST_MED.Value;","END:"&amp;$B$45&amp;" NBROWS:1 INTERVAL:1Q")</f>
        <v>#NAME?</v>
      </c>
      <c r="AO44" s="1" t="e">
        <f ca="1">_xll.RHistory($AO$11,"FCAST_MED.Value;","END:"&amp;$B$45&amp;" NBROWS:1 INTERVAL:1Q")</f>
        <v>#NAME?</v>
      </c>
      <c r="AP44" s="1" t="e">
        <f ca="1">_xll.RHistory($AP$11,"FCAST_MED.Value;","END:"&amp;$B$45&amp;" NBROWS:1 INTERVAL:1Q")</f>
        <v>#NAME?</v>
      </c>
      <c r="AQ44" s="1" t="e">
        <f ca="1">_xll.RHistory($AQ$11,"FCAST_MED.Value;","END:"&amp;$B$45&amp;" NBROWS:1 INTERVAL:1Q")</f>
        <v>#NAME?</v>
      </c>
      <c r="AR44" s="1" t="e">
        <f ca="1">_xll.RHistory($AR$11,"FCAST_MED.Value;","END:"&amp;$B$45&amp;" NBROWS:1 INTERVAL:1Q")</f>
        <v>#NAME?</v>
      </c>
      <c r="AS44" s="1" t="e">
        <f ca="1">_xll.RHistory($AS$11,"FCAST_MED.Value;","END:"&amp;$B$45&amp;" NBROWS:1 INTERVAL:1Q")</f>
        <v>#NAME?</v>
      </c>
      <c r="AT44" s="1" t="e">
        <f ca="1">_xll.RHistory($AT$11,"FCAST_MED.Value;","END:"&amp;$B$45&amp;" NBROWS:1 INTERVAL:1Q")</f>
        <v>#NAME?</v>
      </c>
      <c r="AU44" s="1" t="e">
        <f ca="1">_xll.RHistory($AU$11,"FCAST_MED.Value;","END:"&amp;$B$45&amp;" NBROWS:1 INTERVAL:1Q")</f>
        <v>#NAME?</v>
      </c>
      <c r="AV44" s="1" t="e">
        <f ca="1">_xll.RHistory($AV$11,"FCAST_MED.Value;","END:"&amp;$B$45&amp;" NBROWS:1 INTERVAL:1Q")</f>
        <v>#NAME?</v>
      </c>
      <c r="AW44" s="1" t="e">
        <f ca="1">_xll.RHistory($AW$11,"FCAST_MED.Value;","END:"&amp;$B$45&amp;" NBROWS:1 INTERVAL:1Q")</f>
        <v>#NAME?</v>
      </c>
      <c r="AX44" s="1" t="e">
        <f ca="1">_xll.RHistory($AX$11,"FCAST_MED.Value;","END:"&amp;$B$45&amp;" NBROWS:1 INTERVAL:1Q")</f>
        <v>#NAME?</v>
      </c>
      <c r="AY44" s="1" t="e">
        <f ca="1">_xll.RHistory($AY$11,"FCAST_MED.Value;","END:"&amp;$B$45&amp;" NBROWS:1 INTERVAL:1Q")</f>
        <v>#NAME?</v>
      </c>
      <c r="AZ44" s="1" t="e">
        <f ca="1">_xll.RHistory($AZ$11,"FCAST_MED.Value;","END:"&amp;$B$45&amp;" NBROWS:1 INTERVAL:1Q")</f>
        <v>#NAME?</v>
      </c>
      <c r="BA44" s="1" t="e">
        <f ca="1">_xll.RHistory($BA$11,"FCAST_MED.Value;","END:"&amp;$B$45&amp;" NBROWS:1 INTERVAL:1Q")</f>
        <v>#NAME?</v>
      </c>
      <c r="BB44" s="1" t="e">
        <f ca="1">_xll.RHistory($BB$11,"FCAST_MED.Value;","END:"&amp;$B$45&amp;" NBROWS:1 INTERVAL:1Q")</f>
        <v>#NAME?</v>
      </c>
      <c r="BC44" s="1" t="e">
        <f ca="1">_xll.RHistory($BC$11,"FCAST_MED.Value;","END:"&amp;$B$45&amp;" NBROWS:1 INTERVAL:1Q")</f>
        <v>#NAME?</v>
      </c>
      <c r="BD44" s="1" t="e">
        <f ca="1">_xll.RHistory($BD$11,"FCAST_MED.Value;","END:"&amp;$B$45&amp;" NBROWS:1 INTERVAL:1Q")</f>
        <v>#NAME?</v>
      </c>
      <c r="BE44" s="1" t="e">
        <f ca="1">_xll.RHistory($BE$11,"FCAST_MED.Value;","END:"&amp;$B$45&amp;" NBROWS:1 INTERVAL:1Q")</f>
        <v>#NAME?</v>
      </c>
      <c r="BF44" s="1" t="e">
        <f ca="1">_xll.RHistory($BF$11,"FCAST_MED.Value;","END:"&amp;$B$45&amp;" NBROWS:1 INTERVAL:1Q")</f>
        <v>#NAME?</v>
      </c>
      <c r="BG44" s="1" t="e">
        <f ca="1">_xll.RHistory($BG$11,"FCAST_MED.Value;","END:"&amp;$B$45&amp;" NBROWS:1 INTERVAL:1Q")</f>
        <v>#NAME?</v>
      </c>
      <c r="BH44" s="1" t="e">
        <f ca="1">_xll.RHistory($BH$11,"FCAST_MED.Value;","END:"&amp;$B$45&amp;" NBROWS:1 INTERVAL:1Q")</f>
        <v>#NAME?</v>
      </c>
      <c r="BI44" s="1" t="e">
        <f ca="1">_xll.RHistory($BI$11,"FCAST_MED.Value;","END:"&amp;$B$45&amp;" NBROWS:1 INTERVAL:1Q")</f>
        <v>#NAME?</v>
      </c>
      <c r="BJ44" s="1" t="e">
        <f ca="1">_xll.RHistory($BJ$11,"FCAST_MED.Value;","END:"&amp;$B$45&amp;" NBROWS:1 INTERVAL:1Q")</f>
        <v>#NAME?</v>
      </c>
    </row>
    <row r="45" spans="1:62" x14ac:dyDescent="0.2">
      <c r="A45" s="2">
        <v>42643</v>
      </c>
      <c r="B45" s="2">
        <v>42460</v>
      </c>
      <c r="C45" s="1" t="e">
        <f ca="1">_xll.RHistory($C$11,"BID_YIELD.Close","END:"&amp;$A$46&amp;" NBROWS:1 INTERVAL:1D")</f>
        <v>#NAME?</v>
      </c>
      <c r="D45" s="1">
        <v>2.15</v>
      </c>
      <c r="E45" s="1">
        <v>2.14</v>
      </c>
      <c r="F45" s="1">
        <v>2.5</v>
      </c>
      <c r="G45" s="1">
        <v>1.2</v>
      </c>
      <c r="H45" s="1">
        <v>2.65</v>
      </c>
      <c r="I45" s="1">
        <v>0.3</v>
      </c>
      <c r="J45" s="1">
        <v>69</v>
      </c>
      <c r="K45" s="1" t="e">
        <f ca="1">_xll.RHistory($K$11,"FCAST_MED.Value;","END:"&amp;$B$46&amp;" NBROWS:1 INTERVAL:1Q")</f>
        <v>#NAME?</v>
      </c>
      <c r="L45" s="1" t="e">
        <f ca="1">_xll.RHistory($L$11,"FCAST_MED.Value;","END:"&amp;$B$46&amp;" NBROWS:1 INTERVAL:1Q")</f>
        <v>#NAME?</v>
      </c>
      <c r="M45" s="1" t="e">
        <f ca="1">_xll.RHistory($M$11,"FCAST_MED.Value;","END:"&amp;$B$46&amp;" NBROWS:1 INTERVAL:1Q")</f>
        <v>#NAME?</v>
      </c>
      <c r="N45" s="1" t="e">
        <f ca="1">_xll.RHistory($N$11,"FCAST_MED.Value;","END:"&amp;$B$46&amp;" NBROWS:1 INTERVAL:1Q")</f>
        <v>#NAME?</v>
      </c>
      <c r="O45" s="1" t="e">
        <f ca="1">_xll.RHistory($O$11,"FCAST_MED.Value;","END:"&amp;$B$46&amp;" NBROWS:1 INTERVAL:1Q")</f>
        <v>#NAME?</v>
      </c>
      <c r="P45" s="1" t="e">
        <f ca="1">_xll.RHistory($P$11,"FCAST_MED.Value;","END:"&amp;$B$46&amp;" NBROWS:1 INTERVAL:1Q")</f>
        <v>#NAME?</v>
      </c>
      <c r="Q45" s="1" t="e">
        <f ca="1">_xll.RHistory($Q$11,"FCAST_MED.Value;","END:"&amp;$B$46&amp;" NBROWS:1 INTERVAL:1Q")</f>
        <v>#NAME?</v>
      </c>
      <c r="R45" s="1" t="e">
        <f ca="1">_xll.RHistory($R$11,"FCAST_MED.Value;","END:"&amp;$B$46&amp;" NBROWS:1 INTERVAL:1Q")</f>
        <v>#NAME?</v>
      </c>
      <c r="S45" s="1" t="e">
        <f ca="1">_xll.RHistory($S$11,"FCAST_MED.Value;","END:"&amp;$B$46&amp;" NBROWS:1 INTERVAL:1Q")</f>
        <v>#NAME?</v>
      </c>
      <c r="T45" s="1" t="e">
        <f ca="1">_xll.RHistory($T$11,"FCAST_MED.Value;","END:"&amp;$B$46&amp;" NBROWS:1 INTERVAL:1Q")</f>
        <v>#NAME?</v>
      </c>
      <c r="U45" s="1" t="e">
        <f ca="1">_xll.RHistory($U$11,"FCAST_MED.Value;","END:"&amp;$B$46&amp;" NBROWS:1 INTERVAL:1Q")</f>
        <v>#NAME?</v>
      </c>
      <c r="V45" s="1" t="e">
        <f ca="1">_xll.RHistory($V$11,"FCAST_MED.Value;","END:"&amp;$B$46&amp;" NBROWS:1 INTERVAL:1Q")</f>
        <v>#NAME?</v>
      </c>
      <c r="W45" s="1" t="e">
        <f ca="1">_xll.RHistory($W$11,"FCAST_MED.Value;","END:"&amp;$B$46&amp;" NBROWS:1 INTERVAL:1Q")</f>
        <v>#NAME?</v>
      </c>
      <c r="X45" s="1" t="e">
        <f ca="1">_xll.RHistory($X$11,"FCAST_MED.Value;","END:"&amp;$B$46&amp;" NBROWS:1 INTERVAL:1Q")</f>
        <v>#NAME?</v>
      </c>
      <c r="Y45" s="1" t="e">
        <f ca="1">_xll.RHistory($Y$11,"FCAST_MED.Value;","END:"&amp;$B$46&amp;" NBROWS:1 INTERVAL:1Q")</f>
        <v>#NAME?</v>
      </c>
      <c r="Z45" s="1" t="e">
        <f ca="1">_xll.RHistory($Z$11,"FCAST_MED.Value;","END:"&amp;$B$46&amp;" NBROWS:1 INTERVAL:1Q")</f>
        <v>#NAME?</v>
      </c>
      <c r="AA45" s="1" t="e">
        <f ca="1">_xll.RHistory($AA$11,"FCAST_MED.Value;","END:"&amp;$B$46&amp;" NBROWS:1 INTERVAL:1Q")</f>
        <v>#NAME?</v>
      </c>
      <c r="AB45" s="1" t="e">
        <f ca="1">_xll.RHistory($AB$11,"FCAST_MED.Value;","END:"&amp;$B$46&amp;" NBROWS:1 INTERVAL:1Q")</f>
        <v>#NAME?</v>
      </c>
      <c r="AC45" s="1" t="e">
        <f ca="1">_xll.RHistory($AC$11,"FCAST_MED.Value;","END:"&amp;$B$46&amp;" NBROWS:1 INTERVAL:1Q")</f>
        <v>#NAME?</v>
      </c>
      <c r="AD45" s="1" t="e">
        <f ca="1">_xll.RHistory($AD$11,"FCAST_MED.Value;","END:"&amp;$B$46&amp;" NBROWS:1 INTERVAL:1Q")</f>
        <v>#NAME?</v>
      </c>
      <c r="AE45" s="1" t="e">
        <f ca="1">_xll.RHistory($AE$11,"FCAST_MED.Value;","END:"&amp;$B$46&amp;" NBROWS:1 INTERVAL:1Q")</f>
        <v>#NAME?</v>
      </c>
      <c r="AF45" s="1" t="e">
        <f ca="1">_xll.RHistory($AF$11,"FCAST_MED.Value;","END:"&amp;$B$46&amp;" NBROWS:1 INTERVAL:1Q")</f>
        <v>#NAME?</v>
      </c>
      <c r="AG45" s="1" t="e">
        <f ca="1">_xll.RHistory($AG$11,"FCAST_MED.Value;","END:"&amp;$B$46&amp;" NBROWS:1 INTERVAL:1Q")</f>
        <v>#NAME?</v>
      </c>
      <c r="AH45" s="1" t="e">
        <f ca="1">_xll.RHistory($AH$11,"FCAST_MED.Value;","END:"&amp;$B$46&amp;" NBROWS:1 INTERVAL:1Q")</f>
        <v>#NAME?</v>
      </c>
      <c r="AI45" s="1" t="e">
        <f ca="1">_xll.RHistory($AI$11,"FCAST_MED.Value;","END:"&amp;$B$46&amp;" NBROWS:1 INTERVAL:1Q")</f>
        <v>#NAME?</v>
      </c>
      <c r="AJ45" s="1" t="e">
        <f ca="1">_xll.RHistory($AJ$11,"FCAST_MED.Value;","END:"&amp;$B$46&amp;" NBROWS:1 INTERVAL:1Q")</f>
        <v>#NAME?</v>
      </c>
      <c r="AK45" s="1" t="e">
        <f ca="1">_xll.RHistory($AK$11,"FCAST_MED.Value;","END:"&amp;$B$46&amp;" NBROWS:1 INTERVAL:1Q")</f>
        <v>#NAME?</v>
      </c>
      <c r="AL45" s="1" t="e">
        <f ca="1">_xll.RHistory($AL$11,"FCAST_MED.Value;","END:"&amp;$B$46&amp;" NBROWS:1 INTERVAL:1Q")</f>
        <v>#NAME?</v>
      </c>
      <c r="AM45" s="1" t="e">
        <f ca="1">_xll.RHistory($AM$11,"FCAST_MED.Value;","END:"&amp;$B$46&amp;" NBROWS:1 INTERVAL:1Q")</f>
        <v>#NAME?</v>
      </c>
      <c r="AN45" s="1" t="e">
        <f ca="1">_xll.RHistory($AN$11,"FCAST_MED.Value;","END:"&amp;$B$46&amp;" NBROWS:1 INTERVAL:1Q")</f>
        <v>#NAME?</v>
      </c>
      <c r="AO45" s="1" t="e">
        <f ca="1">_xll.RHistory($AO$11,"FCAST_MED.Value;","END:"&amp;$B$46&amp;" NBROWS:1 INTERVAL:1Q")</f>
        <v>#NAME?</v>
      </c>
      <c r="AP45" s="1" t="e">
        <f ca="1">_xll.RHistory($AP$11,"FCAST_MED.Value;","END:"&amp;$B$46&amp;" NBROWS:1 INTERVAL:1Q")</f>
        <v>#NAME?</v>
      </c>
      <c r="AQ45" s="1" t="e">
        <f ca="1">_xll.RHistory($AQ$11,"FCAST_MED.Value;","END:"&amp;$B$46&amp;" NBROWS:1 INTERVAL:1Q")</f>
        <v>#NAME?</v>
      </c>
      <c r="AR45" s="1" t="e">
        <f ca="1">_xll.RHistory($AR$11,"FCAST_MED.Value;","END:"&amp;$B$46&amp;" NBROWS:1 INTERVAL:1Q")</f>
        <v>#NAME?</v>
      </c>
      <c r="AS45" s="1" t="e">
        <f ca="1">_xll.RHistory($AS$11,"FCAST_MED.Value;","END:"&amp;$B$46&amp;" NBROWS:1 INTERVAL:1Q")</f>
        <v>#NAME?</v>
      </c>
      <c r="AT45" s="1" t="e">
        <f ca="1">_xll.RHistory($AT$11,"FCAST_MED.Value;","END:"&amp;$B$46&amp;" NBROWS:1 INTERVAL:1Q")</f>
        <v>#NAME?</v>
      </c>
      <c r="AU45" s="1" t="e">
        <f ca="1">_xll.RHistory($AU$11,"FCAST_MED.Value;","END:"&amp;$B$46&amp;" NBROWS:1 INTERVAL:1Q")</f>
        <v>#NAME?</v>
      </c>
      <c r="AV45" s="1" t="e">
        <f ca="1">_xll.RHistory($AV$11,"FCAST_MED.Value;","END:"&amp;$B$46&amp;" NBROWS:1 INTERVAL:1Q")</f>
        <v>#NAME?</v>
      </c>
      <c r="AW45" s="1" t="e">
        <f ca="1">_xll.RHistory($AW$11,"FCAST_MED.Value;","END:"&amp;$B$46&amp;" NBROWS:1 INTERVAL:1Q")</f>
        <v>#NAME?</v>
      </c>
      <c r="AX45" s="1" t="e">
        <f ca="1">_xll.RHistory($AX$11,"FCAST_MED.Value;","END:"&amp;$B$46&amp;" NBROWS:1 INTERVAL:1Q")</f>
        <v>#NAME?</v>
      </c>
      <c r="AY45" s="1" t="e">
        <f ca="1">_xll.RHistory($AY$11,"FCAST_MED.Value;","END:"&amp;$B$46&amp;" NBROWS:1 INTERVAL:1Q")</f>
        <v>#NAME?</v>
      </c>
      <c r="AZ45" s="1" t="e">
        <f ca="1">_xll.RHistory($AZ$11,"FCAST_MED.Value;","END:"&amp;$B$46&amp;" NBROWS:1 INTERVAL:1Q")</f>
        <v>#NAME?</v>
      </c>
      <c r="BA45" s="1" t="e">
        <f ca="1">_xll.RHistory($BA$11,"FCAST_MED.Value;","END:"&amp;$B$46&amp;" NBROWS:1 INTERVAL:1Q")</f>
        <v>#NAME?</v>
      </c>
      <c r="BB45" s="1" t="e">
        <f ca="1">_xll.RHistory($BB$11,"FCAST_MED.Value;","END:"&amp;$B$46&amp;" NBROWS:1 INTERVAL:1Q")</f>
        <v>#NAME?</v>
      </c>
      <c r="BC45" s="1" t="e">
        <f ca="1">_xll.RHistory($BC$11,"FCAST_MED.Value;","END:"&amp;$B$46&amp;" NBROWS:1 INTERVAL:1Q")</f>
        <v>#NAME?</v>
      </c>
      <c r="BD45" s="1" t="e">
        <f ca="1">_xll.RHistory($BD$11,"FCAST_MED.Value;","END:"&amp;$B$46&amp;" NBROWS:1 INTERVAL:1Q")</f>
        <v>#NAME?</v>
      </c>
      <c r="BE45" s="1" t="e">
        <f ca="1">_xll.RHistory($BE$11,"FCAST_MED.Value;","END:"&amp;$B$46&amp;" NBROWS:1 INTERVAL:1Q")</f>
        <v>#NAME?</v>
      </c>
      <c r="BF45" s="1" t="e">
        <f ca="1">_xll.RHistory($BF$11,"FCAST_MED.Value;","END:"&amp;$B$46&amp;" NBROWS:1 INTERVAL:1Q")</f>
        <v>#NAME?</v>
      </c>
      <c r="BG45" s="1" t="e">
        <f ca="1">_xll.RHistory($BG$11,"FCAST_MED.Value;","END:"&amp;$B$46&amp;" NBROWS:1 INTERVAL:1Q")</f>
        <v>#NAME?</v>
      </c>
      <c r="BH45" s="1" t="e">
        <f ca="1">_xll.RHistory($BH$11,"FCAST_MED.Value;","END:"&amp;$B$46&amp;" NBROWS:1 INTERVAL:1Q")</f>
        <v>#NAME?</v>
      </c>
      <c r="BI45" s="1" t="e">
        <f ca="1">_xll.RHistory($BI$11,"FCAST_MED.Value;","END:"&amp;$B$46&amp;" NBROWS:1 INTERVAL:1Q")</f>
        <v>#NAME?</v>
      </c>
      <c r="BJ45" s="1" t="e">
        <f ca="1">_xll.RHistory($BJ$11,"FCAST_MED.Value;","END:"&amp;$B$46&amp;" NBROWS:1 INTERVAL:1Q")</f>
        <v>#NAME?</v>
      </c>
    </row>
    <row r="46" spans="1:62" x14ac:dyDescent="0.2">
      <c r="A46" s="2">
        <v>42551</v>
      </c>
      <c r="B46" s="2">
        <v>42369</v>
      </c>
      <c r="C46" s="1" t="e">
        <f ca="1">_xll.RHistory($C$11,"BID_YIELD.Close","END:"&amp;$A$47&amp;" NBROWS:1 INTERVAL:1D")</f>
        <v>#NAME?</v>
      </c>
      <c r="D46" s="1">
        <v>2.5499999999999998</v>
      </c>
      <c r="E46" s="1">
        <v>2.57</v>
      </c>
      <c r="F46" s="1">
        <v>2.5</v>
      </c>
      <c r="G46" s="1">
        <v>2.0499999999999998</v>
      </c>
      <c r="H46" s="1">
        <v>3.1</v>
      </c>
      <c r="I46" s="1">
        <v>0.2</v>
      </c>
      <c r="J46" s="1">
        <v>61</v>
      </c>
      <c r="K46" s="1" t="e">
        <f ca="1">_xll.RHistory($K$11,"FCAST_MED.Value;","END:"&amp;$B$47&amp;" NBROWS:1 INTERVAL:1Q")</f>
        <v>#NAME?</v>
      </c>
      <c r="L46" s="1" t="e">
        <f ca="1">_xll.RHistory($L$11,"FCAST_MED.Value;","END:"&amp;$B$47&amp;" NBROWS:1 INTERVAL:1Q")</f>
        <v>#NAME?</v>
      </c>
      <c r="M46" s="1" t="e">
        <f ca="1">_xll.RHistory($M$11,"FCAST_MED.Value;","END:"&amp;$B$47&amp;" NBROWS:1 INTERVAL:1Q")</f>
        <v>#NAME?</v>
      </c>
      <c r="N46" s="1" t="e">
        <f ca="1">_xll.RHistory($N$11,"FCAST_MED.Value;","END:"&amp;$B$47&amp;" NBROWS:1 INTERVAL:1Q")</f>
        <v>#NAME?</v>
      </c>
      <c r="O46" s="1" t="e">
        <f ca="1">_xll.RHistory($O$11,"FCAST_MED.Value;","END:"&amp;$B$47&amp;" NBROWS:1 INTERVAL:1Q")</f>
        <v>#NAME?</v>
      </c>
      <c r="P46" s="1" t="e">
        <f ca="1">_xll.RHistory($P$11,"FCAST_MED.Value;","END:"&amp;$B$47&amp;" NBROWS:1 INTERVAL:1Q")</f>
        <v>#NAME?</v>
      </c>
      <c r="Q46" s="1" t="e">
        <f ca="1">_xll.RHistory($Q$11,"FCAST_MED.Value;","END:"&amp;$B$47&amp;" NBROWS:1 INTERVAL:1Q")</f>
        <v>#NAME?</v>
      </c>
      <c r="R46" s="1" t="e">
        <f ca="1">_xll.RHistory($R$11,"FCAST_MED.Value;","END:"&amp;$B$47&amp;" NBROWS:1 INTERVAL:1Q")</f>
        <v>#NAME?</v>
      </c>
      <c r="S46" s="1" t="e">
        <f ca="1">_xll.RHistory($S$11,"FCAST_MED.Value;","END:"&amp;$B$47&amp;" NBROWS:1 INTERVAL:1Q")</f>
        <v>#NAME?</v>
      </c>
      <c r="T46" s="1" t="e">
        <f ca="1">_xll.RHistory($T$11,"FCAST_MED.Value;","END:"&amp;$B$47&amp;" NBROWS:1 INTERVAL:1Q")</f>
        <v>#NAME?</v>
      </c>
      <c r="U46" s="1" t="e">
        <f ca="1">_xll.RHistory($U$11,"FCAST_MED.Value;","END:"&amp;$B$47&amp;" NBROWS:1 INTERVAL:1Q")</f>
        <v>#NAME?</v>
      </c>
      <c r="V46" s="1" t="e">
        <f ca="1">_xll.RHistory($V$11,"FCAST_MED.Value;","END:"&amp;$B$47&amp;" NBROWS:1 INTERVAL:1Q")</f>
        <v>#NAME?</v>
      </c>
      <c r="W46" s="1" t="e">
        <f ca="1">_xll.RHistory($W$11,"FCAST_MED.Value;","END:"&amp;$B$47&amp;" NBROWS:1 INTERVAL:1Q")</f>
        <v>#NAME?</v>
      </c>
      <c r="X46" s="1" t="e">
        <f ca="1">_xll.RHistory($X$11,"FCAST_MED.Value;","END:"&amp;$B$47&amp;" NBROWS:1 INTERVAL:1Q")</f>
        <v>#NAME?</v>
      </c>
      <c r="Y46" s="1" t="e">
        <f ca="1">_xll.RHistory($Y$11,"FCAST_MED.Value;","END:"&amp;$B$47&amp;" NBROWS:1 INTERVAL:1Q")</f>
        <v>#NAME?</v>
      </c>
      <c r="Z46" s="1" t="e">
        <f ca="1">_xll.RHistory($Z$11,"FCAST_MED.Value;","END:"&amp;$B$47&amp;" NBROWS:1 INTERVAL:1Q")</f>
        <v>#NAME?</v>
      </c>
      <c r="AA46" s="1" t="e">
        <f ca="1">_xll.RHistory($AA$11,"FCAST_MED.Value;","END:"&amp;$B$47&amp;" NBROWS:1 INTERVAL:1Q")</f>
        <v>#NAME?</v>
      </c>
      <c r="AB46" s="1" t="e">
        <f ca="1">_xll.RHistory($AB$11,"FCAST_MED.Value;","END:"&amp;$B$47&amp;" NBROWS:1 INTERVAL:1Q")</f>
        <v>#NAME?</v>
      </c>
      <c r="AC46" s="1" t="e">
        <f ca="1">_xll.RHistory($AC$11,"FCAST_MED.Value;","END:"&amp;$B$47&amp;" NBROWS:1 INTERVAL:1Q")</f>
        <v>#NAME?</v>
      </c>
      <c r="AD46" s="1" t="e">
        <f ca="1">_xll.RHistory($AD$11,"FCAST_MED.Value;","END:"&amp;$B$47&amp;" NBROWS:1 INTERVAL:1Q")</f>
        <v>#NAME?</v>
      </c>
      <c r="AE46" s="1" t="e">
        <f ca="1">_xll.RHistory($AE$11,"FCAST_MED.Value;","END:"&amp;$B$47&amp;" NBROWS:1 INTERVAL:1Q")</f>
        <v>#NAME?</v>
      </c>
      <c r="AF46" s="1" t="e">
        <f ca="1">_xll.RHistory($AF$11,"FCAST_MED.Value;","END:"&amp;$B$47&amp;" NBROWS:1 INTERVAL:1Q")</f>
        <v>#NAME?</v>
      </c>
      <c r="AG46" s="1" t="e">
        <f ca="1">_xll.RHistory($AG$11,"FCAST_MED.Value;","END:"&amp;$B$47&amp;" NBROWS:1 INTERVAL:1Q")</f>
        <v>#NAME?</v>
      </c>
      <c r="AH46" s="1" t="e">
        <f ca="1">_xll.RHistory($AH$11,"FCAST_MED.Value;","END:"&amp;$B$47&amp;" NBROWS:1 INTERVAL:1Q")</f>
        <v>#NAME?</v>
      </c>
      <c r="AI46" s="1" t="e">
        <f ca="1">_xll.RHistory($AI$11,"FCAST_MED.Value;","END:"&amp;$B$47&amp;" NBROWS:1 INTERVAL:1Q")</f>
        <v>#NAME?</v>
      </c>
      <c r="AJ46" s="1" t="e">
        <f ca="1">_xll.RHistory($AJ$11,"FCAST_MED.Value;","END:"&amp;$B$47&amp;" NBROWS:1 INTERVAL:1Q")</f>
        <v>#NAME?</v>
      </c>
      <c r="AK46" s="1" t="e">
        <f ca="1">_xll.RHistory($AK$11,"FCAST_MED.Value;","END:"&amp;$B$47&amp;" NBROWS:1 INTERVAL:1Q")</f>
        <v>#NAME?</v>
      </c>
      <c r="AL46" s="1" t="e">
        <f ca="1">_xll.RHistory($AL$11,"FCAST_MED.Value;","END:"&amp;$B$47&amp;" NBROWS:1 INTERVAL:1Q")</f>
        <v>#NAME?</v>
      </c>
      <c r="AM46" s="1" t="e">
        <f ca="1">_xll.RHistory($AM$11,"FCAST_MED.Value;","END:"&amp;$B$47&amp;" NBROWS:1 INTERVAL:1Q")</f>
        <v>#NAME?</v>
      </c>
      <c r="AN46" s="1" t="e">
        <f ca="1">_xll.RHistory($AN$11,"FCAST_MED.Value;","END:"&amp;$B$47&amp;" NBROWS:1 INTERVAL:1Q")</f>
        <v>#NAME?</v>
      </c>
      <c r="AO46" s="1" t="e">
        <f ca="1">_xll.RHistory($AO$11,"FCAST_MED.Value;","END:"&amp;$B$47&amp;" NBROWS:1 INTERVAL:1Q")</f>
        <v>#NAME?</v>
      </c>
      <c r="AP46" s="1" t="e">
        <f ca="1">_xll.RHistory($AP$11,"FCAST_MED.Value;","END:"&amp;$B$47&amp;" NBROWS:1 INTERVAL:1Q")</f>
        <v>#NAME?</v>
      </c>
      <c r="AQ46" s="1" t="e">
        <f ca="1">_xll.RHistory($AQ$11,"FCAST_MED.Value;","END:"&amp;$B$47&amp;" NBROWS:1 INTERVAL:1Q")</f>
        <v>#NAME?</v>
      </c>
      <c r="AR46" s="1" t="e">
        <f ca="1">_xll.RHistory($AR$11,"FCAST_MED.Value;","END:"&amp;$B$47&amp;" NBROWS:1 INTERVAL:1Q")</f>
        <v>#NAME?</v>
      </c>
      <c r="AS46" s="1" t="e">
        <f ca="1">_xll.RHistory($AS$11,"FCAST_MED.Value;","END:"&amp;$B$47&amp;" NBROWS:1 INTERVAL:1Q")</f>
        <v>#NAME?</v>
      </c>
      <c r="AT46" s="1" t="e">
        <f ca="1">_xll.RHistory($AT$11,"FCAST_MED.Value;","END:"&amp;$B$47&amp;" NBROWS:1 INTERVAL:1Q")</f>
        <v>#NAME?</v>
      </c>
      <c r="AU46" s="1" t="e">
        <f ca="1">_xll.RHistory($AU$11,"FCAST_MED.Value;","END:"&amp;$B$47&amp;" NBROWS:1 INTERVAL:1Q")</f>
        <v>#NAME?</v>
      </c>
      <c r="AV46" s="1" t="e">
        <f ca="1">_xll.RHistory($AV$11,"FCAST_MED.Value;","END:"&amp;$B$47&amp;" NBROWS:1 INTERVAL:1Q")</f>
        <v>#NAME?</v>
      </c>
      <c r="AW46" s="1" t="e">
        <f ca="1">_xll.RHistory($AW$11,"FCAST_MED.Value;","END:"&amp;$B$47&amp;" NBROWS:1 INTERVAL:1Q")</f>
        <v>#NAME?</v>
      </c>
      <c r="AX46" s="1" t="e">
        <f ca="1">_xll.RHistory($AX$11,"FCAST_MED.Value;","END:"&amp;$B$47&amp;" NBROWS:1 INTERVAL:1Q")</f>
        <v>#NAME?</v>
      </c>
      <c r="AY46" s="1" t="e">
        <f ca="1">_xll.RHistory($AY$11,"FCAST_MED.Value;","END:"&amp;$B$47&amp;" NBROWS:1 INTERVAL:1Q")</f>
        <v>#NAME?</v>
      </c>
      <c r="AZ46" s="1" t="e">
        <f ca="1">_xll.RHistory($AZ$11,"FCAST_MED.Value;","END:"&amp;$B$47&amp;" NBROWS:1 INTERVAL:1Q")</f>
        <v>#NAME?</v>
      </c>
      <c r="BA46" s="1" t="e">
        <f ca="1">_xll.RHistory($BA$11,"FCAST_MED.Value;","END:"&amp;$B$47&amp;" NBROWS:1 INTERVAL:1Q")</f>
        <v>#NAME?</v>
      </c>
      <c r="BB46" s="1" t="e">
        <f ca="1">_xll.RHistory($BB$11,"FCAST_MED.Value;","END:"&amp;$B$47&amp;" NBROWS:1 INTERVAL:1Q")</f>
        <v>#NAME?</v>
      </c>
      <c r="BC46" s="1" t="e">
        <f ca="1">_xll.RHistory($BC$11,"FCAST_MED.Value;","END:"&amp;$B$47&amp;" NBROWS:1 INTERVAL:1Q")</f>
        <v>#NAME?</v>
      </c>
      <c r="BD46" s="1" t="e">
        <f ca="1">_xll.RHistory($BD$11,"FCAST_MED.Value;","END:"&amp;$B$47&amp;" NBROWS:1 INTERVAL:1Q")</f>
        <v>#NAME?</v>
      </c>
      <c r="BE46" s="1" t="e">
        <f ca="1">_xll.RHistory($BE$11,"FCAST_MED.Value;","END:"&amp;$B$47&amp;" NBROWS:1 INTERVAL:1Q")</f>
        <v>#NAME?</v>
      </c>
      <c r="BF46" s="1" t="e">
        <f ca="1">_xll.RHistory($BF$11,"FCAST_MED.Value;","END:"&amp;$B$47&amp;" NBROWS:1 INTERVAL:1Q")</f>
        <v>#NAME?</v>
      </c>
      <c r="BG46" s="1" t="e">
        <f ca="1">_xll.RHistory($BG$11,"FCAST_MED.Value;","END:"&amp;$B$47&amp;" NBROWS:1 INTERVAL:1Q")</f>
        <v>#NAME?</v>
      </c>
      <c r="BH46" s="1" t="e">
        <f ca="1">_xll.RHistory($BH$11,"FCAST_MED.Value;","END:"&amp;$B$47&amp;" NBROWS:1 INTERVAL:1Q")</f>
        <v>#NAME?</v>
      </c>
      <c r="BI46" s="1" t="e">
        <f ca="1">_xll.RHistory($BI$11,"FCAST_MED.Value;","END:"&amp;$B$47&amp;" NBROWS:1 INTERVAL:1Q")</f>
        <v>#NAME?</v>
      </c>
      <c r="BJ46" s="1" t="e">
        <f ca="1">_xll.RHistory($BJ$11,"FCAST_MED.Value;","END:"&amp;$B$47&amp;" NBROWS:1 INTERVAL:1Q")</f>
        <v>#NAME?</v>
      </c>
    </row>
    <row r="47" spans="1:62" x14ac:dyDescent="0.2">
      <c r="A47" s="2">
        <v>42460</v>
      </c>
      <c r="B47" s="2">
        <v>42277</v>
      </c>
      <c r="C47" s="1" t="e">
        <f ca="1">_xll.RHistory($C$11,"BID_YIELD.Close","END:"&amp;$A$48&amp;" NBROWS:1 INTERVAL:1D")</f>
        <v>#NAME?</v>
      </c>
      <c r="D47" s="1">
        <v>2.5</v>
      </c>
      <c r="E47" s="1">
        <v>2.54</v>
      </c>
      <c r="F47" s="1">
        <v>2.6</v>
      </c>
      <c r="G47" s="1">
        <v>2.1</v>
      </c>
      <c r="H47" s="1">
        <v>3</v>
      </c>
      <c r="I47" s="1">
        <v>0.18</v>
      </c>
      <c r="J47" s="1">
        <v>48</v>
      </c>
      <c r="K47" s="1" t="e">
        <f ca="1">_xll.RHistory($K$11,"FCAST_MED.Value;","END:"&amp;$B$48&amp;" NBROWS:1 INTERVAL:1Q")</f>
        <v>#NAME?</v>
      </c>
      <c r="L47" s="1" t="e">
        <f ca="1">_xll.RHistory($L$11,"FCAST_MED.Value;","END:"&amp;$B$48&amp;" NBROWS:1 INTERVAL:1Q")</f>
        <v>#NAME?</v>
      </c>
      <c r="M47" s="1" t="e">
        <f ca="1">_xll.RHistory($M$11,"FCAST_MED.Value;","END:"&amp;$B$48&amp;" NBROWS:1 INTERVAL:1Q")</f>
        <v>#NAME?</v>
      </c>
      <c r="N47" s="1" t="e">
        <f ca="1">_xll.RHistory($N$11,"FCAST_MED.Value;","END:"&amp;$B$48&amp;" NBROWS:1 INTERVAL:1Q")</f>
        <v>#NAME?</v>
      </c>
      <c r="O47" s="1" t="e">
        <f ca="1">_xll.RHistory($O$11,"FCAST_MED.Value;","END:"&amp;$B$48&amp;" NBROWS:1 INTERVAL:1Q")</f>
        <v>#NAME?</v>
      </c>
      <c r="P47" s="1" t="e">
        <f ca="1">_xll.RHistory($P$11,"FCAST_MED.Value;","END:"&amp;$B$48&amp;" NBROWS:1 INTERVAL:1Q")</f>
        <v>#NAME?</v>
      </c>
      <c r="Q47" s="1" t="e">
        <f ca="1">_xll.RHistory($Q$11,"FCAST_MED.Value;","END:"&amp;$B$48&amp;" NBROWS:1 INTERVAL:1Q")</f>
        <v>#NAME?</v>
      </c>
      <c r="R47" s="1" t="e">
        <f ca="1">_xll.RHistory($R$11,"FCAST_MED.Value;","END:"&amp;$B$48&amp;" NBROWS:1 INTERVAL:1Q")</f>
        <v>#NAME?</v>
      </c>
      <c r="S47" s="1" t="e">
        <f ca="1">_xll.RHistory($S$11,"FCAST_MED.Value;","END:"&amp;$B$48&amp;" NBROWS:1 INTERVAL:1Q")</f>
        <v>#NAME?</v>
      </c>
      <c r="T47" s="1" t="e">
        <f ca="1">_xll.RHistory($T$11,"FCAST_MED.Value;","END:"&amp;$B$48&amp;" NBROWS:1 INTERVAL:1Q")</f>
        <v>#NAME?</v>
      </c>
      <c r="U47" s="1" t="e">
        <f ca="1">_xll.RHistory($U$11,"FCAST_MED.Value;","END:"&amp;$B$48&amp;" NBROWS:1 INTERVAL:1Q")</f>
        <v>#NAME?</v>
      </c>
      <c r="V47" s="1" t="e">
        <f ca="1">_xll.RHistory($V$11,"FCAST_MED.Value;","END:"&amp;$B$48&amp;" NBROWS:1 INTERVAL:1Q")</f>
        <v>#NAME?</v>
      </c>
      <c r="W47" s="1" t="e">
        <f ca="1">_xll.RHistory($W$11,"FCAST_MED.Value;","END:"&amp;$B$48&amp;" NBROWS:1 INTERVAL:1Q")</f>
        <v>#NAME?</v>
      </c>
      <c r="X47" s="1" t="e">
        <f ca="1">_xll.RHistory($X$11,"FCAST_MED.Value;","END:"&amp;$B$48&amp;" NBROWS:1 INTERVAL:1Q")</f>
        <v>#NAME?</v>
      </c>
      <c r="Y47" s="1" t="e">
        <f ca="1">_xll.RHistory($Y$11,"FCAST_MED.Value;","END:"&amp;$B$48&amp;" NBROWS:1 INTERVAL:1Q")</f>
        <v>#NAME?</v>
      </c>
      <c r="Z47" s="1" t="e">
        <f ca="1">_xll.RHistory($Z$11,"FCAST_MED.Value;","END:"&amp;$B$48&amp;" NBROWS:1 INTERVAL:1Q")</f>
        <v>#NAME?</v>
      </c>
      <c r="AA47" s="1" t="e">
        <f ca="1">_xll.RHistory($AA$11,"FCAST_MED.Value;","END:"&amp;$B$48&amp;" NBROWS:1 INTERVAL:1Q")</f>
        <v>#NAME?</v>
      </c>
      <c r="AB47" s="1" t="e">
        <f ca="1">_xll.RHistory($AB$11,"FCAST_MED.Value;","END:"&amp;$B$48&amp;" NBROWS:1 INTERVAL:1Q")</f>
        <v>#NAME?</v>
      </c>
      <c r="AC47" s="1" t="e">
        <f ca="1">_xll.RHistory($AC$11,"FCAST_MED.Value;","END:"&amp;$B$48&amp;" NBROWS:1 INTERVAL:1Q")</f>
        <v>#NAME?</v>
      </c>
      <c r="AD47" s="1" t="e">
        <f ca="1">_xll.RHistory($AD$11,"FCAST_MED.Value;","END:"&amp;$B$48&amp;" NBROWS:1 INTERVAL:1Q")</f>
        <v>#NAME?</v>
      </c>
      <c r="AE47" s="1" t="e">
        <f ca="1">_xll.RHistory($AE$11,"FCAST_MED.Value;","END:"&amp;$B$48&amp;" NBROWS:1 INTERVAL:1Q")</f>
        <v>#NAME?</v>
      </c>
      <c r="AF47" s="1" t="e">
        <f ca="1">_xll.RHistory($AF$11,"FCAST_MED.Value;","END:"&amp;$B$48&amp;" NBROWS:1 INTERVAL:1Q")</f>
        <v>#NAME?</v>
      </c>
      <c r="AG47" s="1" t="e">
        <f ca="1">_xll.RHistory($AG$11,"FCAST_MED.Value;","END:"&amp;$B$48&amp;" NBROWS:1 INTERVAL:1Q")</f>
        <v>#NAME?</v>
      </c>
      <c r="AH47" s="1" t="e">
        <f ca="1">_xll.RHistory($AH$11,"FCAST_MED.Value;","END:"&amp;$B$48&amp;" NBROWS:1 INTERVAL:1Q")</f>
        <v>#NAME?</v>
      </c>
      <c r="AI47" s="1" t="e">
        <f ca="1">_xll.RHistory($AI$11,"FCAST_MED.Value;","END:"&amp;$B$48&amp;" NBROWS:1 INTERVAL:1Q")</f>
        <v>#NAME?</v>
      </c>
      <c r="AJ47" s="1" t="e">
        <f ca="1">_xll.RHistory($AJ$11,"FCAST_MED.Value;","END:"&amp;$B$48&amp;" NBROWS:1 INTERVAL:1Q")</f>
        <v>#NAME?</v>
      </c>
      <c r="AK47" s="1" t="e">
        <f ca="1">_xll.RHistory($AK$11,"FCAST_MED.Value;","END:"&amp;$B$48&amp;" NBROWS:1 INTERVAL:1Q")</f>
        <v>#NAME?</v>
      </c>
      <c r="AL47" s="1" t="e">
        <f ca="1">_xll.RHistory($AL$11,"FCAST_MED.Value;","END:"&amp;$B$48&amp;" NBROWS:1 INTERVAL:1Q")</f>
        <v>#NAME?</v>
      </c>
      <c r="AM47" s="1" t="e">
        <f ca="1">_xll.RHistory($AM$11,"FCAST_MED.Value;","END:"&amp;$B$48&amp;" NBROWS:1 INTERVAL:1Q")</f>
        <v>#NAME?</v>
      </c>
      <c r="AN47" s="1" t="e">
        <f ca="1">_xll.RHistory($AN$11,"FCAST_MED.Value;","END:"&amp;$B$48&amp;" NBROWS:1 INTERVAL:1Q")</f>
        <v>#NAME?</v>
      </c>
      <c r="AO47" s="1" t="e">
        <f ca="1">_xll.RHistory($AO$11,"FCAST_MED.Value;","END:"&amp;$B$48&amp;" NBROWS:1 INTERVAL:1Q")</f>
        <v>#NAME?</v>
      </c>
      <c r="AP47" s="1" t="e">
        <f ca="1">_xll.RHistory($AP$11,"FCAST_MED.Value;","END:"&amp;$B$48&amp;" NBROWS:1 INTERVAL:1Q")</f>
        <v>#NAME?</v>
      </c>
      <c r="AQ47" s="1" t="e">
        <f ca="1">_xll.RHistory($AQ$11,"FCAST_MED.Value;","END:"&amp;$B$48&amp;" NBROWS:1 INTERVAL:1Q")</f>
        <v>#NAME?</v>
      </c>
      <c r="AR47" s="1" t="e">
        <f ca="1">_xll.RHistory($AR$11,"FCAST_MED.Value;","END:"&amp;$B$48&amp;" NBROWS:1 INTERVAL:1Q")</f>
        <v>#NAME?</v>
      </c>
      <c r="AS47" s="1" t="e">
        <f ca="1">_xll.RHistory($AS$11,"FCAST_MED.Value;","END:"&amp;$B$48&amp;" NBROWS:1 INTERVAL:1Q")</f>
        <v>#NAME?</v>
      </c>
      <c r="AT47" s="1" t="e">
        <f ca="1">_xll.RHistory($AT$11,"FCAST_MED.Value;","END:"&amp;$B$48&amp;" NBROWS:1 INTERVAL:1Q")</f>
        <v>#NAME?</v>
      </c>
      <c r="AU47" s="1" t="e">
        <f ca="1">_xll.RHistory($AU$11,"FCAST_MED.Value;","END:"&amp;$B$48&amp;" NBROWS:1 INTERVAL:1Q")</f>
        <v>#NAME?</v>
      </c>
      <c r="AV47" s="1" t="e">
        <f ca="1">_xll.RHistory($AV$11,"FCAST_MED.Value;","END:"&amp;$B$48&amp;" NBROWS:1 INTERVAL:1Q")</f>
        <v>#NAME?</v>
      </c>
      <c r="AW47" s="1" t="e">
        <f ca="1">_xll.RHistory($AW$11,"FCAST_MED.Value;","END:"&amp;$B$48&amp;" NBROWS:1 INTERVAL:1Q")</f>
        <v>#NAME?</v>
      </c>
      <c r="AX47" s="1" t="e">
        <f ca="1">_xll.RHistory($AX$11,"FCAST_MED.Value;","END:"&amp;$B$48&amp;" NBROWS:1 INTERVAL:1Q")</f>
        <v>#NAME?</v>
      </c>
      <c r="AY47" s="1" t="e">
        <f ca="1">_xll.RHistory($AY$11,"FCAST_MED.Value;","END:"&amp;$B$48&amp;" NBROWS:1 INTERVAL:1Q")</f>
        <v>#NAME?</v>
      </c>
      <c r="AZ47" s="1" t="e">
        <f ca="1">_xll.RHistory($AZ$11,"FCAST_MED.Value;","END:"&amp;$B$48&amp;" NBROWS:1 INTERVAL:1Q")</f>
        <v>#NAME?</v>
      </c>
      <c r="BA47" s="1" t="e">
        <f ca="1">_xll.RHistory($BA$11,"FCAST_MED.Value;","END:"&amp;$B$48&amp;" NBROWS:1 INTERVAL:1Q")</f>
        <v>#NAME?</v>
      </c>
      <c r="BB47" s="1" t="e">
        <f ca="1">_xll.RHistory($BB$11,"FCAST_MED.Value;","END:"&amp;$B$48&amp;" NBROWS:1 INTERVAL:1Q")</f>
        <v>#NAME?</v>
      </c>
      <c r="BC47" s="1" t="e">
        <f ca="1">_xll.RHistory($BC$11,"FCAST_MED.Value;","END:"&amp;$B$48&amp;" NBROWS:1 INTERVAL:1Q")</f>
        <v>#NAME?</v>
      </c>
      <c r="BD47" s="1" t="e">
        <f ca="1">_xll.RHistory($BD$11,"FCAST_MED.Value;","END:"&amp;$B$48&amp;" NBROWS:1 INTERVAL:1Q")</f>
        <v>#NAME?</v>
      </c>
      <c r="BE47" s="1" t="e">
        <f ca="1">_xll.RHistory($BE$11,"FCAST_MED.Value;","END:"&amp;$B$48&amp;" NBROWS:1 INTERVAL:1Q")</f>
        <v>#NAME?</v>
      </c>
      <c r="BF47" s="1" t="e">
        <f ca="1">_xll.RHistory($BF$11,"FCAST_MED.Value;","END:"&amp;$B$48&amp;" NBROWS:1 INTERVAL:1Q")</f>
        <v>#NAME?</v>
      </c>
      <c r="BG47" s="1" t="e">
        <f ca="1">_xll.RHistory($BG$11,"FCAST_MED.Value;","END:"&amp;$B$48&amp;" NBROWS:1 INTERVAL:1Q")</f>
        <v>#NAME?</v>
      </c>
      <c r="BH47" s="1" t="e">
        <f ca="1">_xll.RHistory($BH$11,"FCAST_MED.Value;","END:"&amp;$B$48&amp;" NBROWS:1 INTERVAL:1Q")</f>
        <v>#NAME?</v>
      </c>
      <c r="BI47" s="1" t="e">
        <f ca="1">_xll.RHistory($BI$11,"FCAST_MED.Value;","END:"&amp;$B$48&amp;" NBROWS:1 INTERVAL:1Q")</f>
        <v>#NAME?</v>
      </c>
      <c r="BJ47" s="1" t="e">
        <f ca="1">_xll.RHistory($BJ$11,"FCAST_MED.Value;","END:"&amp;$B$48&amp;" NBROWS:1 INTERVAL:1Q")</f>
        <v>#NAME?</v>
      </c>
    </row>
    <row r="48" spans="1:62" x14ac:dyDescent="0.2">
      <c r="A48" s="2">
        <v>42369</v>
      </c>
      <c r="B48" s="2">
        <v>42185</v>
      </c>
      <c r="C48" s="1" t="e">
        <f ca="1">_xll.RHistory($C$11,"BID_YIELD.Close","END:"&amp;$A$49&amp;" NBROWS:1 INTERVAL:1D")</f>
        <v>#NAME?</v>
      </c>
      <c r="D48" s="1">
        <v>2.6</v>
      </c>
      <c r="E48" s="1">
        <v>2.62</v>
      </c>
      <c r="F48" s="1">
        <v>2.6</v>
      </c>
      <c r="G48" s="1">
        <v>2.0499999999999998</v>
      </c>
      <c r="H48" s="1">
        <v>3.5</v>
      </c>
      <c r="I48" s="1">
        <v>0.23</v>
      </c>
      <c r="J48" s="1">
        <v>51</v>
      </c>
      <c r="K48" s="1" t="e">
        <f ca="1">_xll.RHistory($K$11,"FCAST_MED.Value;","END:"&amp;$B$49&amp;" NBROWS:1 INTERVAL:1Q")</f>
        <v>#NAME?</v>
      </c>
      <c r="L48" s="1" t="e">
        <f ca="1">_xll.RHistory($L$11,"FCAST_MED.Value;","END:"&amp;$B$49&amp;" NBROWS:1 INTERVAL:1Q")</f>
        <v>#NAME?</v>
      </c>
      <c r="M48" s="1" t="e">
        <f ca="1">_xll.RHistory($M$11,"FCAST_MED.Value;","END:"&amp;$B$49&amp;" NBROWS:1 INTERVAL:1Q")</f>
        <v>#NAME?</v>
      </c>
      <c r="N48" s="1" t="e">
        <f ca="1">_xll.RHistory($N$11,"FCAST_MED.Value;","END:"&amp;$B$49&amp;" NBROWS:1 INTERVAL:1Q")</f>
        <v>#NAME?</v>
      </c>
      <c r="O48" s="1" t="e">
        <f ca="1">_xll.RHistory($O$11,"FCAST_MED.Value;","END:"&amp;$B$49&amp;" NBROWS:1 INTERVAL:1Q")</f>
        <v>#NAME?</v>
      </c>
      <c r="P48" s="1" t="e">
        <f ca="1">_xll.RHistory($P$11,"FCAST_MED.Value;","END:"&amp;$B$49&amp;" NBROWS:1 INTERVAL:1Q")</f>
        <v>#NAME?</v>
      </c>
      <c r="Q48" s="1" t="e">
        <f ca="1">_xll.RHistory($Q$11,"FCAST_MED.Value;","END:"&amp;$B$49&amp;" NBROWS:1 INTERVAL:1Q")</f>
        <v>#NAME?</v>
      </c>
      <c r="R48" s="1" t="e">
        <f ca="1">_xll.RHistory($R$11,"FCAST_MED.Value;","END:"&amp;$B$49&amp;" NBROWS:1 INTERVAL:1Q")</f>
        <v>#NAME?</v>
      </c>
      <c r="S48" s="1" t="e">
        <f ca="1">_xll.RHistory($S$11,"FCAST_MED.Value;","END:"&amp;$B$49&amp;" NBROWS:1 INTERVAL:1Q")</f>
        <v>#NAME?</v>
      </c>
      <c r="T48" s="1" t="e">
        <f ca="1">_xll.RHistory($T$11,"FCAST_MED.Value;","END:"&amp;$B$49&amp;" NBROWS:1 INTERVAL:1Q")</f>
        <v>#NAME?</v>
      </c>
      <c r="U48" s="1" t="e">
        <f ca="1">_xll.RHistory($U$11,"FCAST_MED.Value;","END:"&amp;$B$49&amp;" NBROWS:1 INTERVAL:1Q")</f>
        <v>#NAME?</v>
      </c>
      <c r="V48" s="1" t="e">
        <f ca="1">_xll.RHistory($V$11,"FCAST_MED.Value;","END:"&amp;$B$49&amp;" NBROWS:1 INTERVAL:1Q")</f>
        <v>#NAME?</v>
      </c>
      <c r="W48" s="1" t="e">
        <f ca="1">_xll.RHistory($W$11,"FCAST_MED.Value;","END:"&amp;$B$49&amp;" NBROWS:1 INTERVAL:1Q")</f>
        <v>#NAME?</v>
      </c>
      <c r="X48" s="1" t="e">
        <f ca="1">_xll.RHistory($X$11,"FCAST_MED.Value;","END:"&amp;$B$49&amp;" NBROWS:1 INTERVAL:1Q")</f>
        <v>#NAME?</v>
      </c>
      <c r="Y48" s="1" t="e">
        <f ca="1">_xll.RHistory($Y$11,"FCAST_MED.Value;","END:"&amp;$B$49&amp;" NBROWS:1 INTERVAL:1Q")</f>
        <v>#NAME?</v>
      </c>
      <c r="Z48" s="1" t="e">
        <f ca="1">_xll.RHistory($Z$11,"FCAST_MED.Value;","END:"&amp;$B$49&amp;" NBROWS:1 INTERVAL:1Q")</f>
        <v>#NAME?</v>
      </c>
      <c r="AA48" s="1" t="e">
        <f ca="1">_xll.RHistory($AA$11,"FCAST_MED.Value;","END:"&amp;$B$49&amp;" NBROWS:1 INTERVAL:1Q")</f>
        <v>#NAME?</v>
      </c>
      <c r="AB48" s="1" t="e">
        <f ca="1">_xll.RHistory($AB$11,"FCAST_MED.Value;","END:"&amp;$B$49&amp;" NBROWS:1 INTERVAL:1Q")</f>
        <v>#NAME?</v>
      </c>
      <c r="AC48" s="1" t="e">
        <f ca="1">_xll.RHistory($AC$11,"FCAST_MED.Value;","END:"&amp;$B$49&amp;" NBROWS:1 INTERVAL:1Q")</f>
        <v>#NAME?</v>
      </c>
      <c r="AD48" s="1" t="e">
        <f ca="1">_xll.RHistory($AD$11,"FCAST_MED.Value;","END:"&amp;$B$49&amp;" NBROWS:1 INTERVAL:1Q")</f>
        <v>#NAME?</v>
      </c>
      <c r="AE48" s="1" t="e">
        <f ca="1">_xll.RHistory($AE$11,"FCAST_MED.Value;","END:"&amp;$B$49&amp;" NBROWS:1 INTERVAL:1Q")</f>
        <v>#NAME?</v>
      </c>
      <c r="AF48" s="1" t="e">
        <f ca="1">_xll.RHistory($AF$11,"FCAST_MED.Value;","END:"&amp;$B$49&amp;" NBROWS:1 INTERVAL:1Q")</f>
        <v>#NAME?</v>
      </c>
      <c r="AG48" s="1" t="e">
        <f ca="1">_xll.RHistory($AG$11,"FCAST_MED.Value;","END:"&amp;$B$49&amp;" NBROWS:1 INTERVAL:1Q")</f>
        <v>#NAME?</v>
      </c>
      <c r="AH48" s="1" t="e">
        <f ca="1">_xll.RHistory($AH$11,"FCAST_MED.Value;","END:"&amp;$B$49&amp;" NBROWS:1 INTERVAL:1Q")</f>
        <v>#NAME?</v>
      </c>
      <c r="AI48" s="1" t="e">
        <f ca="1">_xll.RHistory($AI$11,"FCAST_MED.Value;","END:"&amp;$B$49&amp;" NBROWS:1 INTERVAL:1Q")</f>
        <v>#NAME?</v>
      </c>
      <c r="AJ48" s="1" t="e">
        <f ca="1">_xll.RHistory($AJ$11,"FCAST_MED.Value;","END:"&amp;$B$49&amp;" NBROWS:1 INTERVAL:1Q")</f>
        <v>#NAME?</v>
      </c>
      <c r="AK48" s="1" t="e">
        <f ca="1">_xll.RHistory($AK$11,"FCAST_MED.Value;","END:"&amp;$B$49&amp;" NBROWS:1 INTERVAL:1Q")</f>
        <v>#NAME?</v>
      </c>
      <c r="AL48" s="1" t="e">
        <f ca="1">_xll.RHistory($AL$11,"FCAST_MED.Value;","END:"&amp;$B$49&amp;" NBROWS:1 INTERVAL:1Q")</f>
        <v>#NAME?</v>
      </c>
      <c r="AM48" s="1" t="e">
        <f ca="1">_xll.RHistory($AM$11,"FCAST_MED.Value;","END:"&amp;$B$49&amp;" NBROWS:1 INTERVAL:1Q")</f>
        <v>#NAME?</v>
      </c>
      <c r="AN48" s="1" t="e">
        <f ca="1">_xll.RHistory($AN$11,"FCAST_MED.Value;","END:"&amp;$B$49&amp;" NBROWS:1 INTERVAL:1Q")</f>
        <v>#NAME?</v>
      </c>
      <c r="AO48" s="1" t="e">
        <f ca="1">_xll.RHistory($AO$11,"FCAST_MED.Value;","END:"&amp;$B$49&amp;" NBROWS:1 INTERVAL:1Q")</f>
        <v>#NAME?</v>
      </c>
      <c r="AP48" s="1" t="e">
        <f ca="1">_xll.RHistory($AP$11,"FCAST_MED.Value;","END:"&amp;$B$49&amp;" NBROWS:1 INTERVAL:1Q")</f>
        <v>#NAME?</v>
      </c>
      <c r="AQ48" s="1" t="e">
        <f ca="1">_xll.RHistory($AQ$11,"FCAST_MED.Value;","END:"&amp;$B$49&amp;" NBROWS:1 INTERVAL:1Q")</f>
        <v>#NAME?</v>
      </c>
      <c r="AR48" s="1" t="e">
        <f ca="1">_xll.RHistory($AR$11,"FCAST_MED.Value;","END:"&amp;$B$49&amp;" NBROWS:1 INTERVAL:1Q")</f>
        <v>#NAME?</v>
      </c>
      <c r="AS48" s="1" t="e">
        <f ca="1">_xll.RHistory($AS$11,"FCAST_MED.Value;","END:"&amp;$B$49&amp;" NBROWS:1 INTERVAL:1Q")</f>
        <v>#NAME?</v>
      </c>
      <c r="AT48" s="1" t="e">
        <f ca="1">_xll.RHistory($AT$11,"FCAST_MED.Value;","END:"&amp;$B$49&amp;" NBROWS:1 INTERVAL:1Q")</f>
        <v>#NAME?</v>
      </c>
      <c r="AU48" s="1" t="e">
        <f ca="1">_xll.RHistory($AU$11,"FCAST_MED.Value;","END:"&amp;$B$49&amp;" NBROWS:1 INTERVAL:1Q")</f>
        <v>#NAME?</v>
      </c>
      <c r="AV48" s="1" t="e">
        <f ca="1">_xll.RHistory($AV$11,"FCAST_MED.Value;","END:"&amp;$B$49&amp;" NBROWS:1 INTERVAL:1Q")</f>
        <v>#NAME?</v>
      </c>
      <c r="AW48" s="1" t="e">
        <f ca="1">_xll.RHistory($AW$11,"FCAST_MED.Value;","END:"&amp;$B$49&amp;" NBROWS:1 INTERVAL:1Q")</f>
        <v>#NAME?</v>
      </c>
      <c r="AX48" s="1" t="e">
        <f ca="1">_xll.RHistory($AX$11,"FCAST_MED.Value;","END:"&amp;$B$49&amp;" NBROWS:1 INTERVAL:1Q")</f>
        <v>#NAME?</v>
      </c>
      <c r="AY48" s="1" t="e">
        <f ca="1">_xll.RHistory($AY$11,"FCAST_MED.Value;","END:"&amp;$B$49&amp;" NBROWS:1 INTERVAL:1Q")</f>
        <v>#NAME?</v>
      </c>
      <c r="AZ48" s="1" t="e">
        <f ca="1">_xll.RHistory($AZ$11,"FCAST_MED.Value;","END:"&amp;$B$49&amp;" NBROWS:1 INTERVAL:1Q")</f>
        <v>#NAME?</v>
      </c>
      <c r="BA48" s="1" t="e">
        <f ca="1">_xll.RHistory($BA$11,"FCAST_MED.Value;","END:"&amp;$B$49&amp;" NBROWS:1 INTERVAL:1Q")</f>
        <v>#NAME?</v>
      </c>
      <c r="BB48" s="1" t="e">
        <f ca="1">_xll.RHistory($BB$11,"FCAST_MED.Value;","END:"&amp;$B$49&amp;" NBROWS:1 INTERVAL:1Q")</f>
        <v>#NAME?</v>
      </c>
      <c r="BC48" s="1" t="e">
        <f ca="1">_xll.RHistory($BC$11,"FCAST_MED.Value;","END:"&amp;$B$49&amp;" NBROWS:1 INTERVAL:1Q")</f>
        <v>#NAME?</v>
      </c>
      <c r="BD48" s="1" t="e">
        <f ca="1">_xll.RHistory($BD$11,"FCAST_MED.Value;","END:"&amp;$B$49&amp;" NBROWS:1 INTERVAL:1Q")</f>
        <v>#NAME?</v>
      </c>
      <c r="BE48" s="1" t="e">
        <f ca="1">_xll.RHistory($BE$11,"FCAST_MED.Value;","END:"&amp;$B$49&amp;" NBROWS:1 INTERVAL:1Q")</f>
        <v>#NAME?</v>
      </c>
      <c r="BF48" s="1" t="e">
        <f ca="1">_xll.RHistory($BF$11,"FCAST_MED.Value;","END:"&amp;$B$49&amp;" NBROWS:1 INTERVAL:1Q")</f>
        <v>#NAME?</v>
      </c>
      <c r="BG48" s="1" t="e">
        <f ca="1">_xll.RHistory($BG$11,"FCAST_MED.Value;","END:"&amp;$B$49&amp;" NBROWS:1 INTERVAL:1Q")</f>
        <v>#NAME?</v>
      </c>
      <c r="BH48" s="1" t="e">
        <f ca="1">_xll.RHistory($BH$11,"FCAST_MED.Value;","END:"&amp;$B$49&amp;" NBROWS:1 INTERVAL:1Q")</f>
        <v>#NAME?</v>
      </c>
      <c r="BI48" s="1" t="e">
        <f ca="1">_xll.RHistory($BI$11,"FCAST_MED.Value;","END:"&amp;$B$49&amp;" NBROWS:1 INTERVAL:1Q")</f>
        <v>#NAME?</v>
      </c>
      <c r="BJ48" s="1" t="e">
        <f ca="1">_xll.RHistory($BJ$11,"FCAST_MED.Value;","END:"&amp;$B$49&amp;" NBROWS:1 INTERVAL:1Q")</f>
        <v>#NAME?</v>
      </c>
    </row>
    <row r="49" spans="1:62" x14ac:dyDescent="0.2">
      <c r="A49" s="2">
        <v>42277</v>
      </c>
      <c r="B49" s="2">
        <v>42094</v>
      </c>
      <c r="C49" s="1" t="e">
        <f ca="1">_xll.RHistory($C$11,"BID_YIELD.Close","END:"&amp;$A$50&amp;" NBROWS:1 INTERVAL:1D")</f>
        <v>#NAME?</v>
      </c>
      <c r="D49" s="1">
        <v>2.4</v>
      </c>
      <c r="E49" s="1">
        <v>2.39</v>
      </c>
      <c r="F49" s="1">
        <v>2.4</v>
      </c>
      <c r="G49" s="1">
        <v>1.75</v>
      </c>
      <c r="H49" s="1">
        <v>3</v>
      </c>
      <c r="I49" s="1">
        <v>0.26</v>
      </c>
      <c r="J49" s="1">
        <v>50</v>
      </c>
      <c r="K49" s="1" t="e">
        <f ca="1">_xll.RHistory($K$11,"FCAST_MED.Value;","END:"&amp;$B$50&amp;" NBROWS:1 INTERVAL:1Q")</f>
        <v>#NAME?</v>
      </c>
      <c r="L49" s="1" t="e">
        <f ca="1">_xll.RHistory($L$11,"FCAST_MED.Value;","END:"&amp;$B$50&amp;" NBROWS:1 INTERVAL:1Q")</f>
        <v>#NAME?</v>
      </c>
      <c r="M49" s="1" t="e">
        <f ca="1">_xll.RHistory($M$11,"FCAST_MED.Value;","END:"&amp;$B$50&amp;" NBROWS:1 INTERVAL:1Q")</f>
        <v>#NAME?</v>
      </c>
      <c r="N49" s="1" t="e">
        <f ca="1">_xll.RHistory($N$11,"FCAST_MED.Value;","END:"&amp;$B$50&amp;" NBROWS:1 INTERVAL:1Q")</f>
        <v>#NAME?</v>
      </c>
      <c r="O49" s="1" t="e">
        <f ca="1">_xll.RHistory($O$11,"FCAST_MED.Value;","END:"&amp;$B$50&amp;" NBROWS:1 INTERVAL:1Q")</f>
        <v>#NAME?</v>
      </c>
      <c r="P49" s="1" t="e">
        <f ca="1">_xll.RHistory($P$11,"FCAST_MED.Value;","END:"&amp;$B$50&amp;" NBROWS:1 INTERVAL:1Q")</f>
        <v>#NAME?</v>
      </c>
      <c r="Q49" s="1" t="e">
        <f ca="1">_xll.RHistory($Q$11,"FCAST_MED.Value;","END:"&amp;$B$50&amp;" NBROWS:1 INTERVAL:1Q")</f>
        <v>#NAME?</v>
      </c>
      <c r="R49" s="1" t="e">
        <f ca="1">_xll.RHistory($R$11,"FCAST_MED.Value;","END:"&amp;$B$50&amp;" NBROWS:1 INTERVAL:1Q")</f>
        <v>#NAME?</v>
      </c>
      <c r="S49" s="1" t="e">
        <f ca="1">_xll.RHistory($S$11,"FCAST_MED.Value;","END:"&amp;$B$50&amp;" NBROWS:1 INTERVAL:1Q")</f>
        <v>#NAME?</v>
      </c>
      <c r="T49" s="1" t="e">
        <f ca="1">_xll.RHistory($T$11,"FCAST_MED.Value;","END:"&amp;$B$50&amp;" NBROWS:1 INTERVAL:1Q")</f>
        <v>#NAME?</v>
      </c>
      <c r="U49" s="1" t="e">
        <f ca="1">_xll.RHistory($U$11,"FCAST_MED.Value;","END:"&amp;$B$50&amp;" NBROWS:1 INTERVAL:1Q")</f>
        <v>#NAME?</v>
      </c>
      <c r="V49" s="1" t="e">
        <f ca="1">_xll.RHistory($V$11,"FCAST_MED.Value;","END:"&amp;$B$50&amp;" NBROWS:1 INTERVAL:1Q")</f>
        <v>#NAME?</v>
      </c>
      <c r="W49" s="1" t="e">
        <f ca="1">_xll.RHistory($W$11,"FCAST_MED.Value;","END:"&amp;$B$50&amp;" NBROWS:1 INTERVAL:1Q")</f>
        <v>#NAME?</v>
      </c>
      <c r="X49" s="1" t="e">
        <f ca="1">_xll.RHistory($X$11,"FCAST_MED.Value;","END:"&amp;$B$50&amp;" NBROWS:1 INTERVAL:1Q")</f>
        <v>#NAME?</v>
      </c>
      <c r="Y49" s="1" t="e">
        <f ca="1">_xll.RHistory($Y$11,"FCAST_MED.Value;","END:"&amp;$B$50&amp;" NBROWS:1 INTERVAL:1Q")</f>
        <v>#NAME?</v>
      </c>
      <c r="Z49" s="1" t="e">
        <f ca="1">_xll.RHistory($Z$11,"FCAST_MED.Value;","END:"&amp;$B$50&amp;" NBROWS:1 INTERVAL:1Q")</f>
        <v>#NAME?</v>
      </c>
      <c r="AA49" s="1" t="e">
        <f ca="1">_xll.RHistory($AA$11,"FCAST_MED.Value;","END:"&amp;$B$50&amp;" NBROWS:1 INTERVAL:1Q")</f>
        <v>#NAME?</v>
      </c>
      <c r="AB49" s="1" t="e">
        <f ca="1">_xll.RHistory($AB$11,"FCAST_MED.Value;","END:"&amp;$B$50&amp;" NBROWS:1 INTERVAL:1Q")</f>
        <v>#NAME?</v>
      </c>
      <c r="AC49" s="1" t="e">
        <f ca="1">_xll.RHistory($AC$11,"FCAST_MED.Value;","END:"&amp;$B$50&amp;" NBROWS:1 INTERVAL:1Q")</f>
        <v>#NAME?</v>
      </c>
      <c r="AD49" s="1" t="e">
        <f ca="1">_xll.RHistory($AD$11,"FCAST_MED.Value;","END:"&amp;$B$50&amp;" NBROWS:1 INTERVAL:1Q")</f>
        <v>#NAME?</v>
      </c>
      <c r="AE49" s="1" t="e">
        <f ca="1">_xll.RHistory($AE$11,"FCAST_MED.Value;","END:"&amp;$B$50&amp;" NBROWS:1 INTERVAL:1Q")</f>
        <v>#NAME?</v>
      </c>
      <c r="AF49" s="1" t="e">
        <f ca="1">_xll.RHistory($AF$11,"FCAST_MED.Value;","END:"&amp;$B$50&amp;" NBROWS:1 INTERVAL:1Q")</f>
        <v>#NAME?</v>
      </c>
      <c r="AG49" s="1" t="e">
        <f ca="1">_xll.RHistory($AG$11,"FCAST_MED.Value;","END:"&amp;$B$50&amp;" NBROWS:1 INTERVAL:1Q")</f>
        <v>#NAME?</v>
      </c>
      <c r="AH49" s="1" t="e">
        <f ca="1">_xll.RHistory($AH$11,"FCAST_MED.Value;","END:"&amp;$B$50&amp;" NBROWS:1 INTERVAL:1Q")</f>
        <v>#NAME?</v>
      </c>
      <c r="AI49" s="1" t="e">
        <f ca="1">_xll.RHistory($AI$11,"FCAST_MED.Value;","END:"&amp;$B$50&amp;" NBROWS:1 INTERVAL:1Q")</f>
        <v>#NAME?</v>
      </c>
      <c r="AJ49" s="1" t="e">
        <f ca="1">_xll.RHistory($AJ$11,"FCAST_MED.Value;","END:"&amp;$B$50&amp;" NBROWS:1 INTERVAL:1Q")</f>
        <v>#NAME?</v>
      </c>
      <c r="AK49" s="1" t="e">
        <f ca="1">_xll.RHistory($AK$11,"FCAST_MED.Value;","END:"&amp;$B$50&amp;" NBROWS:1 INTERVAL:1Q")</f>
        <v>#NAME?</v>
      </c>
      <c r="AL49" s="1" t="e">
        <f ca="1">_xll.RHistory($AL$11,"FCAST_MED.Value;","END:"&amp;$B$50&amp;" NBROWS:1 INTERVAL:1Q")</f>
        <v>#NAME?</v>
      </c>
      <c r="AM49" s="1" t="e">
        <f ca="1">_xll.RHistory($AM$11,"FCAST_MED.Value;","END:"&amp;$B$50&amp;" NBROWS:1 INTERVAL:1Q")</f>
        <v>#NAME?</v>
      </c>
      <c r="AN49" s="1" t="e">
        <f ca="1">_xll.RHistory($AN$11,"FCAST_MED.Value;","END:"&amp;$B$50&amp;" NBROWS:1 INTERVAL:1Q")</f>
        <v>#NAME?</v>
      </c>
      <c r="AO49" s="1" t="e">
        <f ca="1">_xll.RHistory($AO$11,"FCAST_MED.Value;","END:"&amp;$B$50&amp;" NBROWS:1 INTERVAL:1Q")</f>
        <v>#NAME?</v>
      </c>
      <c r="AP49" s="1" t="e">
        <f ca="1">_xll.RHistory($AP$11,"FCAST_MED.Value;","END:"&amp;$B$50&amp;" NBROWS:1 INTERVAL:1Q")</f>
        <v>#NAME?</v>
      </c>
      <c r="AQ49" s="1" t="e">
        <f ca="1">_xll.RHistory($AQ$11,"FCAST_MED.Value;","END:"&amp;$B$50&amp;" NBROWS:1 INTERVAL:1Q")</f>
        <v>#NAME?</v>
      </c>
      <c r="AR49" s="1" t="e">
        <f ca="1">_xll.RHistory($AR$11,"FCAST_MED.Value;","END:"&amp;$B$50&amp;" NBROWS:1 INTERVAL:1Q")</f>
        <v>#NAME?</v>
      </c>
      <c r="AS49" s="1" t="e">
        <f ca="1">_xll.RHistory($AS$11,"FCAST_MED.Value;","END:"&amp;$B$50&amp;" NBROWS:1 INTERVAL:1Q")</f>
        <v>#NAME?</v>
      </c>
      <c r="AT49" s="1" t="e">
        <f ca="1">_xll.RHistory($AT$11,"FCAST_MED.Value;","END:"&amp;$B$50&amp;" NBROWS:1 INTERVAL:1Q")</f>
        <v>#NAME?</v>
      </c>
      <c r="AU49" s="1" t="e">
        <f ca="1">_xll.RHistory($AU$11,"FCAST_MED.Value;","END:"&amp;$B$50&amp;" NBROWS:1 INTERVAL:1Q")</f>
        <v>#NAME?</v>
      </c>
      <c r="AV49" s="1" t="e">
        <f ca="1">_xll.RHistory($AV$11,"FCAST_MED.Value;","END:"&amp;$B$50&amp;" NBROWS:1 INTERVAL:1Q")</f>
        <v>#NAME?</v>
      </c>
      <c r="AW49" s="1" t="e">
        <f ca="1">_xll.RHistory($AW$11,"FCAST_MED.Value;","END:"&amp;$B$50&amp;" NBROWS:1 INTERVAL:1Q")</f>
        <v>#NAME?</v>
      </c>
      <c r="AX49" s="1" t="e">
        <f ca="1">_xll.RHistory($AX$11,"FCAST_MED.Value;","END:"&amp;$B$50&amp;" NBROWS:1 INTERVAL:1Q")</f>
        <v>#NAME?</v>
      </c>
      <c r="AY49" s="1" t="e">
        <f ca="1">_xll.RHistory($AY$11,"FCAST_MED.Value;","END:"&amp;$B$50&amp;" NBROWS:1 INTERVAL:1Q")</f>
        <v>#NAME?</v>
      </c>
      <c r="AZ49" s="1" t="e">
        <f ca="1">_xll.RHistory($AZ$11,"FCAST_MED.Value;","END:"&amp;$B$50&amp;" NBROWS:1 INTERVAL:1Q")</f>
        <v>#NAME?</v>
      </c>
      <c r="BA49" s="1" t="e">
        <f ca="1">_xll.RHistory($BA$11,"FCAST_MED.Value;","END:"&amp;$B$50&amp;" NBROWS:1 INTERVAL:1Q")</f>
        <v>#NAME?</v>
      </c>
      <c r="BB49" s="1" t="e">
        <f ca="1">_xll.RHistory($BB$11,"FCAST_MED.Value;","END:"&amp;$B$50&amp;" NBROWS:1 INTERVAL:1Q")</f>
        <v>#NAME?</v>
      </c>
      <c r="BC49" s="1" t="e">
        <f ca="1">_xll.RHistory($BC$11,"FCAST_MED.Value;","END:"&amp;$B$50&amp;" NBROWS:1 INTERVAL:1Q")</f>
        <v>#NAME?</v>
      </c>
      <c r="BD49" s="1" t="e">
        <f ca="1">_xll.RHistory($BD$11,"FCAST_MED.Value;","END:"&amp;$B$50&amp;" NBROWS:1 INTERVAL:1Q")</f>
        <v>#NAME?</v>
      </c>
      <c r="BE49" s="1" t="e">
        <f ca="1">_xll.RHistory($BE$11,"FCAST_MED.Value;","END:"&amp;$B$50&amp;" NBROWS:1 INTERVAL:1Q")</f>
        <v>#NAME?</v>
      </c>
      <c r="BF49" s="1" t="e">
        <f ca="1">_xll.RHistory($BF$11,"FCAST_MED.Value;","END:"&amp;$B$50&amp;" NBROWS:1 INTERVAL:1Q")</f>
        <v>#NAME?</v>
      </c>
      <c r="BG49" s="1" t="e">
        <f ca="1">_xll.RHistory($BG$11,"FCAST_MED.Value;","END:"&amp;$B$50&amp;" NBROWS:1 INTERVAL:1Q")</f>
        <v>#NAME?</v>
      </c>
      <c r="BH49" s="1" t="e">
        <f ca="1">_xll.RHistory($BH$11,"FCAST_MED.Value;","END:"&amp;$B$50&amp;" NBROWS:1 INTERVAL:1Q")</f>
        <v>#NAME?</v>
      </c>
      <c r="BI49" s="1" t="e">
        <f ca="1">_xll.RHistory($BI$11,"FCAST_MED.Value;","END:"&amp;$B$50&amp;" NBROWS:1 INTERVAL:1Q")</f>
        <v>#NAME?</v>
      </c>
      <c r="BJ49" s="1" t="e">
        <f ca="1">_xll.RHistory($BJ$11,"FCAST_MED.Value;","END:"&amp;$B$50&amp;" NBROWS:1 INTERVAL:1Q")</f>
        <v>#NAME?</v>
      </c>
    </row>
    <row r="50" spans="1:62" x14ac:dyDescent="0.2">
      <c r="A50" s="2">
        <v>42185</v>
      </c>
      <c r="B50" s="2">
        <v>42004</v>
      </c>
      <c r="C50" s="1" t="e">
        <f ca="1">_xll.RHistory($C$11,"BID_YIELD.Close","END:"&amp;$A$51&amp;" NBROWS:1 INTERVAL:1D")</f>
        <v>#NAME?</v>
      </c>
      <c r="D50" s="1">
        <v>2.75</v>
      </c>
      <c r="E50" s="1">
        <v>2.77</v>
      </c>
      <c r="F50" s="1">
        <v>2.75</v>
      </c>
      <c r="G50" s="1">
        <v>2.1</v>
      </c>
      <c r="H50" s="1">
        <v>3.6</v>
      </c>
      <c r="I50" s="1">
        <v>0.3</v>
      </c>
      <c r="J50" s="1">
        <v>45</v>
      </c>
      <c r="K50" s="1" t="e">
        <f ca="1">_xll.RHistory($K$11,"FCAST_MED.Value;","END:"&amp;$B$51&amp;" NBROWS:1 INTERVAL:1Q")</f>
        <v>#NAME?</v>
      </c>
      <c r="L50" s="1" t="e">
        <f ca="1">_xll.RHistory($L$11,"FCAST_MED.Value;","END:"&amp;$B$51&amp;" NBROWS:1 INTERVAL:1Q")</f>
        <v>#NAME?</v>
      </c>
      <c r="M50" s="1" t="e">
        <f ca="1">_xll.RHistory($M$11,"FCAST_MED.Value;","END:"&amp;$B$51&amp;" NBROWS:1 INTERVAL:1Q")</f>
        <v>#NAME?</v>
      </c>
      <c r="N50" s="1" t="e">
        <f ca="1">_xll.RHistory($N$11,"FCAST_MED.Value;","END:"&amp;$B$51&amp;" NBROWS:1 INTERVAL:1Q")</f>
        <v>#NAME?</v>
      </c>
      <c r="O50" s="1" t="e">
        <f ca="1">_xll.RHistory($O$11,"FCAST_MED.Value;","END:"&amp;$B$51&amp;" NBROWS:1 INTERVAL:1Q")</f>
        <v>#NAME?</v>
      </c>
      <c r="P50" s="1" t="e">
        <f ca="1">_xll.RHistory($P$11,"FCAST_MED.Value;","END:"&amp;$B$51&amp;" NBROWS:1 INTERVAL:1Q")</f>
        <v>#NAME?</v>
      </c>
      <c r="Q50" s="1" t="e">
        <f ca="1">_xll.RHistory($Q$11,"FCAST_MED.Value;","END:"&amp;$B$51&amp;" NBROWS:1 INTERVAL:1Q")</f>
        <v>#NAME?</v>
      </c>
      <c r="R50" s="1" t="e">
        <f ca="1">_xll.RHistory($R$11,"FCAST_MED.Value;","END:"&amp;$B$51&amp;" NBROWS:1 INTERVAL:1Q")</f>
        <v>#NAME?</v>
      </c>
      <c r="S50" s="1" t="e">
        <f ca="1">_xll.RHistory($S$11,"FCAST_MED.Value;","END:"&amp;$B$51&amp;" NBROWS:1 INTERVAL:1Q")</f>
        <v>#NAME?</v>
      </c>
      <c r="T50" s="1" t="e">
        <f ca="1">_xll.RHistory($T$11,"FCAST_MED.Value;","END:"&amp;$B$51&amp;" NBROWS:1 INTERVAL:1Q")</f>
        <v>#NAME?</v>
      </c>
      <c r="U50" s="1" t="e">
        <f ca="1">_xll.RHistory($U$11,"FCAST_MED.Value;","END:"&amp;$B$51&amp;" NBROWS:1 INTERVAL:1Q")</f>
        <v>#NAME?</v>
      </c>
      <c r="V50" s="1" t="e">
        <f ca="1">_xll.RHistory($V$11,"FCAST_MED.Value;","END:"&amp;$B$51&amp;" NBROWS:1 INTERVAL:1Q")</f>
        <v>#NAME?</v>
      </c>
      <c r="W50" s="1" t="e">
        <f ca="1">_xll.RHistory($W$11,"FCAST_MED.Value;","END:"&amp;$B$51&amp;" NBROWS:1 INTERVAL:1Q")</f>
        <v>#NAME?</v>
      </c>
      <c r="X50" s="1" t="e">
        <f ca="1">_xll.RHistory($X$11,"FCAST_MED.Value;","END:"&amp;$B$51&amp;" NBROWS:1 INTERVAL:1Q")</f>
        <v>#NAME?</v>
      </c>
      <c r="Y50" s="1" t="e">
        <f ca="1">_xll.RHistory($Y$11,"FCAST_MED.Value;","END:"&amp;$B$51&amp;" NBROWS:1 INTERVAL:1Q")</f>
        <v>#NAME?</v>
      </c>
      <c r="Z50" s="1" t="e">
        <f ca="1">_xll.RHistory($Z$11,"FCAST_MED.Value;","END:"&amp;$B$51&amp;" NBROWS:1 INTERVAL:1Q")</f>
        <v>#NAME?</v>
      </c>
      <c r="AA50" s="1" t="e">
        <f ca="1">_xll.RHistory($AA$11,"FCAST_MED.Value;","END:"&amp;$B$51&amp;" NBROWS:1 INTERVAL:1Q")</f>
        <v>#NAME?</v>
      </c>
      <c r="AB50" s="1" t="e">
        <f ca="1">_xll.RHistory($AB$11,"FCAST_MED.Value;","END:"&amp;$B$51&amp;" NBROWS:1 INTERVAL:1Q")</f>
        <v>#NAME?</v>
      </c>
      <c r="AC50" s="1" t="e">
        <f ca="1">_xll.RHistory($AC$11,"FCAST_MED.Value;","END:"&amp;$B$51&amp;" NBROWS:1 INTERVAL:1Q")</f>
        <v>#NAME?</v>
      </c>
      <c r="AD50" s="1" t="e">
        <f ca="1">_xll.RHistory($AD$11,"FCAST_MED.Value;","END:"&amp;$B$51&amp;" NBROWS:1 INTERVAL:1Q")</f>
        <v>#NAME?</v>
      </c>
      <c r="AE50" s="1" t="e">
        <f ca="1">_xll.RHistory($AE$11,"FCAST_MED.Value;","END:"&amp;$B$51&amp;" NBROWS:1 INTERVAL:1Q")</f>
        <v>#NAME?</v>
      </c>
      <c r="AF50" s="1" t="e">
        <f ca="1">_xll.RHistory($AF$11,"FCAST_MED.Value;","END:"&amp;$B$51&amp;" NBROWS:1 INTERVAL:1Q")</f>
        <v>#NAME?</v>
      </c>
      <c r="AG50" s="1" t="e">
        <f ca="1">_xll.RHistory($AG$11,"FCAST_MED.Value;","END:"&amp;$B$51&amp;" NBROWS:1 INTERVAL:1Q")</f>
        <v>#NAME?</v>
      </c>
      <c r="AH50" s="1" t="e">
        <f ca="1">_xll.RHistory($AH$11,"FCAST_MED.Value;","END:"&amp;$B$51&amp;" NBROWS:1 INTERVAL:1Q")</f>
        <v>#NAME?</v>
      </c>
      <c r="AI50" s="1" t="e">
        <f ca="1">_xll.RHistory($AI$11,"FCAST_MED.Value;","END:"&amp;$B$51&amp;" NBROWS:1 INTERVAL:1Q")</f>
        <v>#NAME?</v>
      </c>
      <c r="AJ50" s="1" t="e">
        <f ca="1">_xll.RHistory($AJ$11,"FCAST_MED.Value;","END:"&amp;$B$51&amp;" NBROWS:1 INTERVAL:1Q")</f>
        <v>#NAME?</v>
      </c>
      <c r="AK50" s="1" t="e">
        <f ca="1">_xll.RHistory($AK$11,"FCAST_MED.Value;","END:"&amp;$B$51&amp;" NBROWS:1 INTERVAL:1Q")</f>
        <v>#NAME?</v>
      </c>
      <c r="AL50" s="1" t="e">
        <f ca="1">_xll.RHistory($AL$11,"FCAST_MED.Value;","END:"&amp;$B$51&amp;" NBROWS:1 INTERVAL:1Q")</f>
        <v>#NAME?</v>
      </c>
      <c r="AM50" s="1" t="e">
        <f ca="1">_xll.RHistory($AM$11,"FCAST_MED.Value;","END:"&amp;$B$51&amp;" NBROWS:1 INTERVAL:1Q")</f>
        <v>#NAME?</v>
      </c>
      <c r="AN50" s="1" t="e">
        <f ca="1">_xll.RHistory($AN$11,"FCAST_MED.Value;","END:"&amp;$B$51&amp;" NBROWS:1 INTERVAL:1Q")</f>
        <v>#NAME?</v>
      </c>
      <c r="AO50" s="1" t="e">
        <f ca="1">_xll.RHistory($AO$11,"FCAST_MED.Value;","END:"&amp;$B$51&amp;" NBROWS:1 INTERVAL:1Q")</f>
        <v>#NAME?</v>
      </c>
      <c r="AP50" s="1" t="e">
        <f ca="1">_xll.RHistory($AP$11,"FCAST_MED.Value;","END:"&amp;$B$51&amp;" NBROWS:1 INTERVAL:1Q")</f>
        <v>#NAME?</v>
      </c>
      <c r="AQ50" s="1" t="e">
        <f ca="1">_xll.RHistory($AQ$11,"FCAST_MED.Value;","END:"&amp;$B$51&amp;" NBROWS:1 INTERVAL:1Q")</f>
        <v>#NAME?</v>
      </c>
      <c r="AR50" s="1" t="e">
        <f ca="1">_xll.RHistory($AR$11,"FCAST_MED.Value;","END:"&amp;$B$51&amp;" NBROWS:1 INTERVAL:1Q")</f>
        <v>#NAME?</v>
      </c>
      <c r="AS50" s="1" t="e">
        <f ca="1">_xll.RHistory($AS$11,"FCAST_MED.Value;","END:"&amp;$B$51&amp;" NBROWS:1 INTERVAL:1Q")</f>
        <v>#NAME?</v>
      </c>
      <c r="AT50" s="1" t="e">
        <f ca="1">_xll.RHistory($AT$11,"FCAST_MED.Value;","END:"&amp;$B$51&amp;" NBROWS:1 INTERVAL:1Q")</f>
        <v>#NAME?</v>
      </c>
      <c r="AU50" s="1" t="e">
        <f ca="1">_xll.RHistory($AU$11,"FCAST_MED.Value;","END:"&amp;$B$51&amp;" NBROWS:1 INTERVAL:1Q")</f>
        <v>#NAME?</v>
      </c>
      <c r="AV50" s="1" t="e">
        <f ca="1">_xll.RHistory($AV$11,"FCAST_MED.Value;","END:"&amp;$B$51&amp;" NBROWS:1 INTERVAL:1Q")</f>
        <v>#NAME?</v>
      </c>
      <c r="AW50" s="1" t="e">
        <f ca="1">_xll.RHistory($AW$11,"FCAST_MED.Value;","END:"&amp;$B$51&amp;" NBROWS:1 INTERVAL:1Q")</f>
        <v>#NAME?</v>
      </c>
      <c r="AX50" s="1" t="e">
        <f ca="1">_xll.RHistory($AX$11,"FCAST_MED.Value;","END:"&amp;$B$51&amp;" NBROWS:1 INTERVAL:1Q")</f>
        <v>#NAME?</v>
      </c>
      <c r="AY50" s="1" t="e">
        <f ca="1">_xll.RHistory($AY$11,"FCAST_MED.Value;","END:"&amp;$B$51&amp;" NBROWS:1 INTERVAL:1Q")</f>
        <v>#NAME?</v>
      </c>
      <c r="AZ50" s="1" t="e">
        <f ca="1">_xll.RHistory($AZ$11,"FCAST_MED.Value;","END:"&amp;$B$51&amp;" NBROWS:1 INTERVAL:1Q")</f>
        <v>#NAME?</v>
      </c>
      <c r="BA50" s="1" t="e">
        <f ca="1">_xll.RHistory($BA$11,"FCAST_MED.Value;","END:"&amp;$B$51&amp;" NBROWS:1 INTERVAL:1Q")</f>
        <v>#NAME?</v>
      </c>
      <c r="BB50" s="1" t="e">
        <f ca="1">_xll.RHistory($BB$11,"FCAST_MED.Value;","END:"&amp;$B$51&amp;" NBROWS:1 INTERVAL:1Q")</f>
        <v>#NAME?</v>
      </c>
      <c r="BC50" s="1" t="e">
        <f ca="1">_xll.RHistory($BC$11,"FCAST_MED.Value;","END:"&amp;$B$51&amp;" NBROWS:1 INTERVAL:1Q")</f>
        <v>#NAME?</v>
      </c>
      <c r="BD50" s="1" t="e">
        <f ca="1">_xll.RHistory($BD$11,"FCAST_MED.Value;","END:"&amp;$B$51&amp;" NBROWS:1 INTERVAL:1Q")</f>
        <v>#NAME?</v>
      </c>
      <c r="BE50" s="1" t="e">
        <f ca="1">_xll.RHistory($BE$11,"FCAST_MED.Value;","END:"&amp;$B$51&amp;" NBROWS:1 INTERVAL:1Q")</f>
        <v>#NAME?</v>
      </c>
      <c r="BF50" s="1" t="e">
        <f ca="1">_xll.RHistory($BF$11,"FCAST_MED.Value;","END:"&amp;$B$51&amp;" NBROWS:1 INTERVAL:1Q")</f>
        <v>#NAME?</v>
      </c>
      <c r="BG50" s="1" t="e">
        <f ca="1">_xll.RHistory($BG$11,"FCAST_MED.Value;","END:"&amp;$B$51&amp;" NBROWS:1 INTERVAL:1Q")</f>
        <v>#NAME?</v>
      </c>
      <c r="BH50" s="1" t="e">
        <f ca="1">_xll.RHistory($BH$11,"FCAST_MED.Value;","END:"&amp;$B$51&amp;" NBROWS:1 INTERVAL:1Q")</f>
        <v>#NAME?</v>
      </c>
      <c r="BI50" s="1" t="e">
        <f ca="1">_xll.RHistory($BI$11,"FCAST_MED.Value;","END:"&amp;$B$51&amp;" NBROWS:1 INTERVAL:1Q")</f>
        <v>#NAME?</v>
      </c>
      <c r="BJ50" s="1" t="e">
        <f ca="1">_xll.RHistory($BJ$11,"FCAST_MED.Value;","END:"&amp;$B$51&amp;" NBROWS:1 INTERVAL:1Q")</f>
        <v>#NAME?</v>
      </c>
    </row>
    <row r="51" spans="1:62" x14ac:dyDescent="0.2">
      <c r="A51" s="2">
        <v>42094</v>
      </c>
      <c r="B51" s="2">
        <v>41912</v>
      </c>
      <c r="C51" s="1" t="e">
        <f ca="1">_xll.RHistory($C$11,"BID_YIELD.Close","END:"&amp;$A$52&amp;" NBROWS:1 INTERVAL:1D")</f>
        <v>#NAME?</v>
      </c>
      <c r="D51" s="1">
        <v>2.9950000000000001</v>
      </c>
      <c r="E51" s="1">
        <v>2.9683000000000002</v>
      </c>
      <c r="F51" s="1">
        <v>3</v>
      </c>
      <c r="G51" s="1">
        <v>2.2999999999999998</v>
      </c>
      <c r="H51" s="1">
        <v>3.5</v>
      </c>
      <c r="I51" s="1">
        <v>0.2525</v>
      </c>
      <c r="J51" s="1">
        <v>46</v>
      </c>
      <c r="K51" s="1" t="e">
        <f ca="1">_xll.RHistory($K$11,"FCAST_MED.Value;","END:"&amp;$B$52&amp;" NBROWS:1 INTERVAL:1Q")</f>
        <v>#NAME?</v>
      </c>
      <c r="L51" s="1" t="e">
        <f ca="1">_xll.RHistory($L$11,"FCAST_MED.Value;","END:"&amp;$B$52&amp;" NBROWS:1 INTERVAL:1Q")</f>
        <v>#NAME?</v>
      </c>
      <c r="M51" s="1" t="e">
        <f ca="1">_xll.RHistory($M$11,"FCAST_MED.Value;","END:"&amp;$B$52&amp;" NBROWS:1 INTERVAL:1Q")</f>
        <v>#NAME?</v>
      </c>
      <c r="N51" s="1" t="e">
        <f ca="1">_xll.RHistory($N$11,"FCAST_MED.Value;","END:"&amp;$B$52&amp;" NBROWS:1 INTERVAL:1Q")</f>
        <v>#NAME?</v>
      </c>
      <c r="O51" s="1" t="e">
        <f ca="1">_xll.RHistory($O$11,"FCAST_MED.Value;","END:"&amp;$B$52&amp;" NBROWS:1 INTERVAL:1Q")</f>
        <v>#NAME?</v>
      </c>
      <c r="P51" s="1" t="e">
        <f ca="1">_xll.RHistory($P$11,"FCAST_MED.Value;","END:"&amp;$B$52&amp;" NBROWS:1 INTERVAL:1Q")</f>
        <v>#NAME?</v>
      </c>
      <c r="Q51" s="1" t="e">
        <f ca="1">_xll.RHistory($Q$11,"FCAST_MED.Value;","END:"&amp;$B$52&amp;" NBROWS:1 INTERVAL:1Q")</f>
        <v>#NAME?</v>
      </c>
      <c r="R51" s="1" t="e">
        <f ca="1">_xll.RHistory($R$11,"FCAST_MED.Value;","END:"&amp;$B$52&amp;" NBROWS:1 INTERVAL:1Q")</f>
        <v>#NAME?</v>
      </c>
      <c r="S51" s="1" t="e">
        <f ca="1">_xll.RHistory($S$11,"FCAST_MED.Value;","END:"&amp;$B$52&amp;" NBROWS:1 INTERVAL:1Q")</f>
        <v>#NAME?</v>
      </c>
      <c r="T51" s="1" t="e">
        <f ca="1">_xll.RHistory($T$11,"FCAST_MED.Value;","END:"&amp;$B$52&amp;" NBROWS:1 INTERVAL:1Q")</f>
        <v>#NAME?</v>
      </c>
      <c r="U51" s="1" t="e">
        <f ca="1">_xll.RHistory($U$11,"FCAST_MED.Value;","END:"&amp;$B$52&amp;" NBROWS:1 INTERVAL:1Q")</f>
        <v>#NAME?</v>
      </c>
      <c r="V51" s="1" t="e">
        <f ca="1">_xll.RHistory($V$11,"FCAST_MED.Value;","END:"&amp;$B$52&amp;" NBROWS:1 INTERVAL:1Q")</f>
        <v>#NAME?</v>
      </c>
      <c r="W51" s="1" t="e">
        <f ca="1">_xll.RHistory($W$11,"FCAST_MED.Value;","END:"&amp;$B$52&amp;" NBROWS:1 INTERVAL:1Q")</f>
        <v>#NAME?</v>
      </c>
      <c r="X51" s="1" t="e">
        <f ca="1">_xll.RHistory($X$11,"FCAST_MED.Value;","END:"&amp;$B$52&amp;" NBROWS:1 INTERVAL:1Q")</f>
        <v>#NAME?</v>
      </c>
      <c r="Y51" s="1" t="e">
        <f ca="1">_xll.RHistory($Y$11,"FCAST_MED.Value;","END:"&amp;$B$52&amp;" NBROWS:1 INTERVAL:1Q")</f>
        <v>#NAME?</v>
      </c>
      <c r="Z51" s="1" t="e">
        <f ca="1">_xll.RHistory($Z$11,"FCAST_MED.Value;","END:"&amp;$B$52&amp;" NBROWS:1 INTERVAL:1Q")</f>
        <v>#NAME?</v>
      </c>
      <c r="AA51" s="1" t="e">
        <f ca="1">_xll.RHistory($AA$11,"FCAST_MED.Value;","END:"&amp;$B$52&amp;" NBROWS:1 INTERVAL:1Q")</f>
        <v>#NAME?</v>
      </c>
      <c r="AB51" s="1" t="e">
        <f ca="1">_xll.RHistory($AB$11,"FCAST_MED.Value;","END:"&amp;$B$52&amp;" NBROWS:1 INTERVAL:1Q")</f>
        <v>#NAME?</v>
      </c>
      <c r="AC51" s="1" t="e">
        <f ca="1">_xll.RHistory($AC$11,"FCAST_MED.Value;","END:"&amp;$B$52&amp;" NBROWS:1 INTERVAL:1Q")</f>
        <v>#NAME?</v>
      </c>
      <c r="AD51" s="1" t="e">
        <f ca="1">_xll.RHistory($AD$11,"FCAST_MED.Value;","END:"&amp;$B$52&amp;" NBROWS:1 INTERVAL:1Q")</f>
        <v>#NAME?</v>
      </c>
      <c r="AE51" s="1" t="e">
        <f ca="1">_xll.RHistory($AE$11,"FCAST_MED.Value;","END:"&amp;$B$52&amp;" NBROWS:1 INTERVAL:1Q")</f>
        <v>#NAME?</v>
      </c>
      <c r="AF51" s="1" t="e">
        <f ca="1">_xll.RHistory($AF$11,"FCAST_MED.Value;","END:"&amp;$B$52&amp;" NBROWS:1 INTERVAL:1Q")</f>
        <v>#NAME?</v>
      </c>
      <c r="AG51" s="1" t="e">
        <f ca="1">_xll.RHistory($AG$11,"FCAST_MED.Value;","END:"&amp;$B$52&amp;" NBROWS:1 INTERVAL:1Q")</f>
        <v>#NAME?</v>
      </c>
      <c r="AH51" s="1" t="e">
        <f ca="1">_xll.RHistory($AH$11,"FCAST_MED.Value;","END:"&amp;$B$52&amp;" NBROWS:1 INTERVAL:1Q")</f>
        <v>#NAME?</v>
      </c>
      <c r="AI51" s="1" t="e">
        <f ca="1">_xll.RHistory($AI$11,"FCAST_MED.Value;","END:"&amp;$B$52&amp;" NBROWS:1 INTERVAL:1Q")</f>
        <v>#NAME?</v>
      </c>
      <c r="AJ51" s="1" t="e">
        <f ca="1">_xll.RHistory($AJ$11,"FCAST_MED.Value;","END:"&amp;$B$52&amp;" NBROWS:1 INTERVAL:1Q")</f>
        <v>#NAME?</v>
      </c>
      <c r="AK51" s="1" t="e">
        <f ca="1">_xll.RHistory($AK$11,"FCAST_MED.Value;","END:"&amp;$B$52&amp;" NBROWS:1 INTERVAL:1Q")</f>
        <v>#NAME?</v>
      </c>
      <c r="AL51" s="1" t="e">
        <f ca="1">_xll.RHistory($AL$11,"FCAST_MED.Value;","END:"&amp;$B$52&amp;" NBROWS:1 INTERVAL:1Q")</f>
        <v>#NAME?</v>
      </c>
      <c r="AM51" s="1" t="e">
        <f ca="1">_xll.RHistory($AM$11,"FCAST_MED.Value;","END:"&amp;$B$52&amp;" NBROWS:1 INTERVAL:1Q")</f>
        <v>#NAME?</v>
      </c>
      <c r="AN51" s="1" t="e">
        <f ca="1">_xll.RHistory($AN$11,"FCAST_MED.Value;","END:"&amp;$B$52&amp;" NBROWS:1 INTERVAL:1Q")</f>
        <v>#NAME?</v>
      </c>
      <c r="AO51" s="1" t="e">
        <f ca="1">_xll.RHistory($AO$11,"FCAST_MED.Value;","END:"&amp;$B$52&amp;" NBROWS:1 INTERVAL:1Q")</f>
        <v>#NAME?</v>
      </c>
      <c r="AP51" s="1" t="e">
        <f ca="1">_xll.RHistory($AP$11,"FCAST_MED.Value;","END:"&amp;$B$52&amp;" NBROWS:1 INTERVAL:1Q")</f>
        <v>#NAME?</v>
      </c>
      <c r="AQ51" s="1" t="e">
        <f ca="1">_xll.RHistory($AQ$11,"FCAST_MED.Value;","END:"&amp;$B$52&amp;" NBROWS:1 INTERVAL:1Q")</f>
        <v>#NAME?</v>
      </c>
      <c r="AR51" s="1" t="e">
        <f ca="1">_xll.RHistory($AR$11,"FCAST_MED.Value;","END:"&amp;$B$52&amp;" NBROWS:1 INTERVAL:1Q")</f>
        <v>#NAME?</v>
      </c>
      <c r="AS51" s="1" t="e">
        <f ca="1">_xll.RHistory($AS$11,"FCAST_MED.Value;","END:"&amp;$B$52&amp;" NBROWS:1 INTERVAL:1Q")</f>
        <v>#NAME?</v>
      </c>
      <c r="AT51" s="1" t="e">
        <f ca="1">_xll.RHistory($AT$11,"FCAST_MED.Value;","END:"&amp;$B$52&amp;" NBROWS:1 INTERVAL:1Q")</f>
        <v>#NAME?</v>
      </c>
      <c r="AU51" s="1" t="e">
        <f ca="1">_xll.RHistory($AU$11,"FCAST_MED.Value;","END:"&amp;$B$52&amp;" NBROWS:1 INTERVAL:1Q")</f>
        <v>#NAME?</v>
      </c>
      <c r="AV51" s="1" t="e">
        <f ca="1">_xll.RHistory($AV$11,"FCAST_MED.Value;","END:"&amp;$B$52&amp;" NBROWS:1 INTERVAL:1Q")</f>
        <v>#NAME?</v>
      </c>
      <c r="AW51" s="1" t="e">
        <f ca="1">_xll.RHistory($AW$11,"FCAST_MED.Value;","END:"&amp;$B$52&amp;" NBROWS:1 INTERVAL:1Q")</f>
        <v>#NAME?</v>
      </c>
      <c r="AX51" s="1" t="e">
        <f ca="1">_xll.RHistory($AX$11,"FCAST_MED.Value;","END:"&amp;$B$52&amp;" NBROWS:1 INTERVAL:1Q")</f>
        <v>#NAME?</v>
      </c>
      <c r="AY51" s="1" t="e">
        <f ca="1">_xll.RHistory($AY$11,"FCAST_MED.Value;","END:"&amp;$B$52&amp;" NBROWS:1 INTERVAL:1Q")</f>
        <v>#NAME?</v>
      </c>
      <c r="AZ51" s="1" t="e">
        <f ca="1">_xll.RHistory($AZ$11,"FCAST_MED.Value;","END:"&amp;$B$52&amp;" NBROWS:1 INTERVAL:1Q")</f>
        <v>#NAME?</v>
      </c>
      <c r="BA51" s="1" t="e">
        <f ca="1">_xll.RHistory($BA$11,"FCAST_MED.Value;","END:"&amp;$B$52&amp;" NBROWS:1 INTERVAL:1Q")</f>
        <v>#NAME?</v>
      </c>
      <c r="BB51" s="1" t="e">
        <f ca="1">_xll.RHistory($BB$11,"FCAST_MED.Value;","END:"&amp;$B$52&amp;" NBROWS:1 INTERVAL:1Q")</f>
        <v>#NAME?</v>
      </c>
      <c r="BC51" s="1" t="e">
        <f ca="1">_xll.RHistory($BC$11,"FCAST_MED.Value;","END:"&amp;$B$52&amp;" NBROWS:1 INTERVAL:1Q")</f>
        <v>#NAME?</v>
      </c>
      <c r="BD51" s="1" t="e">
        <f ca="1">_xll.RHistory($BD$11,"FCAST_MED.Value;","END:"&amp;$B$52&amp;" NBROWS:1 INTERVAL:1Q")</f>
        <v>#NAME?</v>
      </c>
      <c r="BE51" s="1" t="e">
        <f ca="1">_xll.RHistory($BE$11,"FCAST_MED.Value;","END:"&amp;$B$52&amp;" NBROWS:1 INTERVAL:1Q")</f>
        <v>#NAME?</v>
      </c>
      <c r="BF51" s="1" t="e">
        <f ca="1">_xll.RHistory($BF$11,"FCAST_MED.Value;","END:"&amp;$B$52&amp;" NBROWS:1 INTERVAL:1Q")</f>
        <v>#NAME?</v>
      </c>
      <c r="BG51" s="1" t="e">
        <f ca="1">_xll.RHistory($BG$11,"FCAST_MED.Value;","END:"&amp;$B$52&amp;" NBROWS:1 INTERVAL:1Q")</f>
        <v>#NAME?</v>
      </c>
      <c r="BH51" s="1" t="e">
        <f ca="1">_xll.RHistory($BH$11,"FCAST_MED.Value;","END:"&amp;$B$52&amp;" NBROWS:1 INTERVAL:1Q")</f>
        <v>#NAME?</v>
      </c>
      <c r="BI51" s="1" t="e">
        <f ca="1">_xll.RHistory($BI$11,"FCAST_MED.Value;","END:"&amp;$B$52&amp;" NBROWS:1 INTERVAL:1Q")</f>
        <v>#NAME?</v>
      </c>
      <c r="BJ51" s="1" t="e">
        <f ca="1">_xll.RHistory($BJ$11,"FCAST_MED.Value;","END:"&amp;$B$52&amp;" NBROWS:1 INTERVAL:1Q")</f>
        <v>#NAME?</v>
      </c>
    </row>
    <row r="52" spans="1:62" x14ac:dyDescent="0.2">
      <c r="A52" s="2">
        <v>42004</v>
      </c>
      <c r="B52" s="2">
        <v>41820</v>
      </c>
      <c r="C52" s="1" t="e">
        <f ca="1">_xll.RHistory($C$11,"BID_YIELD.Close","END:"&amp;$A$53&amp;" NBROWS:1 INTERVAL:1D")</f>
        <v>#NAME?</v>
      </c>
      <c r="D52" s="1">
        <v>3</v>
      </c>
      <c r="E52" s="1">
        <v>3.036</v>
      </c>
      <c r="F52" s="1">
        <v>3</v>
      </c>
      <c r="G52" s="1">
        <v>2.1</v>
      </c>
      <c r="H52" s="1">
        <v>3.5</v>
      </c>
      <c r="I52" s="1">
        <v>0.2329</v>
      </c>
      <c r="J52" s="1">
        <v>53</v>
      </c>
      <c r="K52" s="1" t="e">
        <f ca="1">_xll.RHistory($K$11,"FCAST_MED.Value;","END:"&amp;$B$53&amp;" NBROWS:1 INTERVAL:1Q")</f>
        <v>#NAME?</v>
      </c>
      <c r="L52" s="1" t="e">
        <f ca="1">_xll.RHistory($L$11,"FCAST_MED.Value;","END:"&amp;$B$53&amp;" NBROWS:1 INTERVAL:1Q")</f>
        <v>#NAME?</v>
      </c>
      <c r="M52" s="1" t="e">
        <f ca="1">_xll.RHistory($M$11,"FCAST_MED.Value;","END:"&amp;$B$53&amp;" NBROWS:1 INTERVAL:1Q")</f>
        <v>#NAME?</v>
      </c>
      <c r="N52" s="1" t="e">
        <f ca="1">_xll.RHistory($N$11,"FCAST_MED.Value;","END:"&amp;$B$53&amp;" NBROWS:1 INTERVAL:1Q")</f>
        <v>#NAME?</v>
      </c>
      <c r="O52" s="1" t="e">
        <f ca="1">_xll.RHistory($O$11,"FCAST_MED.Value;","END:"&amp;$B$53&amp;" NBROWS:1 INTERVAL:1Q")</f>
        <v>#NAME?</v>
      </c>
      <c r="P52" s="1" t="e">
        <f ca="1">_xll.RHistory($P$11,"FCAST_MED.Value;","END:"&amp;$B$53&amp;" NBROWS:1 INTERVAL:1Q")</f>
        <v>#NAME?</v>
      </c>
      <c r="Q52" s="1" t="e">
        <f ca="1">_xll.RHistory($Q$11,"FCAST_MED.Value;","END:"&amp;$B$53&amp;" NBROWS:1 INTERVAL:1Q")</f>
        <v>#NAME?</v>
      </c>
      <c r="R52" s="1" t="e">
        <f ca="1">_xll.RHistory($R$11,"FCAST_MED.Value;","END:"&amp;$B$53&amp;" NBROWS:1 INTERVAL:1Q")</f>
        <v>#NAME?</v>
      </c>
      <c r="S52" s="1" t="e">
        <f ca="1">_xll.RHistory($S$11,"FCAST_MED.Value;","END:"&amp;$B$53&amp;" NBROWS:1 INTERVAL:1Q")</f>
        <v>#NAME?</v>
      </c>
      <c r="T52" s="1" t="e">
        <f ca="1">_xll.RHistory($T$11,"FCAST_MED.Value;","END:"&amp;$B$53&amp;" NBROWS:1 INTERVAL:1Q")</f>
        <v>#NAME?</v>
      </c>
      <c r="U52" s="1" t="e">
        <f ca="1">_xll.RHistory($U$11,"FCAST_MED.Value;","END:"&amp;$B$53&amp;" NBROWS:1 INTERVAL:1Q")</f>
        <v>#NAME?</v>
      </c>
      <c r="V52" s="1" t="e">
        <f ca="1">_xll.RHistory($V$11,"FCAST_MED.Value;","END:"&amp;$B$53&amp;" NBROWS:1 INTERVAL:1Q")</f>
        <v>#NAME?</v>
      </c>
      <c r="W52" s="1" t="e">
        <f ca="1">_xll.RHistory($W$11,"FCAST_MED.Value;","END:"&amp;$B$53&amp;" NBROWS:1 INTERVAL:1Q")</f>
        <v>#NAME?</v>
      </c>
      <c r="X52" s="1" t="e">
        <f ca="1">_xll.RHistory($X$11,"FCAST_MED.Value;","END:"&amp;$B$53&amp;" NBROWS:1 INTERVAL:1Q")</f>
        <v>#NAME?</v>
      </c>
      <c r="Y52" s="1" t="e">
        <f ca="1">_xll.RHistory($Y$11,"FCAST_MED.Value;","END:"&amp;$B$53&amp;" NBROWS:1 INTERVAL:1Q")</f>
        <v>#NAME?</v>
      </c>
      <c r="Z52" s="1" t="e">
        <f ca="1">_xll.RHistory($Z$11,"FCAST_MED.Value;","END:"&amp;$B$53&amp;" NBROWS:1 INTERVAL:1Q")</f>
        <v>#NAME?</v>
      </c>
      <c r="AA52" s="1" t="e">
        <f ca="1">_xll.RHistory($AA$11,"FCAST_MED.Value;","END:"&amp;$B$53&amp;" NBROWS:1 INTERVAL:1Q")</f>
        <v>#NAME?</v>
      </c>
      <c r="AB52" s="1" t="e">
        <f ca="1">_xll.RHistory($AB$11,"FCAST_MED.Value;","END:"&amp;$B$53&amp;" NBROWS:1 INTERVAL:1Q")</f>
        <v>#NAME?</v>
      </c>
      <c r="AC52" s="1" t="e">
        <f ca="1">_xll.RHistory($AC$11,"FCAST_MED.Value;","END:"&amp;$B$53&amp;" NBROWS:1 INTERVAL:1Q")</f>
        <v>#NAME?</v>
      </c>
      <c r="AD52" s="1" t="e">
        <f ca="1">_xll.RHistory($AD$11,"FCAST_MED.Value;","END:"&amp;$B$53&amp;" NBROWS:1 INTERVAL:1Q")</f>
        <v>#NAME?</v>
      </c>
      <c r="AE52" s="1" t="e">
        <f ca="1">_xll.RHistory($AE$11,"FCAST_MED.Value;","END:"&amp;$B$53&amp;" NBROWS:1 INTERVAL:1Q")</f>
        <v>#NAME?</v>
      </c>
      <c r="AF52" s="1" t="e">
        <f ca="1">_xll.RHistory($AF$11,"FCAST_MED.Value;","END:"&amp;$B$53&amp;" NBROWS:1 INTERVAL:1Q")</f>
        <v>#NAME?</v>
      </c>
      <c r="AG52" s="1" t="e">
        <f ca="1">_xll.RHistory($AG$11,"FCAST_MED.Value;","END:"&amp;$B$53&amp;" NBROWS:1 INTERVAL:1Q")</f>
        <v>#NAME?</v>
      </c>
      <c r="AH52" s="1" t="e">
        <f ca="1">_xll.RHistory($AH$11,"FCAST_MED.Value;","END:"&amp;$B$53&amp;" NBROWS:1 INTERVAL:1Q")</f>
        <v>#NAME?</v>
      </c>
      <c r="AI52" s="1" t="e">
        <f ca="1">_xll.RHistory($AI$11,"FCAST_MED.Value;","END:"&amp;$B$53&amp;" NBROWS:1 INTERVAL:1Q")</f>
        <v>#NAME?</v>
      </c>
      <c r="AJ52" s="1" t="e">
        <f ca="1">_xll.RHistory($AJ$11,"FCAST_MED.Value;","END:"&amp;$B$53&amp;" NBROWS:1 INTERVAL:1Q")</f>
        <v>#NAME?</v>
      </c>
      <c r="AK52" s="1" t="e">
        <f ca="1">_xll.RHistory($AK$11,"FCAST_MED.Value;","END:"&amp;$B$53&amp;" NBROWS:1 INTERVAL:1Q")</f>
        <v>#NAME?</v>
      </c>
      <c r="AL52" s="1" t="e">
        <f ca="1">_xll.RHistory($AL$11,"FCAST_MED.Value;","END:"&amp;$B$53&amp;" NBROWS:1 INTERVAL:1Q")</f>
        <v>#NAME?</v>
      </c>
      <c r="AM52" s="1" t="e">
        <f ca="1">_xll.RHistory($AM$11,"FCAST_MED.Value;","END:"&amp;$B$53&amp;" NBROWS:1 INTERVAL:1Q")</f>
        <v>#NAME?</v>
      </c>
      <c r="AN52" s="1" t="e">
        <f ca="1">_xll.RHistory($AN$11,"FCAST_MED.Value;","END:"&amp;$B$53&amp;" NBROWS:1 INTERVAL:1Q")</f>
        <v>#NAME?</v>
      </c>
      <c r="AO52" s="1" t="e">
        <f ca="1">_xll.RHistory($AO$11,"FCAST_MED.Value;","END:"&amp;$B$53&amp;" NBROWS:1 INTERVAL:1Q")</f>
        <v>#NAME?</v>
      </c>
      <c r="AP52" s="1" t="e">
        <f ca="1">_xll.RHistory($AP$11,"FCAST_MED.Value;","END:"&amp;$B$53&amp;" NBROWS:1 INTERVAL:1Q")</f>
        <v>#NAME?</v>
      </c>
      <c r="AQ52" s="1" t="e">
        <f ca="1">_xll.RHistory($AQ$11,"FCAST_MED.Value;","END:"&amp;$B$53&amp;" NBROWS:1 INTERVAL:1Q")</f>
        <v>#NAME?</v>
      </c>
      <c r="AR52" s="1" t="e">
        <f ca="1">_xll.RHistory($AR$11,"FCAST_MED.Value;","END:"&amp;$B$53&amp;" NBROWS:1 INTERVAL:1Q")</f>
        <v>#NAME?</v>
      </c>
      <c r="AS52" s="1" t="e">
        <f ca="1">_xll.RHistory($AS$11,"FCAST_MED.Value;","END:"&amp;$B$53&amp;" NBROWS:1 INTERVAL:1Q")</f>
        <v>#NAME?</v>
      </c>
      <c r="AT52" s="1" t="e">
        <f ca="1">_xll.RHistory($AT$11,"FCAST_MED.Value;","END:"&amp;$B$53&amp;" NBROWS:1 INTERVAL:1Q")</f>
        <v>#NAME?</v>
      </c>
      <c r="AU52" s="1" t="e">
        <f ca="1">_xll.RHistory($AU$11,"FCAST_MED.Value;","END:"&amp;$B$53&amp;" NBROWS:1 INTERVAL:1Q")</f>
        <v>#NAME?</v>
      </c>
      <c r="AV52" s="1" t="e">
        <f ca="1">_xll.RHistory($AV$11,"FCAST_MED.Value;","END:"&amp;$B$53&amp;" NBROWS:1 INTERVAL:1Q")</f>
        <v>#NAME?</v>
      </c>
      <c r="AW52" s="1" t="e">
        <f ca="1">_xll.RHistory($AW$11,"FCAST_MED.Value;","END:"&amp;$B$53&amp;" NBROWS:1 INTERVAL:1Q")</f>
        <v>#NAME?</v>
      </c>
      <c r="AX52" s="1" t="e">
        <f ca="1">_xll.RHistory($AX$11,"FCAST_MED.Value;","END:"&amp;$B$53&amp;" NBROWS:1 INTERVAL:1Q")</f>
        <v>#NAME?</v>
      </c>
      <c r="AY52" s="1" t="e">
        <f ca="1">_xll.RHistory($AY$11,"FCAST_MED.Value;","END:"&amp;$B$53&amp;" NBROWS:1 INTERVAL:1Q")</f>
        <v>#NAME?</v>
      </c>
      <c r="AZ52" s="1" t="e">
        <f ca="1">_xll.RHistory($AZ$11,"FCAST_MED.Value;","END:"&amp;$B$53&amp;" NBROWS:1 INTERVAL:1Q")</f>
        <v>#NAME?</v>
      </c>
      <c r="BA52" s="1" t="e">
        <f ca="1">_xll.RHistory($BA$11,"FCAST_MED.Value;","END:"&amp;$B$53&amp;" NBROWS:1 INTERVAL:1Q")</f>
        <v>#NAME?</v>
      </c>
      <c r="BB52" s="1" t="e">
        <f ca="1">_xll.RHistory($BB$11,"FCAST_MED.Value;","END:"&amp;$B$53&amp;" NBROWS:1 INTERVAL:1Q")</f>
        <v>#NAME?</v>
      </c>
      <c r="BC52" s="1" t="e">
        <f ca="1">_xll.RHistory($BC$11,"FCAST_MED.Value;","END:"&amp;$B$53&amp;" NBROWS:1 INTERVAL:1Q")</f>
        <v>#NAME?</v>
      </c>
      <c r="BD52" s="1" t="e">
        <f ca="1">_xll.RHistory($BD$11,"FCAST_MED.Value;","END:"&amp;$B$53&amp;" NBROWS:1 INTERVAL:1Q")</f>
        <v>#NAME?</v>
      </c>
      <c r="BE52" s="1" t="e">
        <f ca="1">_xll.RHistory($BE$11,"FCAST_MED.Value;","END:"&amp;$B$53&amp;" NBROWS:1 INTERVAL:1Q")</f>
        <v>#NAME?</v>
      </c>
      <c r="BF52" s="1" t="e">
        <f ca="1">_xll.RHistory($BF$11,"FCAST_MED.Value;","END:"&amp;$B$53&amp;" NBROWS:1 INTERVAL:1Q")</f>
        <v>#NAME?</v>
      </c>
      <c r="BG52" s="1" t="e">
        <f ca="1">_xll.RHistory($BG$11,"FCAST_MED.Value;","END:"&amp;$B$53&amp;" NBROWS:1 INTERVAL:1Q")</f>
        <v>#NAME?</v>
      </c>
      <c r="BH52" s="1" t="e">
        <f ca="1">_xll.RHistory($BH$11,"FCAST_MED.Value;","END:"&amp;$B$53&amp;" NBROWS:1 INTERVAL:1Q")</f>
        <v>#NAME?</v>
      </c>
      <c r="BI52" s="1" t="e">
        <f ca="1">_xll.RHistory($BI$11,"FCAST_MED.Value;","END:"&amp;$B$53&amp;" NBROWS:1 INTERVAL:1Q")</f>
        <v>#NAME?</v>
      </c>
      <c r="BJ52" s="1" t="e">
        <f ca="1">_xll.RHistory($BJ$11,"FCAST_MED.Value;","END:"&amp;$B$53&amp;" NBROWS:1 INTERVAL:1Q")</f>
        <v>#NAME?</v>
      </c>
    </row>
    <row r="53" spans="1:62" x14ac:dyDescent="0.2">
      <c r="A53" s="2">
        <v>41912</v>
      </c>
      <c r="B53" s="2">
        <v>41729</v>
      </c>
      <c r="C53" s="1" t="e">
        <f ca="1">_xll.RHistory($C$11,"BID_YIELD.Close","END:"&amp;$A$54&amp;" NBROWS:1 INTERVAL:1D")</f>
        <v>#NAME?</v>
      </c>
      <c r="D53" s="1">
        <v>3.2</v>
      </c>
      <c r="E53" s="1">
        <v>3.1827000000000001</v>
      </c>
      <c r="F53" s="1">
        <v>3.1</v>
      </c>
      <c r="G53" s="1">
        <v>2.2999999999999998</v>
      </c>
      <c r="H53" s="1">
        <v>3.75</v>
      </c>
      <c r="I53" s="1">
        <v>0.22639999999999999</v>
      </c>
      <c r="J53" s="1">
        <v>51</v>
      </c>
      <c r="K53" s="1" t="e">
        <f ca="1">_xll.RHistory($K$11,"FCAST_MED.Value;","END:"&amp;$B$54&amp;" NBROWS:1 INTERVAL:1Q")</f>
        <v>#NAME?</v>
      </c>
      <c r="L53" s="1" t="e">
        <f ca="1">_xll.RHistory($L$11,"FCAST_MED.Value;","END:"&amp;$B$54&amp;" NBROWS:1 INTERVAL:1Q")</f>
        <v>#NAME?</v>
      </c>
      <c r="M53" s="1" t="e">
        <f ca="1">_xll.RHistory($M$11,"FCAST_MED.Value;","END:"&amp;$B$54&amp;" NBROWS:1 INTERVAL:1Q")</f>
        <v>#NAME?</v>
      </c>
      <c r="N53" s="1" t="e">
        <f ca="1">_xll.RHistory($N$11,"FCAST_MED.Value;","END:"&amp;$B$54&amp;" NBROWS:1 INTERVAL:1Q")</f>
        <v>#NAME?</v>
      </c>
      <c r="O53" s="1" t="e">
        <f ca="1">_xll.RHistory($O$11,"FCAST_MED.Value;","END:"&amp;$B$54&amp;" NBROWS:1 INTERVAL:1Q")</f>
        <v>#NAME?</v>
      </c>
      <c r="P53" s="1" t="e">
        <f ca="1">_xll.RHistory($P$11,"FCAST_MED.Value;","END:"&amp;$B$54&amp;" NBROWS:1 INTERVAL:1Q")</f>
        <v>#NAME?</v>
      </c>
      <c r="Q53" s="1" t="e">
        <f ca="1">_xll.RHistory($Q$11,"FCAST_MED.Value;","END:"&amp;$B$54&amp;" NBROWS:1 INTERVAL:1Q")</f>
        <v>#NAME?</v>
      </c>
      <c r="R53" s="1" t="e">
        <f ca="1">_xll.RHistory($R$11,"FCAST_MED.Value;","END:"&amp;$B$54&amp;" NBROWS:1 INTERVAL:1Q")</f>
        <v>#NAME?</v>
      </c>
      <c r="S53" s="1" t="e">
        <f ca="1">_xll.RHistory($S$11,"FCAST_MED.Value;","END:"&amp;$B$54&amp;" NBROWS:1 INTERVAL:1Q")</f>
        <v>#NAME?</v>
      </c>
      <c r="T53" s="1" t="e">
        <f ca="1">_xll.RHistory($T$11,"FCAST_MED.Value;","END:"&amp;$B$54&amp;" NBROWS:1 INTERVAL:1Q")</f>
        <v>#NAME?</v>
      </c>
      <c r="U53" s="1" t="e">
        <f ca="1">_xll.RHistory($U$11,"FCAST_MED.Value;","END:"&amp;$B$54&amp;" NBROWS:1 INTERVAL:1Q")</f>
        <v>#NAME?</v>
      </c>
      <c r="V53" s="1" t="e">
        <f ca="1">_xll.RHistory($V$11,"FCAST_MED.Value;","END:"&amp;$B$54&amp;" NBROWS:1 INTERVAL:1Q")</f>
        <v>#NAME?</v>
      </c>
      <c r="W53" s="1" t="e">
        <f ca="1">_xll.RHistory($W$11,"FCAST_MED.Value;","END:"&amp;$B$54&amp;" NBROWS:1 INTERVAL:1Q")</f>
        <v>#NAME?</v>
      </c>
      <c r="X53" s="1" t="e">
        <f ca="1">_xll.RHistory($X$11,"FCAST_MED.Value;","END:"&amp;$B$54&amp;" NBROWS:1 INTERVAL:1Q")</f>
        <v>#NAME?</v>
      </c>
      <c r="Y53" s="1" t="e">
        <f ca="1">_xll.RHistory($Y$11,"FCAST_MED.Value;","END:"&amp;$B$54&amp;" NBROWS:1 INTERVAL:1Q")</f>
        <v>#NAME?</v>
      </c>
      <c r="Z53" s="1" t="e">
        <f ca="1">_xll.RHistory($Z$11,"FCAST_MED.Value;","END:"&amp;$B$54&amp;" NBROWS:1 INTERVAL:1Q")</f>
        <v>#NAME?</v>
      </c>
      <c r="AA53" s="1" t="e">
        <f ca="1">_xll.RHistory($AA$11,"FCAST_MED.Value;","END:"&amp;$B$54&amp;" NBROWS:1 INTERVAL:1Q")</f>
        <v>#NAME?</v>
      </c>
      <c r="AB53" s="1" t="e">
        <f ca="1">_xll.RHistory($AB$11,"FCAST_MED.Value;","END:"&amp;$B$54&amp;" NBROWS:1 INTERVAL:1Q")</f>
        <v>#NAME?</v>
      </c>
      <c r="AC53" s="1" t="e">
        <f ca="1">_xll.RHistory($AC$11,"FCAST_MED.Value;","END:"&amp;$B$54&amp;" NBROWS:1 INTERVAL:1Q")</f>
        <v>#NAME?</v>
      </c>
      <c r="AD53" s="1" t="e">
        <f ca="1">_xll.RHistory($AD$11,"FCAST_MED.Value;","END:"&amp;$B$54&amp;" NBROWS:1 INTERVAL:1Q")</f>
        <v>#NAME?</v>
      </c>
      <c r="AE53" s="1" t="e">
        <f ca="1">_xll.RHistory($AE$11,"FCAST_MED.Value;","END:"&amp;$B$54&amp;" NBROWS:1 INTERVAL:1Q")</f>
        <v>#NAME?</v>
      </c>
      <c r="AF53" s="1" t="e">
        <f ca="1">_xll.RHistory($AF$11,"FCAST_MED.Value;","END:"&amp;$B$54&amp;" NBROWS:1 INTERVAL:1Q")</f>
        <v>#NAME?</v>
      </c>
      <c r="AG53" s="1" t="e">
        <f ca="1">_xll.RHistory($AG$11,"FCAST_MED.Value;","END:"&amp;$B$54&amp;" NBROWS:1 INTERVAL:1Q")</f>
        <v>#NAME?</v>
      </c>
      <c r="AH53" s="1" t="e">
        <f ca="1">_xll.RHistory($AH$11,"FCAST_MED.Value;","END:"&amp;$B$54&amp;" NBROWS:1 INTERVAL:1Q")</f>
        <v>#NAME?</v>
      </c>
      <c r="AI53" s="1" t="e">
        <f ca="1">_xll.RHistory($AI$11,"FCAST_MED.Value;","END:"&amp;$B$54&amp;" NBROWS:1 INTERVAL:1Q")</f>
        <v>#NAME?</v>
      </c>
      <c r="AJ53" s="1" t="e">
        <f ca="1">_xll.RHistory($AJ$11,"FCAST_MED.Value;","END:"&amp;$B$54&amp;" NBROWS:1 INTERVAL:1Q")</f>
        <v>#NAME?</v>
      </c>
      <c r="AK53" s="1" t="e">
        <f ca="1">_xll.RHistory($AK$11,"FCAST_MED.Value;","END:"&amp;$B$54&amp;" NBROWS:1 INTERVAL:1Q")</f>
        <v>#NAME?</v>
      </c>
      <c r="AL53" s="1" t="e">
        <f ca="1">_xll.RHistory($AL$11,"FCAST_MED.Value;","END:"&amp;$B$54&amp;" NBROWS:1 INTERVAL:1Q")</f>
        <v>#NAME?</v>
      </c>
      <c r="AM53" s="1" t="e">
        <f ca="1">_xll.RHistory($AM$11,"FCAST_MED.Value;","END:"&amp;$B$54&amp;" NBROWS:1 INTERVAL:1Q")</f>
        <v>#NAME?</v>
      </c>
      <c r="AN53" s="1" t="e">
        <f ca="1">_xll.RHistory($AN$11,"FCAST_MED.Value;","END:"&amp;$B$54&amp;" NBROWS:1 INTERVAL:1Q")</f>
        <v>#NAME?</v>
      </c>
      <c r="AO53" s="1" t="e">
        <f ca="1">_xll.RHistory($AO$11,"FCAST_MED.Value;","END:"&amp;$B$54&amp;" NBROWS:1 INTERVAL:1Q")</f>
        <v>#NAME?</v>
      </c>
      <c r="AP53" s="1" t="e">
        <f ca="1">_xll.RHistory($AP$11,"FCAST_MED.Value;","END:"&amp;$B$54&amp;" NBROWS:1 INTERVAL:1Q")</f>
        <v>#NAME?</v>
      </c>
      <c r="AQ53" s="1" t="e">
        <f ca="1">_xll.RHistory($AQ$11,"FCAST_MED.Value;","END:"&amp;$B$54&amp;" NBROWS:1 INTERVAL:1Q")</f>
        <v>#NAME?</v>
      </c>
      <c r="AR53" s="1" t="e">
        <f ca="1">_xll.RHistory($AR$11,"FCAST_MED.Value;","END:"&amp;$B$54&amp;" NBROWS:1 INTERVAL:1Q")</f>
        <v>#NAME?</v>
      </c>
      <c r="AS53" s="1" t="e">
        <f ca="1">_xll.RHistory($AS$11,"FCAST_MED.Value;","END:"&amp;$B$54&amp;" NBROWS:1 INTERVAL:1Q")</f>
        <v>#NAME?</v>
      </c>
      <c r="AT53" s="1" t="e">
        <f ca="1">_xll.RHistory($AT$11,"FCAST_MED.Value;","END:"&amp;$B$54&amp;" NBROWS:1 INTERVAL:1Q")</f>
        <v>#NAME?</v>
      </c>
      <c r="AU53" s="1" t="e">
        <f ca="1">_xll.RHistory($AU$11,"FCAST_MED.Value;","END:"&amp;$B$54&amp;" NBROWS:1 INTERVAL:1Q")</f>
        <v>#NAME?</v>
      </c>
      <c r="AV53" s="1" t="e">
        <f ca="1">_xll.RHistory($AV$11,"FCAST_MED.Value;","END:"&amp;$B$54&amp;" NBROWS:1 INTERVAL:1Q")</f>
        <v>#NAME?</v>
      </c>
      <c r="AW53" s="1" t="e">
        <f ca="1">_xll.RHistory($AW$11,"FCAST_MED.Value;","END:"&amp;$B$54&amp;" NBROWS:1 INTERVAL:1Q")</f>
        <v>#NAME?</v>
      </c>
      <c r="AX53" s="1" t="e">
        <f ca="1">_xll.RHistory($AX$11,"FCAST_MED.Value;","END:"&amp;$B$54&amp;" NBROWS:1 INTERVAL:1Q")</f>
        <v>#NAME?</v>
      </c>
      <c r="AY53" s="1" t="e">
        <f ca="1">_xll.RHistory($AY$11,"FCAST_MED.Value;","END:"&amp;$B$54&amp;" NBROWS:1 INTERVAL:1Q")</f>
        <v>#NAME?</v>
      </c>
      <c r="AZ53" s="1" t="e">
        <f ca="1">_xll.RHistory($AZ$11,"FCAST_MED.Value;","END:"&amp;$B$54&amp;" NBROWS:1 INTERVAL:1Q")</f>
        <v>#NAME?</v>
      </c>
      <c r="BA53" s="1" t="e">
        <f ca="1">_xll.RHistory($BA$11,"FCAST_MED.Value;","END:"&amp;$B$54&amp;" NBROWS:1 INTERVAL:1Q")</f>
        <v>#NAME?</v>
      </c>
      <c r="BB53" s="1" t="e">
        <f ca="1">_xll.RHistory($BB$11,"FCAST_MED.Value;","END:"&amp;$B$54&amp;" NBROWS:1 INTERVAL:1Q")</f>
        <v>#NAME?</v>
      </c>
      <c r="BC53" s="1" t="e">
        <f ca="1">_xll.RHistory($BC$11,"FCAST_MED.Value;","END:"&amp;$B$54&amp;" NBROWS:1 INTERVAL:1Q")</f>
        <v>#NAME?</v>
      </c>
      <c r="BD53" s="1" t="e">
        <f ca="1">_xll.RHistory($BD$11,"FCAST_MED.Value;","END:"&amp;$B$54&amp;" NBROWS:1 INTERVAL:1Q")</f>
        <v>#NAME?</v>
      </c>
      <c r="BE53" s="1" t="e">
        <f ca="1">_xll.RHistory($BE$11,"FCAST_MED.Value;","END:"&amp;$B$54&amp;" NBROWS:1 INTERVAL:1Q")</f>
        <v>#NAME?</v>
      </c>
      <c r="BF53" s="1" t="e">
        <f ca="1">_xll.RHistory($BF$11,"FCAST_MED.Value;","END:"&amp;$B$54&amp;" NBROWS:1 INTERVAL:1Q")</f>
        <v>#NAME?</v>
      </c>
      <c r="BG53" s="1" t="e">
        <f ca="1">_xll.RHistory($BG$11,"FCAST_MED.Value;","END:"&amp;$B$54&amp;" NBROWS:1 INTERVAL:1Q")</f>
        <v>#NAME?</v>
      </c>
      <c r="BH53" s="1" t="e">
        <f ca="1">_xll.RHistory($BH$11,"FCAST_MED.Value;","END:"&amp;$B$54&amp;" NBROWS:1 INTERVAL:1Q")</f>
        <v>#NAME?</v>
      </c>
      <c r="BI53" s="1" t="e">
        <f ca="1">_xll.RHistory($BI$11,"FCAST_MED.Value;","END:"&amp;$B$54&amp;" NBROWS:1 INTERVAL:1Q")</f>
        <v>#NAME?</v>
      </c>
      <c r="BJ53" s="1" t="e">
        <f ca="1">_xll.RHistory($BJ$11,"FCAST_MED.Value;","END:"&amp;$B$54&amp;" NBROWS:1 INTERVAL:1Q")</f>
        <v>#NAME?</v>
      </c>
    </row>
    <row r="54" spans="1:62" x14ac:dyDescent="0.2">
      <c r="A54" s="2">
        <v>41820</v>
      </c>
      <c r="B54" s="2">
        <v>41639</v>
      </c>
      <c r="C54" s="1" t="e">
        <f ca="1">_xll.RHistory($C$11,"BID_YIELD.Close","END:"&amp;$A$55&amp;" NBROWS:1 INTERVAL:1D")</f>
        <v>#NAME?</v>
      </c>
      <c r="D54" s="1">
        <v>3.1</v>
      </c>
      <c r="E54" s="1">
        <v>3.0709</v>
      </c>
      <c r="F54" s="1">
        <v>3</v>
      </c>
      <c r="G54" s="1">
        <v>2.4</v>
      </c>
      <c r="H54" s="1">
        <v>3.5</v>
      </c>
      <c r="I54" s="1">
        <v>0.24379999999999999</v>
      </c>
      <c r="J54" s="1">
        <v>53</v>
      </c>
      <c r="K54" s="1" t="e">
        <f ca="1">_xll.RHistory($K$11,"FCAST_MED.Value;","END:"&amp;$B$55&amp;" NBROWS:1 INTERVAL:1Q")</f>
        <v>#NAME?</v>
      </c>
      <c r="L54" s="1" t="e">
        <f ca="1">_xll.RHistory($L$11,"FCAST_MED.Value;","END:"&amp;$B$55&amp;" NBROWS:1 INTERVAL:1Q")</f>
        <v>#NAME?</v>
      </c>
      <c r="M54" s="1" t="e">
        <f ca="1">_xll.RHistory($M$11,"FCAST_MED.Value;","END:"&amp;$B$55&amp;" NBROWS:1 INTERVAL:1Q")</f>
        <v>#NAME?</v>
      </c>
      <c r="N54" s="1" t="e">
        <f ca="1">_xll.RHistory($N$11,"FCAST_MED.Value;","END:"&amp;$B$55&amp;" NBROWS:1 INTERVAL:1Q")</f>
        <v>#NAME?</v>
      </c>
      <c r="O54" s="1" t="e">
        <f ca="1">_xll.RHistory($O$11,"FCAST_MED.Value;","END:"&amp;$B$55&amp;" NBROWS:1 INTERVAL:1Q")</f>
        <v>#NAME?</v>
      </c>
      <c r="P54" s="1" t="e">
        <f ca="1">_xll.RHistory($P$11,"FCAST_MED.Value;","END:"&amp;$B$55&amp;" NBROWS:1 INTERVAL:1Q")</f>
        <v>#NAME?</v>
      </c>
      <c r="Q54" s="1" t="e">
        <f ca="1">_xll.RHistory($Q$11,"FCAST_MED.Value;","END:"&amp;$B$55&amp;" NBROWS:1 INTERVAL:1Q")</f>
        <v>#NAME?</v>
      </c>
      <c r="R54" s="1" t="e">
        <f ca="1">_xll.RHistory($R$11,"FCAST_MED.Value;","END:"&amp;$B$55&amp;" NBROWS:1 INTERVAL:1Q")</f>
        <v>#NAME?</v>
      </c>
      <c r="S54" s="1" t="e">
        <f ca="1">_xll.RHistory($S$11,"FCAST_MED.Value;","END:"&amp;$B$55&amp;" NBROWS:1 INTERVAL:1Q")</f>
        <v>#NAME?</v>
      </c>
      <c r="T54" s="1" t="e">
        <f ca="1">_xll.RHistory($T$11,"FCAST_MED.Value;","END:"&amp;$B$55&amp;" NBROWS:1 INTERVAL:1Q")</f>
        <v>#NAME?</v>
      </c>
      <c r="U54" s="1" t="e">
        <f ca="1">_xll.RHistory($U$11,"FCAST_MED.Value;","END:"&amp;$B$55&amp;" NBROWS:1 INTERVAL:1Q")</f>
        <v>#NAME?</v>
      </c>
      <c r="V54" s="1" t="e">
        <f ca="1">_xll.RHistory($V$11,"FCAST_MED.Value;","END:"&amp;$B$55&amp;" NBROWS:1 INTERVAL:1Q")</f>
        <v>#NAME?</v>
      </c>
      <c r="W54" s="1" t="e">
        <f ca="1">_xll.RHistory($W$11,"FCAST_MED.Value;","END:"&amp;$B$55&amp;" NBROWS:1 INTERVAL:1Q")</f>
        <v>#NAME?</v>
      </c>
      <c r="X54" s="1" t="e">
        <f ca="1">_xll.RHistory($X$11,"FCAST_MED.Value;","END:"&amp;$B$55&amp;" NBROWS:1 INTERVAL:1Q")</f>
        <v>#NAME?</v>
      </c>
      <c r="Y54" s="1" t="e">
        <f ca="1">_xll.RHistory($Y$11,"FCAST_MED.Value;","END:"&amp;$B$55&amp;" NBROWS:1 INTERVAL:1Q")</f>
        <v>#NAME?</v>
      </c>
      <c r="Z54" s="1" t="e">
        <f ca="1">_xll.RHistory($Z$11,"FCAST_MED.Value;","END:"&amp;$B$55&amp;" NBROWS:1 INTERVAL:1Q")</f>
        <v>#NAME?</v>
      </c>
      <c r="AA54" s="1" t="e">
        <f ca="1">_xll.RHistory($AA$11,"FCAST_MED.Value;","END:"&amp;$B$55&amp;" NBROWS:1 INTERVAL:1Q")</f>
        <v>#NAME?</v>
      </c>
      <c r="AB54" s="1" t="e">
        <f ca="1">_xll.RHistory($AB$11,"FCAST_MED.Value;","END:"&amp;$B$55&amp;" NBROWS:1 INTERVAL:1Q")</f>
        <v>#NAME?</v>
      </c>
      <c r="AC54" s="1" t="e">
        <f ca="1">_xll.RHistory($AC$11,"FCAST_MED.Value;","END:"&amp;$B$55&amp;" NBROWS:1 INTERVAL:1Q")</f>
        <v>#NAME?</v>
      </c>
      <c r="AD54" s="1" t="e">
        <f ca="1">_xll.RHistory($AD$11,"FCAST_MED.Value;","END:"&amp;$B$55&amp;" NBROWS:1 INTERVAL:1Q")</f>
        <v>#NAME?</v>
      </c>
      <c r="AE54" s="1" t="e">
        <f ca="1">_xll.RHistory($AE$11,"FCAST_MED.Value;","END:"&amp;$B$55&amp;" NBROWS:1 INTERVAL:1Q")</f>
        <v>#NAME?</v>
      </c>
      <c r="AF54" s="1" t="e">
        <f ca="1">_xll.RHistory($AF$11,"FCAST_MED.Value;","END:"&amp;$B$55&amp;" NBROWS:1 INTERVAL:1Q")</f>
        <v>#NAME?</v>
      </c>
      <c r="AG54" s="1" t="e">
        <f ca="1">_xll.RHistory($AG$11,"FCAST_MED.Value;","END:"&amp;$B$55&amp;" NBROWS:1 INTERVAL:1Q")</f>
        <v>#NAME?</v>
      </c>
      <c r="AH54" s="1" t="e">
        <f ca="1">_xll.RHistory($AH$11,"FCAST_MED.Value;","END:"&amp;$B$55&amp;" NBROWS:1 INTERVAL:1Q")</f>
        <v>#NAME?</v>
      </c>
      <c r="AI54" s="1" t="e">
        <f ca="1">_xll.RHistory($AI$11,"FCAST_MED.Value;","END:"&amp;$B$55&amp;" NBROWS:1 INTERVAL:1Q")</f>
        <v>#NAME?</v>
      </c>
      <c r="AJ54" s="1" t="e">
        <f ca="1">_xll.RHistory($AJ$11,"FCAST_MED.Value;","END:"&amp;$B$55&amp;" NBROWS:1 INTERVAL:1Q")</f>
        <v>#NAME?</v>
      </c>
      <c r="AK54" s="1" t="e">
        <f ca="1">_xll.RHistory($AK$11,"FCAST_MED.Value;","END:"&amp;$B$55&amp;" NBROWS:1 INTERVAL:1Q")</f>
        <v>#NAME?</v>
      </c>
      <c r="AL54" s="1" t="e">
        <f ca="1">_xll.RHistory($AL$11,"FCAST_MED.Value;","END:"&amp;$B$55&amp;" NBROWS:1 INTERVAL:1Q")</f>
        <v>#NAME?</v>
      </c>
      <c r="AM54" s="1" t="e">
        <f ca="1">_xll.RHistory($AM$11,"FCAST_MED.Value;","END:"&amp;$B$55&amp;" NBROWS:1 INTERVAL:1Q")</f>
        <v>#NAME?</v>
      </c>
      <c r="AN54" s="1" t="e">
        <f ca="1">_xll.RHistory($AN$11,"FCAST_MED.Value;","END:"&amp;$B$55&amp;" NBROWS:1 INTERVAL:1Q")</f>
        <v>#NAME?</v>
      </c>
      <c r="AO54" s="1" t="e">
        <f ca="1">_xll.RHistory($AO$11,"FCAST_MED.Value;","END:"&amp;$B$55&amp;" NBROWS:1 INTERVAL:1Q")</f>
        <v>#NAME?</v>
      </c>
      <c r="AP54" s="1" t="e">
        <f ca="1">_xll.RHistory($AP$11,"FCAST_MED.Value;","END:"&amp;$B$55&amp;" NBROWS:1 INTERVAL:1Q")</f>
        <v>#NAME?</v>
      </c>
      <c r="AQ54" s="1" t="e">
        <f ca="1">_xll.RHistory($AQ$11,"FCAST_MED.Value;","END:"&amp;$B$55&amp;" NBROWS:1 INTERVAL:1Q")</f>
        <v>#NAME?</v>
      </c>
      <c r="AR54" s="1" t="e">
        <f ca="1">_xll.RHistory($AR$11,"FCAST_MED.Value;","END:"&amp;$B$55&amp;" NBROWS:1 INTERVAL:1Q")</f>
        <v>#NAME?</v>
      </c>
      <c r="AS54" s="1" t="e">
        <f ca="1">_xll.RHistory($AS$11,"FCAST_MED.Value;","END:"&amp;$B$55&amp;" NBROWS:1 INTERVAL:1Q")</f>
        <v>#NAME?</v>
      </c>
      <c r="AT54" s="1" t="e">
        <f ca="1">_xll.RHistory($AT$11,"FCAST_MED.Value;","END:"&amp;$B$55&amp;" NBROWS:1 INTERVAL:1Q")</f>
        <v>#NAME?</v>
      </c>
      <c r="AU54" s="1" t="e">
        <f ca="1">_xll.RHistory($AU$11,"FCAST_MED.Value;","END:"&amp;$B$55&amp;" NBROWS:1 INTERVAL:1Q")</f>
        <v>#NAME?</v>
      </c>
      <c r="AV54" s="1" t="e">
        <f ca="1">_xll.RHistory($AV$11,"FCAST_MED.Value;","END:"&amp;$B$55&amp;" NBROWS:1 INTERVAL:1Q")</f>
        <v>#NAME?</v>
      </c>
      <c r="AW54" s="1" t="e">
        <f ca="1">_xll.RHistory($AW$11,"FCAST_MED.Value;","END:"&amp;$B$55&amp;" NBROWS:1 INTERVAL:1Q")</f>
        <v>#NAME?</v>
      </c>
      <c r="AX54" s="1" t="e">
        <f ca="1">_xll.RHistory($AX$11,"FCAST_MED.Value;","END:"&amp;$B$55&amp;" NBROWS:1 INTERVAL:1Q")</f>
        <v>#NAME?</v>
      </c>
      <c r="AY54" s="1" t="e">
        <f ca="1">_xll.RHistory($AY$11,"FCAST_MED.Value;","END:"&amp;$B$55&amp;" NBROWS:1 INTERVAL:1Q")</f>
        <v>#NAME?</v>
      </c>
      <c r="AZ54" s="1" t="e">
        <f ca="1">_xll.RHistory($AZ$11,"FCAST_MED.Value;","END:"&amp;$B$55&amp;" NBROWS:1 INTERVAL:1Q")</f>
        <v>#NAME?</v>
      </c>
      <c r="BA54" s="1" t="e">
        <f ca="1">_xll.RHistory($BA$11,"FCAST_MED.Value;","END:"&amp;$B$55&amp;" NBROWS:1 INTERVAL:1Q")</f>
        <v>#NAME?</v>
      </c>
      <c r="BB54" s="1" t="e">
        <f ca="1">_xll.RHistory($BB$11,"FCAST_MED.Value;","END:"&amp;$B$55&amp;" NBROWS:1 INTERVAL:1Q")</f>
        <v>#NAME?</v>
      </c>
      <c r="BC54" s="1" t="e">
        <f ca="1">_xll.RHistory($BC$11,"FCAST_MED.Value;","END:"&amp;$B$55&amp;" NBROWS:1 INTERVAL:1Q")</f>
        <v>#NAME?</v>
      </c>
      <c r="BD54" s="1" t="e">
        <f ca="1">_xll.RHistory($BD$11,"FCAST_MED.Value;","END:"&amp;$B$55&amp;" NBROWS:1 INTERVAL:1Q")</f>
        <v>#NAME?</v>
      </c>
      <c r="BE54" s="1" t="e">
        <f ca="1">_xll.RHistory($BE$11,"FCAST_MED.Value;","END:"&amp;$B$55&amp;" NBROWS:1 INTERVAL:1Q")</f>
        <v>#NAME?</v>
      </c>
      <c r="BF54" s="1" t="e">
        <f ca="1">_xll.RHistory($BF$11,"FCAST_MED.Value;","END:"&amp;$B$55&amp;" NBROWS:1 INTERVAL:1Q")</f>
        <v>#NAME?</v>
      </c>
      <c r="BG54" s="1" t="e">
        <f ca="1">_xll.RHistory($BG$11,"FCAST_MED.Value;","END:"&amp;$B$55&amp;" NBROWS:1 INTERVAL:1Q")</f>
        <v>#NAME?</v>
      </c>
      <c r="BH54" s="1" t="e">
        <f ca="1">_xll.RHistory($BH$11,"FCAST_MED.Value;","END:"&amp;$B$55&amp;" NBROWS:1 INTERVAL:1Q")</f>
        <v>#NAME?</v>
      </c>
      <c r="BI54" s="1" t="e">
        <f ca="1">_xll.RHistory($BI$11,"FCAST_MED.Value;","END:"&amp;$B$55&amp;" NBROWS:1 INTERVAL:1Q")</f>
        <v>#NAME?</v>
      </c>
      <c r="BJ54" s="1" t="e">
        <f ca="1">_xll.RHistory($BJ$11,"FCAST_MED.Value;","END:"&amp;$B$55&amp;" NBROWS:1 INTERVAL:1Q")</f>
        <v>#NAME?</v>
      </c>
    </row>
    <row r="55" spans="1:62" x14ac:dyDescent="0.2">
      <c r="A55" s="2">
        <v>41729</v>
      </c>
      <c r="B55" s="2">
        <v>41547</v>
      </c>
      <c r="C55" s="1" t="e">
        <f ca="1">_xll.RHistory($C$11,"BID_YIELD.Close","END:"&amp;$A$56&amp;" NBROWS:1 INTERVAL:1D")</f>
        <v>#NAME?</v>
      </c>
      <c r="D55" s="1">
        <v>3</v>
      </c>
      <c r="E55" s="1">
        <v>3.0247000000000002</v>
      </c>
      <c r="F55" s="1">
        <v>3</v>
      </c>
      <c r="G55" s="1">
        <v>2.5</v>
      </c>
      <c r="H55" s="1">
        <v>3.5</v>
      </c>
      <c r="I55" s="1">
        <v>0.2145</v>
      </c>
      <c r="J55" s="1">
        <v>43</v>
      </c>
      <c r="K55" s="1" t="e">
        <f ca="1">_xll.RHistory($K$11,"FCAST_MED.Value;","END:"&amp;$B$56&amp;" NBROWS:1 INTERVAL:1Q")</f>
        <v>#NAME?</v>
      </c>
      <c r="L55" s="1" t="e">
        <f ca="1">_xll.RHistory($L$11,"FCAST_MED.Value;","END:"&amp;$B$56&amp;" NBROWS:1 INTERVAL:1Q")</f>
        <v>#NAME?</v>
      </c>
      <c r="M55" s="1" t="e">
        <f ca="1">_xll.RHistory($M$11,"FCAST_MED.Value;","END:"&amp;$B$56&amp;" NBROWS:1 INTERVAL:1Q")</f>
        <v>#NAME?</v>
      </c>
      <c r="N55" s="1" t="e">
        <f ca="1">_xll.RHistory($N$11,"FCAST_MED.Value;","END:"&amp;$B$56&amp;" NBROWS:1 INTERVAL:1Q")</f>
        <v>#NAME?</v>
      </c>
      <c r="O55" s="1" t="e">
        <f ca="1">_xll.RHistory($O$11,"FCAST_MED.Value;","END:"&amp;$B$56&amp;" NBROWS:1 INTERVAL:1Q")</f>
        <v>#NAME?</v>
      </c>
      <c r="P55" s="1" t="e">
        <f ca="1">_xll.RHistory($P$11,"FCAST_MED.Value;","END:"&amp;$B$56&amp;" NBROWS:1 INTERVAL:1Q")</f>
        <v>#NAME?</v>
      </c>
      <c r="Q55" s="1" t="e">
        <f ca="1">_xll.RHistory($Q$11,"FCAST_MED.Value;","END:"&amp;$B$56&amp;" NBROWS:1 INTERVAL:1Q")</f>
        <v>#NAME?</v>
      </c>
      <c r="R55" s="1" t="e">
        <f ca="1">_xll.RHistory($R$11,"FCAST_MED.Value;","END:"&amp;$B$56&amp;" NBROWS:1 INTERVAL:1Q")</f>
        <v>#NAME?</v>
      </c>
      <c r="S55" s="1" t="e">
        <f ca="1">_xll.RHistory($S$11,"FCAST_MED.Value;","END:"&amp;$B$56&amp;" NBROWS:1 INTERVAL:1Q")</f>
        <v>#NAME?</v>
      </c>
      <c r="T55" s="1" t="e">
        <f ca="1">_xll.RHistory($T$11,"FCAST_MED.Value;","END:"&amp;$B$56&amp;" NBROWS:1 INTERVAL:1Q")</f>
        <v>#NAME?</v>
      </c>
      <c r="U55" s="1" t="e">
        <f ca="1">_xll.RHistory($U$11,"FCAST_MED.Value;","END:"&amp;$B$56&amp;" NBROWS:1 INTERVAL:1Q")</f>
        <v>#NAME?</v>
      </c>
      <c r="V55" s="1" t="e">
        <f ca="1">_xll.RHistory($V$11,"FCAST_MED.Value;","END:"&amp;$B$56&amp;" NBROWS:1 INTERVAL:1Q")</f>
        <v>#NAME?</v>
      </c>
      <c r="W55" s="1" t="e">
        <f ca="1">_xll.RHistory($W$11,"FCAST_MED.Value;","END:"&amp;$B$56&amp;" NBROWS:1 INTERVAL:1Q")</f>
        <v>#NAME?</v>
      </c>
      <c r="X55" s="1" t="e">
        <f ca="1">_xll.RHistory($X$11,"FCAST_MED.Value;","END:"&amp;$B$56&amp;" NBROWS:1 INTERVAL:1Q")</f>
        <v>#NAME?</v>
      </c>
      <c r="Y55" s="1" t="e">
        <f ca="1">_xll.RHistory($Y$11,"FCAST_MED.Value;","END:"&amp;$B$56&amp;" NBROWS:1 INTERVAL:1Q")</f>
        <v>#NAME?</v>
      </c>
      <c r="Z55" s="1" t="e">
        <f ca="1">_xll.RHistory($Z$11,"FCAST_MED.Value;","END:"&amp;$B$56&amp;" NBROWS:1 INTERVAL:1Q")</f>
        <v>#NAME?</v>
      </c>
      <c r="AA55" s="1" t="e">
        <f ca="1">_xll.RHistory($AA$11,"FCAST_MED.Value;","END:"&amp;$B$56&amp;" NBROWS:1 INTERVAL:1Q")</f>
        <v>#NAME?</v>
      </c>
      <c r="AB55" s="1" t="e">
        <f ca="1">_xll.RHistory($AB$11,"FCAST_MED.Value;","END:"&amp;$B$56&amp;" NBROWS:1 INTERVAL:1Q")</f>
        <v>#NAME?</v>
      </c>
      <c r="AC55" s="1" t="e">
        <f ca="1">_xll.RHistory($AC$11,"FCAST_MED.Value;","END:"&amp;$B$56&amp;" NBROWS:1 INTERVAL:1Q")</f>
        <v>#NAME?</v>
      </c>
      <c r="AD55" s="1" t="e">
        <f ca="1">_xll.RHistory($AD$11,"FCAST_MED.Value;","END:"&amp;$B$56&amp;" NBROWS:1 INTERVAL:1Q")</f>
        <v>#NAME?</v>
      </c>
      <c r="AE55" s="1" t="e">
        <f ca="1">_xll.RHistory($AE$11,"FCAST_MED.Value;","END:"&amp;$B$56&amp;" NBROWS:1 INTERVAL:1Q")</f>
        <v>#NAME?</v>
      </c>
      <c r="AF55" s="1" t="e">
        <f ca="1">_xll.RHistory($AF$11,"FCAST_MED.Value;","END:"&amp;$B$56&amp;" NBROWS:1 INTERVAL:1Q")</f>
        <v>#NAME?</v>
      </c>
      <c r="AG55" s="1" t="e">
        <f ca="1">_xll.RHistory($AG$11,"FCAST_MED.Value;","END:"&amp;$B$56&amp;" NBROWS:1 INTERVAL:1Q")</f>
        <v>#NAME?</v>
      </c>
      <c r="AH55" s="1" t="e">
        <f ca="1">_xll.RHistory($AH$11,"FCAST_MED.Value;","END:"&amp;$B$56&amp;" NBROWS:1 INTERVAL:1Q")</f>
        <v>#NAME?</v>
      </c>
      <c r="AI55" s="1" t="e">
        <f ca="1">_xll.RHistory($AI$11,"FCAST_MED.Value;","END:"&amp;$B$56&amp;" NBROWS:1 INTERVAL:1Q")</f>
        <v>#NAME?</v>
      </c>
      <c r="AJ55" s="1" t="e">
        <f ca="1">_xll.RHistory($AJ$11,"FCAST_MED.Value;","END:"&amp;$B$56&amp;" NBROWS:1 INTERVAL:1Q")</f>
        <v>#NAME?</v>
      </c>
      <c r="AK55" s="1" t="e">
        <f ca="1">_xll.RHistory($AK$11,"FCAST_MED.Value;","END:"&amp;$B$56&amp;" NBROWS:1 INTERVAL:1Q")</f>
        <v>#NAME?</v>
      </c>
      <c r="AL55" s="1" t="e">
        <f ca="1">_xll.RHistory($AL$11,"FCAST_MED.Value;","END:"&amp;$B$56&amp;" NBROWS:1 INTERVAL:1Q")</f>
        <v>#NAME?</v>
      </c>
      <c r="AM55" s="1" t="e">
        <f ca="1">_xll.RHistory($AM$11,"FCAST_MED.Value;","END:"&amp;$B$56&amp;" NBROWS:1 INTERVAL:1Q")</f>
        <v>#NAME?</v>
      </c>
      <c r="AN55" s="1" t="e">
        <f ca="1">_xll.RHistory($AN$11,"FCAST_MED.Value;","END:"&amp;$B$56&amp;" NBROWS:1 INTERVAL:1Q")</f>
        <v>#NAME?</v>
      </c>
      <c r="AO55" s="1" t="e">
        <f ca="1">_xll.RHistory($AO$11,"FCAST_MED.Value;","END:"&amp;$B$56&amp;" NBROWS:1 INTERVAL:1Q")</f>
        <v>#NAME?</v>
      </c>
      <c r="AP55" s="1" t="e">
        <f ca="1">_xll.RHistory($AP$11,"FCAST_MED.Value;","END:"&amp;$B$56&amp;" NBROWS:1 INTERVAL:1Q")</f>
        <v>#NAME?</v>
      </c>
      <c r="AQ55" s="1" t="e">
        <f ca="1">_xll.RHistory($AQ$11,"FCAST_MED.Value;","END:"&amp;$B$56&amp;" NBROWS:1 INTERVAL:1Q")</f>
        <v>#NAME?</v>
      </c>
      <c r="AR55" s="1" t="e">
        <f ca="1">_xll.RHistory($AR$11,"FCAST_MED.Value;","END:"&amp;$B$56&amp;" NBROWS:1 INTERVAL:1Q")</f>
        <v>#NAME?</v>
      </c>
      <c r="AS55" s="1" t="e">
        <f ca="1">_xll.RHistory($AS$11,"FCAST_MED.Value;","END:"&amp;$B$56&amp;" NBROWS:1 INTERVAL:1Q")</f>
        <v>#NAME?</v>
      </c>
      <c r="AT55" s="1" t="e">
        <f ca="1">_xll.RHistory($AT$11,"FCAST_MED.Value;","END:"&amp;$B$56&amp;" NBROWS:1 INTERVAL:1Q")</f>
        <v>#NAME?</v>
      </c>
      <c r="AU55" s="1" t="e">
        <f ca="1">_xll.RHistory($AU$11,"FCAST_MED.Value;","END:"&amp;$B$56&amp;" NBROWS:1 INTERVAL:1Q")</f>
        <v>#NAME?</v>
      </c>
      <c r="AV55" s="1" t="e">
        <f ca="1">_xll.RHistory($AV$11,"FCAST_MED.Value;","END:"&amp;$B$56&amp;" NBROWS:1 INTERVAL:1Q")</f>
        <v>#NAME?</v>
      </c>
      <c r="AW55" s="1" t="e">
        <f ca="1">_xll.RHistory($AW$11,"FCAST_MED.Value;","END:"&amp;$B$56&amp;" NBROWS:1 INTERVAL:1Q")</f>
        <v>#NAME?</v>
      </c>
      <c r="AX55" s="1" t="e">
        <f ca="1">_xll.RHistory($AX$11,"FCAST_MED.Value;","END:"&amp;$B$56&amp;" NBROWS:1 INTERVAL:1Q")</f>
        <v>#NAME?</v>
      </c>
      <c r="AY55" s="1" t="e">
        <f ca="1">_xll.RHistory($AY$11,"FCAST_MED.Value;","END:"&amp;$B$56&amp;" NBROWS:1 INTERVAL:1Q")</f>
        <v>#NAME?</v>
      </c>
      <c r="AZ55" s="1" t="e">
        <f ca="1">_xll.RHistory($AZ$11,"FCAST_MED.Value;","END:"&amp;$B$56&amp;" NBROWS:1 INTERVAL:1Q")</f>
        <v>#NAME?</v>
      </c>
      <c r="BA55" s="1" t="e">
        <f ca="1">_xll.RHistory($BA$11,"FCAST_MED.Value;","END:"&amp;$B$56&amp;" NBROWS:1 INTERVAL:1Q")</f>
        <v>#NAME?</v>
      </c>
      <c r="BB55" s="1" t="e">
        <f ca="1">_xll.RHistory($BB$11,"FCAST_MED.Value;","END:"&amp;$B$56&amp;" NBROWS:1 INTERVAL:1Q")</f>
        <v>#NAME?</v>
      </c>
      <c r="BC55" s="1" t="e">
        <f ca="1">_xll.RHistory($BC$11,"FCAST_MED.Value;","END:"&amp;$B$56&amp;" NBROWS:1 INTERVAL:1Q")</f>
        <v>#NAME?</v>
      </c>
      <c r="BD55" s="1" t="e">
        <f ca="1">_xll.RHistory($BD$11,"FCAST_MED.Value;","END:"&amp;$B$56&amp;" NBROWS:1 INTERVAL:1Q")</f>
        <v>#NAME?</v>
      </c>
      <c r="BE55" s="1" t="e">
        <f ca="1">_xll.RHistory($BE$11,"FCAST_MED.Value;","END:"&amp;$B$56&amp;" NBROWS:1 INTERVAL:1Q")</f>
        <v>#NAME?</v>
      </c>
      <c r="BF55" s="1" t="e">
        <f ca="1">_xll.RHistory($BF$11,"FCAST_MED.Value;","END:"&amp;$B$56&amp;" NBROWS:1 INTERVAL:1Q")</f>
        <v>#NAME?</v>
      </c>
      <c r="BG55" s="1" t="e">
        <f ca="1">_xll.RHistory($BG$11,"FCAST_MED.Value;","END:"&amp;$B$56&amp;" NBROWS:1 INTERVAL:1Q")</f>
        <v>#NAME?</v>
      </c>
      <c r="BH55" s="1" t="e">
        <f ca="1">_xll.RHistory($BH$11,"FCAST_MED.Value;","END:"&amp;$B$56&amp;" NBROWS:1 INTERVAL:1Q")</f>
        <v>#NAME?</v>
      </c>
      <c r="BI55" s="1" t="e">
        <f ca="1">_xll.RHistory($BI$11,"FCAST_MED.Value;","END:"&amp;$B$56&amp;" NBROWS:1 INTERVAL:1Q")</f>
        <v>#NAME?</v>
      </c>
      <c r="BJ55" s="1" t="e">
        <f ca="1">_xll.RHistory($BJ$11,"FCAST_MED.Value;","END:"&amp;$B$56&amp;" NBROWS:1 INTERVAL:1Q")</f>
        <v>#NAME?</v>
      </c>
    </row>
    <row r="56" spans="1:62" x14ac:dyDescent="0.2">
      <c r="A56" s="2">
        <v>41639</v>
      </c>
      <c r="B56" s="2">
        <v>41455</v>
      </c>
      <c r="C56" s="1" t="e">
        <f ca="1">_xll.RHistory($C$11,"BID_YIELD.Close","END:"&amp;$A$57&amp;" NBROWS:1 INTERVAL:1D")</f>
        <v>#NAME?</v>
      </c>
      <c r="D56" s="1">
        <v>2.5</v>
      </c>
      <c r="E56" s="1">
        <v>2.4849000000000001</v>
      </c>
      <c r="F56" s="1">
        <v>2.5</v>
      </c>
      <c r="G56" s="1">
        <v>1.7</v>
      </c>
      <c r="H56" s="1">
        <v>3.2</v>
      </c>
      <c r="I56" s="1">
        <v>0.25969999999999999</v>
      </c>
      <c r="J56" s="1">
        <v>47</v>
      </c>
      <c r="K56" s="1" t="e">
        <f ca="1">_xll.RHistory($K$11,"FCAST_MED.Value;","END:"&amp;$B$57&amp;" NBROWS:1 INTERVAL:1Q")</f>
        <v>#NAME?</v>
      </c>
      <c r="L56" s="1" t="e">
        <f ca="1">_xll.RHistory($L$11,"FCAST_MED.Value;","END:"&amp;$B$57&amp;" NBROWS:1 INTERVAL:1Q")</f>
        <v>#NAME?</v>
      </c>
      <c r="M56" s="1" t="e">
        <f ca="1">_xll.RHistory($M$11,"FCAST_MED.Value;","END:"&amp;$B$57&amp;" NBROWS:1 INTERVAL:1Q")</f>
        <v>#NAME?</v>
      </c>
      <c r="N56" s="1" t="e">
        <f ca="1">_xll.RHistory($N$11,"FCAST_MED.Value;","END:"&amp;$B$57&amp;" NBROWS:1 INTERVAL:1Q")</f>
        <v>#NAME?</v>
      </c>
      <c r="O56" s="1" t="e">
        <f ca="1">_xll.RHistory($O$11,"FCAST_MED.Value;","END:"&amp;$B$57&amp;" NBROWS:1 INTERVAL:1Q")</f>
        <v>#NAME?</v>
      </c>
      <c r="P56" s="1" t="e">
        <f ca="1">_xll.RHistory($P$11,"FCAST_MED.Value;","END:"&amp;$B$57&amp;" NBROWS:1 INTERVAL:1Q")</f>
        <v>#NAME?</v>
      </c>
      <c r="Q56" s="1" t="e">
        <f ca="1">_xll.RHistory($Q$11,"FCAST_MED.Value;","END:"&amp;$B$57&amp;" NBROWS:1 INTERVAL:1Q")</f>
        <v>#NAME?</v>
      </c>
      <c r="R56" s="1" t="e">
        <f ca="1">_xll.RHistory($R$11,"FCAST_MED.Value;","END:"&amp;$B$57&amp;" NBROWS:1 INTERVAL:1Q")</f>
        <v>#NAME?</v>
      </c>
      <c r="S56" s="1" t="e">
        <f ca="1">_xll.RHistory($S$11,"FCAST_MED.Value;","END:"&amp;$B$57&amp;" NBROWS:1 INTERVAL:1Q")</f>
        <v>#NAME?</v>
      </c>
      <c r="T56" s="1" t="e">
        <f ca="1">_xll.RHistory($T$11,"FCAST_MED.Value;","END:"&amp;$B$57&amp;" NBROWS:1 INTERVAL:1Q")</f>
        <v>#NAME?</v>
      </c>
      <c r="U56" s="1" t="e">
        <f ca="1">_xll.RHistory($U$11,"FCAST_MED.Value;","END:"&amp;$B$57&amp;" NBROWS:1 INTERVAL:1Q")</f>
        <v>#NAME?</v>
      </c>
      <c r="V56" s="1" t="e">
        <f ca="1">_xll.RHistory($V$11,"FCAST_MED.Value;","END:"&amp;$B$57&amp;" NBROWS:1 INTERVAL:1Q")</f>
        <v>#NAME?</v>
      </c>
      <c r="W56" s="1" t="e">
        <f ca="1">_xll.RHistory($W$11,"FCAST_MED.Value;","END:"&amp;$B$57&amp;" NBROWS:1 INTERVAL:1Q")</f>
        <v>#NAME?</v>
      </c>
      <c r="X56" s="1" t="e">
        <f ca="1">_xll.RHistory($X$11,"FCAST_MED.Value;","END:"&amp;$B$57&amp;" NBROWS:1 INTERVAL:1Q")</f>
        <v>#NAME?</v>
      </c>
      <c r="Y56" s="1" t="e">
        <f ca="1">_xll.RHistory($Y$11,"FCAST_MED.Value;","END:"&amp;$B$57&amp;" NBROWS:1 INTERVAL:1Q")</f>
        <v>#NAME?</v>
      </c>
      <c r="Z56" s="1" t="e">
        <f ca="1">_xll.RHistory($Z$11,"FCAST_MED.Value;","END:"&amp;$B$57&amp;" NBROWS:1 INTERVAL:1Q")</f>
        <v>#NAME?</v>
      </c>
      <c r="AA56" s="1" t="e">
        <f ca="1">_xll.RHistory($AA$11,"FCAST_MED.Value;","END:"&amp;$B$57&amp;" NBROWS:1 INTERVAL:1Q")</f>
        <v>#NAME?</v>
      </c>
      <c r="AB56" s="1" t="e">
        <f ca="1">_xll.RHistory($AB$11,"FCAST_MED.Value;","END:"&amp;$B$57&amp;" NBROWS:1 INTERVAL:1Q")</f>
        <v>#NAME?</v>
      </c>
      <c r="AC56" s="1" t="e">
        <f ca="1">_xll.RHistory($AC$11,"FCAST_MED.Value;","END:"&amp;$B$57&amp;" NBROWS:1 INTERVAL:1Q")</f>
        <v>#NAME?</v>
      </c>
      <c r="AD56" s="1" t="e">
        <f ca="1">_xll.RHistory($AD$11,"FCAST_MED.Value;","END:"&amp;$B$57&amp;" NBROWS:1 INTERVAL:1Q")</f>
        <v>#NAME?</v>
      </c>
      <c r="AE56" s="1" t="e">
        <f ca="1">_xll.RHistory($AE$11,"FCAST_MED.Value;","END:"&amp;$B$57&amp;" NBROWS:1 INTERVAL:1Q")</f>
        <v>#NAME?</v>
      </c>
      <c r="AF56" s="1" t="e">
        <f ca="1">_xll.RHistory($AF$11,"FCAST_MED.Value;","END:"&amp;$B$57&amp;" NBROWS:1 INTERVAL:1Q")</f>
        <v>#NAME?</v>
      </c>
      <c r="AG56" s="1" t="e">
        <f ca="1">_xll.RHistory($AG$11,"FCAST_MED.Value;","END:"&amp;$B$57&amp;" NBROWS:1 INTERVAL:1Q")</f>
        <v>#NAME?</v>
      </c>
      <c r="AH56" s="1" t="e">
        <f ca="1">_xll.RHistory($AH$11,"FCAST_MED.Value;","END:"&amp;$B$57&amp;" NBROWS:1 INTERVAL:1Q")</f>
        <v>#NAME?</v>
      </c>
      <c r="AI56" s="1" t="e">
        <f ca="1">_xll.RHistory($AI$11,"FCAST_MED.Value;","END:"&amp;$B$57&amp;" NBROWS:1 INTERVAL:1Q")</f>
        <v>#NAME?</v>
      </c>
      <c r="AJ56" s="1" t="e">
        <f ca="1">_xll.RHistory($AJ$11,"FCAST_MED.Value;","END:"&amp;$B$57&amp;" NBROWS:1 INTERVAL:1Q")</f>
        <v>#NAME?</v>
      </c>
      <c r="AK56" s="1" t="e">
        <f ca="1">_xll.RHistory($AK$11,"FCAST_MED.Value;","END:"&amp;$B$57&amp;" NBROWS:1 INTERVAL:1Q")</f>
        <v>#NAME?</v>
      </c>
      <c r="AL56" s="1" t="e">
        <f ca="1">_xll.RHistory($AL$11,"FCAST_MED.Value;","END:"&amp;$B$57&amp;" NBROWS:1 INTERVAL:1Q")</f>
        <v>#NAME?</v>
      </c>
      <c r="AM56" s="1" t="e">
        <f ca="1">_xll.RHistory($AM$11,"FCAST_MED.Value;","END:"&amp;$B$57&amp;" NBROWS:1 INTERVAL:1Q")</f>
        <v>#NAME?</v>
      </c>
      <c r="AN56" s="1" t="e">
        <f ca="1">_xll.RHistory($AN$11,"FCAST_MED.Value;","END:"&amp;$B$57&amp;" NBROWS:1 INTERVAL:1Q")</f>
        <v>#NAME?</v>
      </c>
      <c r="AO56" s="1" t="e">
        <f ca="1">_xll.RHistory($AO$11,"FCAST_MED.Value;","END:"&amp;$B$57&amp;" NBROWS:1 INTERVAL:1Q")</f>
        <v>#NAME?</v>
      </c>
      <c r="AP56" s="1" t="e">
        <f ca="1">_xll.RHistory($AP$11,"FCAST_MED.Value;","END:"&amp;$B$57&amp;" NBROWS:1 INTERVAL:1Q")</f>
        <v>#NAME?</v>
      </c>
      <c r="AQ56" s="1" t="e">
        <f ca="1">_xll.RHistory($AQ$11,"FCAST_MED.Value;","END:"&amp;$B$57&amp;" NBROWS:1 INTERVAL:1Q")</f>
        <v>#NAME?</v>
      </c>
      <c r="AR56" s="1" t="e">
        <f ca="1">_xll.RHistory($AR$11,"FCAST_MED.Value;","END:"&amp;$B$57&amp;" NBROWS:1 INTERVAL:1Q")</f>
        <v>#NAME?</v>
      </c>
      <c r="AS56" s="1" t="e">
        <f ca="1">_xll.RHistory($AS$11,"FCAST_MED.Value;","END:"&amp;$B$57&amp;" NBROWS:1 INTERVAL:1Q")</f>
        <v>#NAME?</v>
      </c>
      <c r="AT56" s="1" t="e">
        <f ca="1">_xll.RHistory($AT$11,"FCAST_MED.Value;","END:"&amp;$B$57&amp;" NBROWS:1 INTERVAL:1Q")</f>
        <v>#NAME?</v>
      </c>
      <c r="AU56" s="1" t="e">
        <f ca="1">_xll.RHistory($AU$11,"FCAST_MED.Value;","END:"&amp;$B$57&amp;" NBROWS:1 INTERVAL:1Q")</f>
        <v>#NAME?</v>
      </c>
      <c r="AV56" s="1" t="e">
        <f ca="1">_xll.RHistory($AV$11,"FCAST_MED.Value;","END:"&amp;$B$57&amp;" NBROWS:1 INTERVAL:1Q")</f>
        <v>#NAME?</v>
      </c>
      <c r="AW56" s="1" t="e">
        <f ca="1">_xll.RHistory($AW$11,"FCAST_MED.Value;","END:"&amp;$B$57&amp;" NBROWS:1 INTERVAL:1Q")</f>
        <v>#NAME?</v>
      </c>
      <c r="AX56" s="1" t="e">
        <f ca="1">_xll.RHistory($AX$11,"FCAST_MED.Value;","END:"&amp;$B$57&amp;" NBROWS:1 INTERVAL:1Q")</f>
        <v>#NAME?</v>
      </c>
      <c r="AY56" s="1" t="e">
        <f ca="1">_xll.RHistory($AY$11,"FCAST_MED.Value;","END:"&amp;$B$57&amp;" NBROWS:1 INTERVAL:1Q")</f>
        <v>#NAME?</v>
      </c>
      <c r="AZ56" s="1" t="e">
        <f ca="1">_xll.RHistory($AZ$11,"FCAST_MED.Value;","END:"&amp;$B$57&amp;" NBROWS:1 INTERVAL:1Q")</f>
        <v>#NAME?</v>
      </c>
      <c r="BA56" s="1" t="e">
        <f ca="1">_xll.RHistory($BA$11,"FCAST_MED.Value;","END:"&amp;$B$57&amp;" NBROWS:1 INTERVAL:1Q")</f>
        <v>#NAME?</v>
      </c>
      <c r="BB56" s="1" t="e">
        <f ca="1">_xll.RHistory($BB$11,"FCAST_MED.Value;","END:"&amp;$B$57&amp;" NBROWS:1 INTERVAL:1Q")</f>
        <v>#NAME?</v>
      </c>
      <c r="BC56" s="1" t="e">
        <f ca="1">_xll.RHistory($BC$11,"FCAST_MED.Value;","END:"&amp;$B$57&amp;" NBROWS:1 INTERVAL:1Q")</f>
        <v>#NAME?</v>
      </c>
      <c r="BD56" s="1" t="e">
        <f ca="1">_xll.RHistory($BD$11,"FCAST_MED.Value;","END:"&amp;$B$57&amp;" NBROWS:1 INTERVAL:1Q")</f>
        <v>#NAME?</v>
      </c>
      <c r="BE56" s="1" t="e">
        <f ca="1">_xll.RHistory($BE$11,"FCAST_MED.Value;","END:"&amp;$B$57&amp;" NBROWS:1 INTERVAL:1Q")</f>
        <v>#NAME?</v>
      </c>
      <c r="BF56" s="1" t="e">
        <f ca="1">_xll.RHistory($BF$11,"FCAST_MED.Value;","END:"&amp;$B$57&amp;" NBROWS:1 INTERVAL:1Q")</f>
        <v>#NAME?</v>
      </c>
      <c r="BG56" s="1" t="e">
        <f ca="1">_xll.RHistory($BG$11,"FCAST_MED.Value;","END:"&amp;$B$57&amp;" NBROWS:1 INTERVAL:1Q")</f>
        <v>#NAME?</v>
      </c>
      <c r="BH56" s="1" t="e">
        <f ca="1">_xll.RHistory($BH$11,"FCAST_MED.Value;","END:"&amp;$B$57&amp;" NBROWS:1 INTERVAL:1Q")</f>
        <v>#NAME?</v>
      </c>
      <c r="BI56" s="1" t="e">
        <f ca="1">_xll.RHistory($BI$11,"FCAST_MED.Value;","END:"&amp;$B$57&amp;" NBROWS:1 INTERVAL:1Q")</f>
        <v>#NAME?</v>
      </c>
      <c r="BJ56" s="1" t="e">
        <f ca="1">_xll.RHistory($BJ$11,"FCAST_MED.Value;","END:"&amp;$B$57&amp;" NBROWS:1 INTERVAL:1Q")</f>
        <v>#NAME?</v>
      </c>
    </row>
    <row r="57" spans="1:62" x14ac:dyDescent="0.2">
      <c r="A57" s="2">
        <v>41547</v>
      </c>
      <c r="B57" s="2">
        <v>41364</v>
      </c>
      <c r="C57" s="1" t="e">
        <f ca="1">_xll.RHistory($C$11,"BID_YIELD.Close","END:"&amp;$A$58&amp;" NBROWS:1 INTERVAL:1D")</f>
        <v>#NAME?</v>
      </c>
      <c r="D57" s="1">
        <v>2.2000000000000002</v>
      </c>
      <c r="E57" s="1">
        <v>2.1575000000000002</v>
      </c>
      <c r="F57" s="1">
        <v>2.2000000000000002</v>
      </c>
      <c r="G57" s="1">
        <v>1.7</v>
      </c>
      <c r="H57" s="1">
        <v>2.75</v>
      </c>
      <c r="I57" s="1">
        <v>0.2152</v>
      </c>
      <c r="J57" s="1">
        <v>55</v>
      </c>
      <c r="K57" s="1" t="e">
        <f ca="1">_xll.RHistory($K$11,"FCAST_MED.Value;","END:"&amp;$B$58&amp;" NBROWS:1 INTERVAL:1Q")</f>
        <v>#NAME?</v>
      </c>
      <c r="L57" s="1" t="e">
        <f ca="1">_xll.RHistory($L$11,"FCAST_MED.Value;","END:"&amp;$B$58&amp;" NBROWS:1 INTERVAL:1Q")</f>
        <v>#NAME?</v>
      </c>
      <c r="M57" s="1" t="e">
        <f ca="1">_xll.RHistory($M$11,"FCAST_MED.Value;","END:"&amp;$B$58&amp;" NBROWS:1 INTERVAL:1Q")</f>
        <v>#NAME?</v>
      </c>
      <c r="N57" s="1" t="e">
        <f ca="1">_xll.RHistory($N$11,"FCAST_MED.Value;","END:"&amp;$B$58&amp;" NBROWS:1 INTERVAL:1Q")</f>
        <v>#NAME?</v>
      </c>
      <c r="O57" s="1" t="e">
        <f ca="1">_xll.RHistory($O$11,"FCAST_MED.Value;","END:"&amp;$B$58&amp;" NBROWS:1 INTERVAL:1Q")</f>
        <v>#NAME?</v>
      </c>
      <c r="P57" s="1" t="e">
        <f ca="1">_xll.RHistory($P$11,"FCAST_MED.Value;","END:"&amp;$B$58&amp;" NBROWS:1 INTERVAL:1Q")</f>
        <v>#NAME?</v>
      </c>
      <c r="Q57" s="1" t="e">
        <f ca="1">_xll.RHistory($Q$11,"FCAST_MED.Value;","END:"&amp;$B$58&amp;" NBROWS:1 INTERVAL:1Q")</f>
        <v>#NAME?</v>
      </c>
      <c r="R57" s="1" t="e">
        <f ca="1">_xll.RHistory($R$11,"FCAST_MED.Value;","END:"&amp;$B$58&amp;" NBROWS:1 INTERVAL:1Q")</f>
        <v>#NAME?</v>
      </c>
      <c r="S57" s="1" t="e">
        <f ca="1">_xll.RHistory($S$11,"FCAST_MED.Value;","END:"&amp;$B$58&amp;" NBROWS:1 INTERVAL:1Q")</f>
        <v>#NAME?</v>
      </c>
      <c r="T57" s="1" t="e">
        <f ca="1">_xll.RHistory($T$11,"FCAST_MED.Value;","END:"&amp;$B$58&amp;" NBROWS:1 INTERVAL:1Q")</f>
        <v>#NAME?</v>
      </c>
      <c r="U57" s="1" t="e">
        <f ca="1">_xll.RHistory($U$11,"FCAST_MED.Value;","END:"&amp;$B$58&amp;" NBROWS:1 INTERVAL:1Q")</f>
        <v>#NAME?</v>
      </c>
      <c r="V57" s="1" t="e">
        <f ca="1">_xll.RHistory($V$11,"FCAST_MED.Value;","END:"&amp;$B$58&amp;" NBROWS:1 INTERVAL:1Q")</f>
        <v>#NAME?</v>
      </c>
      <c r="W57" s="1" t="e">
        <f ca="1">_xll.RHistory($W$11,"FCAST_MED.Value;","END:"&amp;$B$58&amp;" NBROWS:1 INTERVAL:1Q")</f>
        <v>#NAME?</v>
      </c>
      <c r="X57" s="1" t="e">
        <f ca="1">_xll.RHistory($X$11,"FCAST_MED.Value;","END:"&amp;$B$58&amp;" NBROWS:1 INTERVAL:1Q")</f>
        <v>#NAME?</v>
      </c>
      <c r="Y57" s="1" t="e">
        <f ca="1">_xll.RHistory($Y$11,"FCAST_MED.Value;","END:"&amp;$B$58&amp;" NBROWS:1 INTERVAL:1Q")</f>
        <v>#NAME?</v>
      </c>
      <c r="Z57" s="1" t="e">
        <f ca="1">_xll.RHistory($Z$11,"FCAST_MED.Value;","END:"&amp;$B$58&amp;" NBROWS:1 INTERVAL:1Q")</f>
        <v>#NAME?</v>
      </c>
      <c r="AA57" s="1" t="e">
        <f ca="1">_xll.RHistory($AA$11,"FCAST_MED.Value;","END:"&amp;$B$58&amp;" NBROWS:1 INTERVAL:1Q")</f>
        <v>#NAME?</v>
      </c>
      <c r="AB57" s="1" t="e">
        <f ca="1">_xll.RHistory($AB$11,"FCAST_MED.Value;","END:"&amp;$B$58&amp;" NBROWS:1 INTERVAL:1Q")</f>
        <v>#NAME?</v>
      </c>
      <c r="AC57" s="1" t="e">
        <f ca="1">_xll.RHistory($AC$11,"FCAST_MED.Value;","END:"&amp;$B$58&amp;" NBROWS:1 INTERVAL:1Q")</f>
        <v>#NAME?</v>
      </c>
      <c r="AD57" s="1" t="e">
        <f ca="1">_xll.RHistory($AD$11,"FCAST_MED.Value;","END:"&amp;$B$58&amp;" NBROWS:1 INTERVAL:1Q")</f>
        <v>#NAME?</v>
      </c>
      <c r="AE57" s="1" t="e">
        <f ca="1">_xll.RHistory($AE$11,"FCAST_MED.Value;","END:"&amp;$B$58&amp;" NBROWS:1 INTERVAL:1Q")</f>
        <v>#NAME?</v>
      </c>
      <c r="AF57" s="1" t="e">
        <f ca="1">_xll.RHistory($AF$11,"FCAST_MED.Value;","END:"&amp;$B$58&amp;" NBROWS:1 INTERVAL:1Q")</f>
        <v>#NAME?</v>
      </c>
      <c r="AG57" s="1" t="e">
        <f ca="1">_xll.RHistory($AG$11,"FCAST_MED.Value;","END:"&amp;$B$58&amp;" NBROWS:1 INTERVAL:1Q")</f>
        <v>#NAME?</v>
      </c>
      <c r="AH57" s="1" t="e">
        <f ca="1">_xll.RHistory($AH$11,"FCAST_MED.Value;","END:"&amp;$B$58&amp;" NBROWS:1 INTERVAL:1Q")</f>
        <v>#NAME?</v>
      </c>
      <c r="AI57" s="1" t="e">
        <f ca="1">_xll.RHistory($AI$11,"FCAST_MED.Value;","END:"&amp;$B$58&amp;" NBROWS:1 INTERVAL:1Q")</f>
        <v>#NAME?</v>
      </c>
      <c r="AJ57" s="1" t="e">
        <f ca="1">_xll.RHistory($AJ$11,"FCAST_MED.Value;","END:"&amp;$B$58&amp;" NBROWS:1 INTERVAL:1Q")</f>
        <v>#NAME?</v>
      </c>
      <c r="AK57" s="1" t="e">
        <f ca="1">_xll.RHistory($AK$11,"FCAST_MED.Value;","END:"&amp;$B$58&amp;" NBROWS:1 INTERVAL:1Q")</f>
        <v>#NAME?</v>
      </c>
      <c r="AL57" s="1" t="e">
        <f ca="1">_xll.RHistory($AL$11,"FCAST_MED.Value;","END:"&amp;$B$58&amp;" NBROWS:1 INTERVAL:1Q")</f>
        <v>#NAME?</v>
      </c>
      <c r="AM57" s="1" t="e">
        <f ca="1">_xll.RHistory($AM$11,"FCAST_MED.Value;","END:"&amp;$B$58&amp;" NBROWS:1 INTERVAL:1Q")</f>
        <v>#NAME?</v>
      </c>
      <c r="AN57" s="1" t="e">
        <f ca="1">_xll.RHistory($AN$11,"FCAST_MED.Value;","END:"&amp;$B$58&amp;" NBROWS:1 INTERVAL:1Q")</f>
        <v>#NAME?</v>
      </c>
      <c r="AO57" s="1" t="e">
        <f ca="1">_xll.RHistory($AO$11,"FCAST_MED.Value;","END:"&amp;$B$58&amp;" NBROWS:1 INTERVAL:1Q")</f>
        <v>#NAME?</v>
      </c>
      <c r="AP57" s="1" t="e">
        <f ca="1">_xll.RHistory($AP$11,"FCAST_MED.Value;","END:"&amp;$B$58&amp;" NBROWS:1 INTERVAL:1Q")</f>
        <v>#NAME?</v>
      </c>
      <c r="AQ57" s="1" t="e">
        <f ca="1">_xll.RHistory($AQ$11,"FCAST_MED.Value;","END:"&amp;$B$58&amp;" NBROWS:1 INTERVAL:1Q")</f>
        <v>#NAME?</v>
      </c>
      <c r="AR57" s="1" t="e">
        <f ca="1">_xll.RHistory($AR$11,"FCAST_MED.Value;","END:"&amp;$B$58&amp;" NBROWS:1 INTERVAL:1Q")</f>
        <v>#NAME?</v>
      </c>
      <c r="AS57" s="1" t="e">
        <f ca="1">_xll.RHistory($AS$11,"FCAST_MED.Value;","END:"&amp;$B$58&amp;" NBROWS:1 INTERVAL:1Q")</f>
        <v>#NAME?</v>
      </c>
      <c r="AT57" s="1" t="e">
        <f ca="1">_xll.RHistory($AT$11,"FCAST_MED.Value;","END:"&amp;$B$58&amp;" NBROWS:1 INTERVAL:1Q")</f>
        <v>#NAME?</v>
      </c>
      <c r="AU57" s="1" t="e">
        <f ca="1">_xll.RHistory($AU$11,"FCAST_MED.Value;","END:"&amp;$B$58&amp;" NBROWS:1 INTERVAL:1Q")</f>
        <v>#NAME?</v>
      </c>
      <c r="AV57" s="1" t="e">
        <f ca="1">_xll.RHistory($AV$11,"FCAST_MED.Value;","END:"&amp;$B$58&amp;" NBROWS:1 INTERVAL:1Q")</f>
        <v>#NAME?</v>
      </c>
      <c r="AW57" s="1" t="e">
        <f ca="1">_xll.RHistory($AW$11,"FCAST_MED.Value;","END:"&amp;$B$58&amp;" NBROWS:1 INTERVAL:1Q")</f>
        <v>#NAME?</v>
      </c>
      <c r="AX57" s="1" t="e">
        <f ca="1">_xll.RHistory($AX$11,"FCAST_MED.Value;","END:"&amp;$B$58&amp;" NBROWS:1 INTERVAL:1Q")</f>
        <v>#NAME?</v>
      </c>
      <c r="AY57" s="1" t="e">
        <f ca="1">_xll.RHistory($AY$11,"FCAST_MED.Value;","END:"&amp;$B$58&amp;" NBROWS:1 INTERVAL:1Q")</f>
        <v>#NAME?</v>
      </c>
      <c r="AZ57" s="1" t="e">
        <f ca="1">_xll.RHistory($AZ$11,"FCAST_MED.Value;","END:"&amp;$B$58&amp;" NBROWS:1 INTERVAL:1Q")</f>
        <v>#NAME?</v>
      </c>
      <c r="BA57" s="1" t="e">
        <f ca="1">_xll.RHistory($BA$11,"FCAST_MED.Value;","END:"&amp;$B$58&amp;" NBROWS:1 INTERVAL:1Q")</f>
        <v>#NAME?</v>
      </c>
      <c r="BB57" s="1" t="e">
        <f ca="1">_xll.RHistory($BB$11,"FCAST_MED.Value;","END:"&amp;$B$58&amp;" NBROWS:1 INTERVAL:1Q")</f>
        <v>#NAME?</v>
      </c>
      <c r="BC57" s="1" t="e">
        <f ca="1">_xll.RHistory($BC$11,"FCAST_MED.Value;","END:"&amp;$B$58&amp;" NBROWS:1 INTERVAL:1Q")</f>
        <v>#NAME?</v>
      </c>
      <c r="BD57" s="1" t="e">
        <f ca="1">_xll.RHistory($BD$11,"FCAST_MED.Value;","END:"&amp;$B$58&amp;" NBROWS:1 INTERVAL:1Q")</f>
        <v>#NAME?</v>
      </c>
      <c r="BE57" s="1" t="e">
        <f ca="1">_xll.RHistory($BE$11,"FCAST_MED.Value;","END:"&amp;$B$58&amp;" NBROWS:1 INTERVAL:1Q")</f>
        <v>#NAME?</v>
      </c>
      <c r="BF57" s="1" t="e">
        <f ca="1">_xll.RHistory($BF$11,"FCAST_MED.Value;","END:"&amp;$B$58&amp;" NBROWS:1 INTERVAL:1Q")</f>
        <v>#NAME?</v>
      </c>
      <c r="BG57" s="1" t="e">
        <f ca="1">_xll.RHistory($BG$11,"FCAST_MED.Value;","END:"&amp;$B$58&amp;" NBROWS:1 INTERVAL:1Q")</f>
        <v>#NAME?</v>
      </c>
      <c r="BH57" s="1" t="e">
        <f ca="1">_xll.RHistory($BH$11,"FCAST_MED.Value;","END:"&amp;$B$58&amp;" NBROWS:1 INTERVAL:1Q")</f>
        <v>#NAME?</v>
      </c>
      <c r="BI57" s="1" t="e">
        <f ca="1">_xll.RHistory($BI$11,"FCAST_MED.Value;","END:"&amp;$B$58&amp;" NBROWS:1 INTERVAL:1Q")</f>
        <v>#NAME?</v>
      </c>
      <c r="BJ57" s="1" t="e">
        <f ca="1">_xll.RHistory($BJ$11,"FCAST_MED.Value;","END:"&amp;$B$58&amp;" NBROWS:1 INTERVAL:1Q")</f>
        <v>#NAME?</v>
      </c>
    </row>
    <row r="58" spans="1:62" x14ac:dyDescent="0.2">
      <c r="A58" s="2">
        <v>41453</v>
      </c>
      <c r="B58" s="2">
        <v>41274</v>
      </c>
      <c r="C58" s="1" t="e">
        <f ca="1">_xll.RHistory($C$11,"BID_YIELD.Close","END:"&amp;$A$59&amp;" NBROWS:1 INTERVAL:1D")</f>
        <v>#NAME?</v>
      </c>
      <c r="D58" s="1">
        <v>1.9</v>
      </c>
      <c r="E58" s="1">
        <v>1.9193</v>
      </c>
      <c r="F58" s="1">
        <v>2</v>
      </c>
      <c r="G58" s="1">
        <v>1.25</v>
      </c>
      <c r="H58" s="1">
        <v>2.5</v>
      </c>
      <c r="I58" s="1">
        <v>0.22689999999999999</v>
      </c>
      <c r="J58" s="1">
        <v>57</v>
      </c>
      <c r="K58" s="1" t="e">
        <f ca="1">_xll.RHistory($K$11,"FCAST_MED.Value;","END:"&amp;$B$59&amp;" NBROWS:1 INTERVAL:1Q")</f>
        <v>#NAME?</v>
      </c>
      <c r="L58" s="1" t="e">
        <f ca="1">_xll.RHistory($L$11,"FCAST_MED.Value;","END:"&amp;$B$59&amp;" NBROWS:1 INTERVAL:1Q")</f>
        <v>#NAME?</v>
      </c>
      <c r="M58" s="1" t="e">
        <f ca="1">_xll.RHistory($M$11,"FCAST_MED.Value;","END:"&amp;$B$59&amp;" NBROWS:1 INTERVAL:1Q")</f>
        <v>#NAME?</v>
      </c>
      <c r="N58" s="1" t="e">
        <f ca="1">_xll.RHistory($N$11,"FCAST_MED.Value;","END:"&amp;$B$59&amp;" NBROWS:1 INTERVAL:1Q")</f>
        <v>#NAME?</v>
      </c>
      <c r="O58" s="1" t="e">
        <f ca="1">_xll.RHistory($O$11,"FCAST_MED.Value;","END:"&amp;$B$59&amp;" NBROWS:1 INTERVAL:1Q")</f>
        <v>#NAME?</v>
      </c>
      <c r="P58" s="1" t="e">
        <f ca="1">_xll.RHistory($P$11,"FCAST_MED.Value;","END:"&amp;$B$59&amp;" NBROWS:1 INTERVAL:1Q")</f>
        <v>#NAME?</v>
      </c>
      <c r="Q58" s="1" t="e">
        <f ca="1">_xll.RHistory($Q$11,"FCAST_MED.Value;","END:"&amp;$B$59&amp;" NBROWS:1 INTERVAL:1Q")</f>
        <v>#NAME?</v>
      </c>
      <c r="R58" s="1" t="e">
        <f ca="1">_xll.RHistory($R$11,"FCAST_MED.Value;","END:"&amp;$B$59&amp;" NBROWS:1 INTERVAL:1Q")</f>
        <v>#NAME?</v>
      </c>
      <c r="S58" s="1" t="e">
        <f ca="1">_xll.RHistory($S$11,"FCAST_MED.Value;","END:"&amp;$B$59&amp;" NBROWS:1 INTERVAL:1Q")</f>
        <v>#NAME?</v>
      </c>
      <c r="T58" s="1" t="e">
        <f ca="1">_xll.RHistory($T$11,"FCAST_MED.Value;","END:"&amp;$B$59&amp;" NBROWS:1 INTERVAL:1Q")</f>
        <v>#NAME?</v>
      </c>
      <c r="U58" s="1" t="e">
        <f ca="1">_xll.RHistory($U$11,"FCAST_MED.Value;","END:"&amp;$B$59&amp;" NBROWS:1 INTERVAL:1Q")</f>
        <v>#NAME?</v>
      </c>
      <c r="V58" s="1" t="e">
        <f ca="1">_xll.RHistory($V$11,"FCAST_MED.Value;","END:"&amp;$B$59&amp;" NBROWS:1 INTERVAL:1Q")</f>
        <v>#NAME?</v>
      </c>
      <c r="W58" s="1" t="e">
        <f ca="1">_xll.RHistory($W$11,"FCAST_MED.Value;","END:"&amp;$B$59&amp;" NBROWS:1 INTERVAL:1Q")</f>
        <v>#NAME?</v>
      </c>
      <c r="X58" s="1" t="e">
        <f ca="1">_xll.RHistory($X$11,"FCAST_MED.Value;","END:"&amp;$B$59&amp;" NBROWS:1 INTERVAL:1Q")</f>
        <v>#NAME?</v>
      </c>
      <c r="Y58" s="1" t="e">
        <f ca="1">_xll.RHistory($Y$11,"FCAST_MED.Value;","END:"&amp;$B$59&amp;" NBROWS:1 INTERVAL:1Q")</f>
        <v>#NAME?</v>
      </c>
      <c r="Z58" s="1" t="e">
        <f ca="1">_xll.RHistory($Z$11,"FCAST_MED.Value;","END:"&amp;$B$59&amp;" NBROWS:1 INTERVAL:1Q")</f>
        <v>#NAME?</v>
      </c>
      <c r="AA58" s="1" t="e">
        <f ca="1">_xll.RHistory($AA$11,"FCAST_MED.Value;","END:"&amp;$B$59&amp;" NBROWS:1 INTERVAL:1Q")</f>
        <v>#NAME?</v>
      </c>
      <c r="AB58" s="1" t="e">
        <f ca="1">_xll.RHistory($AB$11,"FCAST_MED.Value;","END:"&amp;$B$59&amp;" NBROWS:1 INTERVAL:1Q")</f>
        <v>#NAME?</v>
      </c>
      <c r="AC58" s="1" t="e">
        <f ca="1">_xll.RHistory($AC$11,"FCAST_MED.Value;","END:"&amp;$B$59&amp;" NBROWS:1 INTERVAL:1Q")</f>
        <v>#NAME?</v>
      </c>
      <c r="AD58" s="1" t="e">
        <f ca="1">_xll.RHistory($AD$11,"FCAST_MED.Value;","END:"&amp;$B$59&amp;" NBROWS:1 INTERVAL:1Q")</f>
        <v>#NAME?</v>
      </c>
      <c r="AE58" s="1" t="e">
        <f ca="1">_xll.RHistory($AE$11,"FCAST_MED.Value;","END:"&amp;$B$59&amp;" NBROWS:1 INTERVAL:1Q")</f>
        <v>#NAME?</v>
      </c>
      <c r="AF58" s="1" t="e">
        <f ca="1">_xll.RHistory($AF$11,"FCAST_MED.Value;","END:"&amp;$B$59&amp;" NBROWS:1 INTERVAL:1Q")</f>
        <v>#NAME?</v>
      </c>
      <c r="AG58" s="1" t="e">
        <f ca="1">_xll.RHistory($AG$11,"FCAST_MED.Value;","END:"&amp;$B$59&amp;" NBROWS:1 INTERVAL:1Q")</f>
        <v>#NAME?</v>
      </c>
      <c r="AH58" s="1" t="e">
        <f ca="1">_xll.RHistory($AH$11,"FCAST_MED.Value;","END:"&amp;$B$59&amp;" NBROWS:1 INTERVAL:1Q")</f>
        <v>#NAME?</v>
      </c>
      <c r="AI58" s="1" t="e">
        <f ca="1">_xll.RHistory($AI$11,"FCAST_MED.Value;","END:"&amp;$B$59&amp;" NBROWS:1 INTERVAL:1Q")</f>
        <v>#NAME?</v>
      </c>
      <c r="AJ58" s="1" t="e">
        <f ca="1">_xll.RHistory($AJ$11,"FCAST_MED.Value;","END:"&amp;$B$59&amp;" NBROWS:1 INTERVAL:1Q")</f>
        <v>#NAME?</v>
      </c>
      <c r="AK58" s="1" t="e">
        <f ca="1">_xll.RHistory($AK$11,"FCAST_MED.Value;","END:"&amp;$B$59&amp;" NBROWS:1 INTERVAL:1Q")</f>
        <v>#NAME?</v>
      </c>
      <c r="AL58" s="1" t="e">
        <f ca="1">_xll.RHistory($AL$11,"FCAST_MED.Value;","END:"&amp;$B$59&amp;" NBROWS:1 INTERVAL:1Q")</f>
        <v>#NAME?</v>
      </c>
      <c r="AM58" s="1" t="e">
        <f ca="1">_xll.RHistory($AM$11,"FCAST_MED.Value;","END:"&amp;$B$59&amp;" NBROWS:1 INTERVAL:1Q")</f>
        <v>#NAME?</v>
      </c>
      <c r="AN58" s="1" t="e">
        <f ca="1">_xll.RHistory($AN$11,"FCAST_MED.Value;","END:"&amp;$B$59&amp;" NBROWS:1 INTERVAL:1Q")</f>
        <v>#NAME?</v>
      </c>
      <c r="AO58" s="1" t="e">
        <f ca="1">_xll.RHistory($AO$11,"FCAST_MED.Value;","END:"&amp;$B$59&amp;" NBROWS:1 INTERVAL:1Q")</f>
        <v>#NAME?</v>
      </c>
      <c r="AP58" s="1" t="e">
        <f ca="1">_xll.RHistory($AP$11,"FCAST_MED.Value;","END:"&amp;$B$59&amp;" NBROWS:1 INTERVAL:1Q")</f>
        <v>#NAME?</v>
      </c>
      <c r="AQ58" s="1" t="e">
        <f ca="1">_xll.RHistory($AQ$11,"FCAST_MED.Value;","END:"&amp;$B$59&amp;" NBROWS:1 INTERVAL:1Q")</f>
        <v>#NAME?</v>
      </c>
      <c r="AR58" s="1" t="e">
        <f ca="1">_xll.RHistory($AR$11,"FCAST_MED.Value;","END:"&amp;$B$59&amp;" NBROWS:1 INTERVAL:1Q")</f>
        <v>#NAME?</v>
      </c>
      <c r="AS58" s="1" t="e">
        <f ca="1">_xll.RHistory($AS$11,"FCAST_MED.Value;","END:"&amp;$B$59&amp;" NBROWS:1 INTERVAL:1Q")</f>
        <v>#NAME?</v>
      </c>
      <c r="AT58" s="1" t="e">
        <f ca="1">_xll.RHistory($AT$11,"FCAST_MED.Value;","END:"&amp;$B$59&amp;" NBROWS:1 INTERVAL:1Q")</f>
        <v>#NAME?</v>
      </c>
      <c r="AU58" s="1" t="e">
        <f ca="1">_xll.RHistory($AU$11,"FCAST_MED.Value;","END:"&amp;$B$59&amp;" NBROWS:1 INTERVAL:1Q")</f>
        <v>#NAME?</v>
      </c>
      <c r="AV58" s="1" t="e">
        <f ca="1">_xll.RHistory($AV$11,"FCAST_MED.Value;","END:"&amp;$B$59&amp;" NBROWS:1 INTERVAL:1Q")</f>
        <v>#NAME?</v>
      </c>
      <c r="AW58" s="1" t="e">
        <f ca="1">_xll.RHistory($AW$11,"FCAST_MED.Value;","END:"&amp;$B$59&amp;" NBROWS:1 INTERVAL:1Q")</f>
        <v>#NAME?</v>
      </c>
      <c r="AX58" s="1" t="e">
        <f ca="1">_xll.RHistory($AX$11,"FCAST_MED.Value;","END:"&amp;$B$59&amp;" NBROWS:1 INTERVAL:1Q")</f>
        <v>#NAME?</v>
      </c>
      <c r="AY58" s="1" t="e">
        <f ca="1">_xll.RHistory($AY$11,"FCAST_MED.Value;","END:"&amp;$B$59&amp;" NBROWS:1 INTERVAL:1Q")</f>
        <v>#NAME?</v>
      </c>
      <c r="AZ58" s="1" t="e">
        <f ca="1">_xll.RHistory($AZ$11,"FCAST_MED.Value;","END:"&amp;$B$59&amp;" NBROWS:1 INTERVAL:1Q")</f>
        <v>#NAME?</v>
      </c>
      <c r="BA58" s="1" t="e">
        <f ca="1">_xll.RHistory($BA$11,"FCAST_MED.Value;","END:"&amp;$B$59&amp;" NBROWS:1 INTERVAL:1Q")</f>
        <v>#NAME?</v>
      </c>
      <c r="BB58" s="1" t="e">
        <f ca="1">_xll.RHistory($BB$11,"FCAST_MED.Value;","END:"&amp;$B$59&amp;" NBROWS:1 INTERVAL:1Q")</f>
        <v>#NAME?</v>
      </c>
      <c r="BC58" s="1" t="e">
        <f ca="1">_xll.RHistory($BC$11,"FCAST_MED.Value;","END:"&amp;$B$59&amp;" NBROWS:1 INTERVAL:1Q")</f>
        <v>#NAME?</v>
      </c>
      <c r="BD58" s="1" t="e">
        <f ca="1">_xll.RHistory($BD$11,"FCAST_MED.Value;","END:"&amp;$B$59&amp;" NBROWS:1 INTERVAL:1Q")</f>
        <v>#NAME?</v>
      </c>
      <c r="BE58" s="1" t="e">
        <f ca="1">_xll.RHistory($BE$11,"FCAST_MED.Value;","END:"&amp;$B$59&amp;" NBROWS:1 INTERVAL:1Q")</f>
        <v>#NAME?</v>
      </c>
      <c r="BF58" s="1" t="e">
        <f ca="1">_xll.RHistory($BF$11,"FCAST_MED.Value;","END:"&amp;$B$59&amp;" NBROWS:1 INTERVAL:1Q")</f>
        <v>#NAME?</v>
      </c>
      <c r="BG58" s="1" t="e">
        <f ca="1">_xll.RHistory($BG$11,"FCAST_MED.Value;","END:"&amp;$B$59&amp;" NBROWS:1 INTERVAL:1Q")</f>
        <v>#NAME?</v>
      </c>
      <c r="BH58" s="1" t="e">
        <f ca="1">_xll.RHistory($BH$11,"FCAST_MED.Value;","END:"&amp;$B$59&amp;" NBROWS:1 INTERVAL:1Q")</f>
        <v>#NAME?</v>
      </c>
      <c r="BI58" s="1" t="e">
        <f ca="1">_xll.RHistory($BI$11,"FCAST_MED.Value;","END:"&amp;$B$59&amp;" NBROWS:1 INTERVAL:1Q")</f>
        <v>#NAME?</v>
      </c>
      <c r="BJ58" s="1" t="e">
        <f ca="1">_xll.RHistory($BJ$11,"FCAST_MED.Value;","END:"&amp;$B$59&amp;" NBROWS:1 INTERVAL:1Q")</f>
        <v>#NAME?</v>
      </c>
    </row>
    <row r="59" spans="1:62" x14ac:dyDescent="0.2">
      <c r="A59" s="2">
        <v>41362</v>
      </c>
      <c r="B59" s="2">
        <v>41182</v>
      </c>
      <c r="C59" s="1" t="e">
        <f ca="1">_xll.RHistory($C$11,"BID_YIELD.Close","END:"&amp;$A$60&amp;" NBROWS:1 INTERVAL:1D")</f>
        <v>#NAME?</v>
      </c>
      <c r="D59" s="1">
        <v>1.905</v>
      </c>
      <c r="E59" s="1">
        <v>1.8926000000000001</v>
      </c>
      <c r="F59" s="1">
        <v>2</v>
      </c>
      <c r="G59" s="1">
        <v>1.25</v>
      </c>
      <c r="H59" s="1">
        <v>2.64</v>
      </c>
      <c r="I59" s="1">
        <v>0.2676</v>
      </c>
      <c r="J59" s="1">
        <v>50</v>
      </c>
      <c r="K59" s="1" t="e">
        <f ca="1">_xll.RHistory($K$11,"FCAST_MED.Value;","END:"&amp;$B$60&amp;" NBROWS:1 INTERVAL:1Q")</f>
        <v>#NAME?</v>
      </c>
      <c r="L59" s="1" t="e">
        <f ca="1">_xll.RHistory($L$11,"FCAST_MED.Value;","END:"&amp;$B$60&amp;" NBROWS:1 INTERVAL:1Q")</f>
        <v>#NAME?</v>
      </c>
      <c r="M59" s="1" t="e">
        <f ca="1">_xll.RHistory($M$11,"FCAST_MED.Value;","END:"&amp;$B$60&amp;" NBROWS:1 INTERVAL:1Q")</f>
        <v>#NAME?</v>
      </c>
      <c r="N59" s="1" t="e">
        <f ca="1">_xll.RHistory($N$11,"FCAST_MED.Value;","END:"&amp;$B$60&amp;" NBROWS:1 INTERVAL:1Q")</f>
        <v>#NAME?</v>
      </c>
      <c r="O59" s="1" t="e">
        <f ca="1">_xll.RHistory($O$11,"FCAST_MED.Value;","END:"&amp;$B$60&amp;" NBROWS:1 INTERVAL:1Q")</f>
        <v>#NAME?</v>
      </c>
      <c r="P59" s="1" t="e">
        <f ca="1">_xll.RHistory($P$11,"FCAST_MED.Value;","END:"&amp;$B$60&amp;" NBROWS:1 INTERVAL:1Q")</f>
        <v>#NAME?</v>
      </c>
      <c r="Q59" s="1" t="e">
        <f ca="1">_xll.RHistory($Q$11,"FCAST_MED.Value;","END:"&amp;$B$60&amp;" NBROWS:1 INTERVAL:1Q")</f>
        <v>#NAME?</v>
      </c>
      <c r="R59" s="1" t="e">
        <f ca="1">_xll.RHistory($R$11,"FCAST_MED.Value;","END:"&amp;$B$60&amp;" NBROWS:1 INTERVAL:1Q")</f>
        <v>#NAME?</v>
      </c>
      <c r="S59" s="1" t="e">
        <f ca="1">_xll.RHistory($S$11,"FCAST_MED.Value;","END:"&amp;$B$60&amp;" NBROWS:1 INTERVAL:1Q")</f>
        <v>#NAME?</v>
      </c>
      <c r="T59" s="1" t="e">
        <f ca="1">_xll.RHistory($T$11,"FCAST_MED.Value;","END:"&amp;$B$60&amp;" NBROWS:1 INTERVAL:1Q")</f>
        <v>#NAME?</v>
      </c>
      <c r="U59" s="1" t="e">
        <f ca="1">_xll.RHistory($U$11,"FCAST_MED.Value;","END:"&amp;$B$60&amp;" NBROWS:1 INTERVAL:1Q")</f>
        <v>#NAME?</v>
      </c>
      <c r="V59" s="1" t="e">
        <f ca="1">_xll.RHistory($V$11,"FCAST_MED.Value;","END:"&amp;$B$60&amp;" NBROWS:1 INTERVAL:1Q")</f>
        <v>#NAME?</v>
      </c>
      <c r="W59" s="1" t="e">
        <f ca="1">_xll.RHistory($W$11,"FCAST_MED.Value;","END:"&amp;$B$60&amp;" NBROWS:1 INTERVAL:1Q")</f>
        <v>#NAME?</v>
      </c>
      <c r="X59" s="1" t="e">
        <f ca="1">_xll.RHistory($X$11,"FCAST_MED.Value;","END:"&amp;$B$60&amp;" NBROWS:1 INTERVAL:1Q")</f>
        <v>#NAME?</v>
      </c>
      <c r="Y59" s="1" t="e">
        <f ca="1">_xll.RHistory($Y$11,"FCAST_MED.Value;","END:"&amp;$B$60&amp;" NBROWS:1 INTERVAL:1Q")</f>
        <v>#NAME?</v>
      </c>
      <c r="Z59" s="1" t="e">
        <f ca="1">_xll.RHistory($Z$11,"FCAST_MED.Value;","END:"&amp;$B$60&amp;" NBROWS:1 INTERVAL:1Q")</f>
        <v>#NAME?</v>
      </c>
      <c r="AA59" s="1" t="e">
        <f ca="1">_xll.RHistory($AA$11,"FCAST_MED.Value;","END:"&amp;$B$60&amp;" NBROWS:1 INTERVAL:1Q")</f>
        <v>#NAME?</v>
      </c>
      <c r="AB59" s="1" t="e">
        <f ca="1">_xll.RHistory($AB$11,"FCAST_MED.Value;","END:"&amp;$B$60&amp;" NBROWS:1 INTERVAL:1Q")</f>
        <v>#NAME?</v>
      </c>
      <c r="AC59" s="1" t="e">
        <f ca="1">_xll.RHistory($AC$11,"FCAST_MED.Value;","END:"&amp;$B$60&amp;" NBROWS:1 INTERVAL:1Q")</f>
        <v>#NAME?</v>
      </c>
      <c r="AD59" s="1" t="e">
        <f ca="1">_xll.RHistory($AD$11,"FCAST_MED.Value;","END:"&amp;$B$60&amp;" NBROWS:1 INTERVAL:1Q")</f>
        <v>#NAME?</v>
      </c>
      <c r="AE59" s="1" t="e">
        <f ca="1">_xll.RHistory($AE$11,"FCAST_MED.Value;","END:"&amp;$B$60&amp;" NBROWS:1 INTERVAL:1Q")</f>
        <v>#NAME?</v>
      </c>
      <c r="AF59" s="1" t="e">
        <f ca="1">_xll.RHistory($AF$11,"FCAST_MED.Value;","END:"&amp;$B$60&amp;" NBROWS:1 INTERVAL:1Q")</f>
        <v>#NAME?</v>
      </c>
      <c r="AG59" s="1" t="e">
        <f ca="1">_xll.RHistory($AG$11,"FCAST_MED.Value;","END:"&amp;$B$60&amp;" NBROWS:1 INTERVAL:1Q")</f>
        <v>#NAME?</v>
      </c>
      <c r="AH59" s="1" t="e">
        <f ca="1">_xll.RHistory($AH$11,"FCAST_MED.Value;","END:"&amp;$B$60&amp;" NBROWS:1 INTERVAL:1Q")</f>
        <v>#NAME?</v>
      </c>
      <c r="AI59" s="1" t="e">
        <f ca="1">_xll.RHistory($AI$11,"FCAST_MED.Value;","END:"&amp;$B$60&amp;" NBROWS:1 INTERVAL:1Q")</f>
        <v>#NAME?</v>
      </c>
      <c r="AJ59" s="1" t="e">
        <f ca="1">_xll.RHistory($AJ$11,"FCAST_MED.Value;","END:"&amp;$B$60&amp;" NBROWS:1 INTERVAL:1Q")</f>
        <v>#NAME?</v>
      </c>
      <c r="AK59" s="1" t="e">
        <f ca="1">_xll.RHistory($AK$11,"FCAST_MED.Value;","END:"&amp;$B$60&amp;" NBROWS:1 INTERVAL:1Q")</f>
        <v>#NAME?</v>
      </c>
      <c r="AL59" s="1" t="e">
        <f ca="1">_xll.RHistory($AL$11,"FCAST_MED.Value;","END:"&amp;$B$60&amp;" NBROWS:1 INTERVAL:1Q")</f>
        <v>#NAME?</v>
      </c>
      <c r="AM59" s="1" t="e">
        <f ca="1">_xll.RHistory($AM$11,"FCAST_MED.Value;","END:"&amp;$B$60&amp;" NBROWS:1 INTERVAL:1Q")</f>
        <v>#NAME?</v>
      </c>
      <c r="AN59" s="1" t="e">
        <f ca="1">_xll.RHistory($AN$11,"FCAST_MED.Value;","END:"&amp;$B$60&amp;" NBROWS:1 INTERVAL:1Q")</f>
        <v>#NAME?</v>
      </c>
      <c r="AO59" s="1" t="e">
        <f ca="1">_xll.RHistory($AO$11,"FCAST_MED.Value;","END:"&amp;$B$60&amp;" NBROWS:1 INTERVAL:1Q")</f>
        <v>#NAME?</v>
      </c>
      <c r="AP59" s="1" t="e">
        <f ca="1">_xll.RHistory($AP$11,"FCAST_MED.Value;","END:"&amp;$B$60&amp;" NBROWS:1 INTERVAL:1Q")</f>
        <v>#NAME?</v>
      </c>
      <c r="AQ59" s="1" t="e">
        <f ca="1">_xll.RHistory($AQ$11,"FCAST_MED.Value;","END:"&amp;$B$60&amp;" NBROWS:1 INTERVAL:1Q")</f>
        <v>#NAME?</v>
      </c>
      <c r="AR59" s="1" t="e">
        <f ca="1">_xll.RHistory($AR$11,"FCAST_MED.Value;","END:"&amp;$B$60&amp;" NBROWS:1 INTERVAL:1Q")</f>
        <v>#NAME?</v>
      </c>
      <c r="AS59" s="1" t="e">
        <f ca="1">_xll.RHistory($AS$11,"FCAST_MED.Value;","END:"&amp;$B$60&amp;" NBROWS:1 INTERVAL:1Q")</f>
        <v>#NAME?</v>
      </c>
      <c r="AT59" s="1" t="e">
        <f ca="1">_xll.RHistory($AT$11,"FCAST_MED.Value;","END:"&amp;$B$60&amp;" NBROWS:1 INTERVAL:1Q")</f>
        <v>#NAME?</v>
      </c>
      <c r="AU59" s="1" t="e">
        <f ca="1">_xll.RHistory($AU$11,"FCAST_MED.Value;","END:"&amp;$B$60&amp;" NBROWS:1 INTERVAL:1Q")</f>
        <v>#NAME?</v>
      </c>
      <c r="AV59" s="1" t="e">
        <f ca="1">_xll.RHistory($AV$11,"FCAST_MED.Value;","END:"&amp;$B$60&amp;" NBROWS:1 INTERVAL:1Q")</f>
        <v>#NAME?</v>
      </c>
      <c r="AW59" s="1" t="e">
        <f ca="1">_xll.RHistory($AW$11,"FCAST_MED.Value;","END:"&amp;$B$60&amp;" NBROWS:1 INTERVAL:1Q")</f>
        <v>#NAME?</v>
      </c>
      <c r="AX59" s="1" t="e">
        <f ca="1">_xll.RHistory($AX$11,"FCAST_MED.Value;","END:"&amp;$B$60&amp;" NBROWS:1 INTERVAL:1Q")</f>
        <v>#NAME?</v>
      </c>
      <c r="AY59" s="1" t="e">
        <f ca="1">_xll.RHistory($AY$11,"FCAST_MED.Value;","END:"&amp;$B$60&amp;" NBROWS:1 INTERVAL:1Q")</f>
        <v>#NAME?</v>
      </c>
      <c r="AZ59" s="1" t="e">
        <f ca="1">_xll.RHistory($AZ$11,"FCAST_MED.Value;","END:"&amp;$B$60&amp;" NBROWS:1 INTERVAL:1Q")</f>
        <v>#NAME?</v>
      </c>
      <c r="BA59" s="1" t="e">
        <f ca="1">_xll.RHistory($BA$11,"FCAST_MED.Value;","END:"&amp;$B$60&amp;" NBROWS:1 INTERVAL:1Q")</f>
        <v>#NAME?</v>
      </c>
      <c r="BB59" s="1" t="e">
        <f ca="1">_xll.RHistory($BB$11,"FCAST_MED.Value;","END:"&amp;$B$60&amp;" NBROWS:1 INTERVAL:1Q")</f>
        <v>#NAME?</v>
      </c>
      <c r="BC59" s="1" t="e">
        <f ca="1">_xll.RHistory($BC$11,"FCAST_MED.Value;","END:"&amp;$B$60&amp;" NBROWS:1 INTERVAL:1Q")</f>
        <v>#NAME?</v>
      </c>
      <c r="BD59" s="1" t="e">
        <f ca="1">_xll.RHistory($BD$11,"FCAST_MED.Value;","END:"&amp;$B$60&amp;" NBROWS:1 INTERVAL:1Q")</f>
        <v>#NAME?</v>
      </c>
      <c r="BE59" s="1" t="e">
        <f ca="1">_xll.RHistory($BE$11,"FCAST_MED.Value;","END:"&amp;$B$60&amp;" NBROWS:1 INTERVAL:1Q")</f>
        <v>#NAME?</v>
      </c>
      <c r="BF59" s="1" t="e">
        <f ca="1">_xll.RHistory($BF$11,"FCAST_MED.Value;","END:"&amp;$B$60&amp;" NBROWS:1 INTERVAL:1Q")</f>
        <v>#NAME?</v>
      </c>
      <c r="BG59" s="1" t="e">
        <f ca="1">_xll.RHistory($BG$11,"FCAST_MED.Value;","END:"&amp;$B$60&amp;" NBROWS:1 INTERVAL:1Q")</f>
        <v>#NAME?</v>
      </c>
      <c r="BH59" s="1" t="e">
        <f ca="1">_xll.RHistory($BH$11,"FCAST_MED.Value;","END:"&amp;$B$60&amp;" NBROWS:1 INTERVAL:1Q")</f>
        <v>#NAME?</v>
      </c>
      <c r="BI59" s="1" t="e">
        <f ca="1">_xll.RHistory($BI$11,"FCAST_MED.Value;","END:"&amp;$B$60&amp;" NBROWS:1 INTERVAL:1Q")</f>
        <v>#NAME?</v>
      </c>
      <c r="BJ59" s="1" t="e">
        <f ca="1">_xll.RHistory($BJ$11,"FCAST_MED.Value;","END:"&amp;$B$60&amp;" NBROWS:1 INTERVAL:1Q")</f>
        <v>#NAME?</v>
      </c>
    </row>
    <row r="60" spans="1:62" x14ac:dyDescent="0.2">
      <c r="A60" s="2">
        <v>41274</v>
      </c>
      <c r="B60" s="2">
        <v>41090</v>
      </c>
      <c r="C60" s="1" t="e">
        <f ca="1">_xll.RHistory($C$11,"BID_YIELD.Close","END:"&amp;$A$61&amp;" NBROWS:1 INTERVAL:1D")</f>
        <v>#NAME?</v>
      </c>
      <c r="D60" s="1">
        <v>2</v>
      </c>
      <c r="E60" s="1">
        <v>2.0335999999999999</v>
      </c>
      <c r="F60" s="1">
        <v>2</v>
      </c>
      <c r="G60" s="1">
        <v>1.4</v>
      </c>
      <c r="H60" s="1">
        <v>3.3</v>
      </c>
      <c r="I60" s="1">
        <v>0.24460000000000001</v>
      </c>
      <c r="J60" s="1">
        <v>53</v>
      </c>
      <c r="K60" s="1" t="e">
        <f ca="1">_xll.RHistory($K$11,"FCAST_MED.Value;","END:"&amp;$B$61&amp;" NBROWS:1 INTERVAL:1Q")</f>
        <v>#NAME?</v>
      </c>
      <c r="L60" s="1" t="e">
        <f ca="1">_xll.RHistory($L$11,"FCAST_MED.Value;","END:"&amp;$B$61&amp;" NBROWS:1 INTERVAL:1Q")</f>
        <v>#NAME?</v>
      </c>
      <c r="M60" s="1" t="e">
        <f ca="1">_xll.RHistory($M$11,"FCAST_MED.Value;","END:"&amp;$B$61&amp;" NBROWS:1 INTERVAL:1Q")</f>
        <v>#NAME?</v>
      </c>
      <c r="N60" s="1" t="e">
        <f ca="1">_xll.RHistory($N$11,"FCAST_MED.Value;","END:"&amp;$B$61&amp;" NBROWS:1 INTERVAL:1Q")</f>
        <v>#NAME?</v>
      </c>
      <c r="O60" s="1" t="e">
        <f ca="1">_xll.RHistory($O$11,"FCAST_MED.Value;","END:"&amp;$B$61&amp;" NBROWS:1 INTERVAL:1Q")</f>
        <v>#NAME?</v>
      </c>
      <c r="P60" s="1" t="e">
        <f ca="1">_xll.RHistory($P$11,"FCAST_MED.Value;","END:"&amp;$B$61&amp;" NBROWS:1 INTERVAL:1Q")</f>
        <v>#NAME?</v>
      </c>
      <c r="Q60" s="1" t="e">
        <f ca="1">_xll.RHistory($Q$11,"FCAST_MED.Value;","END:"&amp;$B$61&amp;" NBROWS:1 INTERVAL:1Q")</f>
        <v>#NAME?</v>
      </c>
      <c r="R60" s="1" t="e">
        <f ca="1">_xll.RHistory($R$11,"FCAST_MED.Value;","END:"&amp;$B$61&amp;" NBROWS:1 INTERVAL:1Q")</f>
        <v>#NAME?</v>
      </c>
      <c r="S60" s="1" t="e">
        <f ca="1">_xll.RHistory($S$11,"FCAST_MED.Value;","END:"&amp;$B$61&amp;" NBROWS:1 INTERVAL:1Q")</f>
        <v>#NAME?</v>
      </c>
      <c r="T60" s="1" t="e">
        <f ca="1">_xll.RHistory($T$11,"FCAST_MED.Value;","END:"&amp;$B$61&amp;" NBROWS:1 INTERVAL:1Q")</f>
        <v>#NAME?</v>
      </c>
      <c r="U60" s="1" t="e">
        <f ca="1">_xll.RHistory($U$11,"FCAST_MED.Value;","END:"&amp;$B$61&amp;" NBROWS:1 INTERVAL:1Q")</f>
        <v>#NAME?</v>
      </c>
      <c r="V60" s="1" t="e">
        <f ca="1">_xll.RHistory($V$11,"FCAST_MED.Value;","END:"&amp;$B$61&amp;" NBROWS:1 INTERVAL:1Q")</f>
        <v>#NAME?</v>
      </c>
      <c r="W60" s="1" t="e">
        <f ca="1">_xll.RHistory($W$11,"FCAST_MED.Value;","END:"&amp;$B$61&amp;" NBROWS:1 INTERVAL:1Q")</f>
        <v>#NAME?</v>
      </c>
      <c r="X60" s="1" t="e">
        <f ca="1">_xll.RHistory($X$11,"FCAST_MED.Value;","END:"&amp;$B$61&amp;" NBROWS:1 INTERVAL:1Q")</f>
        <v>#NAME?</v>
      </c>
      <c r="Y60" s="1" t="e">
        <f ca="1">_xll.RHistory($Y$11,"FCAST_MED.Value;","END:"&amp;$B$61&amp;" NBROWS:1 INTERVAL:1Q")</f>
        <v>#NAME?</v>
      </c>
      <c r="Z60" s="1" t="e">
        <f ca="1">_xll.RHistory($Z$11,"FCAST_MED.Value;","END:"&amp;$B$61&amp;" NBROWS:1 INTERVAL:1Q")</f>
        <v>#NAME?</v>
      </c>
      <c r="AA60" s="1" t="e">
        <f ca="1">_xll.RHistory($AA$11,"FCAST_MED.Value;","END:"&amp;$B$61&amp;" NBROWS:1 INTERVAL:1Q")</f>
        <v>#NAME?</v>
      </c>
      <c r="AB60" s="1" t="e">
        <f ca="1">_xll.RHistory($AB$11,"FCAST_MED.Value;","END:"&amp;$B$61&amp;" NBROWS:1 INTERVAL:1Q")</f>
        <v>#NAME?</v>
      </c>
      <c r="AC60" s="1" t="e">
        <f ca="1">_xll.RHistory($AC$11,"FCAST_MED.Value;","END:"&amp;$B$61&amp;" NBROWS:1 INTERVAL:1Q")</f>
        <v>#NAME?</v>
      </c>
      <c r="AD60" s="1" t="e">
        <f ca="1">_xll.RHistory($AD$11,"FCAST_MED.Value;","END:"&amp;$B$61&amp;" NBROWS:1 INTERVAL:1Q")</f>
        <v>#NAME?</v>
      </c>
      <c r="AE60" s="1" t="e">
        <f ca="1">_xll.RHistory($AE$11,"FCAST_MED.Value;","END:"&amp;$B$61&amp;" NBROWS:1 INTERVAL:1Q")</f>
        <v>#NAME?</v>
      </c>
      <c r="AF60" s="1" t="e">
        <f ca="1">_xll.RHistory($AF$11,"FCAST_MED.Value;","END:"&amp;$B$61&amp;" NBROWS:1 INTERVAL:1Q")</f>
        <v>#NAME?</v>
      </c>
      <c r="AG60" s="1" t="e">
        <f ca="1">_xll.RHistory($AG$11,"FCAST_MED.Value;","END:"&amp;$B$61&amp;" NBROWS:1 INTERVAL:1Q")</f>
        <v>#NAME?</v>
      </c>
      <c r="AH60" s="1" t="e">
        <f ca="1">_xll.RHistory($AH$11,"FCAST_MED.Value;","END:"&amp;$B$61&amp;" NBROWS:1 INTERVAL:1Q")</f>
        <v>#NAME?</v>
      </c>
      <c r="AI60" s="1" t="e">
        <f ca="1">_xll.RHistory($AI$11,"FCAST_MED.Value;","END:"&amp;$B$61&amp;" NBROWS:1 INTERVAL:1Q")</f>
        <v>#NAME?</v>
      </c>
      <c r="AJ60" s="1" t="e">
        <f ca="1">_xll.RHistory($AJ$11,"FCAST_MED.Value;","END:"&amp;$B$61&amp;" NBROWS:1 INTERVAL:1Q")</f>
        <v>#NAME?</v>
      </c>
      <c r="AK60" s="1" t="e">
        <f ca="1">_xll.RHistory($AK$11,"FCAST_MED.Value;","END:"&amp;$B$61&amp;" NBROWS:1 INTERVAL:1Q")</f>
        <v>#NAME?</v>
      </c>
      <c r="AL60" s="1" t="e">
        <f ca="1">_xll.RHistory($AL$11,"FCAST_MED.Value;","END:"&amp;$B$61&amp;" NBROWS:1 INTERVAL:1Q")</f>
        <v>#NAME?</v>
      </c>
      <c r="AM60" s="1" t="e">
        <f ca="1">_xll.RHistory($AM$11,"FCAST_MED.Value;","END:"&amp;$B$61&amp;" NBROWS:1 INTERVAL:1Q")</f>
        <v>#NAME?</v>
      </c>
      <c r="AN60" s="1" t="e">
        <f ca="1">_xll.RHistory($AN$11,"FCAST_MED.Value;","END:"&amp;$B$61&amp;" NBROWS:1 INTERVAL:1Q")</f>
        <v>#NAME?</v>
      </c>
      <c r="AO60" s="1" t="e">
        <f ca="1">_xll.RHistory($AO$11,"FCAST_MED.Value;","END:"&amp;$B$61&amp;" NBROWS:1 INTERVAL:1Q")</f>
        <v>#NAME?</v>
      </c>
      <c r="AP60" s="1" t="e">
        <f ca="1">_xll.RHistory($AP$11,"FCAST_MED.Value;","END:"&amp;$B$61&amp;" NBROWS:1 INTERVAL:1Q")</f>
        <v>#NAME?</v>
      </c>
      <c r="AQ60" s="1" t="e">
        <f ca="1">_xll.RHistory($AQ$11,"FCAST_MED.Value;","END:"&amp;$B$61&amp;" NBROWS:1 INTERVAL:1Q")</f>
        <v>#NAME?</v>
      </c>
      <c r="AR60" s="1" t="e">
        <f ca="1">_xll.RHistory($AR$11,"FCAST_MED.Value;","END:"&amp;$B$61&amp;" NBROWS:1 INTERVAL:1Q")</f>
        <v>#NAME?</v>
      </c>
      <c r="AS60" s="1" t="e">
        <f ca="1">_xll.RHistory($AS$11,"FCAST_MED.Value;","END:"&amp;$B$61&amp;" NBROWS:1 INTERVAL:1Q")</f>
        <v>#NAME?</v>
      </c>
      <c r="AT60" s="1" t="e">
        <f ca="1">_xll.RHistory($AT$11,"FCAST_MED.Value;","END:"&amp;$B$61&amp;" NBROWS:1 INTERVAL:1Q")</f>
        <v>#NAME?</v>
      </c>
      <c r="AU60" s="1" t="e">
        <f ca="1">_xll.RHistory($AU$11,"FCAST_MED.Value;","END:"&amp;$B$61&amp;" NBROWS:1 INTERVAL:1Q")</f>
        <v>#NAME?</v>
      </c>
      <c r="AV60" s="1" t="e">
        <f ca="1">_xll.RHistory($AV$11,"FCAST_MED.Value;","END:"&amp;$B$61&amp;" NBROWS:1 INTERVAL:1Q")</f>
        <v>#NAME?</v>
      </c>
      <c r="AW60" s="1" t="e">
        <f ca="1">_xll.RHistory($AW$11,"FCAST_MED.Value;","END:"&amp;$B$61&amp;" NBROWS:1 INTERVAL:1Q")</f>
        <v>#NAME?</v>
      </c>
      <c r="AX60" s="1" t="e">
        <f ca="1">_xll.RHistory($AX$11,"FCAST_MED.Value;","END:"&amp;$B$61&amp;" NBROWS:1 INTERVAL:1Q")</f>
        <v>#NAME?</v>
      </c>
      <c r="AY60" s="1" t="e">
        <f ca="1">_xll.RHistory($AY$11,"FCAST_MED.Value;","END:"&amp;$B$61&amp;" NBROWS:1 INTERVAL:1Q")</f>
        <v>#NAME?</v>
      </c>
      <c r="AZ60" s="1" t="e">
        <f ca="1">_xll.RHistory($AZ$11,"FCAST_MED.Value;","END:"&amp;$B$61&amp;" NBROWS:1 INTERVAL:1Q")</f>
        <v>#NAME?</v>
      </c>
      <c r="BA60" s="1" t="e">
        <f ca="1">_xll.RHistory($BA$11,"FCAST_MED.Value;","END:"&amp;$B$61&amp;" NBROWS:1 INTERVAL:1Q")</f>
        <v>#NAME?</v>
      </c>
      <c r="BB60" s="1" t="e">
        <f ca="1">_xll.RHistory($BB$11,"FCAST_MED.Value;","END:"&amp;$B$61&amp;" NBROWS:1 INTERVAL:1Q")</f>
        <v>#NAME?</v>
      </c>
      <c r="BC60" s="1" t="e">
        <f ca="1">_xll.RHistory($BC$11,"FCAST_MED.Value;","END:"&amp;$B$61&amp;" NBROWS:1 INTERVAL:1Q")</f>
        <v>#NAME?</v>
      </c>
      <c r="BD60" s="1" t="e">
        <f ca="1">_xll.RHistory($BD$11,"FCAST_MED.Value;","END:"&amp;$B$61&amp;" NBROWS:1 INTERVAL:1Q")</f>
        <v>#NAME?</v>
      </c>
      <c r="BE60" s="1" t="e">
        <f ca="1">_xll.RHistory($BE$11,"FCAST_MED.Value;","END:"&amp;$B$61&amp;" NBROWS:1 INTERVAL:1Q")</f>
        <v>#NAME?</v>
      </c>
      <c r="BF60" s="1" t="e">
        <f ca="1">_xll.RHistory($BF$11,"FCAST_MED.Value;","END:"&amp;$B$61&amp;" NBROWS:1 INTERVAL:1Q")</f>
        <v>#NAME?</v>
      </c>
      <c r="BG60" s="1" t="e">
        <f ca="1">_xll.RHistory($BG$11,"FCAST_MED.Value;","END:"&amp;$B$61&amp;" NBROWS:1 INTERVAL:1Q")</f>
        <v>#NAME?</v>
      </c>
      <c r="BH60" s="1" t="e">
        <f ca="1">_xll.RHistory($BH$11,"FCAST_MED.Value;","END:"&amp;$B$61&amp;" NBROWS:1 INTERVAL:1Q")</f>
        <v>#NAME?</v>
      </c>
      <c r="BI60" s="1" t="e">
        <f ca="1">_xll.RHistory($BI$11,"FCAST_MED.Value;","END:"&amp;$B$61&amp;" NBROWS:1 INTERVAL:1Q")</f>
        <v>#NAME?</v>
      </c>
      <c r="BJ60" s="1" t="e">
        <f ca="1">_xll.RHistory($BJ$11,"FCAST_MED.Value;","END:"&amp;$B$61&amp;" NBROWS:1 INTERVAL:1Q")</f>
        <v>#NAME?</v>
      </c>
    </row>
    <row r="61" spans="1:62" x14ac:dyDescent="0.2">
      <c r="A61" s="2">
        <v>41180</v>
      </c>
      <c r="B61" s="2">
        <v>40999</v>
      </c>
      <c r="C61" s="1" t="e">
        <f ca="1">_xll.RHistory($C$11,"BID_YIELD.Close","END:"&amp;$A$62&amp;" NBROWS:1 INTERVAL:1D")</f>
        <v>#NAME?</v>
      </c>
      <c r="D61" s="1">
        <v>2.2999999999999998</v>
      </c>
      <c r="E61" s="1">
        <v>2.2844000000000002</v>
      </c>
      <c r="F61" s="1">
        <v>2.2999999999999998</v>
      </c>
      <c r="G61" s="1">
        <v>1.8</v>
      </c>
      <c r="H61" s="1">
        <v>2.8</v>
      </c>
      <c r="I61" s="1">
        <v>0.22040000000000001</v>
      </c>
      <c r="J61" s="1">
        <v>41</v>
      </c>
      <c r="K61" s="1" t="e">
        <f ca="1">_xll.RHistory($K$11,"FCAST_MED.Value;","END:"&amp;$B$62&amp;" NBROWS:1 INTERVAL:1Q")</f>
        <v>#NAME?</v>
      </c>
      <c r="L61" s="1" t="e">
        <f ca="1">_xll.RHistory($L$11,"FCAST_MED.Value;","END:"&amp;$B$62&amp;" NBROWS:1 INTERVAL:1Q")</f>
        <v>#NAME?</v>
      </c>
      <c r="M61" s="1" t="e">
        <f ca="1">_xll.RHistory($M$11,"FCAST_MED.Value;","END:"&amp;$B$62&amp;" NBROWS:1 INTERVAL:1Q")</f>
        <v>#NAME?</v>
      </c>
      <c r="N61" s="1" t="e">
        <f ca="1">_xll.RHistory($N$11,"FCAST_MED.Value;","END:"&amp;$B$62&amp;" NBROWS:1 INTERVAL:1Q")</f>
        <v>#NAME?</v>
      </c>
      <c r="O61" s="1" t="e">
        <f ca="1">_xll.RHistory($O$11,"FCAST_MED.Value;","END:"&amp;$B$62&amp;" NBROWS:1 INTERVAL:1Q")</f>
        <v>#NAME?</v>
      </c>
      <c r="P61" s="1" t="e">
        <f ca="1">_xll.RHistory($P$11,"FCAST_MED.Value;","END:"&amp;$B$62&amp;" NBROWS:1 INTERVAL:1Q")</f>
        <v>#NAME?</v>
      </c>
      <c r="Q61" s="1" t="e">
        <f ca="1">_xll.RHistory($Q$11,"FCAST_MED.Value;","END:"&amp;$B$62&amp;" NBROWS:1 INTERVAL:1Q")</f>
        <v>#NAME?</v>
      </c>
      <c r="R61" s="1" t="e">
        <f ca="1">_xll.RHistory($R$11,"FCAST_MED.Value;","END:"&amp;$B$62&amp;" NBROWS:1 INTERVAL:1Q")</f>
        <v>#NAME?</v>
      </c>
      <c r="S61" s="1" t="e">
        <f ca="1">_xll.RHistory($S$11,"FCAST_MED.Value;","END:"&amp;$B$62&amp;" NBROWS:1 INTERVAL:1Q")</f>
        <v>#NAME?</v>
      </c>
      <c r="T61" s="1" t="e">
        <f ca="1">_xll.RHistory($T$11,"FCAST_MED.Value;","END:"&amp;$B$62&amp;" NBROWS:1 INTERVAL:1Q")</f>
        <v>#NAME?</v>
      </c>
      <c r="U61" s="1" t="e">
        <f ca="1">_xll.RHistory($U$11,"FCAST_MED.Value;","END:"&amp;$B$62&amp;" NBROWS:1 INTERVAL:1Q")</f>
        <v>#NAME?</v>
      </c>
      <c r="V61" s="1" t="e">
        <f ca="1">_xll.RHistory($V$11,"FCAST_MED.Value;","END:"&amp;$B$62&amp;" NBROWS:1 INTERVAL:1Q")</f>
        <v>#NAME?</v>
      </c>
      <c r="W61" s="1" t="e">
        <f ca="1">_xll.RHistory($W$11,"FCAST_MED.Value;","END:"&amp;$B$62&amp;" NBROWS:1 INTERVAL:1Q")</f>
        <v>#NAME?</v>
      </c>
      <c r="X61" s="1" t="e">
        <f ca="1">_xll.RHistory($X$11,"FCAST_MED.Value;","END:"&amp;$B$62&amp;" NBROWS:1 INTERVAL:1Q")</f>
        <v>#NAME?</v>
      </c>
      <c r="Y61" s="1" t="e">
        <f ca="1">_xll.RHistory($Y$11,"FCAST_MED.Value;","END:"&amp;$B$62&amp;" NBROWS:1 INTERVAL:1Q")</f>
        <v>#NAME?</v>
      </c>
      <c r="Z61" s="1" t="e">
        <f ca="1">_xll.RHistory($Z$11,"FCAST_MED.Value;","END:"&amp;$B$62&amp;" NBROWS:1 INTERVAL:1Q")</f>
        <v>#NAME?</v>
      </c>
      <c r="AA61" s="1" t="e">
        <f ca="1">_xll.RHistory($AA$11,"FCAST_MED.Value;","END:"&amp;$B$62&amp;" NBROWS:1 INTERVAL:1Q")</f>
        <v>#NAME?</v>
      </c>
      <c r="AB61" s="1" t="e">
        <f ca="1">_xll.RHistory($AB$11,"FCAST_MED.Value;","END:"&amp;$B$62&amp;" NBROWS:1 INTERVAL:1Q")</f>
        <v>#NAME?</v>
      </c>
      <c r="AC61" s="1" t="e">
        <f ca="1">_xll.RHistory($AC$11,"FCAST_MED.Value;","END:"&amp;$B$62&amp;" NBROWS:1 INTERVAL:1Q")</f>
        <v>#NAME?</v>
      </c>
      <c r="AD61" s="1" t="e">
        <f ca="1">_xll.RHistory($AD$11,"FCAST_MED.Value;","END:"&amp;$B$62&amp;" NBROWS:1 INTERVAL:1Q")</f>
        <v>#NAME?</v>
      </c>
      <c r="AE61" s="1" t="e">
        <f ca="1">_xll.RHistory($AE$11,"FCAST_MED.Value;","END:"&amp;$B$62&amp;" NBROWS:1 INTERVAL:1Q")</f>
        <v>#NAME?</v>
      </c>
      <c r="AF61" s="1" t="e">
        <f ca="1">_xll.RHistory($AF$11,"FCAST_MED.Value;","END:"&amp;$B$62&amp;" NBROWS:1 INTERVAL:1Q")</f>
        <v>#NAME?</v>
      </c>
      <c r="AG61" s="1" t="e">
        <f ca="1">_xll.RHistory($AG$11,"FCAST_MED.Value;","END:"&amp;$B$62&amp;" NBROWS:1 INTERVAL:1Q")</f>
        <v>#NAME?</v>
      </c>
      <c r="AH61" s="1" t="e">
        <f ca="1">_xll.RHistory($AH$11,"FCAST_MED.Value;","END:"&amp;$B$62&amp;" NBROWS:1 INTERVAL:1Q")</f>
        <v>#NAME?</v>
      </c>
      <c r="AI61" s="1" t="e">
        <f ca="1">_xll.RHistory($AI$11,"FCAST_MED.Value;","END:"&amp;$B$62&amp;" NBROWS:1 INTERVAL:1Q")</f>
        <v>#NAME?</v>
      </c>
      <c r="AJ61" s="1" t="e">
        <f ca="1">_xll.RHistory($AJ$11,"FCAST_MED.Value;","END:"&amp;$B$62&amp;" NBROWS:1 INTERVAL:1Q")</f>
        <v>#NAME?</v>
      </c>
      <c r="AK61" s="1" t="e">
        <f ca="1">_xll.RHistory($AK$11,"FCAST_MED.Value;","END:"&amp;$B$62&amp;" NBROWS:1 INTERVAL:1Q")</f>
        <v>#NAME?</v>
      </c>
      <c r="AL61" s="1" t="e">
        <f ca="1">_xll.RHistory($AL$11,"FCAST_MED.Value;","END:"&amp;$B$62&amp;" NBROWS:1 INTERVAL:1Q")</f>
        <v>#NAME?</v>
      </c>
      <c r="AM61" s="1" t="e">
        <f ca="1">_xll.RHistory($AM$11,"FCAST_MED.Value;","END:"&amp;$B$62&amp;" NBROWS:1 INTERVAL:1Q")</f>
        <v>#NAME?</v>
      </c>
      <c r="AN61" s="1" t="e">
        <f ca="1">_xll.RHistory($AN$11,"FCAST_MED.Value;","END:"&amp;$B$62&amp;" NBROWS:1 INTERVAL:1Q")</f>
        <v>#NAME?</v>
      </c>
      <c r="AO61" s="1" t="e">
        <f ca="1">_xll.RHistory($AO$11,"FCAST_MED.Value;","END:"&amp;$B$62&amp;" NBROWS:1 INTERVAL:1Q")</f>
        <v>#NAME?</v>
      </c>
      <c r="AP61" s="1" t="e">
        <f ca="1">_xll.RHistory($AP$11,"FCAST_MED.Value;","END:"&amp;$B$62&amp;" NBROWS:1 INTERVAL:1Q")</f>
        <v>#NAME?</v>
      </c>
      <c r="AQ61" s="1" t="e">
        <f ca="1">_xll.RHistory($AQ$11,"FCAST_MED.Value;","END:"&amp;$B$62&amp;" NBROWS:1 INTERVAL:1Q")</f>
        <v>#NAME?</v>
      </c>
      <c r="AR61" s="1" t="e">
        <f ca="1">_xll.RHistory($AR$11,"FCAST_MED.Value;","END:"&amp;$B$62&amp;" NBROWS:1 INTERVAL:1Q")</f>
        <v>#NAME?</v>
      </c>
      <c r="AS61" s="1" t="e">
        <f ca="1">_xll.RHistory($AS$11,"FCAST_MED.Value;","END:"&amp;$B$62&amp;" NBROWS:1 INTERVAL:1Q")</f>
        <v>#NAME?</v>
      </c>
      <c r="AT61" s="1" t="e">
        <f ca="1">_xll.RHistory($AT$11,"FCAST_MED.Value;","END:"&amp;$B$62&amp;" NBROWS:1 INTERVAL:1Q")</f>
        <v>#NAME?</v>
      </c>
      <c r="AU61" s="1" t="e">
        <f ca="1">_xll.RHistory($AU$11,"FCAST_MED.Value;","END:"&amp;$B$62&amp;" NBROWS:1 INTERVAL:1Q")</f>
        <v>#NAME?</v>
      </c>
      <c r="AV61" s="1" t="e">
        <f ca="1">_xll.RHistory($AV$11,"FCAST_MED.Value;","END:"&amp;$B$62&amp;" NBROWS:1 INTERVAL:1Q")</f>
        <v>#NAME?</v>
      </c>
      <c r="AW61" s="1" t="e">
        <f ca="1">_xll.RHistory($AW$11,"FCAST_MED.Value;","END:"&amp;$B$62&amp;" NBROWS:1 INTERVAL:1Q")</f>
        <v>#NAME?</v>
      </c>
      <c r="AX61" s="1" t="e">
        <f ca="1">_xll.RHistory($AX$11,"FCAST_MED.Value;","END:"&amp;$B$62&amp;" NBROWS:1 INTERVAL:1Q")</f>
        <v>#NAME?</v>
      </c>
      <c r="AY61" s="1" t="e">
        <f ca="1">_xll.RHistory($AY$11,"FCAST_MED.Value;","END:"&amp;$B$62&amp;" NBROWS:1 INTERVAL:1Q")</f>
        <v>#NAME?</v>
      </c>
      <c r="AZ61" s="1" t="e">
        <f ca="1">_xll.RHistory($AZ$11,"FCAST_MED.Value;","END:"&amp;$B$62&amp;" NBROWS:1 INTERVAL:1Q")</f>
        <v>#NAME?</v>
      </c>
      <c r="BA61" s="1" t="e">
        <f ca="1">_xll.RHistory($BA$11,"FCAST_MED.Value;","END:"&amp;$B$62&amp;" NBROWS:1 INTERVAL:1Q")</f>
        <v>#NAME?</v>
      </c>
      <c r="BB61" s="1" t="e">
        <f ca="1">_xll.RHistory($BB$11,"FCAST_MED.Value;","END:"&amp;$B$62&amp;" NBROWS:1 INTERVAL:1Q")</f>
        <v>#NAME?</v>
      </c>
      <c r="BC61" s="1" t="e">
        <f ca="1">_xll.RHistory($BC$11,"FCAST_MED.Value;","END:"&amp;$B$62&amp;" NBROWS:1 INTERVAL:1Q")</f>
        <v>#NAME?</v>
      </c>
      <c r="BD61" s="1" t="e">
        <f ca="1">_xll.RHistory($BD$11,"FCAST_MED.Value;","END:"&amp;$B$62&amp;" NBROWS:1 INTERVAL:1Q")</f>
        <v>#NAME?</v>
      </c>
      <c r="BE61" s="1" t="e">
        <f ca="1">_xll.RHistory($BE$11,"FCAST_MED.Value;","END:"&amp;$B$62&amp;" NBROWS:1 INTERVAL:1Q")</f>
        <v>#NAME?</v>
      </c>
      <c r="BF61" s="1" t="e">
        <f ca="1">_xll.RHistory($BF$11,"FCAST_MED.Value;","END:"&amp;$B$62&amp;" NBROWS:1 INTERVAL:1Q")</f>
        <v>#NAME?</v>
      </c>
      <c r="BG61" s="1" t="e">
        <f ca="1">_xll.RHistory($BG$11,"FCAST_MED.Value;","END:"&amp;$B$62&amp;" NBROWS:1 INTERVAL:1Q")</f>
        <v>#NAME?</v>
      </c>
      <c r="BH61" s="1" t="e">
        <f ca="1">_xll.RHistory($BH$11,"FCAST_MED.Value;","END:"&amp;$B$62&amp;" NBROWS:1 INTERVAL:1Q")</f>
        <v>#NAME?</v>
      </c>
      <c r="BI61" s="1" t="e">
        <f ca="1">_xll.RHistory($BI$11,"FCAST_MED.Value;","END:"&amp;$B$62&amp;" NBROWS:1 INTERVAL:1Q")</f>
        <v>#NAME?</v>
      </c>
      <c r="BJ61" s="1" t="e">
        <f ca="1">_xll.RHistory($BJ$11,"FCAST_MED.Value;","END:"&amp;$B$62&amp;" NBROWS:1 INTERVAL:1Q")</f>
        <v>#NAME?</v>
      </c>
    </row>
    <row r="62" spans="1:62" x14ac:dyDescent="0.2">
      <c r="A62" s="2">
        <v>41089</v>
      </c>
      <c r="B62" s="2">
        <v>40908</v>
      </c>
      <c r="C62" s="1" t="e">
        <f ca="1">_xll.RHistory($C$11,"BID_YIELD.Close","END:"&amp;$A$63&amp;" NBROWS:1 INTERVAL:1D")</f>
        <v>#NAME?</v>
      </c>
      <c r="D62" s="1">
        <v>2.25</v>
      </c>
      <c r="E62" s="1">
        <v>2.2904</v>
      </c>
      <c r="F62" s="1">
        <v>2.2000000000000002</v>
      </c>
      <c r="G62" s="1">
        <v>1.7</v>
      </c>
      <c r="H62" s="1">
        <v>3.3</v>
      </c>
      <c r="I62" s="1">
        <v>0.32029999999999997</v>
      </c>
      <c r="J62" s="1">
        <v>46</v>
      </c>
      <c r="K62" s="1" t="e">
        <f ca="1">_xll.RHistory($K$11,"FCAST_MED.Value;","END:"&amp;$B$63&amp;" NBROWS:1 INTERVAL:1Q")</f>
        <v>#NAME?</v>
      </c>
      <c r="L62" s="1" t="e">
        <f ca="1">_xll.RHistory($L$11,"FCAST_MED.Value;","END:"&amp;$B$63&amp;" NBROWS:1 INTERVAL:1Q")</f>
        <v>#NAME?</v>
      </c>
      <c r="M62" s="1" t="e">
        <f ca="1">_xll.RHistory($M$11,"FCAST_MED.Value;","END:"&amp;$B$63&amp;" NBROWS:1 INTERVAL:1Q")</f>
        <v>#NAME?</v>
      </c>
      <c r="N62" s="1" t="e">
        <f ca="1">_xll.RHistory($N$11,"FCAST_MED.Value;","END:"&amp;$B$63&amp;" NBROWS:1 INTERVAL:1Q")</f>
        <v>#NAME?</v>
      </c>
      <c r="O62" s="1" t="e">
        <f ca="1">_xll.RHistory($O$11,"FCAST_MED.Value;","END:"&amp;$B$63&amp;" NBROWS:1 INTERVAL:1Q")</f>
        <v>#NAME?</v>
      </c>
      <c r="P62" s="1" t="e">
        <f ca="1">_xll.RHistory($P$11,"FCAST_MED.Value;","END:"&amp;$B$63&amp;" NBROWS:1 INTERVAL:1Q")</f>
        <v>#NAME?</v>
      </c>
      <c r="Q62" s="1" t="e">
        <f ca="1">_xll.RHistory($Q$11,"FCAST_MED.Value;","END:"&amp;$B$63&amp;" NBROWS:1 INTERVAL:1Q")</f>
        <v>#NAME?</v>
      </c>
      <c r="R62" s="1" t="e">
        <f ca="1">_xll.RHistory($R$11,"FCAST_MED.Value;","END:"&amp;$B$63&amp;" NBROWS:1 INTERVAL:1Q")</f>
        <v>#NAME?</v>
      </c>
      <c r="S62" s="1" t="e">
        <f ca="1">_xll.RHistory($S$11,"FCAST_MED.Value;","END:"&amp;$B$63&amp;" NBROWS:1 INTERVAL:1Q")</f>
        <v>#NAME?</v>
      </c>
      <c r="T62" s="1" t="e">
        <f ca="1">_xll.RHistory($T$11,"FCAST_MED.Value;","END:"&amp;$B$63&amp;" NBROWS:1 INTERVAL:1Q")</f>
        <v>#NAME?</v>
      </c>
      <c r="U62" s="1" t="e">
        <f ca="1">_xll.RHistory($U$11,"FCAST_MED.Value;","END:"&amp;$B$63&amp;" NBROWS:1 INTERVAL:1Q")</f>
        <v>#NAME?</v>
      </c>
      <c r="V62" s="1" t="e">
        <f ca="1">_xll.RHistory($V$11,"FCAST_MED.Value;","END:"&amp;$B$63&amp;" NBROWS:1 INTERVAL:1Q")</f>
        <v>#NAME?</v>
      </c>
      <c r="W62" s="1" t="e">
        <f ca="1">_xll.RHistory($W$11,"FCAST_MED.Value;","END:"&amp;$B$63&amp;" NBROWS:1 INTERVAL:1Q")</f>
        <v>#NAME?</v>
      </c>
      <c r="X62" s="1" t="e">
        <f ca="1">_xll.RHistory($X$11,"FCAST_MED.Value;","END:"&amp;$B$63&amp;" NBROWS:1 INTERVAL:1Q")</f>
        <v>#NAME?</v>
      </c>
      <c r="Y62" s="1" t="e">
        <f ca="1">_xll.RHistory($Y$11,"FCAST_MED.Value;","END:"&amp;$B$63&amp;" NBROWS:1 INTERVAL:1Q")</f>
        <v>#NAME?</v>
      </c>
      <c r="Z62" s="1" t="e">
        <f ca="1">_xll.RHistory($Z$11,"FCAST_MED.Value;","END:"&amp;$B$63&amp;" NBROWS:1 INTERVAL:1Q")</f>
        <v>#NAME?</v>
      </c>
      <c r="AA62" s="1" t="e">
        <f ca="1">_xll.RHistory($AA$11,"FCAST_MED.Value;","END:"&amp;$B$63&amp;" NBROWS:1 INTERVAL:1Q")</f>
        <v>#NAME?</v>
      </c>
      <c r="AB62" s="1" t="e">
        <f ca="1">_xll.RHistory($AB$11,"FCAST_MED.Value;","END:"&amp;$B$63&amp;" NBROWS:1 INTERVAL:1Q")</f>
        <v>#NAME?</v>
      </c>
      <c r="AC62" s="1" t="e">
        <f ca="1">_xll.RHistory($AC$11,"FCAST_MED.Value;","END:"&amp;$B$63&amp;" NBROWS:1 INTERVAL:1Q")</f>
        <v>#NAME?</v>
      </c>
      <c r="AD62" s="1" t="e">
        <f ca="1">_xll.RHistory($AD$11,"FCAST_MED.Value;","END:"&amp;$B$63&amp;" NBROWS:1 INTERVAL:1Q")</f>
        <v>#NAME?</v>
      </c>
      <c r="AE62" s="1" t="e">
        <f ca="1">_xll.RHistory($AE$11,"FCAST_MED.Value;","END:"&amp;$B$63&amp;" NBROWS:1 INTERVAL:1Q")</f>
        <v>#NAME?</v>
      </c>
      <c r="AF62" s="1" t="e">
        <f ca="1">_xll.RHistory($AF$11,"FCAST_MED.Value;","END:"&amp;$B$63&amp;" NBROWS:1 INTERVAL:1Q")</f>
        <v>#NAME?</v>
      </c>
      <c r="AG62" s="1" t="e">
        <f ca="1">_xll.RHistory($AG$11,"FCAST_MED.Value;","END:"&amp;$B$63&amp;" NBROWS:1 INTERVAL:1Q")</f>
        <v>#NAME?</v>
      </c>
      <c r="AH62" s="1" t="e">
        <f ca="1">_xll.RHistory($AH$11,"FCAST_MED.Value;","END:"&amp;$B$63&amp;" NBROWS:1 INTERVAL:1Q")</f>
        <v>#NAME?</v>
      </c>
      <c r="AI62" s="1" t="e">
        <f ca="1">_xll.RHistory($AI$11,"FCAST_MED.Value;","END:"&amp;$B$63&amp;" NBROWS:1 INTERVAL:1Q")</f>
        <v>#NAME?</v>
      </c>
      <c r="AJ62" s="1" t="e">
        <f ca="1">_xll.RHistory($AJ$11,"FCAST_MED.Value;","END:"&amp;$B$63&amp;" NBROWS:1 INTERVAL:1Q")</f>
        <v>#NAME?</v>
      </c>
      <c r="AK62" s="1" t="e">
        <f ca="1">_xll.RHistory($AK$11,"FCAST_MED.Value;","END:"&amp;$B$63&amp;" NBROWS:1 INTERVAL:1Q")</f>
        <v>#NAME?</v>
      </c>
      <c r="AL62" s="1" t="e">
        <f ca="1">_xll.RHistory($AL$11,"FCAST_MED.Value;","END:"&amp;$B$63&amp;" NBROWS:1 INTERVAL:1Q")</f>
        <v>#NAME?</v>
      </c>
      <c r="AM62" s="1" t="e">
        <f ca="1">_xll.RHistory($AM$11,"FCAST_MED.Value;","END:"&amp;$B$63&amp;" NBROWS:1 INTERVAL:1Q")</f>
        <v>#NAME?</v>
      </c>
      <c r="AN62" s="1" t="e">
        <f ca="1">_xll.RHistory($AN$11,"FCAST_MED.Value;","END:"&amp;$B$63&amp;" NBROWS:1 INTERVAL:1Q")</f>
        <v>#NAME?</v>
      </c>
      <c r="AO62" s="1" t="e">
        <f ca="1">_xll.RHistory($AO$11,"FCAST_MED.Value;","END:"&amp;$B$63&amp;" NBROWS:1 INTERVAL:1Q")</f>
        <v>#NAME?</v>
      </c>
      <c r="AP62" s="1" t="e">
        <f ca="1">_xll.RHistory($AP$11,"FCAST_MED.Value;","END:"&amp;$B$63&amp;" NBROWS:1 INTERVAL:1Q")</f>
        <v>#NAME?</v>
      </c>
      <c r="AQ62" s="1" t="e">
        <f ca="1">_xll.RHistory($AQ$11,"FCAST_MED.Value;","END:"&amp;$B$63&amp;" NBROWS:1 INTERVAL:1Q")</f>
        <v>#NAME?</v>
      </c>
      <c r="AR62" s="1" t="e">
        <f ca="1">_xll.RHistory($AR$11,"FCAST_MED.Value;","END:"&amp;$B$63&amp;" NBROWS:1 INTERVAL:1Q")</f>
        <v>#NAME?</v>
      </c>
      <c r="AS62" s="1" t="e">
        <f ca="1">_xll.RHistory($AS$11,"FCAST_MED.Value;","END:"&amp;$B$63&amp;" NBROWS:1 INTERVAL:1Q")</f>
        <v>#NAME?</v>
      </c>
      <c r="AT62" s="1" t="e">
        <f ca="1">_xll.RHistory($AT$11,"FCAST_MED.Value;","END:"&amp;$B$63&amp;" NBROWS:1 INTERVAL:1Q")</f>
        <v>#NAME?</v>
      </c>
      <c r="AU62" s="1" t="e">
        <f ca="1">_xll.RHistory($AU$11,"FCAST_MED.Value;","END:"&amp;$B$63&amp;" NBROWS:1 INTERVAL:1Q")</f>
        <v>#NAME?</v>
      </c>
      <c r="AV62" s="1" t="e">
        <f ca="1">_xll.RHistory($AV$11,"FCAST_MED.Value;","END:"&amp;$B$63&amp;" NBROWS:1 INTERVAL:1Q")</f>
        <v>#NAME?</v>
      </c>
      <c r="AW62" s="1" t="e">
        <f ca="1">_xll.RHistory($AW$11,"FCAST_MED.Value;","END:"&amp;$B$63&amp;" NBROWS:1 INTERVAL:1Q")</f>
        <v>#NAME?</v>
      </c>
      <c r="AX62" s="1" t="e">
        <f ca="1">_xll.RHistory($AX$11,"FCAST_MED.Value;","END:"&amp;$B$63&amp;" NBROWS:1 INTERVAL:1Q")</f>
        <v>#NAME?</v>
      </c>
      <c r="AY62" s="1" t="e">
        <f ca="1">_xll.RHistory($AY$11,"FCAST_MED.Value;","END:"&amp;$B$63&amp;" NBROWS:1 INTERVAL:1Q")</f>
        <v>#NAME?</v>
      </c>
      <c r="AZ62" s="1" t="e">
        <f ca="1">_xll.RHistory($AZ$11,"FCAST_MED.Value;","END:"&amp;$B$63&amp;" NBROWS:1 INTERVAL:1Q")</f>
        <v>#NAME?</v>
      </c>
      <c r="BA62" s="1" t="e">
        <f ca="1">_xll.RHistory($BA$11,"FCAST_MED.Value;","END:"&amp;$B$63&amp;" NBROWS:1 INTERVAL:1Q")</f>
        <v>#NAME?</v>
      </c>
      <c r="BB62" s="1" t="e">
        <f ca="1">_xll.RHistory($BB$11,"FCAST_MED.Value;","END:"&amp;$B$63&amp;" NBROWS:1 INTERVAL:1Q")</f>
        <v>#NAME?</v>
      </c>
      <c r="BC62" s="1" t="e">
        <f ca="1">_xll.RHistory($BC$11,"FCAST_MED.Value;","END:"&amp;$B$63&amp;" NBROWS:1 INTERVAL:1Q")</f>
        <v>#NAME?</v>
      </c>
      <c r="BD62" s="1" t="e">
        <f ca="1">_xll.RHistory($BD$11,"FCAST_MED.Value;","END:"&amp;$B$63&amp;" NBROWS:1 INTERVAL:1Q")</f>
        <v>#NAME?</v>
      </c>
      <c r="BE62" s="1" t="e">
        <f ca="1">_xll.RHistory($BE$11,"FCAST_MED.Value;","END:"&amp;$B$63&amp;" NBROWS:1 INTERVAL:1Q")</f>
        <v>#NAME?</v>
      </c>
      <c r="BF62" s="1" t="e">
        <f ca="1">_xll.RHistory($BF$11,"FCAST_MED.Value;","END:"&amp;$B$63&amp;" NBROWS:1 INTERVAL:1Q")</f>
        <v>#NAME?</v>
      </c>
      <c r="BG62" s="1" t="e">
        <f ca="1">_xll.RHistory($BG$11,"FCAST_MED.Value;","END:"&amp;$B$63&amp;" NBROWS:1 INTERVAL:1Q")</f>
        <v>#NAME?</v>
      </c>
      <c r="BH62" s="1" t="e">
        <f ca="1">_xll.RHistory($BH$11,"FCAST_MED.Value;","END:"&amp;$B$63&amp;" NBROWS:1 INTERVAL:1Q")</f>
        <v>#NAME?</v>
      </c>
      <c r="BI62" s="1" t="e">
        <f ca="1">_xll.RHistory($BI$11,"FCAST_MED.Value;","END:"&amp;$B$63&amp;" NBROWS:1 INTERVAL:1Q")</f>
        <v>#NAME?</v>
      </c>
      <c r="BJ62" s="1" t="e">
        <f ca="1">_xll.RHistory($BJ$11,"FCAST_MED.Value;","END:"&amp;$B$63&amp;" NBROWS:1 INTERVAL:1Q")</f>
        <v>#NAME?</v>
      </c>
    </row>
    <row r="63" spans="1:62" x14ac:dyDescent="0.2">
      <c r="A63" s="2">
        <v>40998</v>
      </c>
      <c r="B63" s="2">
        <v>40816</v>
      </c>
      <c r="C63" s="1" t="e">
        <f ca="1">_xll.RHistory($C$11,"BID_YIELD.Close","END:"&amp;$A$64&amp;" NBROWS:1 INTERVAL:1D")</f>
        <v>#NAME?</v>
      </c>
      <c r="D63" s="1">
        <v>2.5</v>
      </c>
      <c r="E63" s="1">
        <v>2.4918</v>
      </c>
      <c r="F63" s="1">
        <v>2.5</v>
      </c>
      <c r="G63" s="1">
        <v>1.7</v>
      </c>
      <c r="H63" s="1">
        <v>4.0999999999999996</v>
      </c>
      <c r="I63" s="1">
        <v>0.38729999999999998</v>
      </c>
      <c r="J63" s="1">
        <v>50</v>
      </c>
      <c r="K63" s="1" t="e">
        <f ca="1">_xll.RHistory($K$11,"FCAST_MED.Value;","END:"&amp;$B$64&amp;" NBROWS:1 INTERVAL:1Q")</f>
        <v>#NAME?</v>
      </c>
      <c r="L63" s="1" t="e">
        <f ca="1">_xll.RHistory($L$11,"FCAST_MED.Value;","END:"&amp;$B$64&amp;" NBROWS:1 INTERVAL:1Q")</f>
        <v>#NAME?</v>
      </c>
      <c r="M63" s="1" t="e">
        <f ca="1">_xll.RHistory($M$11,"FCAST_MED.Value;","END:"&amp;$B$64&amp;" NBROWS:1 INTERVAL:1Q")</f>
        <v>#NAME?</v>
      </c>
      <c r="N63" s="1" t="e">
        <f ca="1">_xll.RHistory($N$11,"FCAST_MED.Value;","END:"&amp;$B$64&amp;" NBROWS:1 INTERVAL:1Q")</f>
        <v>#NAME?</v>
      </c>
      <c r="O63" s="1" t="e">
        <f ca="1">_xll.RHistory($O$11,"FCAST_MED.Value;","END:"&amp;$B$64&amp;" NBROWS:1 INTERVAL:1Q")</f>
        <v>#NAME?</v>
      </c>
      <c r="P63" s="1" t="e">
        <f ca="1">_xll.RHistory($P$11,"FCAST_MED.Value;","END:"&amp;$B$64&amp;" NBROWS:1 INTERVAL:1Q")</f>
        <v>#NAME?</v>
      </c>
      <c r="Q63" s="1" t="e">
        <f ca="1">_xll.RHistory($Q$11,"FCAST_MED.Value;","END:"&amp;$B$64&amp;" NBROWS:1 INTERVAL:1Q")</f>
        <v>#NAME?</v>
      </c>
      <c r="R63" s="1" t="e">
        <f ca="1">_xll.RHistory($R$11,"FCAST_MED.Value;","END:"&amp;$B$64&amp;" NBROWS:1 INTERVAL:1Q")</f>
        <v>#NAME?</v>
      </c>
      <c r="S63" s="1" t="e">
        <f ca="1">_xll.RHistory($S$11,"FCAST_MED.Value;","END:"&amp;$B$64&amp;" NBROWS:1 INTERVAL:1Q")</f>
        <v>#NAME?</v>
      </c>
      <c r="T63" s="1" t="e">
        <f ca="1">_xll.RHistory($T$11,"FCAST_MED.Value;","END:"&amp;$B$64&amp;" NBROWS:1 INTERVAL:1Q")</f>
        <v>#NAME?</v>
      </c>
      <c r="U63" s="1" t="e">
        <f ca="1">_xll.RHistory($U$11,"FCAST_MED.Value;","END:"&amp;$B$64&amp;" NBROWS:1 INTERVAL:1Q")</f>
        <v>#NAME?</v>
      </c>
      <c r="V63" s="1" t="e">
        <f ca="1">_xll.RHistory($V$11,"FCAST_MED.Value;","END:"&amp;$B$64&amp;" NBROWS:1 INTERVAL:1Q")</f>
        <v>#NAME?</v>
      </c>
      <c r="W63" s="1" t="e">
        <f ca="1">_xll.RHistory($W$11,"FCAST_MED.Value;","END:"&amp;$B$64&amp;" NBROWS:1 INTERVAL:1Q")</f>
        <v>#NAME?</v>
      </c>
      <c r="X63" s="1" t="e">
        <f ca="1">_xll.RHistory($X$11,"FCAST_MED.Value;","END:"&amp;$B$64&amp;" NBROWS:1 INTERVAL:1Q")</f>
        <v>#NAME?</v>
      </c>
      <c r="Y63" s="1" t="e">
        <f ca="1">_xll.RHistory($Y$11,"FCAST_MED.Value;","END:"&amp;$B$64&amp;" NBROWS:1 INTERVAL:1Q")</f>
        <v>#NAME?</v>
      </c>
      <c r="Z63" s="1" t="e">
        <f ca="1">_xll.RHistory($Z$11,"FCAST_MED.Value;","END:"&amp;$B$64&amp;" NBROWS:1 INTERVAL:1Q")</f>
        <v>#NAME?</v>
      </c>
      <c r="AA63" s="1" t="e">
        <f ca="1">_xll.RHistory($AA$11,"FCAST_MED.Value;","END:"&amp;$B$64&amp;" NBROWS:1 INTERVAL:1Q")</f>
        <v>#NAME?</v>
      </c>
      <c r="AB63" s="1" t="e">
        <f ca="1">_xll.RHistory($AB$11,"FCAST_MED.Value;","END:"&amp;$B$64&amp;" NBROWS:1 INTERVAL:1Q")</f>
        <v>#NAME?</v>
      </c>
      <c r="AC63" s="1" t="e">
        <f ca="1">_xll.RHistory($AC$11,"FCAST_MED.Value;","END:"&amp;$B$64&amp;" NBROWS:1 INTERVAL:1Q")</f>
        <v>#NAME?</v>
      </c>
      <c r="AD63" s="1" t="e">
        <f ca="1">_xll.RHistory($AD$11,"FCAST_MED.Value;","END:"&amp;$B$64&amp;" NBROWS:1 INTERVAL:1Q")</f>
        <v>#NAME?</v>
      </c>
      <c r="AE63" s="1" t="e">
        <f ca="1">_xll.RHistory($AE$11,"FCAST_MED.Value;","END:"&amp;$B$64&amp;" NBROWS:1 INTERVAL:1Q")</f>
        <v>#NAME?</v>
      </c>
      <c r="AF63" s="1" t="e">
        <f ca="1">_xll.RHistory($AF$11,"FCAST_MED.Value;","END:"&amp;$B$64&amp;" NBROWS:1 INTERVAL:1Q")</f>
        <v>#NAME?</v>
      </c>
      <c r="AG63" s="1" t="e">
        <f ca="1">_xll.RHistory($AG$11,"FCAST_MED.Value;","END:"&amp;$B$64&amp;" NBROWS:1 INTERVAL:1Q")</f>
        <v>#NAME?</v>
      </c>
      <c r="AH63" s="1" t="e">
        <f ca="1">_xll.RHistory($AH$11,"FCAST_MED.Value;","END:"&amp;$B$64&amp;" NBROWS:1 INTERVAL:1Q")</f>
        <v>#NAME?</v>
      </c>
      <c r="AI63" s="1" t="e">
        <f ca="1">_xll.RHistory($AI$11,"FCAST_MED.Value;","END:"&amp;$B$64&amp;" NBROWS:1 INTERVAL:1Q")</f>
        <v>#NAME?</v>
      </c>
      <c r="AJ63" s="1" t="e">
        <f ca="1">_xll.RHistory($AJ$11,"FCAST_MED.Value;","END:"&amp;$B$64&amp;" NBROWS:1 INTERVAL:1Q")</f>
        <v>#NAME?</v>
      </c>
      <c r="AK63" s="1" t="e">
        <f ca="1">_xll.RHistory($AK$11,"FCAST_MED.Value;","END:"&amp;$B$64&amp;" NBROWS:1 INTERVAL:1Q")</f>
        <v>#NAME?</v>
      </c>
      <c r="AL63" s="1" t="e">
        <f ca="1">_xll.RHistory($AL$11,"FCAST_MED.Value;","END:"&amp;$B$64&amp;" NBROWS:1 INTERVAL:1Q")</f>
        <v>#NAME?</v>
      </c>
      <c r="AM63" s="1" t="e">
        <f ca="1">_xll.RHistory($AM$11,"FCAST_MED.Value;","END:"&amp;$B$64&amp;" NBROWS:1 INTERVAL:1Q")</f>
        <v>#NAME?</v>
      </c>
      <c r="AN63" s="1" t="e">
        <f ca="1">_xll.RHistory($AN$11,"FCAST_MED.Value;","END:"&amp;$B$64&amp;" NBROWS:1 INTERVAL:1Q")</f>
        <v>#NAME?</v>
      </c>
      <c r="AO63" s="1" t="e">
        <f ca="1">_xll.RHistory($AO$11,"FCAST_MED.Value;","END:"&amp;$B$64&amp;" NBROWS:1 INTERVAL:1Q")</f>
        <v>#NAME?</v>
      </c>
      <c r="AP63" s="1" t="e">
        <f ca="1">_xll.RHistory($AP$11,"FCAST_MED.Value;","END:"&amp;$B$64&amp;" NBROWS:1 INTERVAL:1Q")</f>
        <v>#NAME?</v>
      </c>
      <c r="AQ63" s="1" t="e">
        <f ca="1">_xll.RHistory($AQ$11,"FCAST_MED.Value;","END:"&amp;$B$64&amp;" NBROWS:1 INTERVAL:1Q")</f>
        <v>#NAME?</v>
      </c>
      <c r="AR63" s="1" t="e">
        <f ca="1">_xll.RHistory($AR$11,"FCAST_MED.Value;","END:"&amp;$B$64&amp;" NBROWS:1 INTERVAL:1Q")</f>
        <v>#NAME?</v>
      </c>
      <c r="AS63" s="1" t="e">
        <f ca="1">_xll.RHistory($AS$11,"FCAST_MED.Value;","END:"&amp;$B$64&amp;" NBROWS:1 INTERVAL:1Q")</f>
        <v>#NAME?</v>
      </c>
      <c r="AT63" s="1" t="e">
        <f ca="1">_xll.RHistory($AT$11,"FCAST_MED.Value;","END:"&amp;$B$64&amp;" NBROWS:1 INTERVAL:1Q")</f>
        <v>#NAME?</v>
      </c>
      <c r="AU63" s="1" t="e">
        <f ca="1">_xll.RHistory($AU$11,"FCAST_MED.Value;","END:"&amp;$B$64&amp;" NBROWS:1 INTERVAL:1Q")</f>
        <v>#NAME?</v>
      </c>
      <c r="AV63" s="1" t="e">
        <f ca="1">_xll.RHistory($AV$11,"FCAST_MED.Value;","END:"&amp;$B$64&amp;" NBROWS:1 INTERVAL:1Q")</f>
        <v>#NAME?</v>
      </c>
      <c r="AW63" s="1" t="e">
        <f ca="1">_xll.RHistory($AW$11,"FCAST_MED.Value;","END:"&amp;$B$64&amp;" NBROWS:1 INTERVAL:1Q")</f>
        <v>#NAME?</v>
      </c>
      <c r="AX63" s="1" t="e">
        <f ca="1">_xll.RHistory($AX$11,"FCAST_MED.Value;","END:"&amp;$B$64&amp;" NBROWS:1 INTERVAL:1Q")</f>
        <v>#NAME?</v>
      </c>
      <c r="AY63" s="1" t="e">
        <f ca="1">_xll.RHistory($AY$11,"FCAST_MED.Value;","END:"&amp;$B$64&amp;" NBROWS:1 INTERVAL:1Q")</f>
        <v>#NAME?</v>
      </c>
      <c r="AZ63" s="1" t="e">
        <f ca="1">_xll.RHistory($AZ$11,"FCAST_MED.Value;","END:"&amp;$B$64&amp;" NBROWS:1 INTERVAL:1Q")</f>
        <v>#NAME?</v>
      </c>
      <c r="BA63" s="1" t="e">
        <f ca="1">_xll.RHistory($BA$11,"FCAST_MED.Value;","END:"&amp;$B$64&amp;" NBROWS:1 INTERVAL:1Q")</f>
        <v>#NAME?</v>
      </c>
      <c r="BB63" s="1" t="e">
        <f ca="1">_xll.RHistory($BB$11,"FCAST_MED.Value;","END:"&amp;$B$64&amp;" NBROWS:1 INTERVAL:1Q")</f>
        <v>#NAME?</v>
      </c>
      <c r="BC63" s="1" t="e">
        <f ca="1">_xll.RHistory($BC$11,"FCAST_MED.Value;","END:"&amp;$B$64&amp;" NBROWS:1 INTERVAL:1Q")</f>
        <v>#NAME?</v>
      </c>
      <c r="BD63" s="1" t="e">
        <f ca="1">_xll.RHistory($BD$11,"FCAST_MED.Value;","END:"&amp;$B$64&amp;" NBROWS:1 INTERVAL:1Q")</f>
        <v>#NAME?</v>
      </c>
      <c r="BE63" s="1" t="e">
        <f ca="1">_xll.RHistory($BE$11,"FCAST_MED.Value;","END:"&amp;$B$64&amp;" NBROWS:1 INTERVAL:1Q")</f>
        <v>#NAME?</v>
      </c>
      <c r="BF63" s="1" t="e">
        <f ca="1">_xll.RHistory($BF$11,"FCAST_MED.Value;","END:"&amp;$B$64&amp;" NBROWS:1 INTERVAL:1Q")</f>
        <v>#NAME?</v>
      </c>
      <c r="BG63" s="1" t="e">
        <f ca="1">_xll.RHistory($BG$11,"FCAST_MED.Value;","END:"&amp;$B$64&amp;" NBROWS:1 INTERVAL:1Q")</f>
        <v>#NAME?</v>
      </c>
      <c r="BH63" s="1" t="e">
        <f ca="1">_xll.RHistory($BH$11,"FCAST_MED.Value;","END:"&amp;$B$64&amp;" NBROWS:1 INTERVAL:1Q")</f>
        <v>#NAME?</v>
      </c>
      <c r="BI63" s="1" t="e">
        <f ca="1">_xll.RHistory($BI$11,"FCAST_MED.Value;","END:"&amp;$B$64&amp;" NBROWS:1 INTERVAL:1Q")</f>
        <v>#NAME?</v>
      </c>
      <c r="BJ63" s="1" t="e">
        <f ca="1">_xll.RHistory($BJ$11,"FCAST_MED.Value;","END:"&amp;$B$64&amp;" NBROWS:1 INTERVAL:1Q")</f>
        <v>#NAME?</v>
      </c>
    </row>
    <row r="64" spans="1:62" x14ac:dyDescent="0.2">
      <c r="A64" s="2">
        <v>40907</v>
      </c>
      <c r="B64" s="2">
        <v>40724</v>
      </c>
      <c r="C64" s="1" t="e">
        <f ca="1">_xll.RHistory($C$11,"BID_YIELD.Close","END:"&amp;$A$65&amp;" NBROWS:1 INTERVAL:1D")</f>
        <v>#NAME?</v>
      </c>
      <c r="D64" s="1">
        <v>3.55</v>
      </c>
      <c r="E64" s="1">
        <v>3.5733000000000001</v>
      </c>
      <c r="F64" s="1">
        <v>3.8</v>
      </c>
      <c r="G64" s="1">
        <v>3</v>
      </c>
      <c r="H64" s="1">
        <v>4.3499999999999996</v>
      </c>
      <c r="I64" s="1">
        <v>0.24260000000000001</v>
      </c>
      <c r="J64" s="1">
        <v>43</v>
      </c>
      <c r="K64" s="1" t="e">
        <f ca="1">_xll.RHistory($K$11,"FCAST_MED.Value;","END:"&amp;$B$65&amp;" NBROWS:1 INTERVAL:1Q")</f>
        <v>#NAME?</v>
      </c>
      <c r="L64" s="1" t="e">
        <f ca="1">_xll.RHistory($L$11,"FCAST_MED.Value;","END:"&amp;$B$65&amp;" NBROWS:1 INTERVAL:1Q")</f>
        <v>#NAME?</v>
      </c>
      <c r="M64" s="1" t="e">
        <f ca="1">_xll.RHistory($M$11,"FCAST_MED.Value;","END:"&amp;$B$65&amp;" NBROWS:1 INTERVAL:1Q")</f>
        <v>#NAME?</v>
      </c>
      <c r="N64" s="1" t="e">
        <f ca="1">_xll.RHistory($N$11,"FCAST_MED.Value;","END:"&amp;$B$65&amp;" NBROWS:1 INTERVAL:1Q")</f>
        <v>#NAME?</v>
      </c>
      <c r="O64" s="1" t="e">
        <f ca="1">_xll.RHistory($O$11,"FCAST_MED.Value;","END:"&amp;$B$65&amp;" NBROWS:1 INTERVAL:1Q")</f>
        <v>#NAME?</v>
      </c>
      <c r="P64" s="1" t="e">
        <f ca="1">_xll.RHistory($P$11,"FCAST_MED.Value;","END:"&amp;$B$65&amp;" NBROWS:1 INTERVAL:1Q")</f>
        <v>#NAME?</v>
      </c>
      <c r="Q64" s="1" t="e">
        <f ca="1">_xll.RHistory($Q$11,"FCAST_MED.Value;","END:"&amp;$B$65&amp;" NBROWS:1 INTERVAL:1Q")</f>
        <v>#NAME?</v>
      </c>
      <c r="R64" s="1" t="e">
        <f ca="1">_xll.RHistory($R$11,"FCAST_MED.Value;","END:"&amp;$B$65&amp;" NBROWS:1 INTERVAL:1Q")</f>
        <v>#NAME?</v>
      </c>
      <c r="S64" s="1" t="e">
        <f ca="1">_xll.RHistory($S$11,"FCAST_MED.Value;","END:"&amp;$B$65&amp;" NBROWS:1 INTERVAL:1Q")</f>
        <v>#NAME?</v>
      </c>
      <c r="T64" s="1" t="e">
        <f ca="1">_xll.RHistory($T$11,"FCAST_MED.Value;","END:"&amp;$B$65&amp;" NBROWS:1 INTERVAL:1Q")</f>
        <v>#NAME?</v>
      </c>
      <c r="U64" s="1" t="e">
        <f ca="1">_xll.RHistory($U$11,"FCAST_MED.Value;","END:"&amp;$B$65&amp;" NBROWS:1 INTERVAL:1Q")</f>
        <v>#NAME?</v>
      </c>
      <c r="V64" s="1" t="e">
        <f ca="1">_xll.RHistory($V$11,"FCAST_MED.Value;","END:"&amp;$B$65&amp;" NBROWS:1 INTERVAL:1Q")</f>
        <v>#NAME?</v>
      </c>
      <c r="W64" s="1" t="e">
        <f ca="1">_xll.RHistory($W$11,"FCAST_MED.Value;","END:"&amp;$B$65&amp;" NBROWS:1 INTERVAL:1Q")</f>
        <v>#NAME?</v>
      </c>
      <c r="X64" s="1" t="e">
        <f ca="1">_xll.RHistory($X$11,"FCAST_MED.Value;","END:"&amp;$B$65&amp;" NBROWS:1 INTERVAL:1Q")</f>
        <v>#NAME?</v>
      </c>
      <c r="Y64" s="1" t="e">
        <f ca="1">_xll.RHistory($Y$11,"FCAST_MED.Value;","END:"&amp;$B$65&amp;" NBROWS:1 INTERVAL:1Q")</f>
        <v>#NAME?</v>
      </c>
      <c r="Z64" s="1" t="e">
        <f ca="1">_xll.RHistory($Z$11,"FCAST_MED.Value;","END:"&amp;$B$65&amp;" NBROWS:1 INTERVAL:1Q")</f>
        <v>#NAME?</v>
      </c>
      <c r="AA64" s="1" t="e">
        <f ca="1">_xll.RHistory($AA$11,"FCAST_MED.Value;","END:"&amp;$B$65&amp;" NBROWS:1 INTERVAL:1Q")</f>
        <v>#NAME?</v>
      </c>
      <c r="AB64" s="1" t="e">
        <f ca="1">_xll.RHistory($AB$11,"FCAST_MED.Value;","END:"&amp;$B$65&amp;" NBROWS:1 INTERVAL:1Q")</f>
        <v>#NAME?</v>
      </c>
      <c r="AC64" s="1" t="e">
        <f ca="1">_xll.RHistory($AC$11,"FCAST_MED.Value;","END:"&amp;$B$65&amp;" NBROWS:1 INTERVAL:1Q")</f>
        <v>#NAME?</v>
      </c>
      <c r="AD64" s="1" t="e">
        <f ca="1">_xll.RHistory($AD$11,"FCAST_MED.Value;","END:"&amp;$B$65&amp;" NBROWS:1 INTERVAL:1Q")</f>
        <v>#NAME?</v>
      </c>
      <c r="AE64" s="1" t="e">
        <f ca="1">_xll.RHistory($AE$11,"FCAST_MED.Value;","END:"&amp;$B$65&amp;" NBROWS:1 INTERVAL:1Q")</f>
        <v>#NAME?</v>
      </c>
      <c r="AF64" s="1" t="e">
        <f ca="1">_xll.RHistory($AF$11,"FCAST_MED.Value;","END:"&amp;$B$65&amp;" NBROWS:1 INTERVAL:1Q")</f>
        <v>#NAME?</v>
      </c>
      <c r="AG64" s="1" t="e">
        <f ca="1">_xll.RHistory($AG$11,"FCAST_MED.Value;","END:"&amp;$B$65&amp;" NBROWS:1 INTERVAL:1Q")</f>
        <v>#NAME?</v>
      </c>
      <c r="AH64" s="1" t="e">
        <f ca="1">_xll.RHistory($AH$11,"FCAST_MED.Value;","END:"&amp;$B$65&amp;" NBROWS:1 INTERVAL:1Q")</f>
        <v>#NAME?</v>
      </c>
      <c r="AI64" s="1" t="e">
        <f ca="1">_xll.RHistory($AI$11,"FCAST_MED.Value;","END:"&amp;$B$65&amp;" NBROWS:1 INTERVAL:1Q")</f>
        <v>#NAME?</v>
      </c>
      <c r="AJ64" s="1" t="e">
        <f ca="1">_xll.RHistory($AJ$11,"FCAST_MED.Value;","END:"&amp;$B$65&amp;" NBROWS:1 INTERVAL:1Q")</f>
        <v>#NAME?</v>
      </c>
      <c r="AK64" s="1" t="e">
        <f ca="1">_xll.RHistory($AK$11,"FCAST_MED.Value;","END:"&amp;$B$65&amp;" NBROWS:1 INTERVAL:1Q")</f>
        <v>#NAME?</v>
      </c>
      <c r="AL64" s="1" t="e">
        <f ca="1">_xll.RHistory($AL$11,"FCAST_MED.Value;","END:"&amp;$B$65&amp;" NBROWS:1 INTERVAL:1Q")</f>
        <v>#NAME?</v>
      </c>
      <c r="AM64" s="1" t="e">
        <f ca="1">_xll.RHistory($AM$11,"FCAST_MED.Value;","END:"&amp;$B$65&amp;" NBROWS:1 INTERVAL:1Q")</f>
        <v>#NAME?</v>
      </c>
      <c r="AN64" s="1" t="e">
        <f ca="1">_xll.RHistory($AN$11,"FCAST_MED.Value;","END:"&amp;$B$65&amp;" NBROWS:1 INTERVAL:1Q")</f>
        <v>#NAME?</v>
      </c>
      <c r="AO64" s="1" t="e">
        <f ca="1">_xll.RHistory($AO$11,"FCAST_MED.Value;","END:"&amp;$B$65&amp;" NBROWS:1 INTERVAL:1Q")</f>
        <v>#NAME?</v>
      </c>
      <c r="AP64" s="1" t="e">
        <f ca="1">_xll.RHistory($AP$11,"FCAST_MED.Value;","END:"&amp;$B$65&amp;" NBROWS:1 INTERVAL:1Q")</f>
        <v>#NAME?</v>
      </c>
      <c r="AQ64" s="1" t="e">
        <f ca="1">_xll.RHistory($AQ$11,"FCAST_MED.Value;","END:"&amp;$B$65&amp;" NBROWS:1 INTERVAL:1Q")</f>
        <v>#NAME?</v>
      </c>
      <c r="AR64" s="1" t="e">
        <f ca="1">_xll.RHistory($AR$11,"FCAST_MED.Value;","END:"&amp;$B$65&amp;" NBROWS:1 INTERVAL:1Q")</f>
        <v>#NAME?</v>
      </c>
      <c r="AS64" s="1" t="e">
        <f ca="1">_xll.RHistory($AS$11,"FCAST_MED.Value;","END:"&amp;$B$65&amp;" NBROWS:1 INTERVAL:1Q")</f>
        <v>#NAME?</v>
      </c>
      <c r="AT64" s="1" t="e">
        <f ca="1">_xll.RHistory($AT$11,"FCAST_MED.Value;","END:"&amp;$B$65&amp;" NBROWS:1 INTERVAL:1Q")</f>
        <v>#NAME?</v>
      </c>
      <c r="AU64" s="1" t="e">
        <f ca="1">_xll.RHistory($AU$11,"FCAST_MED.Value;","END:"&amp;$B$65&amp;" NBROWS:1 INTERVAL:1Q")</f>
        <v>#NAME?</v>
      </c>
      <c r="AV64" s="1" t="e">
        <f ca="1">_xll.RHistory($AV$11,"FCAST_MED.Value;","END:"&amp;$B$65&amp;" NBROWS:1 INTERVAL:1Q")</f>
        <v>#NAME?</v>
      </c>
      <c r="AW64" s="1" t="e">
        <f ca="1">_xll.RHistory($AW$11,"FCAST_MED.Value;","END:"&amp;$B$65&amp;" NBROWS:1 INTERVAL:1Q")</f>
        <v>#NAME?</v>
      </c>
      <c r="AX64" s="1" t="e">
        <f ca="1">_xll.RHistory($AX$11,"FCAST_MED.Value;","END:"&amp;$B$65&amp;" NBROWS:1 INTERVAL:1Q")</f>
        <v>#NAME?</v>
      </c>
      <c r="AY64" s="1" t="e">
        <f ca="1">_xll.RHistory($AY$11,"FCAST_MED.Value;","END:"&amp;$B$65&amp;" NBROWS:1 INTERVAL:1Q")</f>
        <v>#NAME?</v>
      </c>
      <c r="AZ64" s="1" t="e">
        <f ca="1">_xll.RHistory($AZ$11,"FCAST_MED.Value;","END:"&amp;$B$65&amp;" NBROWS:1 INTERVAL:1Q")</f>
        <v>#NAME?</v>
      </c>
      <c r="BA64" s="1" t="e">
        <f ca="1">_xll.RHistory($BA$11,"FCAST_MED.Value;","END:"&amp;$B$65&amp;" NBROWS:1 INTERVAL:1Q")</f>
        <v>#NAME?</v>
      </c>
      <c r="BB64" s="1" t="e">
        <f ca="1">_xll.RHistory($BB$11,"FCAST_MED.Value;","END:"&amp;$B$65&amp;" NBROWS:1 INTERVAL:1Q")</f>
        <v>#NAME?</v>
      </c>
      <c r="BC64" s="1" t="e">
        <f ca="1">_xll.RHistory($BC$11,"FCAST_MED.Value;","END:"&amp;$B$65&amp;" NBROWS:1 INTERVAL:1Q")</f>
        <v>#NAME?</v>
      </c>
      <c r="BD64" s="1" t="e">
        <f ca="1">_xll.RHistory($BD$11,"FCAST_MED.Value;","END:"&amp;$B$65&amp;" NBROWS:1 INTERVAL:1Q")</f>
        <v>#NAME?</v>
      </c>
      <c r="BE64" s="1" t="e">
        <f ca="1">_xll.RHistory($BE$11,"FCAST_MED.Value;","END:"&amp;$B$65&amp;" NBROWS:1 INTERVAL:1Q")</f>
        <v>#NAME?</v>
      </c>
      <c r="BF64" s="1" t="e">
        <f ca="1">_xll.RHistory($BF$11,"FCAST_MED.Value;","END:"&amp;$B$65&amp;" NBROWS:1 INTERVAL:1Q")</f>
        <v>#NAME?</v>
      </c>
      <c r="BG64" s="1" t="e">
        <f ca="1">_xll.RHistory($BG$11,"FCAST_MED.Value;","END:"&amp;$B$65&amp;" NBROWS:1 INTERVAL:1Q")</f>
        <v>#NAME?</v>
      </c>
      <c r="BH64" s="1" t="e">
        <f ca="1">_xll.RHistory($BH$11,"FCAST_MED.Value;","END:"&amp;$B$65&amp;" NBROWS:1 INTERVAL:1Q")</f>
        <v>#NAME?</v>
      </c>
      <c r="BI64" s="1" t="e">
        <f ca="1">_xll.RHistory($BI$11,"FCAST_MED.Value;","END:"&amp;$B$65&amp;" NBROWS:1 INTERVAL:1Q")</f>
        <v>#NAME?</v>
      </c>
      <c r="BJ64" s="1" t="e">
        <f ca="1">_xll.RHistory($BJ$11,"FCAST_MED.Value;","END:"&amp;$B$65&amp;" NBROWS:1 INTERVAL:1Q")</f>
        <v>#NAME?</v>
      </c>
    </row>
    <row r="65" spans="1:62" x14ac:dyDescent="0.2">
      <c r="A65" s="2">
        <v>40816</v>
      </c>
      <c r="B65" s="2">
        <v>40633</v>
      </c>
      <c r="C65" s="1" t="e">
        <f ca="1">_xll.RHistory($C$11,"BID_YIELD.Close","END:"&amp;$A$66&amp;" NBROWS:1 INTERVAL:1D")</f>
        <v>#NAME?</v>
      </c>
      <c r="D65" s="1">
        <v>3.75</v>
      </c>
      <c r="E65" s="1">
        <v>3.7101999999999999</v>
      </c>
      <c r="F65" s="1">
        <v>3.8</v>
      </c>
      <c r="G65" s="1">
        <v>2.9</v>
      </c>
      <c r="H65" s="1">
        <v>4.25</v>
      </c>
      <c r="I65" s="1">
        <v>0.2079</v>
      </c>
      <c r="J65" s="1">
        <v>51</v>
      </c>
      <c r="K65" s="1" t="e">
        <f ca="1">_xll.RHistory($K$11,"FCAST_MED.Value;","END:"&amp;$B$66&amp;" NBROWS:1 INTERVAL:1Q")</f>
        <v>#NAME?</v>
      </c>
      <c r="L65" s="1" t="e">
        <f ca="1">_xll.RHistory($L$11,"FCAST_MED.Value;","END:"&amp;$B$66&amp;" NBROWS:1 INTERVAL:1Q")</f>
        <v>#NAME?</v>
      </c>
      <c r="M65" s="1" t="e">
        <f ca="1">_xll.RHistory($M$11,"FCAST_MED.Value;","END:"&amp;$B$66&amp;" NBROWS:1 INTERVAL:1Q")</f>
        <v>#NAME?</v>
      </c>
      <c r="N65" s="1" t="e">
        <f ca="1">_xll.RHistory($N$11,"FCAST_MED.Value;","END:"&amp;$B$66&amp;" NBROWS:1 INTERVAL:1Q")</f>
        <v>#NAME?</v>
      </c>
      <c r="O65" s="1" t="e">
        <f ca="1">_xll.RHistory($O$11,"FCAST_MED.Value;","END:"&amp;$B$66&amp;" NBROWS:1 INTERVAL:1Q")</f>
        <v>#NAME?</v>
      </c>
      <c r="P65" s="1" t="e">
        <f ca="1">_xll.RHistory($P$11,"FCAST_MED.Value;","END:"&amp;$B$66&amp;" NBROWS:1 INTERVAL:1Q")</f>
        <v>#NAME?</v>
      </c>
      <c r="Q65" s="1" t="e">
        <f ca="1">_xll.RHistory($Q$11,"FCAST_MED.Value;","END:"&amp;$B$66&amp;" NBROWS:1 INTERVAL:1Q")</f>
        <v>#NAME?</v>
      </c>
      <c r="R65" s="1" t="e">
        <f ca="1">_xll.RHistory($R$11,"FCAST_MED.Value;","END:"&amp;$B$66&amp;" NBROWS:1 INTERVAL:1Q")</f>
        <v>#NAME?</v>
      </c>
      <c r="S65" s="1" t="e">
        <f ca="1">_xll.RHistory($S$11,"FCAST_MED.Value;","END:"&amp;$B$66&amp;" NBROWS:1 INTERVAL:1Q")</f>
        <v>#NAME?</v>
      </c>
      <c r="T65" s="1" t="e">
        <f ca="1">_xll.RHistory($T$11,"FCAST_MED.Value;","END:"&amp;$B$66&amp;" NBROWS:1 INTERVAL:1Q")</f>
        <v>#NAME?</v>
      </c>
      <c r="U65" s="1" t="e">
        <f ca="1">_xll.RHistory($U$11,"FCAST_MED.Value;","END:"&amp;$B$66&amp;" NBROWS:1 INTERVAL:1Q")</f>
        <v>#NAME?</v>
      </c>
      <c r="V65" s="1" t="e">
        <f ca="1">_xll.RHistory($V$11,"FCAST_MED.Value;","END:"&amp;$B$66&amp;" NBROWS:1 INTERVAL:1Q")</f>
        <v>#NAME?</v>
      </c>
      <c r="W65" s="1" t="e">
        <f ca="1">_xll.RHistory($W$11,"FCAST_MED.Value;","END:"&amp;$B$66&amp;" NBROWS:1 INTERVAL:1Q")</f>
        <v>#NAME?</v>
      </c>
      <c r="X65" s="1" t="e">
        <f ca="1">_xll.RHistory($X$11,"FCAST_MED.Value;","END:"&amp;$B$66&amp;" NBROWS:1 INTERVAL:1Q")</f>
        <v>#NAME?</v>
      </c>
      <c r="Y65" s="1" t="e">
        <f ca="1">_xll.RHistory($Y$11,"FCAST_MED.Value;","END:"&amp;$B$66&amp;" NBROWS:1 INTERVAL:1Q")</f>
        <v>#NAME?</v>
      </c>
      <c r="Z65" s="1" t="e">
        <f ca="1">_xll.RHistory($Z$11,"FCAST_MED.Value;","END:"&amp;$B$66&amp;" NBROWS:1 INTERVAL:1Q")</f>
        <v>#NAME?</v>
      </c>
      <c r="AA65" s="1" t="e">
        <f ca="1">_xll.RHistory($AA$11,"FCAST_MED.Value;","END:"&amp;$B$66&amp;" NBROWS:1 INTERVAL:1Q")</f>
        <v>#NAME?</v>
      </c>
      <c r="AB65" s="1" t="e">
        <f ca="1">_xll.RHistory($AB$11,"FCAST_MED.Value;","END:"&amp;$B$66&amp;" NBROWS:1 INTERVAL:1Q")</f>
        <v>#NAME?</v>
      </c>
      <c r="AC65" s="1" t="e">
        <f ca="1">_xll.RHistory($AC$11,"FCAST_MED.Value;","END:"&amp;$B$66&amp;" NBROWS:1 INTERVAL:1Q")</f>
        <v>#NAME?</v>
      </c>
      <c r="AD65" s="1" t="e">
        <f ca="1">_xll.RHistory($AD$11,"FCAST_MED.Value;","END:"&amp;$B$66&amp;" NBROWS:1 INTERVAL:1Q")</f>
        <v>#NAME?</v>
      </c>
      <c r="AE65" s="1" t="e">
        <f ca="1">_xll.RHistory($AE$11,"FCAST_MED.Value;","END:"&amp;$B$66&amp;" NBROWS:1 INTERVAL:1Q")</f>
        <v>#NAME?</v>
      </c>
      <c r="AF65" s="1" t="e">
        <f ca="1">_xll.RHistory($AF$11,"FCAST_MED.Value;","END:"&amp;$B$66&amp;" NBROWS:1 INTERVAL:1Q")</f>
        <v>#NAME?</v>
      </c>
      <c r="AG65" s="1" t="e">
        <f ca="1">_xll.RHistory($AG$11,"FCAST_MED.Value;","END:"&amp;$B$66&amp;" NBROWS:1 INTERVAL:1Q")</f>
        <v>#NAME?</v>
      </c>
      <c r="AH65" s="1" t="e">
        <f ca="1">_xll.RHistory($AH$11,"FCAST_MED.Value;","END:"&amp;$B$66&amp;" NBROWS:1 INTERVAL:1Q")</f>
        <v>#NAME?</v>
      </c>
      <c r="AI65" s="1" t="e">
        <f ca="1">_xll.RHistory($AI$11,"FCAST_MED.Value;","END:"&amp;$B$66&amp;" NBROWS:1 INTERVAL:1Q")</f>
        <v>#NAME?</v>
      </c>
      <c r="AJ65" s="1" t="e">
        <f ca="1">_xll.RHistory($AJ$11,"FCAST_MED.Value;","END:"&amp;$B$66&amp;" NBROWS:1 INTERVAL:1Q")</f>
        <v>#NAME?</v>
      </c>
      <c r="AK65" s="1" t="e">
        <f ca="1">_xll.RHistory($AK$11,"FCAST_MED.Value;","END:"&amp;$B$66&amp;" NBROWS:1 INTERVAL:1Q")</f>
        <v>#NAME?</v>
      </c>
      <c r="AL65" s="1" t="e">
        <f ca="1">_xll.RHistory($AL$11,"FCAST_MED.Value;","END:"&amp;$B$66&amp;" NBROWS:1 INTERVAL:1Q")</f>
        <v>#NAME?</v>
      </c>
      <c r="AM65" s="1" t="e">
        <f ca="1">_xll.RHistory($AM$11,"FCAST_MED.Value;","END:"&amp;$B$66&amp;" NBROWS:1 INTERVAL:1Q")</f>
        <v>#NAME?</v>
      </c>
      <c r="AN65" s="1" t="e">
        <f ca="1">_xll.RHistory($AN$11,"FCAST_MED.Value;","END:"&amp;$B$66&amp;" NBROWS:1 INTERVAL:1Q")</f>
        <v>#NAME?</v>
      </c>
      <c r="AO65" s="1" t="e">
        <f ca="1">_xll.RHistory($AO$11,"FCAST_MED.Value;","END:"&amp;$B$66&amp;" NBROWS:1 INTERVAL:1Q")</f>
        <v>#NAME?</v>
      </c>
      <c r="AP65" s="1" t="e">
        <f ca="1">_xll.RHistory($AP$11,"FCAST_MED.Value;","END:"&amp;$B$66&amp;" NBROWS:1 INTERVAL:1Q")</f>
        <v>#NAME?</v>
      </c>
      <c r="AQ65" s="1" t="e">
        <f ca="1">_xll.RHistory($AQ$11,"FCAST_MED.Value;","END:"&amp;$B$66&amp;" NBROWS:1 INTERVAL:1Q")</f>
        <v>#NAME?</v>
      </c>
      <c r="AR65" s="1" t="e">
        <f ca="1">_xll.RHistory($AR$11,"FCAST_MED.Value;","END:"&amp;$B$66&amp;" NBROWS:1 INTERVAL:1Q")</f>
        <v>#NAME?</v>
      </c>
      <c r="AS65" s="1" t="e">
        <f ca="1">_xll.RHistory($AS$11,"FCAST_MED.Value;","END:"&amp;$B$66&amp;" NBROWS:1 INTERVAL:1Q")</f>
        <v>#NAME?</v>
      </c>
      <c r="AT65" s="1" t="e">
        <f ca="1">_xll.RHistory($AT$11,"FCAST_MED.Value;","END:"&amp;$B$66&amp;" NBROWS:1 INTERVAL:1Q")</f>
        <v>#NAME?</v>
      </c>
      <c r="AU65" s="1" t="e">
        <f ca="1">_xll.RHistory($AU$11,"FCAST_MED.Value;","END:"&amp;$B$66&amp;" NBROWS:1 INTERVAL:1Q")</f>
        <v>#NAME?</v>
      </c>
      <c r="AV65" s="1" t="e">
        <f ca="1">_xll.RHistory($AV$11,"FCAST_MED.Value;","END:"&amp;$B$66&amp;" NBROWS:1 INTERVAL:1Q")</f>
        <v>#NAME?</v>
      </c>
      <c r="AW65" s="1" t="e">
        <f ca="1">_xll.RHistory($AW$11,"FCAST_MED.Value;","END:"&amp;$B$66&amp;" NBROWS:1 INTERVAL:1Q")</f>
        <v>#NAME?</v>
      </c>
      <c r="AX65" s="1" t="e">
        <f ca="1">_xll.RHistory($AX$11,"FCAST_MED.Value;","END:"&amp;$B$66&amp;" NBROWS:1 INTERVAL:1Q")</f>
        <v>#NAME?</v>
      </c>
      <c r="AY65" s="1" t="e">
        <f ca="1">_xll.RHistory($AY$11,"FCAST_MED.Value;","END:"&amp;$B$66&amp;" NBROWS:1 INTERVAL:1Q")</f>
        <v>#NAME?</v>
      </c>
      <c r="AZ65" s="1" t="e">
        <f ca="1">_xll.RHistory($AZ$11,"FCAST_MED.Value;","END:"&amp;$B$66&amp;" NBROWS:1 INTERVAL:1Q")</f>
        <v>#NAME?</v>
      </c>
      <c r="BA65" s="1" t="e">
        <f ca="1">_xll.RHistory($BA$11,"FCAST_MED.Value;","END:"&amp;$B$66&amp;" NBROWS:1 INTERVAL:1Q")</f>
        <v>#NAME?</v>
      </c>
      <c r="BB65" s="1" t="e">
        <f ca="1">_xll.RHistory($BB$11,"FCAST_MED.Value;","END:"&amp;$B$66&amp;" NBROWS:1 INTERVAL:1Q")</f>
        <v>#NAME?</v>
      </c>
      <c r="BC65" s="1" t="e">
        <f ca="1">_xll.RHistory($BC$11,"FCAST_MED.Value;","END:"&amp;$B$66&amp;" NBROWS:1 INTERVAL:1Q")</f>
        <v>#NAME?</v>
      </c>
      <c r="BD65" s="1" t="e">
        <f ca="1">_xll.RHistory($BD$11,"FCAST_MED.Value;","END:"&amp;$B$66&amp;" NBROWS:1 INTERVAL:1Q")</f>
        <v>#NAME?</v>
      </c>
      <c r="BE65" s="1" t="e">
        <f ca="1">_xll.RHistory($BE$11,"FCAST_MED.Value;","END:"&amp;$B$66&amp;" NBROWS:1 INTERVAL:1Q")</f>
        <v>#NAME?</v>
      </c>
      <c r="BF65" s="1" t="e">
        <f ca="1">_xll.RHistory($BF$11,"FCAST_MED.Value;","END:"&amp;$B$66&amp;" NBROWS:1 INTERVAL:1Q")</f>
        <v>#NAME?</v>
      </c>
      <c r="BG65" s="1" t="e">
        <f ca="1">_xll.RHistory($BG$11,"FCAST_MED.Value;","END:"&amp;$B$66&amp;" NBROWS:1 INTERVAL:1Q")</f>
        <v>#NAME?</v>
      </c>
      <c r="BH65" s="1" t="e">
        <f ca="1">_xll.RHistory($BH$11,"FCAST_MED.Value;","END:"&amp;$B$66&amp;" NBROWS:1 INTERVAL:1Q")</f>
        <v>#NAME?</v>
      </c>
      <c r="BI65" s="1" t="e">
        <f ca="1">_xll.RHistory($BI$11,"FCAST_MED.Value;","END:"&amp;$B$66&amp;" NBROWS:1 INTERVAL:1Q")</f>
        <v>#NAME?</v>
      </c>
      <c r="BJ65" s="1" t="e">
        <f ca="1">_xll.RHistory($BJ$11,"FCAST_MED.Value;","END:"&amp;$B$66&amp;" NBROWS:1 INTERVAL:1Q")</f>
        <v>#NAME?</v>
      </c>
    </row>
    <row r="66" spans="1:62" x14ac:dyDescent="0.2">
      <c r="A66" s="2">
        <v>40724</v>
      </c>
      <c r="B66" s="2">
        <v>40543</v>
      </c>
      <c r="C66" s="1" t="e">
        <f ca="1">_xll.RHistory($C$11,"BID_YIELD.Close","END:"&amp;$A$67&amp;" NBROWS:1 INTERVAL:1D")</f>
        <v>#NAME?</v>
      </c>
      <c r="D66" s="1">
        <v>2.9</v>
      </c>
      <c r="E66" s="1">
        <v>2.9117999999999999</v>
      </c>
      <c r="F66" s="1">
        <v>3</v>
      </c>
      <c r="G66" s="1">
        <v>2</v>
      </c>
      <c r="H66" s="1">
        <v>3.8</v>
      </c>
      <c r="I66" s="1">
        <v>0.37809999999999999</v>
      </c>
      <c r="J66" s="1">
        <v>45</v>
      </c>
      <c r="K66" s="1" t="e">
        <f ca="1">_xll.RHistory($K$11,"FCAST_MED.Value;","END:"&amp;$B$67&amp;" NBROWS:1 INTERVAL:1Q")</f>
        <v>#NAME?</v>
      </c>
      <c r="L66" s="1" t="e">
        <f ca="1">_xll.RHistory($L$11,"FCAST_MED.Value;","END:"&amp;$B$67&amp;" NBROWS:1 INTERVAL:1Q")</f>
        <v>#NAME?</v>
      </c>
      <c r="M66" s="1" t="e">
        <f ca="1">_xll.RHistory($M$11,"FCAST_MED.Value;","END:"&amp;$B$67&amp;" NBROWS:1 INTERVAL:1Q")</f>
        <v>#NAME?</v>
      </c>
      <c r="N66" s="1" t="e">
        <f ca="1">_xll.RHistory($N$11,"FCAST_MED.Value;","END:"&amp;$B$67&amp;" NBROWS:1 INTERVAL:1Q")</f>
        <v>#NAME?</v>
      </c>
      <c r="O66" s="1" t="e">
        <f ca="1">_xll.RHistory($O$11,"FCAST_MED.Value;","END:"&amp;$B$67&amp;" NBROWS:1 INTERVAL:1Q")</f>
        <v>#NAME?</v>
      </c>
      <c r="P66" s="1" t="e">
        <f ca="1">_xll.RHistory($P$11,"FCAST_MED.Value;","END:"&amp;$B$67&amp;" NBROWS:1 INTERVAL:1Q")</f>
        <v>#NAME?</v>
      </c>
      <c r="Q66" s="1" t="e">
        <f ca="1">_xll.RHistory($Q$11,"FCAST_MED.Value;","END:"&amp;$B$67&amp;" NBROWS:1 INTERVAL:1Q")</f>
        <v>#NAME?</v>
      </c>
      <c r="R66" s="1" t="e">
        <f ca="1">_xll.RHistory($R$11,"FCAST_MED.Value;","END:"&amp;$B$67&amp;" NBROWS:1 INTERVAL:1Q")</f>
        <v>#NAME?</v>
      </c>
      <c r="S66" s="1" t="e">
        <f ca="1">_xll.RHistory($S$11,"FCAST_MED.Value;","END:"&amp;$B$67&amp;" NBROWS:1 INTERVAL:1Q")</f>
        <v>#NAME?</v>
      </c>
      <c r="T66" s="1" t="e">
        <f ca="1">_xll.RHistory($T$11,"FCAST_MED.Value;","END:"&amp;$B$67&amp;" NBROWS:1 INTERVAL:1Q")</f>
        <v>#NAME?</v>
      </c>
      <c r="U66" s="1" t="e">
        <f ca="1">_xll.RHistory($U$11,"FCAST_MED.Value;","END:"&amp;$B$67&amp;" NBROWS:1 INTERVAL:1Q")</f>
        <v>#NAME?</v>
      </c>
      <c r="V66" s="1" t="e">
        <f ca="1">_xll.RHistory($V$11,"FCAST_MED.Value;","END:"&amp;$B$67&amp;" NBROWS:1 INTERVAL:1Q")</f>
        <v>#NAME?</v>
      </c>
      <c r="W66" s="1" t="e">
        <f ca="1">_xll.RHistory($W$11,"FCAST_MED.Value;","END:"&amp;$B$67&amp;" NBROWS:1 INTERVAL:1Q")</f>
        <v>#NAME?</v>
      </c>
      <c r="X66" s="1" t="e">
        <f ca="1">_xll.RHistory($X$11,"FCAST_MED.Value;","END:"&amp;$B$67&amp;" NBROWS:1 INTERVAL:1Q")</f>
        <v>#NAME?</v>
      </c>
      <c r="Y66" s="1" t="e">
        <f ca="1">_xll.RHistory($Y$11,"FCAST_MED.Value;","END:"&amp;$B$67&amp;" NBROWS:1 INTERVAL:1Q")</f>
        <v>#NAME?</v>
      </c>
      <c r="Z66" s="1" t="e">
        <f ca="1">_xll.RHistory($Z$11,"FCAST_MED.Value;","END:"&amp;$B$67&amp;" NBROWS:1 INTERVAL:1Q")</f>
        <v>#NAME?</v>
      </c>
      <c r="AA66" s="1" t="e">
        <f ca="1">_xll.RHistory($AA$11,"FCAST_MED.Value;","END:"&amp;$B$67&amp;" NBROWS:1 INTERVAL:1Q")</f>
        <v>#NAME?</v>
      </c>
      <c r="AB66" s="1" t="e">
        <f ca="1">_xll.RHistory($AB$11,"FCAST_MED.Value;","END:"&amp;$B$67&amp;" NBROWS:1 INTERVAL:1Q")</f>
        <v>#NAME?</v>
      </c>
      <c r="AC66" s="1" t="e">
        <f ca="1">_xll.RHistory($AC$11,"FCAST_MED.Value;","END:"&amp;$B$67&amp;" NBROWS:1 INTERVAL:1Q")</f>
        <v>#NAME?</v>
      </c>
      <c r="AD66" s="1" t="e">
        <f ca="1">_xll.RHistory($AD$11,"FCAST_MED.Value;","END:"&amp;$B$67&amp;" NBROWS:1 INTERVAL:1Q")</f>
        <v>#NAME?</v>
      </c>
      <c r="AE66" s="1" t="e">
        <f ca="1">_xll.RHistory($AE$11,"FCAST_MED.Value;","END:"&amp;$B$67&amp;" NBROWS:1 INTERVAL:1Q")</f>
        <v>#NAME?</v>
      </c>
      <c r="AF66" s="1" t="e">
        <f ca="1">_xll.RHistory($AF$11,"FCAST_MED.Value;","END:"&amp;$B$67&amp;" NBROWS:1 INTERVAL:1Q")</f>
        <v>#NAME?</v>
      </c>
      <c r="AG66" s="1" t="e">
        <f ca="1">_xll.RHistory($AG$11,"FCAST_MED.Value;","END:"&amp;$B$67&amp;" NBROWS:1 INTERVAL:1Q")</f>
        <v>#NAME?</v>
      </c>
      <c r="AH66" s="1" t="e">
        <f ca="1">_xll.RHistory($AH$11,"FCAST_MED.Value;","END:"&amp;$B$67&amp;" NBROWS:1 INTERVAL:1Q")</f>
        <v>#NAME?</v>
      </c>
      <c r="AI66" s="1" t="e">
        <f ca="1">_xll.RHistory($AI$11,"FCAST_MED.Value;","END:"&amp;$B$67&amp;" NBROWS:1 INTERVAL:1Q")</f>
        <v>#NAME?</v>
      </c>
      <c r="AJ66" s="1" t="e">
        <f ca="1">_xll.RHistory($AJ$11,"FCAST_MED.Value;","END:"&amp;$B$67&amp;" NBROWS:1 INTERVAL:1Q")</f>
        <v>#NAME?</v>
      </c>
      <c r="AK66" s="1" t="e">
        <f ca="1">_xll.RHistory($AK$11,"FCAST_MED.Value;","END:"&amp;$B$67&amp;" NBROWS:1 INTERVAL:1Q")</f>
        <v>#NAME?</v>
      </c>
      <c r="AL66" s="1" t="e">
        <f ca="1">_xll.RHistory($AL$11,"FCAST_MED.Value;","END:"&amp;$B$67&amp;" NBROWS:1 INTERVAL:1Q")</f>
        <v>#NAME?</v>
      </c>
      <c r="AM66" s="1" t="e">
        <f ca="1">_xll.RHistory($AM$11,"FCAST_MED.Value;","END:"&amp;$B$67&amp;" NBROWS:1 INTERVAL:1Q")</f>
        <v>#NAME?</v>
      </c>
      <c r="AN66" s="1" t="e">
        <f ca="1">_xll.RHistory($AN$11,"FCAST_MED.Value;","END:"&amp;$B$67&amp;" NBROWS:1 INTERVAL:1Q")</f>
        <v>#NAME?</v>
      </c>
      <c r="AO66" s="1" t="e">
        <f ca="1">_xll.RHistory($AO$11,"FCAST_MED.Value;","END:"&amp;$B$67&amp;" NBROWS:1 INTERVAL:1Q")</f>
        <v>#NAME?</v>
      </c>
      <c r="AP66" s="1" t="e">
        <f ca="1">_xll.RHistory($AP$11,"FCAST_MED.Value;","END:"&amp;$B$67&amp;" NBROWS:1 INTERVAL:1Q")</f>
        <v>#NAME?</v>
      </c>
      <c r="AQ66" s="1" t="e">
        <f ca="1">_xll.RHistory($AQ$11,"FCAST_MED.Value;","END:"&amp;$B$67&amp;" NBROWS:1 INTERVAL:1Q")</f>
        <v>#NAME?</v>
      </c>
      <c r="AR66" s="1" t="e">
        <f ca="1">_xll.RHistory($AR$11,"FCAST_MED.Value;","END:"&amp;$B$67&amp;" NBROWS:1 INTERVAL:1Q")</f>
        <v>#NAME?</v>
      </c>
      <c r="AS66" s="1" t="e">
        <f ca="1">_xll.RHistory($AS$11,"FCAST_MED.Value;","END:"&amp;$B$67&amp;" NBROWS:1 INTERVAL:1Q")</f>
        <v>#NAME?</v>
      </c>
      <c r="AT66" s="1" t="e">
        <f ca="1">_xll.RHistory($AT$11,"FCAST_MED.Value;","END:"&amp;$B$67&amp;" NBROWS:1 INTERVAL:1Q")</f>
        <v>#NAME?</v>
      </c>
      <c r="AU66" s="1" t="e">
        <f ca="1">_xll.RHistory($AU$11,"FCAST_MED.Value;","END:"&amp;$B$67&amp;" NBROWS:1 INTERVAL:1Q")</f>
        <v>#NAME?</v>
      </c>
      <c r="AV66" s="1" t="e">
        <f ca="1">_xll.RHistory($AV$11,"FCAST_MED.Value;","END:"&amp;$B$67&amp;" NBROWS:1 INTERVAL:1Q")</f>
        <v>#NAME?</v>
      </c>
      <c r="AW66" s="1" t="e">
        <f ca="1">_xll.RHistory($AW$11,"FCAST_MED.Value;","END:"&amp;$B$67&amp;" NBROWS:1 INTERVAL:1Q")</f>
        <v>#NAME?</v>
      </c>
      <c r="AX66" s="1" t="e">
        <f ca="1">_xll.RHistory($AX$11,"FCAST_MED.Value;","END:"&amp;$B$67&amp;" NBROWS:1 INTERVAL:1Q")</f>
        <v>#NAME?</v>
      </c>
      <c r="AY66" s="1" t="e">
        <f ca="1">_xll.RHistory($AY$11,"FCAST_MED.Value;","END:"&amp;$B$67&amp;" NBROWS:1 INTERVAL:1Q")</f>
        <v>#NAME?</v>
      </c>
      <c r="AZ66" s="1" t="e">
        <f ca="1">_xll.RHistory($AZ$11,"FCAST_MED.Value;","END:"&amp;$B$67&amp;" NBROWS:1 INTERVAL:1Q")</f>
        <v>#NAME?</v>
      </c>
      <c r="BA66" s="1" t="e">
        <f ca="1">_xll.RHistory($BA$11,"FCAST_MED.Value;","END:"&amp;$B$67&amp;" NBROWS:1 INTERVAL:1Q")</f>
        <v>#NAME?</v>
      </c>
      <c r="BB66" s="1" t="e">
        <f ca="1">_xll.RHistory($BB$11,"FCAST_MED.Value;","END:"&amp;$B$67&amp;" NBROWS:1 INTERVAL:1Q")</f>
        <v>#NAME?</v>
      </c>
      <c r="BC66" s="1" t="e">
        <f ca="1">_xll.RHistory($BC$11,"FCAST_MED.Value;","END:"&amp;$B$67&amp;" NBROWS:1 INTERVAL:1Q")</f>
        <v>#NAME?</v>
      </c>
      <c r="BD66" s="1" t="e">
        <f ca="1">_xll.RHistory($BD$11,"FCAST_MED.Value;","END:"&amp;$B$67&amp;" NBROWS:1 INTERVAL:1Q")</f>
        <v>#NAME?</v>
      </c>
      <c r="BE66" s="1" t="e">
        <f ca="1">_xll.RHistory($BE$11,"FCAST_MED.Value;","END:"&amp;$B$67&amp;" NBROWS:1 INTERVAL:1Q")</f>
        <v>#NAME?</v>
      </c>
      <c r="BF66" s="1" t="e">
        <f ca="1">_xll.RHistory($BF$11,"FCAST_MED.Value;","END:"&amp;$B$67&amp;" NBROWS:1 INTERVAL:1Q")</f>
        <v>#NAME?</v>
      </c>
      <c r="BG66" s="1" t="e">
        <f ca="1">_xll.RHistory($BG$11,"FCAST_MED.Value;","END:"&amp;$B$67&amp;" NBROWS:1 INTERVAL:1Q")</f>
        <v>#NAME?</v>
      </c>
      <c r="BH66" s="1" t="e">
        <f ca="1">_xll.RHistory($BH$11,"FCAST_MED.Value;","END:"&amp;$B$67&amp;" NBROWS:1 INTERVAL:1Q")</f>
        <v>#NAME?</v>
      </c>
      <c r="BI66" s="1" t="e">
        <f ca="1">_xll.RHistory($BI$11,"FCAST_MED.Value;","END:"&amp;$B$67&amp;" NBROWS:1 INTERVAL:1Q")</f>
        <v>#NAME?</v>
      </c>
      <c r="BJ66" s="1" t="e">
        <f ca="1">_xll.RHistory($BJ$11,"FCAST_MED.Value;","END:"&amp;$B$67&amp;" NBROWS:1 INTERVAL:1Q")</f>
        <v>#NAME?</v>
      </c>
    </row>
    <row r="67" spans="1:62" x14ac:dyDescent="0.2">
      <c r="A67" s="2">
        <v>40633</v>
      </c>
      <c r="B67" s="2">
        <v>40451</v>
      </c>
      <c r="C67" s="1" t="e">
        <f ca="1">_xll.RHistory($C$11,"BID_YIELD.Close","END:"&amp;$A$68&amp;" NBROWS:1 INTERVAL:1D")</f>
        <v>#NAME?</v>
      </c>
      <c r="D67" s="1">
        <v>2.8</v>
      </c>
      <c r="E67" s="1">
        <v>2.7643</v>
      </c>
      <c r="F67" s="1">
        <v>3</v>
      </c>
      <c r="G67" s="1">
        <v>1.7</v>
      </c>
      <c r="H67" s="1">
        <v>3.5</v>
      </c>
      <c r="I67" s="1">
        <v>0.42520000000000002</v>
      </c>
      <c r="J67" s="1">
        <v>49</v>
      </c>
      <c r="K67" s="1" t="e">
        <f ca="1">_xll.RHistory($K$11,"FCAST_MED.Value;","END:"&amp;$B$68&amp;" NBROWS:1 INTERVAL:1Q")</f>
        <v>#NAME?</v>
      </c>
      <c r="L67" s="1" t="e">
        <f ca="1">_xll.RHistory($L$11,"FCAST_MED.Value;","END:"&amp;$B$68&amp;" NBROWS:1 INTERVAL:1Q")</f>
        <v>#NAME?</v>
      </c>
      <c r="M67" s="1" t="e">
        <f ca="1">_xll.RHistory($M$11,"FCAST_MED.Value;","END:"&amp;$B$68&amp;" NBROWS:1 INTERVAL:1Q")</f>
        <v>#NAME?</v>
      </c>
      <c r="N67" s="1" t="e">
        <f ca="1">_xll.RHistory($N$11,"FCAST_MED.Value;","END:"&amp;$B$68&amp;" NBROWS:1 INTERVAL:1Q")</f>
        <v>#NAME?</v>
      </c>
      <c r="O67" s="1" t="e">
        <f ca="1">_xll.RHistory($O$11,"FCAST_MED.Value;","END:"&amp;$B$68&amp;" NBROWS:1 INTERVAL:1Q")</f>
        <v>#NAME?</v>
      </c>
      <c r="P67" s="1" t="e">
        <f ca="1">_xll.RHistory($P$11,"FCAST_MED.Value;","END:"&amp;$B$68&amp;" NBROWS:1 INTERVAL:1Q")</f>
        <v>#NAME?</v>
      </c>
      <c r="Q67" s="1" t="e">
        <f ca="1">_xll.RHistory($Q$11,"FCAST_MED.Value;","END:"&amp;$B$68&amp;" NBROWS:1 INTERVAL:1Q")</f>
        <v>#NAME?</v>
      </c>
      <c r="R67" s="1" t="e">
        <f ca="1">_xll.RHistory($R$11,"FCAST_MED.Value;","END:"&amp;$B$68&amp;" NBROWS:1 INTERVAL:1Q")</f>
        <v>#NAME?</v>
      </c>
      <c r="S67" s="1" t="e">
        <f ca="1">_xll.RHistory($S$11,"FCAST_MED.Value;","END:"&amp;$B$68&amp;" NBROWS:1 INTERVAL:1Q")</f>
        <v>#NAME?</v>
      </c>
      <c r="T67" s="1" t="e">
        <f ca="1">_xll.RHistory($T$11,"FCAST_MED.Value;","END:"&amp;$B$68&amp;" NBROWS:1 INTERVAL:1Q")</f>
        <v>#NAME?</v>
      </c>
      <c r="U67" s="1" t="e">
        <f ca="1">_xll.RHistory($U$11,"FCAST_MED.Value;","END:"&amp;$B$68&amp;" NBROWS:1 INTERVAL:1Q")</f>
        <v>#NAME?</v>
      </c>
      <c r="V67" s="1" t="e">
        <f ca="1">_xll.RHistory($V$11,"FCAST_MED.Value;","END:"&amp;$B$68&amp;" NBROWS:1 INTERVAL:1Q")</f>
        <v>#NAME?</v>
      </c>
      <c r="W67" s="1" t="e">
        <f ca="1">_xll.RHistory($W$11,"FCAST_MED.Value;","END:"&amp;$B$68&amp;" NBROWS:1 INTERVAL:1Q")</f>
        <v>#NAME?</v>
      </c>
      <c r="X67" s="1" t="e">
        <f ca="1">_xll.RHistory($X$11,"FCAST_MED.Value;","END:"&amp;$B$68&amp;" NBROWS:1 INTERVAL:1Q")</f>
        <v>#NAME?</v>
      </c>
      <c r="Y67" s="1" t="e">
        <f ca="1">_xll.RHistory($Y$11,"FCAST_MED.Value;","END:"&amp;$B$68&amp;" NBROWS:1 INTERVAL:1Q")</f>
        <v>#NAME?</v>
      </c>
      <c r="Z67" s="1" t="e">
        <f ca="1">_xll.RHistory($Z$11,"FCAST_MED.Value;","END:"&amp;$B$68&amp;" NBROWS:1 INTERVAL:1Q")</f>
        <v>#NAME?</v>
      </c>
      <c r="AA67" s="1" t="e">
        <f ca="1">_xll.RHistory($AA$11,"FCAST_MED.Value;","END:"&amp;$B$68&amp;" NBROWS:1 INTERVAL:1Q")</f>
        <v>#NAME?</v>
      </c>
      <c r="AB67" s="1" t="e">
        <f ca="1">_xll.RHistory($AB$11,"FCAST_MED.Value;","END:"&amp;$B$68&amp;" NBROWS:1 INTERVAL:1Q")</f>
        <v>#NAME?</v>
      </c>
      <c r="AC67" s="1" t="e">
        <f ca="1">_xll.RHistory($AC$11,"FCAST_MED.Value;","END:"&amp;$B$68&amp;" NBROWS:1 INTERVAL:1Q")</f>
        <v>#NAME?</v>
      </c>
      <c r="AD67" s="1" t="e">
        <f ca="1">_xll.RHistory($AD$11,"FCAST_MED.Value;","END:"&amp;$B$68&amp;" NBROWS:1 INTERVAL:1Q")</f>
        <v>#NAME?</v>
      </c>
      <c r="AE67" s="1" t="e">
        <f ca="1">_xll.RHistory($AE$11,"FCAST_MED.Value;","END:"&amp;$B$68&amp;" NBROWS:1 INTERVAL:1Q")</f>
        <v>#NAME?</v>
      </c>
      <c r="AF67" s="1" t="e">
        <f ca="1">_xll.RHistory($AF$11,"FCAST_MED.Value;","END:"&amp;$B$68&amp;" NBROWS:1 INTERVAL:1Q")</f>
        <v>#NAME?</v>
      </c>
      <c r="AG67" s="1" t="e">
        <f ca="1">_xll.RHistory($AG$11,"FCAST_MED.Value;","END:"&amp;$B$68&amp;" NBROWS:1 INTERVAL:1Q")</f>
        <v>#NAME?</v>
      </c>
      <c r="AH67" s="1" t="e">
        <f ca="1">_xll.RHistory($AH$11,"FCAST_MED.Value;","END:"&amp;$B$68&amp;" NBROWS:1 INTERVAL:1Q")</f>
        <v>#NAME?</v>
      </c>
      <c r="AI67" s="1" t="e">
        <f ca="1">_xll.RHistory($AI$11,"FCAST_MED.Value;","END:"&amp;$B$68&amp;" NBROWS:1 INTERVAL:1Q")</f>
        <v>#NAME?</v>
      </c>
      <c r="AJ67" s="1" t="e">
        <f ca="1">_xll.RHistory($AJ$11,"FCAST_MED.Value;","END:"&amp;$B$68&amp;" NBROWS:1 INTERVAL:1Q")</f>
        <v>#NAME?</v>
      </c>
      <c r="AK67" s="1" t="e">
        <f ca="1">_xll.RHistory($AK$11,"FCAST_MED.Value;","END:"&amp;$B$68&amp;" NBROWS:1 INTERVAL:1Q")</f>
        <v>#NAME?</v>
      </c>
      <c r="AL67" s="1" t="e">
        <f ca="1">_xll.RHistory($AL$11,"FCAST_MED.Value;","END:"&amp;$B$68&amp;" NBROWS:1 INTERVAL:1Q")</f>
        <v>#NAME?</v>
      </c>
      <c r="AM67" s="1" t="e">
        <f ca="1">_xll.RHistory($AM$11,"FCAST_MED.Value;","END:"&amp;$B$68&amp;" NBROWS:1 INTERVAL:1Q")</f>
        <v>#NAME?</v>
      </c>
      <c r="AN67" s="1" t="e">
        <f ca="1">_xll.RHistory($AN$11,"FCAST_MED.Value;","END:"&amp;$B$68&amp;" NBROWS:1 INTERVAL:1Q")</f>
        <v>#NAME?</v>
      </c>
      <c r="AO67" s="1" t="e">
        <f ca="1">_xll.RHistory($AO$11,"FCAST_MED.Value;","END:"&amp;$B$68&amp;" NBROWS:1 INTERVAL:1Q")</f>
        <v>#NAME?</v>
      </c>
      <c r="AP67" s="1" t="e">
        <f ca="1">_xll.RHistory($AP$11,"FCAST_MED.Value;","END:"&amp;$B$68&amp;" NBROWS:1 INTERVAL:1Q")</f>
        <v>#NAME?</v>
      </c>
      <c r="AQ67" s="1" t="e">
        <f ca="1">_xll.RHistory($AQ$11,"FCAST_MED.Value;","END:"&amp;$B$68&amp;" NBROWS:1 INTERVAL:1Q")</f>
        <v>#NAME?</v>
      </c>
      <c r="AR67" s="1" t="e">
        <f ca="1">_xll.RHistory($AR$11,"FCAST_MED.Value;","END:"&amp;$B$68&amp;" NBROWS:1 INTERVAL:1Q")</f>
        <v>#NAME?</v>
      </c>
      <c r="AS67" s="1" t="e">
        <f ca="1">_xll.RHistory($AS$11,"FCAST_MED.Value;","END:"&amp;$B$68&amp;" NBROWS:1 INTERVAL:1Q")</f>
        <v>#NAME?</v>
      </c>
      <c r="AT67" s="1" t="e">
        <f ca="1">_xll.RHistory($AT$11,"FCAST_MED.Value;","END:"&amp;$B$68&amp;" NBROWS:1 INTERVAL:1Q")</f>
        <v>#NAME?</v>
      </c>
      <c r="AU67" s="1" t="e">
        <f ca="1">_xll.RHistory($AU$11,"FCAST_MED.Value;","END:"&amp;$B$68&amp;" NBROWS:1 INTERVAL:1Q")</f>
        <v>#NAME?</v>
      </c>
      <c r="AV67" s="1" t="e">
        <f ca="1">_xll.RHistory($AV$11,"FCAST_MED.Value;","END:"&amp;$B$68&amp;" NBROWS:1 INTERVAL:1Q")</f>
        <v>#NAME?</v>
      </c>
      <c r="AW67" s="1" t="e">
        <f ca="1">_xll.RHistory($AW$11,"FCAST_MED.Value;","END:"&amp;$B$68&amp;" NBROWS:1 INTERVAL:1Q")</f>
        <v>#NAME?</v>
      </c>
      <c r="AX67" s="1" t="e">
        <f ca="1">_xll.RHistory($AX$11,"FCAST_MED.Value;","END:"&amp;$B$68&amp;" NBROWS:1 INTERVAL:1Q")</f>
        <v>#NAME?</v>
      </c>
      <c r="AY67" s="1" t="e">
        <f ca="1">_xll.RHistory($AY$11,"FCAST_MED.Value;","END:"&amp;$B$68&amp;" NBROWS:1 INTERVAL:1Q")</f>
        <v>#NAME?</v>
      </c>
      <c r="AZ67" s="1" t="e">
        <f ca="1">_xll.RHistory($AZ$11,"FCAST_MED.Value;","END:"&amp;$B$68&amp;" NBROWS:1 INTERVAL:1Q")</f>
        <v>#NAME?</v>
      </c>
      <c r="BA67" s="1" t="e">
        <f ca="1">_xll.RHistory($BA$11,"FCAST_MED.Value;","END:"&amp;$B$68&amp;" NBROWS:1 INTERVAL:1Q")</f>
        <v>#NAME?</v>
      </c>
      <c r="BB67" s="1" t="e">
        <f ca="1">_xll.RHistory($BB$11,"FCAST_MED.Value;","END:"&amp;$B$68&amp;" NBROWS:1 INTERVAL:1Q")</f>
        <v>#NAME?</v>
      </c>
      <c r="BC67" s="1" t="e">
        <f ca="1">_xll.RHistory($BC$11,"FCAST_MED.Value;","END:"&amp;$B$68&amp;" NBROWS:1 INTERVAL:1Q")</f>
        <v>#NAME?</v>
      </c>
      <c r="BD67" s="1" t="e">
        <f ca="1">_xll.RHistory($BD$11,"FCAST_MED.Value;","END:"&amp;$B$68&amp;" NBROWS:1 INTERVAL:1Q")</f>
        <v>#NAME?</v>
      </c>
      <c r="BE67" s="1" t="e">
        <f ca="1">_xll.RHistory($BE$11,"FCAST_MED.Value;","END:"&amp;$B$68&amp;" NBROWS:1 INTERVAL:1Q")</f>
        <v>#NAME?</v>
      </c>
      <c r="BF67" s="1" t="e">
        <f ca="1">_xll.RHistory($BF$11,"FCAST_MED.Value;","END:"&amp;$B$68&amp;" NBROWS:1 INTERVAL:1Q")</f>
        <v>#NAME?</v>
      </c>
      <c r="BG67" s="1" t="e">
        <f ca="1">_xll.RHistory($BG$11,"FCAST_MED.Value;","END:"&amp;$B$68&amp;" NBROWS:1 INTERVAL:1Q")</f>
        <v>#NAME?</v>
      </c>
      <c r="BH67" s="1" t="e">
        <f ca="1">_xll.RHistory($BH$11,"FCAST_MED.Value;","END:"&amp;$B$68&amp;" NBROWS:1 INTERVAL:1Q")</f>
        <v>#NAME?</v>
      </c>
      <c r="BI67" s="1" t="e">
        <f ca="1">_xll.RHistory($BI$11,"FCAST_MED.Value;","END:"&amp;$B$68&amp;" NBROWS:1 INTERVAL:1Q")</f>
        <v>#NAME?</v>
      </c>
      <c r="BJ67" s="1" t="e">
        <f ca="1">_xll.RHistory($BJ$11,"FCAST_MED.Value;","END:"&amp;$B$68&amp;" NBROWS:1 INTERVAL:1Q")</f>
        <v>#NAME?</v>
      </c>
    </row>
    <row r="68" spans="1:62" x14ac:dyDescent="0.2">
      <c r="A68" s="2">
        <v>40543</v>
      </c>
      <c r="B68" s="2">
        <v>40359</v>
      </c>
      <c r="C68" s="1" t="e">
        <f ca="1">_xll.RHistory($C$11,"BID_YIELD.Close","END:"&amp;$A$69&amp;" NBROWS:1 INTERVAL:1D")</f>
        <v>#NAME?</v>
      </c>
      <c r="D68" s="1">
        <v>3.75</v>
      </c>
      <c r="E68" s="1">
        <v>3.6996000000000002</v>
      </c>
      <c r="F68" s="1">
        <v>4</v>
      </c>
      <c r="G68" s="1">
        <v>2.7</v>
      </c>
      <c r="H68" s="1">
        <v>4.5</v>
      </c>
      <c r="I68" s="1">
        <v>0.40339999999999998</v>
      </c>
      <c r="J68" s="1">
        <v>47</v>
      </c>
      <c r="K68" s="1" t="e">
        <f ca="1">_xll.RHistory($K$11,"FCAST_MED.Value;","END:"&amp;$B$69&amp;" NBROWS:1 INTERVAL:1Q")</f>
        <v>#NAME?</v>
      </c>
      <c r="L68" s="1" t="e">
        <f ca="1">_xll.RHistory($L$11,"FCAST_MED.Value;","END:"&amp;$B$69&amp;" NBROWS:1 INTERVAL:1Q")</f>
        <v>#NAME?</v>
      </c>
      <c r="M68" s="1" t="e">
        <f ca="1">_xll.RHistory($M$11,"FCAST_MED.Value;","END:"&amp;$B$69&amp;" NBROWS:1 INTERVAL:1Q")</f>
        <v>#NAME?</v>
      </c>
      <c r="N68" s="1" t="e">
        <f ca="1">_xll.RHistory($N$11,"FCAST_MED.Value;","END:"&amp;$B$69&amp;" NBROWS:1 INTERVAL:1Q")</f>
        <v>#NAME?</v>
      </c>
      <c r="O68" s="1" t="e">
        <f ca="1">_xll.RHistory($O$11,"FCAST_MED.Value;","END:"&amp;$B$69&amp;" NBROWS:1 INTERVAL:1Q")</f>
        <v>#NAME?</v>
      </c>
      <c r="P68" s="1" t="e">
        <f ca="1">_xll.RHistory($P$11,"FCAST_MED.Value;","END:"&amp;$B$69&amp;" NBROWS:1 INTERVAL:1Q")</f>
        <v>#NAME?</v>
      </c>
      <c r="Q68" s="1" t="e">
        <f ca="1">_xll.RHistory($Q$11,"FCAST_MED.Value;","END:"&amp;$B$69&amp;" NBROWS:1 INTERVAL:1Q")</f>
        <v>#NAME?</v>
      </c>
      <c r="R68" s="1" t="e">
        <f ca="1">_xll.RHistory($R$11,"FCAST_MED.Value;","END:"&amp;$B$69&amp;" NBROWS:1 INTERVAL:1Q")</f>
        <v>#NAME?</v>
      </c>
      <c r="S68" s="1" t="e">
        <f ca="1">_xll.RHistory($S$11,"FCAST_MED.Value;","END:"&amp;$B$69&amp;" NBROWS:1 INTERVAL:1Q")</f>
        <v>#NAME?</v>
      </c>
      <c r="T68" s="1" t="e">
        <f ca="1">_xll.RHistory($T$11,"FCAST_MED.Value;","END:"&amp;$B$69&amp;" NBROWS:1 INTERVAL:1Q")</f>
        <v>#NAME?</v>
      </c>
      <c r="U68" s="1" t="e">
        <f ca="1">_xll.RHistory($U$11,"FCAST_MED.Value;","END:"&amp;$B$69&amp;" NBROWS:1 INTERVAL:1Q")</f>
        <v>#NAME?</v>
      </c>
      <c r="V68" s="1" t="e">
        <f ca="1">_xll.RHistory($V$11,"FCAST_MED.Value;","END:"&amp;$B$69&amp;" NBROWS:1 INTERVAL:1Q")</f>
        <v>#NAME?</v>
      </c>
      <c r="W68" s="1" t="e">
        <f ca="1">_xll.RHistory($W$11,"FCAST_MED.Value;","END:"&amp;$B$69&amp;" NBROWS:1 INTERVAL:1Q")</f>
        <v>#NAME?</v>
      </c>
      <c r="X68" s="1" t="e">
        <f ca="1">_xll.RHistory($X$11,"FCAST_MED.Value;","END:"&amp;$B$69&amp;" NBROWS:1 INTERVAL:1Q")</f>
        <v>#NAME?</v>
      </c>
      <c r="Y68" s="1" t="e">
        <f ca="1">_xll.RHistory($Y$11,"FCAST_MED.Value;","END:"&amp;$B$69&amp;" NBROWS:1 INTERVAL:1Q")</f>
        <v>#NAME?</v>
      </c>
      <c r="Z68" s="1" t="e">
        <f ca="1">_xll.RHistory($Z$11,"FCAST_MED.Value;","END:"&amp;$B$69&amp;" NBROWS:1 INTERVAL:1Q")</f>
        <v>#NAME?</v>
      </c>
      <c r="AA68" s="1" t="e">
        <f ca="1">_xll.RHistory($AA$11,"FCAST_MED.Value;","END:"&amp;$B$69&amp;" NBROWS:1 INTERVAL:1Q")</f>
        <v>#NAME?</v>
      </c>
      <c r="AB68" s="1" t="e">
        <f ca="1">_xll.RHistory($AB$11,"FCAST_MED.Value;","END:"&amp;$B$69&amp;" NBROWS:1 INTERVAL:1Q")</f>
        <v>#NAME?</v>
      </c>
      <c r="AC68" s="1" t="e">
        <f ca="1">_xll.RHistory($AC$11,"FCAST_MED.Value;","END:"&amp;$B$69&amp;" NBROWS:1 INTERVAL:1Q")</f>
        <v>#NAME?</v>
      </c>
      <c r="AD68" s="1" t="e">
        <f ca="1">_xll.RHistory($AD$11,"FCAST_MED.Value;","END:"&amp;$B$69&amp;" NBROWS:1 INTERVAL:1Q")</f>
        <v>#NAME?</v>
      </c>
      <c r="AE68" s="1" t="e">
        <f ca="1">_xll.RHistory($AE$11,"FCAST_MED.Value;","END:"&amp;$B$69&amp;" NBROWS:1 INTERVAL:1Q")</f>
        <v>#NAME?</v>
      </c>
      <c r="AF68" s="1" t="e">
        <f ca="1">_xll.RHistory($AF$11,"FCAST_MED.Value;","END:"&amp;$B$69&amp;" NBROWS:1 INTERVAL:1Q")</f>
        <v>#NAME?</v>
      </c>
      <c r="AG68" s="1" t="e">
        <f ca="1">_xll.RHistory($AG$11,"FCAST_MED.Value;","END:"&amp;$B$69&amp;" NBROWS:1 INTERVAL:1Q")</f>
        <v>#NAME?</v>
      </c>
      <c r="AH68" s="1" t="e">
        <f ca="1">_xll.RHistory($AH$11,"FCAST_MED.Value;","END:"&amp;$B$69&amp;" NBROWS:1 INTERVAL:1Q")</f>
        <v>#NAME?</v>
      </c>
      <c r="AI68" s="1" t="e">
        <f ca="1">_xll.RHistory($AI$11,"FCAST_MED.Value;","END:"&amp;$B$69&amp;" NBROWS:1 INTERVAL:1Q")</f>
        <v>#NAME?</v>
      </c>
      <c r="AJ68" s="1" t="e">
        <f ca="1">_xll.RHistory($AJ$11,"FCAST_MED.Value;","END:"&amp;$B$69&amp;" NBROWS:1 INTERVAL:1Q")</f>
        <v>#NAME?</v>
      </c>
      <c r="AK68" s="1" t="e">
        <f ca="1">_xll.RHistory($AK$11,"FCAST_MED.Value;","END:"&amp;$B$69&amp;" NBROWS:1 INTERVAL:1Q")</f>
        <v>#NAME?</v>
      </c>
      <c r="AL68" s="1" t="e">
        <f ca="1">_xll.RHistory($AL$11,"FCAST_MED.Value;","END:"&amp;$B$69&amp;" NBROWS:1 INTERVAL:1Q")</f>
        <v>#NAME?</v>
      </c>
      <c r="AM68" s="1" t="e">
        <f ca="1">_xll.RHistory($AM$11,"FCAST_MED.Value;","END:"&amp;$B$69&amp;" NBROWS:1 INTERVAL:1Q")</f>
        <v>#NAME?</v>
      </c>
      <c r="AN68" s="1" t="e">
        <f ca="1">_xll.RHistory($AN$11,"FCAST_MED.Value;","END:"&amp;$B$69&amp;" NBROWS:1 INTERVAL:1Q")</f>
        <v>#NAME?</v>
      </c>
      <c r="AO68" s="1" t="e">
        <f ca="1">_xll.RHistory($AO$11,"FCAST_MED.Value;","END:"&amp;$B$69&amp;" NBROWS:1 INTERVAL:1Q")</f>
        <v>#NAME?</v>
      </c>
      <c r="AP68" s="1" t="e">
        <f ca="1">_xll.RHistory($AP$11,"FCAST_MED.Value;","END:"&amp;$B$69&amp;" NBROWS:1 INTERVAL:1Q")</f>
        <v>#NAME?</v>
      </c>
      <c r="AQ68" s="1" t="e">
        <f ca="1">_xll.RHistory($AQ$11,"FCAST_MED.Value;","END:"&amp;$B$69&amp;" NBROWS:1 INTERVAL:1Q")</f>
        <v>#NAME?</v>
      </c>
      <c r="AR68" s="1" t="e">
        <f ca="1">_xll.RHistory($AR$11,"FCAST_MED.Value;","END:"&amp;$B$69&amp;" NBROWS:1 INTERVAL:1Q")</f>
        <v>#NAME?</v>
      </c>
      <c r="AS68" s="1" t="e">
        <f ca="1">_xll.RHistory($AS$11,"FCAST_MED.Value;","END:"&amp;$B$69&amp;" NBROWS:1 INTERVAL:1Q")</f>
        <v>#NAME?</v>
      </c>
      <c r="AT68" s="1" t="e">
        <f ca="1">_xll.RHistory($AT$11,"FCAST_MED.Value;","END:"&amp;$B$69&amp;" NBROWS:1 INTERVAL:1Q")</f>
        <v>#NAME?</v>
      </c>
      <c r="AU68" s="1" t="e">
        <f ca="1">_xll.RHistory($AU$11,"FCAST_MED.Value;","END:"&amp;$B$69&amp;" NBROWS:1 INTERVAL:1Q")</f>
        <v>#NAME?</v>
      </c>
      <c r="AV68" s="1" t="e">
        <f ca="1">_xll.RHistory($AV$11,"FCAST_MED.Value;","END:"&amp;$B$69&amp;" NBROWS:1 INTERVAL:1Q")</f>
        <v>#NAME?</v>
      </c>
      <c r="AW68" s="1" t="e">
        <f ca="1">_xll.RHistory($AW$11,"FCAST_MED.Value;","END:"&amp;$B$69&amp;" NBROWS:1 INTERVAL:1Q")</f>
        <v>#NAME?</v>
      </c>
      <c r="AX68" s="1" t="e">
        <f ca="1">_xll.RHistory($AX$11,"FCAST_MED.Value;","END:"&amp;$B$69&amp;" NBROWS:1 INTERVAL:1Q")</f>
        <v>#NAME?</v>
      </c>
      <c r="AY68" s="1" t="e">
        <f ca="1">_xll.RHistory($AY$11,"FCAST_MED.Value;","END:"&amp;$B$69&amp;" NBROWS:1 INTERVAL:1Q")</f>
        <v>#NAME?</v>
      </c>
      <c r="AZ68" s="1" t="e">
        <f ca="1">_xll.RHistory($AZ$11,"FCAST_MED.Value;","END:"&amp;$B$69&amp;" NBROWS:1 INTERVAL:1Q")</f>
        <v>#NAME?</v>
      </c>
      <c r="BA68" s="1" t="e">
        <f ca="1">_xll.RHistory($BA$11,"FCAST_MED.Value;","END:"&amp;$B$69&amp;" NBROWS:1 INTERVAL:1Q")</f>
        <v>#NAME?</v>
      </c>
      <c r="BB68" s="1" t="e">
        <f ca="1">_xll.RHistory($BB$11,"FCAST_MED.Value;","END:"&amp;$B$69&amp;" NBROWS:1 INTERVAL:1Q")</f>
        <v>#NAME?</v>
      </c>
      <c r="BC68" s="1" t="e">
        <f ca="1">_xll.RHistory($BC$11,"FCAST_MED.Value;","END:"&amp;$B$69&amp;" NBROWS:1 INTERVAL:1Q")</f>
        <v>#NAME?</v>
      </c>
      <c r="BD68" s="1" t="e">
        <f ca="1">_xll.RHistory($BD$11,"FCAST_MED.Value;","END:"&amp;$B$69&amp;" NBROWS:1 INTERVAL:1Q")</f>
        <v>#NAME?</v>
      </c>
      <c r="BE68" s="1" t="e">
        <f ca="1">_xll.RHistory($BE$11,"FCAST_MED.Value;","END:"&amp;$B$69&amp;" NBROWS:1 INTERVAL:1Q")</f>
        <v>#NAME?</v>
      </c>
      <c r="BF68" s="1" t="e">
        <f ca="1">_xll.RHistory($BF$11,"FCAST_MED.Value;","END:"&amp;$B$69&amp;" NBROWS:1 INTERVAL:1Q")</f>
        <v>#NAME?</v>
      </c>
      <c r="BG68" s="1" t="e">
        <f ca="1">_xll.RHistory($BG$11,"FCAST_MED.Value;","END:"&amp;$B$69&amp;" NBROWS:1 INTERVAL:1Q")</f>
        <v>#NAME?</v>
      </c>
      <c r="BH68" s="1" t="e">
        <f ca="1">_xll.RHistory($BH$11,"FCAST_MED.Value;","END:"&amp;$B$69&amp;" NBROWS:1 INTERVAL:1Q")</f>
        <v>#NAME?</v>
      </c>
      <c r="BI68" s="1" t="e">
        <f ca="1">_xll.RHistory($BI$11,"FCAST_MED.Value;","END:"&amp;$B$69&amp;" NBROWS:1 INTERVAL:1Q")</f>
        <v>#NAME?</v>
      </c>
      <c r="BJ68" s="1" t="e">
        <f ca="1">_xll.RHistory($BJ$11,"FCAST_MED.Value;","END:"&amp;$B$69&amp;" NBROWS:1 INTERVAL:1Q")</f>
        <v>#NAME?</v>
      </c>
    </row>
    <row r="69" spans="1:62" x14ac:dyDescent="0.2">
      <c r="A69" s="2">
        <v>40451</v>
      </c>
      <c r="B69" s="2">
        <v>40268</v>
      </c>
      <c r="C69" s="1" t="e">
        <f ca="1">_xll.RHistory($C$11,"BID_YIELD.Close","END:"&amp;$A$70&amp;" NBROWS:1 INTERVAL:1D")</f>
        <v>#NAME?</v>
      </c>
      <c r="D69" s="1">
        <v>3.95</v>
      </c>
      <c r="E69" s="1">
        <v>3.9575999999999998</v>
      </c>
      <c r="F69" s="1">
        <v>4.2</v>
      </c>
      <c r="G69" s="1">
        <v>2.6</v>
      </c>
      <c r="H69" s="1">
        <v>4.75</v>
      </c>
      <c r="I69" s="1">
        <v>0.32219999999999999</v>
      </c>
      <c r="J69" s="1">
        <v>55</v>
      </c>
      <c r="K69" s="1" t="e">
        <f ca="1">_xll.RHistory($K$11,"FCAST_MED.Value;","END:"&amp;$B$70&amp;" NBROWS:1 INTERVAL:1Q")</f>
        <v>#NAME?</v>
      </c>
      <c r="L69" s="1" t="e">
        <f ca="1">_xll.RHistory($L$11,"FCAST_MED.Value;","END:"&amp;$B$70&amp;" NBROWS:1 INTERVAL:1Q")</f>
        <v>#NAME?</v>
      </c>
      <c r="M69" s="1" t="e">
        <f ca="1">_xll.RHistory($M$11,"FCAST_MED.Value;","END:"&amp;$B$70&amp;" NBROWS:1 INTERVAL:1Q")</f>
        <v>#NAME?</v>
      </c>
      <c r="N69" s="1" t="e">
        <f ca="1">_xll.RHistory($N$11,"FCAST_MED.Value;","END:"&amp;$B$70&amp;" NBROWS:1 INTERVAL:1Q")</f>
        <v>#NAME?</v>
      </c>
      <c r="O69" s="1" t="e">
        <f ca="1">_xll.RHistory($O$11,"FCAST_MED.Value;","END:"&amp;$B$70&amp;" NBROWS:1 INTERVAL:1Q")</f>
        <v>#NAME?</v>
      </c>
      <c r="P69" s="1" t="e">
        <f ca="1">_xll.RHistory($P$11,"FCAST_MED.Value;","END:"&amp;$B$70&amp;" NBROWS:1 INTERVAL:1Q")</f>
        <v>#NAME?</v>
      </c>
      <c r="Q69" s="1" t="e">
        <f ca="1">_xll.RHistory($Q$11,"FCAST_MED.Value;","END:"&amp;$B$70&amp;" NBROWS:1 INTERVAL:1Q")</f>
        <v>#NAME?</v>
      </c>
      <c r="R69" s="1" t="e">
        <f ca="1">_xll.RHistory($R$11,"FCAST_MED.Value;","END:"&amp;$B$70&amp;" NBROWS:1 INTERVAL:1Q")</f>
        <v>#NAME?</v>
      </c>
      <c r="S69" s="1" t="e">
        <f ca="1">_xll.RHistory($S$11,"FCAST_MED.Value;","END:"&amp;$B$70&amp;" NBROWS:1 INTERVAL:1Q")</f>
        <v>#NAME?</v>
      </c>
      <c r="T69" s="1" t="e">
        <f ca="1">_xll.RHistory($T$11,"FCAST_MED.Value;","END:"&amp;$B$70&amp;" NBROWS:1 INTERVAL:1Q")</f>
        <v>#NAME?</v>
      </c>
      <c r="U69" s="1" t="e">
        <f ca="1">_xll.RHistory($U$11,"FCAST_MED.Value;","END:"&amp;$B$70&amp;" NBROWS:1 INTERVAL:1Q")</f>
        <v>#NAME?</v>
      </c>
      <c r="V69" s="1" t="e">
        <f ca="1">_xll.RHistory($V$11,"FCAST_MED.Value;","END:"&amp;$B$70&amp;" NBROWS:1 INTERVAL:1Q")</f>
        <v>#NAME?</v>
      </c>
      <c r="W69" s="1" t="e">
        <f ca="1">_xll.RHistory($W$11,"FCAST_MED.Value;","END:"&amp;$B$70&amp;" NBROWS:1 INTERVAL:1Q")</f>
        <v>#NAME?</v>
      </c>
      <c r="X69" s="1" t="e">
        <f ca="1">_xll.RHistory($X$11,"FCAST_MED.Value;","END:"&amp;$B$70&amp;" NBROWS:1 INTERVAL:1Q")</f>
        <v>#NAME?</v>
      </c>
      <c r="Y69" s="1" t="e">
        <f ca="1">_xll.RHistory($Y$11,"FCAST_MED.Value;","END:"&amp;$B$70&amp;" NBROWS:1 INTERVAL:1Q")</f>
        <v>#NAME?</v>
      </c>
      <c r="Z69" s="1" t="e">
        <f ca="1">_xll.RHistory($Z$11,"FCAST_MED.Value;","END:"&amp;$B$70&amp;" NBROWS:1 INTERVAL:1Q")</f>
        <v>#NAME?</v>
      </c>
      <c r="AA69" s="1" t="e">
        <f ca="1">_xll.RHistory($AA$11,"FCAST_MED.Value;","END:"&amp;$B$70&amp;" NBROWS:1 INTERVAL:1Q")</f>
        <v>#NAME?</v>
      </c>
      <c r="AB69" s="1" t="e">
        <f ca="1">_xll.RHistory($AB$11,"FCAST_MED.Value;","END:"&amp;$B$70&amp;" NBROWS:1 INTERVAL:1Q")</f>
        <v>#NAME?</v>
      </c>
      <c r="AC69" s="1" t="e">
        <f ca="1">_xll.RHistory($AC$11,"FCAST_MED.Value;","END:"&amp;$B$70&amp;" NBROWS:1 INTERVAL:1Q")</f>
        <v>#NAME?</v>
      </c>
      <c r="AD69" s="1" t="e">
        <f ca="1">_xll.RHistory($AD$11,"FCAST_MED.Value;","END:"&amp;$B$70&amp;" NBROWS:1 INTERVAL:1Q")</f>
        <v>#NAME?</v>
      </c>
      <c r="AE69" s="1" t="e">
        <f ca="1">_xll.RHistory($AE$11,"FCAST_MED.Value;","END:"&amp;$B$70&amp;" NBROWS:1 INTERVAL:1Q")</f>
        <v>#NAME?</v>
      </c>
      <c r="AF69" s="1" t="e">
        <f ca="1">_xll.RHistory($AF$11,"FCAST_MED.Value;","END:"&amp;$B$70&amp;" NBROWS:1 INTERVAL:1Q")</f>
        <v>#NAME?</v>
      </c>
      <c r="AG69" s="1" t="e">
        <f ca="1">_xll.RHistory($AG$11,"FCAST_MED.Value;","END:"&amp;$B$70&amp;" NBROWS:1 INTERVAL:1Q")</f>
        <v>#NAME?</v>
      </c>
      <c r="AH69" s="1" t="e">
        <f ca="1">_xll.RHistory($AH$11,"FCAST_MED.Value;","END:"&amp;$B$70&amp;" NBROWS:1 INTERVAL:1Q")</f>
        <v>#NAME?</v>
      </c>
      <c r="AI69" s="1" t="e">
        <f ca="1">_xll.RHistory($AI$11,"FCAST_MED.Value;","END:"&amp;$B$70&amp;" NBROWS:1 INTERVAL:1Q")</f>
        <v>#NAME?</v>
      </c>
      <c r="AJ69" s="1" t="e">
        <f ca="1">_xll.RHistory($AJ$11,"FCAST_MED.Value;","END:"&amp;$B$70&amp;" NBROWS:1 INTERVAL:1Q")</f>
        <v>#NAME?</v>
      </c>
      <c r="AK69" s="1" t="e">
        <f ca="1">_xll.RHistory($AK$11,"FCAST_MED.Value;","END:"&amp;$B$70&amp;" NBROWS:1 INTERVAL:1Q")</f>
        <v>#NAME?</v>
      </c>
      <c r="AL69" s="1" t="e">
        <f ca="1">_xll.RHistory($AL$11,"FCAST_MED.Value;","END:"&amp;$B$70&amp;" NBROWS:1 INTERVAL:1Q")</f>
        <v>#NAME?</v>
      </c>
      <c r="AM69" s="1" t="e">
        <f ca="1">_xll.RHistory($AM$11,"FCAST_MED.Value;","END:"&amp;$B$70&amp;" NBROWS:1 INTERVAL:1Q")</f>
        <v>#NAME?</v>
      </c>
      <c r="AN69" s="1" t="e">
        <f ca="1">_xll.RHistory($AN$11,"FCAST_MED.Value;","END:"&amp;$B$70&amp;" NBROWS:1 INTERVAL:1Q")</f>
        <v>#NAME?</v>
      </c>
      <c r="AO69" s="1" t="e">
        <f ca="1">_xll.RHistory($AO$11,"FCAST_MED.Value;","END:"&amp;$B$70&amp;" NBROWS:1 INTERVAL:1Q")</f>
        <v>#NAME?</v>
      </c>
      <c r="AP69" s="1" t="e">
        <f ca="1">_xll.RHistory($AP$11,"FCAST_MED.Value;","END:"&amp;$B$70&amp;" NBROWS:1 INTERVAL:1Q")</f>
        <v>#NAME?</v>
      </c>
      <c r="AQ69" s="1" t="e">
        <f ca="1">_xll.RHistory($AQ$11,"FCAST_MED.Value;","END:"&amp;$B$70&amp;" NBROWS:1 INTERVAL:1Q")</f>
        <v>#NAME?</v>
      </c>
      <c r="AR69" s="1" t="e">
        <f ca="1">_xll.RHistory($AR$11,"FCAST_MED.Value;","END:"&amp;$B$70&amp;" NBROWS:1 INTERVAL:1Q")</f>
        <v>#NAME?</v>
      </c>
      <c r="AS69" s="1" t="e">
        <f ca="1">_xll.RHistory($AS$11,"FCAST_MED.Value;","END:"&amp;$B$70&amp;" NBROWS:1 INTERVAL:1Q")</f>
        <v>#NAME?</v>
      </c>
      <c r="AT69" s="1" t="e">
        <f ca="1">_xll.RHistory($AT$11,"FCAST_MED.Value;","END:"&amp;$B$70&amp;" NBROWS:1 INTERVAL:1Q")</f>
        <v>#NAME?</v>
      </c>
      <c r="AU69" s="1" t="e">
        <f ca="1">_xll.RHistory($AU$11,"FCAST_MED.Value;","END:"&amp;$B$70&amp;" NBROWS:1 INTERVAL:1Q")</f>
        <v>#NAME?</v>
      </c>
      <c r="AV69" s="1" t="e">
        <f ca="1">_xll.RHistory($AV$11,"FCAST_MED.Value;","END:"&amp;$B$70&amp;" NBROWS:1 INTERVAL:1Q")</f>
        <v>#NAME?</v>
      </c>
      <c r="AW69" s="1" t="e">
        <f ca="1">_xll.RHistory($AW$11,"FCAST_MED.Value;","END:"&amp;$B$70&amp;" NBROWS:1 INTERVAL:1Q")</f>
        <v>#NAME?</v>
      </c>
      <c r="AX69" s="1" t="e">
        <f ca="1">_xll.RHistory($AX$11,"FCAST_MED.Value;","END:"&amp;$B$70&amp;" NBROWS:1 INTERVAL:1Q")</f>
        <v>#NAME?</v>
      </c>
      <c r="AY69" s="1" t="e">
        <f ca="1">_xll.RHistory($AY$11,"FCAST_MED.Value;","END:"&amp;$B$70&amp;" NBROWS:1 INTERVAL:1Q")</f>
        <v>#NAME?</v>
      </c>
      <c r="AZ69" s="1" t="e">
        <f ca="1">_xll.RHistory($AZ$11,"FCAST_MED.Value;","END:"&amp;$B$70&amp;" NBROWS:1 INTERVAL:1Q")</f>
        <v>#NAME?</v>
      </c>
      <c r="BA69" s="1" t="e">
        <f ca="1">_xll.RHistory($BA$11,"FCAST_MED.Value;","END:"&amp;$B$70&amp;" NBROWS:1 INTERVAL:1Q")</f>
        <v>#NAME?</v>
      </c>
      <c r="BB69" s="1" t="e">
        <f ca="1">_xll.RHistory($BB$11,"FCAST_MED.Value;","END:"&amp;$B$70&amp;" NBROWS:1 INTERVAL:1Q")</f>
        <v>#NAME?</v>
      </c>
      <c r="BC69" s="1" t="e">
        <f ca="1">_xll.RHistory($BC$11,"FCAST_MED.Value;","END:"&amp;$B$70&amp;" NBROWS:1 INTERVAL:1Q")</f>
        <v>#NAME?</v>
      </c>
      <c r="BD69" s="1" t="e">
        <f ca="1">_xll.RHistory($BD$11,"FCAST_MED.Value;","END:"&amp;$B$70&amp;" NBROWS:1 INTERVAL:1Q")</f>
        <v>#NAME?</v>
      </c>
      <c r="BE69" s="1" t="e">
        <f ca="1">_xll.RHistory($BE$11,"FCAST_MED.Value;","END:"&amp;$B$70&amp;" NBROWS:1 INTERVAL:1Q")</f>
        <v>#NAME?</v>
      </c>
      <c r="BF69" s="1" t="e">
        <f ca="1">_xll.RHistory($BF$11,"FCAST_MED.Value;","END:"&amp;$B$70&amp;" NBROWS:1 INTERVAL:1Q")</f>
        <v>#NAME?</v>
      </c>
      <c r="BG69" s="1" t="e">
        <f ca="1">_xll.RHistory($BG$11,"FCAST_MED.Value;","END:"&amp;$B$70&amp;" NBROWS:1 INTERVAL:1Q")</f>
        <v>#NAME?</v>
      </c>
      <c r="BH69" s="1" t="e">
        <f ca="1">_xll.RHistory($BH$11,"FCAST_MED.Value;","END:"&amp;$B$70&amp;" NBROWS:1 INTERVAL:1Q")</f>
        <v>#NAME?</v>
      </c>
      <c r="BI69" s="1" t="e">
        <f ca="1">_xll.RHistory($BI$11,"FCAST_MED.Value;","END:"&amp;$B$70&amp;" NBROWS:1 INTERVAL:1Q")</f>
        <v>#NAME?</v>
      </c>
      <c r="BJ69" s="1" t="e">
        <f ca="1">_xll.RHistory($BJ$11,"FCAST_MED.Value;","END:"&amp;$B$70&amp;" NBROWS:1 INTERVAL:1Q")</f>
        <v>#NAME?</v>
      </c>
    </row>
    <row r="70" spans="1:62" x14ac:dyDescent="0.2">
      <c r="A70" s="2">
        <v>40359</v>
      </c>
      <c r="B70" s="2">
        <v>40178</v>
      </c>
      <c r="C70" s="1" t="e">
        <f ca="1">_xll.RHistory($C$11,"BID_YIELD.Close","END:"&amp;$A$71&amp;" NBROWS:1 INTERVAL:1D")</f>
        <v>#NAME?</v>
      </c>
      <c r="D70" s="1">
        <v>3.78</v>
      </c>
      <c r="E70" s="1">
        <v>3.7545999999999999</v>
      </c>
      <c r="F70" s="1">
        <v>4</v>
      </c>
      <c r="G70" s="1">
        <v>2.7</v>
      </c>
      <c r="H70" s="1">
        <v>4.4000000000000004</v>
      </c>
      <c r="I70" s="1">
        <v>0.36799999999999999</v>
      </c>
      <c r="J70" s="1">
        <v>52</v>
      </c>
      <c r="K70" s="1" t="e">
        <f ca="1">_xll.RHistory($K$11,"FCAST_MED.Value;","END:"&amp;$B$71&amp;" NBROWS:1 INTERVAL:1Q")</f>
        <v>#NAME?</v>
      </c>
      <c r="L70" s="1" t="e">
        <f ca="1">_xll.RHistory($L$11,"FCAST_MED.Value;","END:"&amp;$B$71&amp;" NBROWS:1 INTERVAL:1Q")</f>
        <v>#NAME?</v>
      </c>
      <c r="M70" s="1" t="e">
        <f ca="1">_xll.RHistory($M$11,"FCAST_MED.Value;","END:"&amp;$B$71&amp;" NBROWS:1 INTERVAL:1Q")</f>
        <v>#NAME?</v>
      </c>
      <c r="N70" s="1" t="e">
        <f ca="1">_xll.RHistory($N$11,"FCAST_MED.Value;","END:"&amp;$B$71&amp;" NBROWS:1 INTERVAL:1Q")</f>
        <v>#NAME?</v>
      </c>
      <c r="O70" s="1" t="e">
        <f ca="1">_xll.RHistory($O$11,"FCAST_MED.Value;","END:"&amp;$B$71&amp;" NBROWS:1 INTERVAL:1Q")</f>
        <v>#NAME?</v>
      </c>
      <c r="P70" s="1" t="e">
        <f ca="1">_xll.RHistory($P$11,"FCAST_MED.Value;","END:"&amp;$B$71&amp;" NBROWS:1 INTERVAL:1Q")</f>
        <v>#NAME?</v>
      </c>
      <c r="Q70" s="1" t="e">
        <f ca="1">_xll.RHistory($Q$11,"FCAST_MED.Value;","END:"&amp;$B$71&amp;" NBROWS:1 INTERVAL:1Q")</f>
        <v>#NAME?</v>
      </c>
      <c r="R70" s="1" t="e">
        <f ca="1">_xll.RHistory($R$11,"FCAST_MED.Value;","END:"&amp;$B$71&amp;" NBROWS:1 INTERVAL:1Q")</f>
        <v>#NAME?</v>
      </c>
      <c r="S70" s="1" t="e">
        <f ca="1">_xll.RHistory($S$11,"FCAST_MED.Value;","END:"&amp;$B$71&amp;" NBROWS:1 INTERVAL:1Q")</f>
        <v>#NAME?</v>
      </c>
      <c r="T70" s="1" t="e">
        <f ca="1">_xll.RHistory($T$11,"FCAST_MED.Value;","END:"&amp;$B$71&amp;" NBROWS:1 INTERVAL:1Q")</f>
        <v>#NAME?</v>
      </c>
      <c r="U70" s="1" t="e">
        <f ca="1">_xll.RHistory($U$11,"FCAST_MED.Value;","END:"&amp;$B$71&amp;" NBROWS:1 INTERVAL:1Q")</f>
        <v>#NAME?</v>
      </c>
      <c r="V70" s="1" t="e">
        <f ca="1">_xll.RHistory($V$11,"FCAST_MED.Value;","END:"&amp;$B$71&amp;" NBROWS:1 INTERVAL:1Q")</f>
        <v>#NAME?</v>
      </c>
      <c r="W70" s="1" t="e">
        <f ca="1">_xll.RHistory($W$11,"FCAST_MED.Value;","END:"&amp;$B$71&amp;" NBROWS:1 INTERVAL:1Q")</f>
        <v>#NAME?</v>
      </c>
      <c r="X70" s="1" t="e">
        <f ca="1">_xll.RHistory($X$11,"FCAST_MED.Value;","END:"&amp;$B$71&amp;" NBROWS:1 INTERVAL:1Q")</f>
        <v>#NAME?</v>
      </c>
      <c r="Y70" s="1" t="e">
        <f ca="1">_xll.RHistory($Y$11,"FCAST_MED.Value;","END:"&amp;$B$71&amp;" NBROWS:1 INTERVAL:1Q")</f>
        <v>#NAME?</v>
      </c>
      <c r="Z70" s="1" t="e">
        <f ca="1">_xll.RHistory($Z$11,"FCAST_MED.Value;","END:"&amp;$B$71&amp;" NBROWS:1 INTERVAL:1Q")</f>
        <v>#NAME?</v>
      </c>
      <c r="AA70" s="1" t="e">
        <f ca="1">_xll.RHistory($AA$11,"FCAST_MED.Value;","END:"&amp;$B$71&amp;" NBROWS:1 INTERVAL:1Q")</f>
        <v>#NAME?</v>
      </c>
      <c r="AB70" s="1" t="e">
        <f ca="1">_xll.RHistory($AB$11,"FCAST_MED.Value;","END:"&amp;$B$71&amp;" NBROWS:1 INTERVAL:1Q")</f>
        <v>#NAME?</v>
      </c>
      <c r="AC70" s="1" t="e">
        <f ca="1">_xll.RHistory($AC$11,"FCAST_MED.Value;","END:"&amp;$B$71&amp;" NBROWS:1 INTERVAL:1Q")</f>
        <v>#NAME?</v>
      </c>
      <c r="AD70" s="1" t="e">
        <f ca="1">_xll.RHistory($AD$11,"FCAST_MED.Value;","END:"&amp;$B$71&amp;" NBROWS:1 INTERVAL:1Q")</f>
        <v>#NAME?</v>
      </c>
      <c r="AE70" s="1" t="e">
        <f ca="1">_xll.RHistory($AE$11,"FCAST_MED.Value;","END:"&amp;$B$71&amp;" NBROWS:1 INTERVAL:1Q")</f>
        <v>#NAME?</v>
      </c>
      <c r="AF70" s="1" t="e">
        <f ca="1">_xll.RHistory($AF$11,"FCAST_MED.Value;","END:"&amp;$B$71&amp;" NBROWS:1 INTERVAL:1Q")</f>
        <v>#NAME?</v>
      </c>
      <c r="AG70" s="1" t="e">
        <f ca="1">_xll.RHistory($AG$11,"FCAST_MED.Value;","END:"&amp;$B$71&amp;" NBROWS:1 INTERVAL:1Q")</f>
        <v>#NAME?</v>
      </c>
      <c r="AH70" s="1" t="e">
        <f ca="1">_xll.RHistory($AH$11,"FCAST_MED.Value;","END:"&amp;$B$71&amp;" NBROWS:1 INTERVAL:1Q")</f>
        <v>#NAME?</v>
      </c>
      <c r="AI70" s="1" t="e">
        <f ca="1">_xll.RHistory($AI$11,"FCAST_MED.Value;","END:"&amp;$B$71&amp;" NBROWS:1 INTERVAL:1Q")</f>
        <v>#NAME?</v>
      </c>
      <c r="AJ70" s="1" t="e">
        <f ca="1">_xll.RHistory($AJ$11,"FCAST_MED.Value;","END:"&amp;$B$71&amp;" NBROWS:1 INTERVAL:1Q")</f>
        <v>#NAME?</v>
      </c>
      <c r="AK70" s="1" t="e">
        <f ca="1">_xll.RHistory($AK$11,"FCAST_MED.Value;","END:"&amp;$B$71&amp;" NBROWS:1 INTERVAL:1Q")</f>
        <v>#NAME?</v>
      </c>
      <c r="AL70" s="1" t="e">
        <f ca="1">_xll.RHistory($AL$11,"FCAST_MED.Value;","END:"&amp;$B$71&amp;" NBROWS:1 INTERVAL:1Q")</f>
        <v>#NAME?</v>
      </c>
      <c r="AM70" s="1" t="e">
        <f ca="1">_xll.RHistory($AM$11,"FCAST_MED.Value;","END:"&amp;$B$71&amp;" NBROWS:1 INTERVAL:1Q")</f>
        <v>#NAME?</v>
      </c>
      <c r="AN70" s="1" t="e">
        <f ca="1">_xll.RHistory($AN$11,"FCAST_MED.Value;","END:"&amp;$B$71&amp;" NBROWS:1 INTERVAL:1Q")</f>
        <v>#NAME?</v>
      </c>
      <c r="AO70" s="1" t="e">
        <f ca="1">_xll.RHistory($AO$11,"FCAST_MED.Value;","END:"&amp;$B$71&amp;" NBROWS:1 INTERVAL:1Q")</f>
        <v>#NAME?</v>
      </c>
      <c r="AP70" s="1" t="e">
        <f ca="1">_xll.RHistory($AP$11,"FCAST_MED.Value;","END:"&amp;$B$71&amp;" NBROWS:1 INTERVAL:1Q")</f>
        <v>#NAME?</v>
      </c>
      <c r="AQ70" s="1" t="e">
        <f ca="1">_xll.RHistory($AQ$11,"FCAST_MED.Value;","END:"&amp;$B$71&amp;" NBROWS:1 INTERVAL:1Q")</f>
        <v>#NAME?</v>
      </c>
      <c r="AR70" s="1" t="e">
        <f ca="1">_xll.RHistory($AR$11,"FCAST_MED.Value;","END:"&amp;$B$71&amp;" NBROWS:1 INTERVAL:1Q")</f>
        <v>#NAME?</v>
      </c>
      <c r="AS70" s="1" t="e">
        <f ca="1">_xll.RHistory($AS$11,"FCAST_MED.Value;","END:"&amp;$B$71&amp;" NBROWS:1 INTERVAL:1Q")</f>
        <v>#NAME?</v>
      </c>
      <c r="AT70" s="1" t="e">
        <f ca="1">_xll.RHistory($AT$11,"FCAST_MED.Value;","END:"&amp;$B$71&amp;" NBROWS:1 INTERVAL:1Q")</f>
        <v>#NAME?</v>
      </c>
      <c r="AU70" s="1" t="e">
        <f ca="1">_xll.RHistory($AU$11,"FCAST_MED.Value;","END:"&amp;$B$71&amp;" NBROWS:1 INTERVAL:1Q")</f>
        <v>#NAME?</v>
      </c>
      <c r="AV70" s="1" t="e">
        <f ca="1">_xll.RHistory($AV$11,"FCAST_MED.Value;","END:"&amp;$B$71&amp;" NBROWS:1 INTERVAL:1Q")</f>
        <v>#NAME?</v>
      </c>
      <c r="AW70" s="1" t="e">
        <f ca="1">_xll.RHistory($AW$11,"FCAST_MED.Value;","END:"&amp;$B$71&amp;" NBROWS:1 INTERVAL:1Q")</f>
        <v>#NAME?</v>
      </c>
      <c r="AX70" s="1" t="e">
        <f ca="1">_xll.RHistory($AX$11,"FCAST_MED.Value;","END:"&amp;$B$71&amp;" NBROWS:1 INTERVAL:1Q")</f>
        <v>#NAME?</v>
      </c>
      <c r="AY70" s="1" t="e">
        <f ca="1">_xll.RHistory($AY$11,"FCAST_MED.Value;","END:"&amp;$B$71&amp;" NBROWS:1 INTERVAL:1Q")</f>
        <v>#NAME?</v>
      </c>
      <c r="AZ70" s="1" t="e">
        <f ca="1">_xll.RHistory($AZ$11,"FCAST_MED.Value;","END:"&amp;$B$71&amp;" NBROWS:1 INTERVAL:1Q")</f>
        <v>#NAME?</v>
      </c>
      <c r="BA70" s="1" t="e">
        <f ca="1">_xll.RHistory($BA$11,"FCAST_MED.Value;","END:"&amp;$B$71&amp;" NBROWS:1 INTERVAL:1Q")</f>
        <v>#NAME?</v>
      </c>
      <c r="BB70" s="1" t="e">
        <f ca="1">_xll.RHistory($BB$11,"FCAST_MED.Value;","END:"&amp;$B$71&amp;" NBROWS:1 INTERVAL:1Q")</f>
        <v>#NAME?</v>
      </c>
      <c r="BC70" s="1" t="e">
        <f ca="1">_xll.RHistory($BC$11,"FCAST_MED.Value;","END:"&amp;$B$71&amp;" NBROWS:1 INTERVAL:1Q")</f>
        <v>#NAME?</v>
      </c>
      <c r="BD70" s="1" t="e">
        <f ca="1">_xll.RHistory($BD$11,"FCAST_MED.Value;","END:"&amp;$B$71&amp;" NBROWS:1 INTERVAL:1Q")</f>
        <v>#NAME?</v>
      </c>
      <c r="BE70" s="1" t="e">
        <f ca="1">_xll.RHistory($BE$11,"FCAST_MED.Value;","END:"&amp;$B$71&amp;" NBROWS:1 INTERVAL:1Q")</f>
        <v>#NAME?</v>
      </c>
      <c r="BF70" s="1" t="e">
        <f ca="1">_xll.RHistory($BF$11,"FCAST_MED.Value;","END:"&amp;$B$71&amp;" NBROWS:1 INTERVAL:1Q")</f>
        <v>#NAME?</v>
      </c>
      <c r="BG70" s="1" t="e">
        <f ca="1">_xll.RHistory($BG$11,"FCAST_MED.Value;","END:"&amp;$B$71&amp;" NBROWS:1 INTERVAL:1Q")</f>
        <v>#NAME?</v>
      </c>
      <c r="BH70" s="1" t="e">
        <f ca="1">_xll.RHistory($BH$11,"FCAST_MED.Value;","END:"&amp;$B$71&amp;" NBROWS:1 INTERVAL:1Q")</f>
        <v>#NAME?</v>
      </c>
      <c r="BI70" s="1" t="e">
        <f ca="1">_xll.RHistory($BI$11,"FCAST_MED.Value;","END:"&amp;$B$71&amp;" NBROWS:1 INTERVAL:1Q")</f>
        <v>#NAME?</v>
      </c>
      <c r="BJ70" s="1" t="e">
        <f ca="1">_xll.RHistory($BJ$11,"FCAST_MED.Value;","END:"&amp;$B$71&amp;" NBROWS:1 INTERVAL:1Q")</f>
        <v>#NAME?</v>
      </c>
    </row>
    <row r="71" spans="1:62" x14ac:dyDescent="0.2">
      <c r="A71" s="2">
        <v>40268</v>
      </c>
      <c r="B71" s="2">
        <v>40086</v>
      </c>
      <c r="C71" s="1" t="e">
        <f ca="1">_xll.RHistory($C$11,"BID_YIELD.Close","END:"&amp;$A$72&amp;" NBROWS:1 INTERVAL:1D")</f>
        <v>#NAME?</v>
      </c>
      <c r="D71" s="1">
        <v>3.75</v>
      </c>
      <c r="E71" s="1">
        <v>3.7210999999999999</v>
      </c>
      <c r="F71" s="1">
        <v>3.6</v>
      </c>
      <c r="G71" s="1">
        <v>2.75</v>
      </c>
      <c r="H71" s="1">
        <v>4.5</v>
      </c>
      <c r="I71" s="1">
        <v>0.34129999999999999</v>
      </c>
      <c r="J71" s="1">
        <v>56</v>
      </c>
      <c r="K71" s="1" t="e">
        <f ca="1">_xll.RHistory($K$11,"FCAST_MED.Value;","END:"&amp;$B$72&amp;" NBROWS:1 INTERVAL:1Q")</f>
        <v>#NAME?</v>
      </c>
      <c r="L71" s="1" t="e">
        <f ca="1">_xll.RHistory($L$11,"FCAST_MED.Value;","END:"&amp;$B$72&amp;" NBROWS:1 INTERVAL:1Q")</f>
        <v>#NAME?</v>
      </c>
      <c r="M71" s="1" t="e">
        <f ca="1">_xll.RHistory($M$11,"FCAST_MED.Value;","END:"&amp;$B$72&amp;" NBROWS:1 INTERVAL:1Q")</f>
        <v>#NAME?</v>
      </c>
      <c r="N71" s="1" t="e">
        <f ca="1">_xll.RHistory($N$11,"FCAST_MED.Value;","END:"&amp;$B$72&amp;" NBROWS:1 INTERVAL:1Q")</f>
        <v>#NAME?</v>
      </c>
      <c r="O71" s="1" t="e">
        <f ca="1">_xll.RHistory($O$11,"FCAST_MED.Value;","END:"&amp;$B$72&amp;" NBROWS:1 INTERVAL:1Q")</f>
        <v>#NAME?</v>
      </c>
      <c r="P71" s="1" t="e">
        <f ca="1">_xll.RHistory($P$11,"FCAST_MED.Value;","END:"&amp;$B$72&amp;" NBROWS:1 INTERVAL:1Q")</f>
        <v>#NAME?</v>
      </c>
      <c r="Q71" s="1" t="e">
        <f ca="1">_xll.RHistory($Q$11,"FCAST_MED.Value;","END:"&amp;$B$72&amp;" NBROWS:1 INTERVAL:1Q")</f>
        <v>#NAME?</v>
      </c>
      <c r="R71" s="1" t="e">
        <f ca="1">_xll.RHistory($R$11,"FCAST_MED.Value;","END:"&amp;$B$72&amp;" NBROWS:1 INTERVAL:1Q")</f>
        <v>#NAME?</v>
      </c>
      <c r="S71" s="1" t="e">
        <f ca="1">_xll.RHistory($S$11,"FCAST_MED.Value;","END:"&amp;$B$72&amp;" NBROWS:1 INTERVAL:1Q")</f>
        <v>#NAME?</v>
      </c>
      <c r="T71" s="1" t="e">
        <f ca="1">_xll.RHistory($T$11,"FCAST_MED.Value;","END:"&amp;$B$72&amp;" NBROWS:1 INTERVAL:1Q")</f>
        <v>#NAME?</v>
      </c>
      <c r="U71" s="1" t="e">
        <f ca="1">_xll.RHistory($U$11,"FCAST_MED.Value;","END:"&amp;$B$72&amp;" NBROWS:1 INTERVAL:1Q")</f>
        <v>#NAME?</v>
      </c>
      <c r="V71" s="1" t="e">
        <f ca="1">_xll.RHistory($V$11,"FCAST_MED.Value;","END:"&amp;$B$72&amp;" NBROWS:1 INTERVAL:1Q")</f>
        <v>#NAME?</v>
      </c>
      <c r="W71" s="1" t="e">
        <f ca="1">_xll.RHistory($W$11,"FCAST_MED.Value;","END:"&amp;$B$72&amp;" NBROWS:1 INTERVAL:1Q")</f>
        <v>#NAME?</v>
      </c>
      <c r="X71" s="1" t="e">
        <f ca="1">_xll.RHistory($X$11,"FCAST_MED.Value;","END:"&amp;$B$72&amp;" NBROWS:1 INTERVAL:1Q")</f>
        <v>#NAME?</v>
      </c>
      <c r="Y71" s="1" t="e">
        <f ca="1">_xll.RHistory($Y$11,"FCAST_MED.Value;","END:"&amp;$B$72&amp;" NBROWS:1 INTERVAL:1Q")</f>
        <v>#NAME?</v>
      </c>
      <c r="Z71" s="1" t="e">
        <f ca="1">_xll.RHistory($Z$11,"FCAST_MED.Value;","END:"&amp;$B$72&amp;" NBROWS:1 INTERVAL:1Q")</f>
        <v>#NAME?</v>
      </c>
      <c r="AA71" s="1" t="e">
        <f ca="1">_xll.RHistory($AA$11,"FCAST_MED.Value;","END:"&amp;$B$72&amp;" NBROWS:1 INTERVAL:1Q")</f>
        <v>#NAME?</v>
      </c>
      <c r="AB71" s="1" t="e">
        <f ca="1">_xll.RHistory($AB$11,"FCAST_MED.Value;","END:"&amp;$B$72&amp;" NBROWS:1 INTERVAL:1Q")</f>
        <v>#NAME?</v>
      </c>
      <c r="AC71" s="1" t="e">
        <f ca="1">_xll.RHistory($AC$11,"FCAST_MED.Value;","END:"&amp;$B$72&amp;" NBROWS:1 INTERVAL:1Q")</f>
        <v>#NAME?</v>
      </c>
      <c r="AD71" s="1" t="e">
        <f ca="1">_xll.RHistory($AD$11,"FCAST_MED.Value;","END:"&amp;$B$72&amp;" NBROWS:1 INTERVAL:1Q")</f>
        <v>#NAME?</v>
      </c>
      <c r="AE71" s="1" t="e">
        <f ca="1">_xll.RHistory($AE$11,"FCAST_MED.Value;","END:"&amp;$B$72&amp;" NBROWS:1 INTERVAL:1Q")</f>
        <v>#NAME?</v>
      </c>
      <c r="AF71" s="1" t="e">
        <f ca="1">_xll.RHistory($AF$11,"FCAST_MED.Value;","END:"&amp;$B$72&amp;" NBROWS:1 INTERVAL:1Q")</f>
        <v>#NAME?</v>
      </c>
      <c r="AG71" s="1" t="e">
        <f ca="1">_xll.RHistory($AG$11,"FCAST_MED.Value;","END:"&amp;$B$72&amp;" NBROWS:1 INTERVAL:1Q")</f>
        <v>#NAME?</v>
      </c>
      <c r="AH71" s="1" t="e">
        <f ca="1">_xll.RHistory($AH$11,"FCAST_MED.Value;","END:"&amp;$B$72&amp;" NBROWS:1 INTERVAL:1Q")</f>
        <v>#NAME?</v>
      </c>
      <c r="AI71" s="1" t="e">
        <f ca="1">_xll.RHistory($AI$11,"FCAST_MED.Value;","END:"&amp;$B$72&amp;" NBROWS:1 INTERVAL:1Q")</f>
        <v>#NAME?</v>
      </c>
      <c r="AJ71" s="1" t="e">
        <f ca="1">_xll.RHistory($AJ$11,"FCAST_MED.Value;","END:"&amp;$B$72&amp;" NBROWS:1 INTERVAL:1Q")</f>
        <v>#NAME?</v>
      </c>
      <c r="AK71" s="1" t="e">
        <f ca="1">_xll.RHistory($AK$11,"FCAST_MED.Value;","END:"&amp;$B$72&amp;" NBROWS:1 INTERVAL:1Q")</f>
        <v>#NAME?</v>
      </c>
      <c r="AL71" s="1" t="e">
        <f ca="1">_xll.RHistory($AL$11,"FCAST_MED.Value;","END:"&amp;$B$72&amp;" NBROWS:1 INTERVAL:1Q")</f>
        <v>#NAME?</v>
      </c>
      <c r="AM71" s="1" t="e">
        <f ca="1">_xll.RHistory($AM$11,"FCAST_MED.Value;","END:"&amp;$B$72&amp;" NBROWS:1 INTERVAL:1Q")</f>
        <v>#NAME?</v>
      </c>
      <c r="AN71" s="1" t="e">
        <f ca="1">_xll.RHistory($AN$11,"FCAST_MED.Value;","END:"&amp;$B$72&amp;" NBROWS:1 INTERVAL:1Q")</f>
        <v>#NAME?</v>
      </c>
      <c r="AO71" s="1" t="e">
        <f ca="1">_xll.RHistory($AO$11,"FCAST_MED.Value;","END:"&amp;$B$72&amp;" NBROWS:1 INTERVAL:1Q")</f>
        <v>#NAME?</v>
      </c>
      <c r="AP71" s="1" t="e">
        <f ca="1">_xll.RHistory($AP$11,"FCAST_MED.Value;","END:"&amp;$B$72&amp;" NBROWS:1 INTERVAL:1Q")</f>
        <v>#NAME?</v>
      </c>
      <c r="AQ71" s="1" t="e">
        <f ca="1">_xll.RHistory($AQ$11,"FCAST_MED.Value;","END:"&amp;$B$72&amp;" NBROWS:1 INTERVAL:1Q")</f>
        <v>#NAME?</v>
      </c>
      <c r="AR71" s="1" t="e">
        <f ca="1">_xll.RHistory($AR$11,"FCAST_MED.Value;","END:"&amp;$B$72&amp;" NBROWS:1 INTERVAL:1Q")</f>
        <v>#NAME?</v>
      </c>
      <c r="AS71" s="1" t="e">
        <f ca="1">_xll.RHistory($AS$11,"FCAST_MED.Value;","END:"&amp;$B$72&amp;" NBROWS:1 INTERVAL:1Q")</f>
        <v>#NAME?</v>
      </c>
      <c r="AT71" s="1" t="e">
        <f ca="1">_xll.RHistory($AT$11,"FCAST_MED.Value;","END:"&amp;$B$72&amp;" NBROWS:1 INTERVAL:1Q")</f>
        <v>#NAME?</v>
      </c>
      <c r="AU71" s="1" t="e">
        <f ca="1">_xll.RHistory($AU$11,"FCAST_MED.Value;","END:"&amp;$B$72&amp;" NBROWS:1 INTERVAL:1Q")</f>
        <v>#NAME?</v>
      </c>
      <c r="AV71" s="1" t="e">
        <f ca="1">_xll.RHistory($AV$11,"FCAST_MED.Value;","END:"&amp;$B$72&amp;" NBROWS:1 INTERVAL:1Q")</f>
        <v>#NAME?</v>
      </c>
      <c r="AW71" s="1" t="e">
        <f ca="1">_xll.RHistory($AW$11,"FCAST_MED.Value;","END:"&amp;$B$72&amp;" NBROWS:1 INTERVAL:1Q")</f>
        <v>#NAME?</v>
      </c>
      <c r="AX71" s="1" t="e">
        <f ca="1">_xll.RHistory($AX$11,"FCAST_MED.Value;","END:"&amp;$B$72&amp;" NBROWS:1 INTERVAL:1Q")</f>
        <v>#NAME?</v>
      </c>
      <c r="AY71" s="1" t="e">
        <f ca="1">_xll.RHistory($AY$11,"FCAST_MED.Value;","END:"&amp;$B$72&amp;" NBROWS:1 INTERVAL:1Q")</f>
        <v>#NAME?</v>
      </c>
      <c r="AZ71" s="1" t="e">
        <f ca="1">_xll.RHistory($AZ$11,"FCAST_MED.Value;","END:"&amp;$B$72&amp;" NBROWS:1 INTERVAL:1Q")</f>
        <v>#NAME?</v>
      </c>
      <c r="BA71" s="1" t="e">
        <f ca="1">_xll.RHistory($BA$11,"FCAST_MED.Value;","END:"&amp;$B$72&amp;" NBROWS:1 INTERVAL:1Q")</f>
        <v>#NAME?</v>
      </c>
      <c r="BB71" s="1" t="e">
        <f ca="1">_xll.RHistory($BB$11,"FCAST_MED.Value;","END:"&amp;$B$72&amp;" NBROWS:1 INTERVAL:1Q")</f>
        <v>#NAME?</v>
      </c>
      <c r="BC71" s="1" t="e">
        <f ca="1">_xll.RHistory($BC$11,"FCAST_MED.Value;","END:"&amp;$B$72&amp;" NBROWS:1 INTERVAL:1Q")</f>
        <v>#NAME?</v>
      </c>
      <c r="BD71" s="1" t="e">
        <f ca="1">_xll.RHistory($BD$11,"FCAST_MED.Value;","END:"&amp;$B$72&amp;" NBROWS:1 INTERVAL:1Q")</f>
        <v>#NAME?</v>
      </c>
      <c r="BE71" s="1" t="e">
        <f ca="1">_xll.RHistory($BE$11,"FCAST_MED.Value;","END:"&amp;$B$72&amp;" NBROWS:1 INTERVAL:1Q")</f>
        <v>#NAME?</v>
      </c>
      <c r="BF71" s="1" t="e">
        <f ca="1">_xll.RHistory($BF$11,"FCAST_MED.Value;","END:"&amp;$B$72&amp;" NBROWS:1 INTERVAL:1Q")</f>
        <v>#NAME?</v>
      </c>
      <c r="BG71" s="1" t="e">
        <f ca="1">_xll.RHistory($BG$11,"FCAST_MED.Value;","END:"&amp;$B$72&amp;" NBROWS:1 INTERVAL:1Q")</f>
        <v>#NAME?</v>
      </c>
      <c r="BH71" s="1" t="e">
        <f ca="1">_xll.RHistory($BH$11,"FCAST_MED.Value;","END:"&amp;$B$72&amp;" NBROWS:1 INTERVAL:1Q")</f>
        <v>#NAME?</v>
      </c>
      <c r="BI71" s="1" t="e">
        <f ca="1">_xll.RHistory($BI$11,"FCAST_MED.Value;","END:"&amp;$B$72&amp;" NBROWS:1 INTERVAL:1Q")</f>
        <v>#NAME?</v>
      </c>
      <c r="BJ71" s="1" t="e">
        <f ca="1">_xll.RHistory($BJ$11,"FCAST_MED.Value;","END:"&amp;$B$72&amp;" NBROWS:1 INTERVAL:1Q")</f>
        <v>#NAME?</v>
      </c>
    </row>
    <row r="72" spans="1:62" x14ac:dyDescent="0.2">
      <c r="A72" s="2">
        <v>40086</v>
      </c>
      <c r="B72" s="2">
        <v>39903</v>
      </c>
      <c r="C72" s="1" t="e">
        <f ca="1">_xll.RHistory($C$11,"BID_YIELD.Close","END:"&amp;$A$73&amp;" NBROWS:1 INTERVAL:1D")</f>
        <v>#NAME?</v>
      </c>
      <c r="D72" s="1">
        <v>2.75</v>
      </c>
      <c r="E72" s="1">
        <v>2.8020999999999998</v>
      </c>
      <c r="F72" s="1">
        <v>3</v>
      </c>
      <c r="G72" s="1">
        <v>1.5</v>
      </c>
      <c r="H72" s="1">
        <v>3.7</v>
      </c>
      <c r="I72" s="1">
        <v>0.39029999999999998</v>
      </c>
      <c r="J72" s="1">
        <v>52</v>
      </c>
      <c r="K72" s="1" t="e">
        <f ca="1">_xll.RHistory($K$11,"FCAST_MED.Value;","END:"&amp;$B$73&amp;" NBROWS:1 INTERVAL:1Q")</f>
        <v>#NAME?</v>
      </c>
      <c r="L72" s="1" t="e">
        <f ca="1">_xll.RHistory($L$11,"FCAST_MED.Value;","END:"&amp;$B$73&amp;" NBROWS:1 INTERVAL:1Q")</f>
        <v>#NAME?</v>
      </c>
      <c r="M72" s="1" t="e">
        <f ca="1">_xll.RHistory($M$11,"FCAST_MED.Value;","END:"&amp;$B$73&amp;" NBROWS:1 INTERVAL:1Q")</f>
        <v>#NAME?</v>
      </c>
      <c r="N72" s="1" t="e">
        <f ca="1">_xll.RHistory($N$11,"FCAST_MED.Value;","END:"&amp;$B$73&amp;" NBROWS:1 INTERVAL:1Q")</f>
        <v>#NAME?</v>
      </c>
      <c r="O72" s="1" t="e">
        <f ca="1">_xll.RHistory($O$11,"FCAST_MED.Value;","END:"&amp;$B$73&amp;" NBROWS:1 INTERVAL:1Q")</f>
        <v>#NAME?</v>
      </c>
      <c r="P72" s="1" t="e">
        <f ca="1">_xll.RHistory($P$11,"FCAST_MED.Value;","END:"&amp;$B$73&amp;" NBROWS:1 INTERVAL:1Q")</f>
        <v>#NAME?</v>
      </c>
      <c r="Q72" s="1" t="e">
        <f ca="1">_xll.RHistory($Q$11,"FCAST_MED.Value;","END:"&amp;$B$73&amp;" NBROWS:1 INTERVAL:1Q")</f>
        <v>#NAME?</v>
      </c>
      <c r="R72" s="1" t="e">
        <f ca="1">_xll.RHistory($R$11,"FCAST_MED.Value;","END:"&amp;$B$73&amp;" NBROWS:1 INTERVAL:1Q")</f>
        <v>#NAME?</v>
      </c>
      <c r="S72" s="1" t="e">
        <f ca="1">_xll.RHistory($S$11,"FCAST_MED.Value;","END:"&amp;$B$73&amp;" NBROWS:1 INTERVAL:1Q")</f>
        <v>#NAME?</v>
      </c>
      <c r="T72" s="1" t="e">
        <f ca="1">_xll.RHistory($T$11,"FCAST_MED.Value;","END:"&amp;$B$73&amp;" NBROWS:1 INTERVAL:1Q")</f>
        <v>#NAME?</v>
      </c>
      <c r="U72" s="1" t="e">
        <f ca="1">_xll.RHistory($U$11,"FCAST_MED.Value;","END:"&amp;$B$73&amp;" NBROWS:1 INTERVAL:1Q")</f>
        <v>#NAME?</v>
      </c>
      <c r="V72" s="1" t="e">
        <f ca="1">_xll.RHistory($V$11,"FCAST_MED.Value;","END:"&amp;$B$73&amp;" NBROWS:1 INTERVAL:1Q")</f>
        <v>#NAME?</v>
      </c>
      <c r="W72" s="1" t="e">
        <f ca="1">_xll.RHistory($W$11,"FCAST_MED.Value;","END:"&amp;$B$73&amp;" NBROWS:1 INTERVAL:1Q")</f>
        <v>#NAME?</v>
      </c>
      <c r="X72" s="1" t="e">
        <f ca="1">_xll.RHistory($X$11,"FCAST_MED.Value;","END:"&amp;$B$73&amp;" NBROWS:1 INTERVAL:1Q")</f>
        <v>#NAME?</v>
      </c>
      <c r="Y72" s="1" t="e">
        <f ca="1">_xll.RHistory($Y$11,"FCAST_MED.Value;","END:"&amp;$B$73&amp;" NBROWS:1 INTERVAL:1Q")</f>
        <v>#NAME?</v>
      </c>
      <c r="Z72" s="1" t="e">
        <f ca="1">_xll.RHistory($Z$11,"FCAST_MED.Value;","END:"&amp;$B$73&amp;" NBROWS:1 INTERVAL:1Q")</f>
        <v>#NAME?</v>
      </c>
      <c r="AA72" s="1" t="e">
        <f ca="1">_xll.RHistory($AA$11,"FCAST_MED.Value;","END:"&amp;$B$73&amp;" NBROWS:1 INTERVAL:1Q")</f>
        <v>#NAME?</v>
      </c>
      <c r="AB72" s="1" t="e">
        <f ca="1">_xll.RHistory($AB$11,"FCAST_MED.Value;","END:"&amp;$B$73&amp;" NBROWS:1 INTERVAL:1Q")</f>
        <v>#NAME?</v>
      </c>
      <c r="AC72" s="1" t="e">
        <f ca="1">_xll.RHistory($AC$11,"FCAST_MED.Value;","END:"&amp;$B$73&amp;" NBROWS:1 INTERVAL:1Q")</f>
        <v>#NAME?</v>
      </c>
      <c r="AD72" s="1" t="e">
        <f ca="1">_xll.RHistory($AD$11,"FCAST_MED.Value;","END:"&amp;$B$73&amp;" NBROWS:1 INTERVAL:1Q")</f>
        <v>#NAME?</v>
      </c>
      <c r="AE72" s="1" t="e">
        <f ca="1">_xll.RHistory($AE$11,"FCAST_MED.Value;","END:"&amp;$B$73&amp;" NBROWS:1 INTERVAL:1Q")</f>
        <v>#NAME?</v>
      </c>
      <c r="AF72" s="1" t="e">
        <f ca="1">_xll.RHistory($AF$11,"FCAST_MED.Value;","END:"&amp;$B$73&amp;" NBROWS:1 INTERVAL:1Q")</f>
        <v>#NAME?</v>
      </c>
      <c r="AG72" s="1" t="e">
        <f ca="1">_xll.RHistory($AG$11,"FCAST_MED.Value;","END:"&amp;$B$73&amp;" NBROWS:1 INTERVAL:1Q")</f>
        <v>#NAME?</v>
      </c>
      <c r="AH72" s="1" t="e">
        <f ca="1">_xll.RHistory($AH$11,"FCAST_MED.Value;","END:"&amp;$B$73&amp;" NBROWS:1 INTERVAL:1Q")</f>
        <v>#NAME?</v>
      </c>
      <c r="AI72" s="1" t="e">
        <f ca="1">_xll.RHistory($AI$11,"FCAST_MED.Value;","END:"&amp;$B$73&amp;" NBROWS:1 INTERVAL:1Q")</f>
        <v>#NAME?</v>
      </c>
      <c r="AJ72" s="1" t="e">
        <f ca="1">_xll.RHistory($AJ$11,"FCAST_MED.Value;","END:"&amp;$B$73&amp;" NBROWS:1 INTERVAL:1Q")</f>
        <v>#NAME?</v>
      </c>
      <c r="AK72" s="1" t="e">
        <f ca="1">_xll.RHistory($AK$11,"FCAST_MED.Value;","END:"&amp;$B$73&amp;" NBROWS:1 INTERVAL:1Q")</f>
        <v>#NAME?</v>
      </c>
      <c r="AL72" s="1" t="e">
        <f ca="1">_xll.RHistory($AL$11,"FCAST_MED.Value;","END:"&amp;$B$73&amp;" NBROWS:1 INTERVAL:1Q")</f>
        <v>#NAME?</v>
      </c>
      <c r="AM72" s="1" t="e">
        <f ca="1">_xll.RHistory($AM$11,"FCAST_MED.Value;","END:"&amp;$B$73&amp;" NBROWS:1 INTERVAL:1Q")</f>
        <v>#NAME?</v>
      </c>
      <c r="AN72" s="1" t="e">
        <f ca="1">_xll.RHistory($AN$11,"FCAST_MED.Value;","END:"&amp;$B$73&amp;" NBROWS:1 INTERVAL:1Q")</f>
        <v>#NAME?</v>
      </c>
      <c r="AO72" s="1" t="e">
        <f ca="1">_xll.RHistory($AO$11,"FCAST_MED.Value;","END:"&amp;$B$73&amp;" NBROWS:1 INTERVAL:1Q")</f>
        <v>#NAME?</v>
      </c>
      <c r="AP72" s="1" t="e">
        <f ca="1">_xll.RHistory($AP$11,"FCAST_MED.Value;","END:"&amp;$B$73&amp;" NBROWS:1 INTERVAL:1Q")</f>
        <v>#NAME?</v>
      </c>
      <c r="AQ72" s="1" t="e">
        <f ca="1">_xll.RHistory($AQ$11,"FCAST_MED.Value;","END:"&amp;$B$73&amp;" NBROWS:1 INTERVAL:1Q")</f>
        <v>#NAME?</v>
      </c>
      <c r="AR72" s="1" t="e">
        <f ca="1">_xll.RHistory($AR$11,"FCAST_MED.Value;","END:"&amp;$B$73&amp;" NBROWS:1 INTERVAL:1Q")</f>
        <v>#NAME?</v>
      </c>
      <c r="AS72" s="1" t="e">
        <f ca="1">_xll.RHistory($AS$11,"FCAST_MED.Value;","END:"&amp;$B$73&amp;" NBROWS:1 INTERVAL:1Q")</f>
        <v>#NAME?</v>
      </c>
      <c r="AT72" s="1" t="e">
        <f ca="1">_xll.RHistory($AT$11,"FCAST_MED.Value;","END:"&amp;$B$73&amp;" NBROWS:1 INTERVAL:1Q")</f>
        <v>#NAME?</v>
      </c>
      <c r="AU72" s="1" t="e">
        <f ca="1">_xll.RHistory($AU$11,"FCAST_MED.Value;","END:"&amp;$B$73&amp;" NBROWS:1 INTERVAL:1Q")</f>
        <v>#NAME?</v>
      </c>
      <c r="AV72" s="1" t="e">
        <f ca="1">_xll.RHistory($AV$11,"FCAST_MED.Value;","END:"&amp;$B$73&amp;" NBROWS:1 INTERVAL:1Q")</f>
        <v>#NAME?</v>
      </c>
      <c r="AW72" s="1" t="e">
        <f ca="1">_xll.RHistory($AW$11,"FCAST_MED.Value;","END:"&amp;$B$73&amp;" NBROWS:1 INTERVAL:1Q")</f>
        <v>#NAME?</v>
      </c>
      <c r="AX72" s="1" t="e">
        <f ca="1">_xll.RHistory($AX$11,"FCAST_MED.Value;","END:"&amp;$B$73&amp;" NBROWS:1 INTERVAL:1Q")</f>
        <v>#NAME?</v>
      </c>
      <c r="AY72" s="1" t="e">
        <f ca="1">_xll.RHistory($AY$11,"FCAST_MED.Value;","END:"&amp;$B$73&amp;" NBROWS:1 INTERVAL:1Q")</f>
        <v>#NAME?</v>
      </c>
      <c r="AZ72" s="1" t="e">
        <f ca="1">_xll.RHistory($AZ$11,"FCAST_MED.Value;","END:"&amp;$B$73&amp;" NBROWS:1 INTERVAL:1Q")</f>
        <v>#NAME?</v>
      </c>
      <c r="BA72" s="1" t="e">
        <f ca="1">_xll.RHistory($BA$11,"FCAST_MED.Value;","END:"&amp;$B$73&amp;" NBROWS:1 INTERVAL:1Q")</f>
        <v>#NAME?</v>
      </c>
      <c r="BB72" s="1" t="e">
        <f ca="1">_xll.RHistory($BB$11,"FCAST_MED.Value;","END:"&amp;$B$73&amp;" NBROWS:1 INTERVAL:1Q")</f>
        <v>#NAME?</v>
      </c>
      <c r="BC72" s="1" t="e">
        <f ca="1">_xll.RHistory($BC$11,"FCAST_MED.Value;","END:"&amp;$B$73&amp;" NBROWS:1 INTERVAL:1Q")</f>
        <v>#NAME?</v>
      </c>
      <c r="BD72" s="1" t="e">
        <f ca="1">_xll.RHistory($BD$11,"FCAST_MED.Value;","END:"&amp;$B$73&amp;" NBROWS:1 INTERVAL:1Q")</f>
        <v>#NAME?</v>
      </c>
      <c r="BE72" s="1" t="e">
        <f ca="1">_xll.RHistory($BE$11,"FCAST_MED.Value;","END:"&amp;$B$73&amp;" NBROWS:1 INTERVAL:1Q")</f>
        <v>#NAME?</v>
      </c>
      <c r="BF72" s="1" t="e">
        <f ca="1">_xll.RHistory($BF$11,"FCAST_MED.Value;","END:"&amp;$B$73&amp;" NBROWS:1 INTERVAL:1Q")</f>
        <v>#NAME?</v>
      </c>
      <c r="BG72" s="1" t="e">
        <f ca="1">_xll.RHistory($BG$11,"FCAST_MED.Value;","END:"&amp;$B$73&amp;" NBROWS:1 INTERVAL:1Q")</f>
        <v>#NAME?</v>
      </c>
      <c r="BH72" s="1" t="e">
        <f ca="1">_xll.RHistory($BH$11,"FCAST_MED.Value;","END:"&amp;$B$73&amp;" NBROWS:1 INTERVAL:1Q")</f>
        <v>#NAME?</v>
      </c>
      <c r="BI72" s="1" t="e">
        <f ca="1">_xll.RHistory($BI$11,"FCAST_MED.Value;","END:"&amp;$B$73&amp;" NBROWS:1 INTERVAL:1Q")</f>
        <v>#NAME?</v>
      </c>
      <c r="BJ72" s="1" t="e">
        <f ca="1">_xll.RHistory($BJ$11,"FCAST_MED.Value;","END:"&amp;$B$73&amp;" NBROWS:1 INTERVAL:1Q")</f>
        <v>#NAME?</v>
      </c>
    </row>
    <row r="73" spans="1:62" x14ac:dyDescent="0.2">
      <c r="A73" s="2">
        <v>39994</v>
      </c>
      <c r="B73" s="2">
        <v>39813</v>
      </c>
      <c r="C73" s="1" t="e">
        <f ca="1">_xll.RHistory($C$11,"BID_YIELD.Close","END:"&amp;$A$74&amp;" NBROWS:1 INTERVAL:1D")</f>
        <v>#NAME?</v>
      </c>
      <c r="D73" s="1">
        <v>3.7250000000000001</v>
      </c>
      <c r="E73" s="1">
        <v>3.6829999999999998</v>
      </c>
      <c r="F73" s="1">
        <v>3.9</v>
      </c>
      <c r="G73" s="1">
        <v>2.8</v>
      </c>
      <c r="H73" s="1">
        <v>4.5</v>
      </c>
      <c r="I73" s="1">
        <v>0.38750000000000001</v>
      </c>
      <c r="J73" s="1">
        <v>44</v>
      </c>
      <c r="K73" s="1" t="e">
        <f ca="1">_xll.RHistory($K$11,"FCAST_MED.Value;","END:"&amp;$B$74&amp;" NBROWS:1 INTERVAL:1Q")</f>
        <v>#NAME?</v>
      </c>
      <c r="L73" s="1" t="e">
        <f ca="1">_xll.RHistory($L$11,"FCAST_MED.Value;","END:"&amp;$B$74&amp;" NBROWS:1 INTERVAL:1Q")</f>
        <v>#NAME?</v>
      </c>
      <c r="M73" s="1" t="e">
        <f ca="1">_xll.RHistory($M$11,"FCAST_MED.Value;","END:"&amp;$B$74&amp;" NBROWS:1 INTERVAL:1Q")</f>
        <v>#NAME?</v>
      </c>
      <c r="N73" s="1" t="e">
        <f ca="1">_xll.RHistory($N$11,"FCAST_MED.Value;","END:"&amp;$B$74&amp;" NBROWS:1 INTERVAL:1Q")</f>
        <v>#NAME?</v>
      </c>
      <c r="O73" s="1" t="e">
        <f ca="1">_xll.RHistory($O$11,"FCAST_MED.Value;","END:"&amp;$B$74&amp;" NBROWS:1 INTERVAL:1Q")</f>
        <v>#NAME?</v>
      </c>
      <c r="P73" s="1" t="e">
        <f ca="1">_xll.RHistory($P$11,"FCAST_MED.Value;","END:"&amp;$B$74&amp;" NBROWS:1 INTERVAL:1Q")</f>
        <v>#NAME?</v>
      </c>
      <c r="Q73" s="1" t="e">
        <f ca="1">_xll.RHistory($Q$11,"FCAST_MED.Value;","END:"&amp;$B$74&amp;" NBROWS:1 INTERVAL:1Q")</f>
        <v>#NAME?</v>
      </c>
      <c r="R73" s="1" t="e">
        <f ca="1">_xll.RHistory($R$11,"FCAST_MED.Value;","END:"&amp;$B$74&amp;" NBROWS:1 INTERVAL:1Q")</f>
        <v>#NAME?</v>
      </c>
      <c r="S73" s="1" t="e">
        <f ca="1">_xll.RHistory($S$11,"FCAST_MED.Value;","END:"&amp;$B$74&amp;" NBROWS:1 INTERVAL:1Q")</f>
        <v>#NAME?</v>
      </c>
      <c r="T73" s="1" t="e">
        <f ca="1">_xll.RHistory($T$11,"FCAST_MED.Value;","END:"&amp;$B$74&amp;" NBROWS:1 INTERVAL:1Q")</f>
        <v>#NAME?</v>
      </c>
      <c r="U73" s="1" t="e">
        <f ca="1">_xll.RHistory($U$11,"FCAST_MED.Value;","END:"&amp;$B$74&amp;" NBROWS:1 INTERVAL:1Q")</f>
        <v>#NAME?</v>
      </c>
      <c r="V73" s="1" t="e">
        <f ca="1">_xll.RHistory($V$11,"FCAST_MED.Value;","END:"&amp;$B$74&amp;" NBROWS:1 INTERVAL:1Q")</f>
        <v>#NAME?</v>
      </c>
      <c r="W73" s="1" t="e">
        <f ca="1">_xll.RHistory($W$11,"FCAST_MED.Value;","END:"&amp;$B$74&amp;" NBROWS:1 INTERVAL:1Q")</f>
        <v>#NAME?</v>
      </c>
      <c r="X73" s="1" t="e">
        <f ca="1">_xll.RHistory($X$11,"FCAST_MED.Value;","END:"&amp;$B$74&amp;" NBROWS:1 INTERVAL:1Q")</f>
        <v>#NAME?</v>
      </c>
      <c r="Y73" s="1" t="e">
        <f ca="1">_xll.RHistory($Y$11,"FCAST_MED.Value;","END:"&amp;$B$74&amp;" NBROWS:1 INTERVAL:1Q")</f>
        <v>#NAME?</v>
      </c>
      <c r="Z73" s="1" t="e">
        <f ca="1">_xll.RHistory($Z$11,"FCAST_MED.Value;","END:"&amp;$B$74&amp;" NBROWS:1 INTERVAL:1Q")</f>
        <v>#NAME?</v>
      </c>
      <c r="AA73" s="1" t="e">
        <f ca="1">_xll.RHistory($AA$11,"FCAST_MED.Value;","END:"&amp;$B$74&amp;" NBROWS:1 INTERVAL:1Q")</f>
        <v>#NAME?</v>
      </c>
      <c r="AB73" s="1" t="e">
        <f ca="1">_xll.RHistory($AB$11,"FCAST_MED.Value;","END:"&amp;$B$74&amp;" NBROWS:1 INTERVAL:1Q")</f>
        <v>#NAME?</v>
      </c>
      <c r="AC73" s="1" t="e">
        <f ca="1">_xll.RHistory($AC$11,"FCAST_MED.Value;","END:"&amp;$B$74&amp;" NBROWS:1 INTERVAL:1Q")</f>
        <v>#NAME?</v>
      </c>
      <c r="AD73" s="1" t="e">
        <f ca="1">_xll.RHistory($AD$11,"FCAST_MED.Value;","END:"&amp;$B$74&amp;" NBROWS:1 INTERVAL:1Q")</f>
        <v>#NAME?</v>
      </c>
      <c r="AE73" s="1" t="e">
        <f ca="1">_xll.RHistory($AE$11,"FCAST_MED.Value;","END:"&amp;$B$74&amp;" NBROWS:1 INTERVAL:1Q")</f>
        <v>#NAME?</v>
      </c>
      <c r="AF73" s="1" t="e">
        <f ca="1">_xll.RHistory($AF$11,"FCAST_MED.Value;","END:"&amp;$B$74&amp;" NBROWS:1 INTERVAL:1Q")</f>
        <v>#NAME?</v>
      </c>
      <c r="AG73" s="1" t="e">
        <f ca="1">_xll.RHistory($AG$11,"FCAST_MED.Value;","END:"&amp;$B$74&amp;" NBROWS:1 INTERVAL:1Q")</f>
        <v>#NAME?</v>
      </c>
      <c r="AH73" s="1" t="e">
        <f ca="1">_xll.RHistory($AH$11,"FCAST_MED.Value;","END:"&amp;$B$74&amp;" NBROWS:1 INTERVAL:1Q")</f>
        <v>#NAME?</v>
      </c>
      <c r="AI73" s="1" t="e">
        <f ca="1">_xll.RHistory($AI$11,"FCAST_MED.Value;","END:"&amp;$B$74&amp;" NBROWS:1 INTERVAL:1Q")</f>
        <v>#NAME?</v>
      </c>
      <c r="AJ73" s="1" t="e">
        <f ca="1">_xll.RHistory($AJ$11,"FCAST_MED.Value;","END:"&amp;$B$74&amp;" NBROWS:1 INTERVAL:1Q")</f>
        <v>#NAME?</v>
      </c>
      <c r="AK73" s="1" t="e">
        <f ca="1">_xll.RHistory($AK$11,"FCAST_MED.Value;","END:"&amp;$B$74&amp;" NBROWS:1 INTERVAL:1Q")</f>
        <v>#NAME?</v>
      </c>
      <c r="AL73" s="1" t="e">
        <f ca="1">_xll.RHistory($AL$11,"FCAST_MED.Value;","END:"&amp;$B$74&amp;" NBROWS:1 INTERVAL:1Q")</f>
        <v>#NAME?</v>
      </c>
      <c r="AM73" s="1" t="e">
        <f ca="1">_xll.RHistory($AM$11,"FCAST_MED.Value;","END:"&amp;$B$74&amp;" NBROWS:1 INTERVAL:1Q")</f>
        <v>#NAME?</v>
      </c>
      <c r="AN73" s="1" t="e">
        <f ca="1">_xll.RHistory($AN$11,"FCAST_MED.Value;","END:"&amp;$B$74&amp;" NBROWS:1 INTERVAL:1Q")</f>
        <v>#NAME?</v>
      </c>
      <c r="AO73" s="1" t="e">
        <f ca="1">_xll.RHistory($AO$11,"FCAST_MED.Value;","END:"&amp;$B$74&amp;" NBROWS:1 INTERVAL:1Q")</f>
        <v>#NAME?</v>
      </c>
      <c r="AP73" s="1" t="e">
        <f ca="1">_xll.RHistory($AP$11,"FCAST_MED.Value;","END:"&amp;$B$74&amp;" NBROWS:1 INTERVAL:1Q")</f>
        <v>#NAME?</v>
      </c>
      <c r="AQ73" s="1" t="e">
        <f ca="1">_xll.RHistory($AQ$11,"FCAST_MED.Value;","END:"&amp;$B$74&amp;" NBROWS:1 INTERVAL:1Q")</f>
        <v>#NAME?</v>
      </c>
      <c r="AR73" s="1" t="e">
        <f ca="1">_xll.RHistory($AR$11,"FCAST_MED.Value;","END:"&amp;$B$74&amp;" NBROWS:1 INTERVAL:1Q")</f>
        <v>#NAME?</v>
      </c>
      <c r="AS73" s="1" t="e">
        <f ca="1">_xll.RHistory($AS$11,"FCAST_MED.Value;","END:"&amp;$B$74&amp;" NBROWS:1 INTERVAL:1Q")</f>
        <v>#NAME?</v>
      </c>
      <c r="AT73" s="1" t="e">
        <f ca="1">_xll.RHistory($AT$11,"FCAST_MED.Value;","END:"&amp;$B$74&amp;" NBROWS:1 INTERVAL:1Q")</f>
        <v>#NAME?</v>
      </c>
      <c r="AU73" s="1" t="e">
        <f ca="1">_xll.RHistory($AU$11,"FCAST_MED.Value;","END:"&amp;$B$74&amp;" NBROWS:1 INTERVAL:1Q")</f>
        <v>#NAME?</v>
      </c>
      <c r="AV73" s="1" t="e">
        <f ca="1">_xll.RHistory($AV$11,"FCAST_MED.Value;","END:"&amp;$B$74&amp;" NBROWS:1 INTERVAL:1Q")</f>
        <v>#NAME?</v>
      </c>
      <c r="AW73" s="1" t="e">
        <f ca="1">_xll.RHistory($AW$11,"FCAST_MED.Value;","END:"&amp;$B$74&amp;" NBROWS:1 INTERVAL:1Q")</f>
        <v>#NAME?</v>
      </c>
      <c r="AX73" s="1" t="e">
        <f ca="1">_xll.RHistory($AX$11,"FCAST_MED.Value;","END:"&amp;$B$74&amp;" NBROWS:1 INTERVAL:1Q")</f>
        <v>#NAME?</v>
      </c>
      <c r="AY73" s="1" t="e">
        <f ca="1">_xll.RHistory($AY$11,"FCAST_MED.Value;","END:"&amp;$B$74&amp;" NBROWS:1 INTERVAL:1Q")</f>
        <v>#NAME?</v>
      </c>
      <c r="AZ73" s="1" t="e">
        <f ca="1">_xll.RHistory($AZ$11,"FCAST_MED.Value;","END:"&amp;$B$74&amp;" NBROWS:1 INTERVAL:1Q")</f>
        <v>#NAME?</v>
      </c>
      <c r="BA73" s="1" t="e">
        <f ca="1">_xll.RHistory($BA$11,"FCAST_MED.Value;","END:"&amp;$B$74&amp;" NBROWS:1 INTERVAL:1Q")</f>
        <v>#NAME?</v>
      </c>
      <c r="BB73" s="1" t="e">
        <f ca="1">_xll.RHistory($BB$11,"FCAST_MED.Value;","END:"&amp;$B$74&amp;" NBROWS:1 INTERVAL:1Q")</f>
        <v>#NAME?</v>
      </c>
      <c r="BC73" s="1" t="e">
        <f ca="1">_xll.RHistory($BC$11,"FCAST_MED.Value;","END:"&amp;$B$74&amp;" NBROWS:1 INTERVAL:1Q")</f>
        <v>#NAME?</v>
      </c>
      <c r="BD73" s="1" t="e">
        <f ca="1">_xll.RHistory($BD$11,"FCAST_MED.Value;","END:"&amp;$B$74&amp;" NBROWS:1 INTERVAL:1Q")</f>
        <v>#NAME?</v>
      </c>
      <c r="BE73" s="1" t="e">
        <f ca="1">_xll.RHistory($BE$11,"FCAST_MED.Value;","END:"&amp;$B$74&amp;" NBROWS:1 INTERVAL:1Q")</f>
        <v>#NAME?</v>
      </c>
      <c r="BF73" s="1" t="e">
        <f ca="1">_xll.RHistory($BF$11,"FCAST_MED.Value;","END:"&amp;$B$74&amp;" NBROWS:1 INTERVAL:1Q")</f>
        <v>#NAME?</v>
      </c>
      <c r="BG73" s="1" t="e">
        <f ca="1">_xll.RHistory($BG$11,"FCAST_MED.Value;","END:"&amp;$B$74&amp;" NBROWS:1 INTERVAL:1Q")</f>
        <v>#NAME?</v>
      </c>
      <c r="BH73" s="1" t="e">
        <f ca="1">_xll.RHistory($BH$11,"FCAST_MED.Value;","END:"&amp;$B$74&amp;" NBROWS:1 INTERVAL:1Q")</f>
        <v>#NAME?</v>
      </c>
      <c r="BI73" s="1" t="e">
        <f ca="1">_xll.RHistory($BI$11,"FCAST_MED.Value;","END:"&amp;$B$74&amp;" NBROWS:1 INTERVAL:1Q")</f>
        <v>#NAME?</v>
      </c>
      <c r="BJ73" s="1" t="e">
        <f ca="1">_xll.RHistory($BJ$11,"FCAST_MED.Value;","END:"&amp;$B$74&amp;" NBROWS:1 INTERVAL:1Q")</f>
        <v>#NAME?</v>
      </c>
    </row>
    <row r="74" spans="1:62" x14ac:dyDescent="0.2">
      <c r="A74" s="2">
        <v>39903</v>
      </c>
      <c r="B74" s="2">
        <v>39721</v>
      </c>
      <c r="C74" s="1" t="e">
        <f ca="1">_xll.RHistory($C$11,"BID_YIELD.Close","END:"&amp;$A$75&amp;" NBROWS:1 INTERVAL:1D")</f>
        <v>#NAME?</v>
      </c>
      <c r="D74" s="1">
        <v>4.0999999999999996</v>
      </c>
      <c r="E74" s="1">
        <v>4.1448</v>
      </c>
      <c r="F74" s="1">
        <v>4</v>
      </c>
      <c r="G74" s="1">
        <v>3.2</v>
      </c>
      <c r="H74" s="1">
        <v>5</v>
      </c>
      <c r="I74" s="1">
        <v>0.3498</v>
      </c>
      <c r="J74" s="1">
        <v>48</v>
      </c>
      <c r="K74" s="1" t="e">
        <f ca="1">_xll.RHistory($K$11,"FCAST_MED.Value;","END:"&amp;$B$75&amp;" NBROWS:1 INTERVAL:1Q")</f>
        <v>#NAME?</v>
      </c>
      <c r="L74" s="1" t="e">
        <f ca="1">_xll.RHistory($L$11,"FCAST_MED.Value;","END:"&amp;$B$75&amp;" NBROWS:1 INTERVAL:1Q")</f>
        <v>#NAME?</v>
      </c>
      <c r="M74" s="1" t="e">
        <f ca="1">_xll.RHistory($M$11,"FCAST_MED.Value;","END:"&amp;$B$75&amp;" NBROWS:1 INTERVAL:1Q")</f>
        <v>#NAME?</v>
      </c>
      <c r="N74" s="1" t="e">
        <f ca="1">_xll.RHistory($N$11,"FCAST_MED.Value;","END:"&amp;$B$75&amp;" NBROWS:1 INTERVAL:1Q")</f>
        <v>#NAME?</v>
      </c>
      <c r="O74" s="1" t="e">
        <f ca="1">_xll.RHistory($O$11,"FCAST_MED.Value;","END:"&amp;$B$75&amp;" NBROWS:1 INTERVAL:1Q")</f>
        <v>#NAME?</v>
      </c>
      <c r="P74" s="1" t="e">
        <f ca="1">_xll.RHistory($P$11,"FCAST_MED.Value;","END:"&amp;$B$75&amp;" NBROWS:1 INTERVAL:1Q")</f>
        <v>#NAME?</v>
      </c>
      <c r="Q74" s="1" t="e">
        <f ca="1">_xll.RHistory($Q$11,"FCAST_MED.Value;","END:"&amp;$B$75&amp;" NBROWS:1 INTERVAL:1Q")</f>
        <v>#NAME?</v>
      </c>
      <c r="R74" s="1" t="e">
        <f ca="1">_xll.RHistory($R$11,"FCAST_MED.Value;","END:"&amp;$B$75&amp;" NBROWS:1 INTERVAL:1Q")</f>
        <v>#NAME?</v>
      </c>
      <c r="S74" s="1" t="e">
        <f ca="1">_xll.RHistory($S$11,"FCAST_MED.Value;","END:"&amp;$B$75&amp;" NBROWS:1 INTERVAL:1Q")</f>
        <v>#NAME?</v>
      </c>
      <c r="T74" s="1" t="e">
        <f ca="1">_xll.RHistory($T$11,"FCAST_MED.Value;","END:"&amp;$B$75&amp;" NBROWS:1 INTERVAL:1Q")</f>
        <v>#NAME?</v>
      </c>
      <c r="U74" s="1" t="e">
        <f ca="1">_xll.RHistory($U$11,"FCAST_MED.Value;","END:"&amp;$B$75&amp;" NBROWS:1 INTERVAL:1Q")</f>
        <v>#NAME?</v>
      </c>
      <c r="V74" s="1" t="e">
        <f ca="1">_xll.RHistory($V$11,"FCAST_MED.Value;","END:"&amp;$B$75&amp;" NBROWS:1 INTERVAL:1Q")</f>
        <v>#NAME?</v>
      </c>
      <c r="W74" s="1" t="e">
        <f ca="1">_xll.RHistory($W$11,"FCAST_MED.Value;","END:"&amp;$B$75&amp;" NBROWS:1 INTERVAL:1Q")</f>
        <v>#NAME?</v>
      </c>
      <c r="X74" s="1" t="e">
        <f ca="1">_xll.RHistory($X$11,"FCAST_MED.Value;","END:"&amp;$B$75&amp;" NBROWS:1 INTERVAL:1Q")</f>
        <v>#NAME?</v>
      </c>
      <c r="Y74" s="1" t="e">
        <f ca="1">_xll.RHistory($Y$11,"FCAST_MED.Value;","END:"&amp;$B$75&amp;" NBROWS:1 INTERVAL:1Q")</f>
        <v>#NAME?</v>
      </c>
      <c r="Z74" s="1" t="e">
        <f ca="1">_xll.RHistory($Z$11,"FCAST_MED.Value;","END:"&amp;$B$75&amp;" NBROWS:1 INTERVAL:1Q")</f>
        <v>#NAME?</v>
      </c>
      <c r="AA74" s="1" t="e">
        <f ca="1">_xll.RHistory($AA$11,"FCAST_MED.Value;","END:"&amp;$B$75&amp;" NBROWS:1 INTERVAL:1Q")</f>
        <v>#NAME?</v>
      </c>
      <c r="AB74" s="1" t="e">
        <f ca="1">_xll.RHistory($AB$11,"FCAST_MED.Value;","END:"&amp;$B$75&amp;" NBROWS:1 INTERVAL:1Q")</f>
        <v>#NAME?</v>
      </c>
      <c r="AC74" s="1" t="e">
        <f ca="1">_xll.RHistory($AC$11,"FCAST_MED.Value;","END:"&amp;$B$75&amp;" NBROWS:1 INTERVAL:1Q")</f>
        <v>#NAME?</v>
      </c>
      <c r="AD74" s="1" t="e">
        <f ca="1">_xll.RHistory($AD$11,"FCAST_MED.Value;","END:"&amp;$B$75&amp;" NBROWS:1 INTERVAL:1Q")</f>
        <v>#NAME?</v>
      </c>
      <c r="AE74" s="1" t="e">
        <f ca="1">_xll.RHistory($AE$11,"FCAST_MED.Value;","END:"&amp;$B$75&amp;" NBROWS:1 INTERVAL:1Q")</f>
        <v>#NAME?</v>
      </c>
      <c r="AF74" s="1" t="e">
        <f ca="1">_xll.RHistory($AF$11,"FCAST_MED.Value;","END:"&amp;$B$75&amp;" NBROWS:1 INTERVAL:1Q")</f>
        <v>#NAME?</v>
      </c>
      <c r="AG74" s="1" t="e">
        <f ca="1">_xll.RHistory($AG$11,"FCAST_MED.Value;","END:"&amp;$B$75&amp;" NBROWS:1 INTERVAL:1Q")</f>
        <v>#NAME?</v>
      </c>
      <c r="AH74" s="1" t="e">
        <f ca="1">_xll.RHistory($AH$11,"FCAST_MED.Value;","END:"&amp;$B$75&amp;" NBROWS:1 INTERVAL:1Q")</f>
        <v>#NAME?</v>
      </c>
      <c r="AI74" s="1" t="e">
        <f ca="1">_xll.RHistory($AI$11,"FCAST_MED.Value;","END:"&amp;$B$75&amp;" NBROWS:1 INTERVAL:1Q")</f>
        <v>#NAME?</v>
      </c>
      <c r="AJ74" s="1" t="e">
        <f ca="1">_xll.RHistory($AJ$11,"FCAST_MED.Value;","END:"&amp;$B$75&amp;" NBROWS:1 INTERVAL:1Q")</f>
        <v>#NAME?</v>
      </c>
      <c r="AK74" s="1" t="e">
        <f ca="1">_xll.RHistory($AK$11,"FCAST_MED.Value;","END:"&amp;$B$75&amp;" NBROWS:1 INTERVAL:1Q")</f>
        <v>#NAME?</v>
      </c>
      <c r="AL74" s="1" t="e">
        <f ca="1">_xll.RHistory($AL$11,"FCAST_MED.Value;","END:"&amp;$B$75&amp;" NBROWS:1 INTERVAL:1Q")</f>
        <v>#NAME?</v>
      </c>
      <c r="AM74" s="1" t="e">
        <f ca="1">_xll.RHistory($AM$11,"FCAST_MED.Value;","END:"&amp;$B$75&amp;" NBROWS:1 INTERVAL:1Q")</f>
        <v>#NAME?</v>
      </c>
      <c r="AN74" s="1" t="e">
        <f ca="1">_xll.RHistory($AN$11,"FCAST_MED.Value;","END:"&amp;$B$75&amp;" NBROWS:1 INTERVAL:1Q")</f>
        <v>#NAME?</v>
      </c>
      <c r="AO74" s="1" t="e">
        <f ca="1">_xll.RHistory($AO$11,"FCAST_MED.Value;","END:"&amp;$B$75&amp;" NBROWS:1 INTERVAL:1Q")</f>
        <v>#NAME?</v>
      </c>
      <c r="AP74" s="1" t="e">
        <f ca="1">_xll.RHistory($AP$11,"FCAST_MED.Value;","END:"&amp;$B$75&amp;" NBROWS:1 INTERVAL:1Q")</f>
        <v>#NAME?</v>
      </c>
      <c r="AQ74" s="1" t="e">
        <f ca="1">_xll.RHistory($AQ$11,"FCAST_MED.Value;","END:"&amp;$B$75&amp;" NBROWS:1 INTERVAL:1Q")</f>
        <v>#NAME?</v>
      </c>
      <c r="AR74" s="1" t="e">
        <f ca="1">_xll.RHistory($AR$11,"FCAST_MED.Value;","END:"&amp;$B$75&amp;" NBROWS:1 INTERVAL:1Q")</f>
        <v>#NAME?</v>
      </c>
      <c r="AS74" s="1" t="e">
        <f ca="1">_xll.RHistory($AS$11,"FCAST_MED.Value;","END:"&amp;$B$75&amp;" NBROWS:1 INTERVAL:1Q")</f>
        <v>#NAME?</v>
      </c>
      <c r="AT74" s="1" t="e">
        <f ca="1">_xll.RHistory($AT$11,"FCAST_MED.Value;","END:"&amp;$B$75&amp;" NBROWS:1 INTERVAL:1Q")</f>
        <v>#NAME?</v>
      </c>
      <c r="AU74" s="1" t="e">
        <f ca="1">_xll.RHistory($AU$11,"FCAST_MED.Value;","END:"&amp;$B$75&amp;" NBROWS:1 INTERVAL:1Q")</f>
        <v>#NAME?</v>
      </c>
      <c r="AV74" s="1" t="e">
        <f ca="1">_xll.RHistory($AV$11,"FCAST_MED.Value;","END:"&amp;$B$75&amp;" NBROWS:1 INTERVAL:1Q")</f>
        <v>#NAME?</v>
      </c>
      <c r="AW74" s="1" t="e">
        <f ca="1">_xll.RHistory($AW$11,"FCAST_MED.Value;","END:"&amp;$B$75&amp;" NBROWS:1 INTERVAL:1Q")</f>
        <v>#NAME?</v>
      </c>
      <c r="AX74" s="1" t="e">
        <f ca="1">_xll.RHistory($AX$11,"FCAST_MED.Value;","END:"&amp;$B$75&amp;" NBROWS:1 INTERVAL:1Q")</f>
        <v>#NAME?</v>
      </c>
      <c r="AY74" s="1" t="e">
        <f ca="1">_xll.RHistory($AY$11,"FCAST_MED.Value;","END:"&amp;$B$75&amp;" NBROWS:1 INTERVAL:1Q")</f>
        <v>#NAME?</v>
      </c>
      <c r="AZ74" s="1" t="e">
        <f ca="1">_xll.RHistory($AZ$11,"FCAST_MED.Value;","END:"&amp;$B$75&amp;" NBROWS:1 INTERVAL:1Q")</f>
        <v>#NAME?</v>
      </c>
      <c r="BA74" s="1" t="e">
        <f ca="1">_xll.RHistory($BA$11,"FCAST_MED.Value;","END:"&amp;$B$75&amp;" NBROWS:1 INTERVAL:1Q")</f>
        <v>#NAME?</v>
      </c>
      <c r="BB74" s="1" t="e">
        <f ca="1">_xll.RHistory($BB$11,"FCAST_MED.Value;","END:"&amp;$B$75&amp;" NBROWS:1 INTERVAL:1Q")</f>
        <v>#NAME?</v>
      </c>
      <c r="BC74" s="1" t="e">
        <f ca="1">_xll.RHistory($BC$11,"FCAST_MED.Value;","END:"&amp;$B$75&amp;" NBROWS:1 INTERVAL:1Q")</f>
        <v>#NAME?</v>
      </c>
      <c r="BD74" s="1" t="e">
        <f ca="1">_xll.RHistory($BD$11,"FCAST_MED.Value;","END:"&amp;$B$75&amp;" NBROWS:1 INTERVAL:1Q")</f>
        <v>#NAME?</v>
      </c>
      <c r="BE74" s="1" t="e">
        <f ca="1">_xll.RHistory($BE$11,"FCAST_MED.Value;","END:"&amp;$B$75&amp;" NBROWS:1 INTERVAL:1Q")</f>
        <v>#NAME?</v>
      </c>
      <c r="BF74" s="1" t="e">
        <f ca="1">_xll.RHistory($BF$11,"FCAST_MED.Value;","END:"&amp;$B$75&amp;" NBROWS:1 INTERVAL:1Q")</f>
        <v>#NAME?</v>
      </c>
      <c r="BG74" s="1" t="e">
        <f ca="1">_xll.RHistory($BG$11,"FCAST_MED.Value;","END:"&amp;$B$75&amp;" NBROWS:1 INTERVAL:1Q")</f>
        <v>#NAME?</v>
      </c>
      <c r="BH74" s="1" t="e">
        <f ca="1">_xll.RHistory($BH$11,"FCAST_MED.Value;","END:"&amp;$B$75&amp;" NBROWS:1 INTERVAL:1Q")</f>
        <v>#NAME?</v>
      </c>
      <c r="BI74" s="1" t="e">
        <f ca="1">_xll.RHistory($BI$11,"FCAST_MED.Value;","END:"&amp;$B$75&amp;" NBROWS:1 INTERVAL:1Q")</f>
        <v>#NAME?</v>
      </c>
      <c r="BJ74" s="1" t="e">
        <f ca="1">_xll.RHistory($BJ$11,"FCAST_MED.Value;","END:"&amp;$B$75&amp;" NBROWS:1 INTERVAL:1Q")</f>
        <v>#NAME?</v>
      </c>
    </row>
    <row r="75" spans="1:62" x14ac:dyDescent="0.2">
      <c r="A75" s="2">
        <v>39813</v>
      </c>
      <c r="B75" s="2">
        <v>39629</v>
      </c>
      <c r="C75" s="1" t="e">
        <f ca="1">_xll.RHistory($C$11,"BID_YIELD.Close","END:"&amp;$A$76&amp;" NBROWS:1 INTERVAL:1D")</f>
        <v>#NAME?</v>
      </c>
      <c r="D75" s="1">
        <v>3.85</v>
      </c>
      <c r="E75" s="1">
        <v>3.8879000000000001</v>
      </c>
      <c r="F75" s="1">
        <v>3.9</v>
      </c>
      <c r="G75" s="1">
        <v>3.25</v>
      </c>
      <c r="H75" s="1">
        <v>4.7</v>
      </c>
      <c r="I75" s="1">
        <v>0.32100000000000001</v>
      </c>
      <c r="J75" s="1">
        <v>42</v>
      </c>
      <c r="K75" s="1" t="e">
        <f ca="1">_xll.RHistory($K$11,"FCAST_MED.Value;","END:"&amp;$B$76&amp;" NBROWS:1 INTERVAL:1Q")</f>
        <v>#NAME?</v>
      </c>
      <c r="L75" s="1" t="e">
        <f ca="1">_xll.RHistory($L$11,"FCAST_MED.Value;","END:"&amp;$B$76&amp;" NBROWS:1 INTERVAL:1Q")</f>
        <v>#NAME?</v>
      </c>
      <c r="M75" s="1" t="e">
        <f ca="1">_xll.RHistory($M$11,"FCAST_MED.Value;","END:"&amp;$B$76&amp;" NBROWS:1 INTERVAL:1Q")</f>
        <v>#NAME?</v>
      </c>
      <c r="N75" s="1" t="e">
        <f ca="1">_xll.RHistory($N$11,"FCAST_MED.Value;","END:"&amp;$B$76&amp;" NBROWS:1 INTERVAL:1Q")</f>
        <v>#NAME?</v>
      </c>
      <c r="O75" s="1" t="e">
        <f ca="1">_xll.RHistory($O$11,"FCAST_MED.Value;","END:"&amp;$B$76&amp;" NBROWS:1 INTERVAL:1Q")</f>
        <v>#NAME?</v>
      </c>
      <c r="P75" s="1" t="e">
        <f ca="1">_xll.RHistory($P$11,"FCAST_MED.Value;","END:"&amp;$B$76&amp;" NBROWS:1 INTERVAL:1Q")</f>
        <v>#NAME?</v>
      </c>
      <c r="Q75" s="1" t="e">
        <f ca="1">_xll.RHistory($Q$11,"FCAST_MED.Value;","END:"&amp;$B$76&amp;" NBROWS:1 INTERVAL:1Q")</f>
        <v>#NAME?</v>
      </c>
      <c r="R75" s="1" t="e">
        <f ca="1">_xll.RHistory($R$11,"FCAST_MED.Value;","END:"&amp;$B$76&amp;" NBROWS:1 INTERVAL:1Q")</f>
        <v>#NAME?</v>
      </c>
      <c r="S75" s="1" t="e">
        <f ca="1">_xll.RHistory($S$11,"FCAST_MED.Value;","END:"&amp;$B$76&amp;" NBROWS:1 INTERVAL:1Q")</f>
        <v>#NAME?</v>
      </c>
      <c r="T75" s="1" t="e">
        <f ca="1">_xll.RHistory($T$11,"FCAST_MED.Value;","END:"&amp;$B$76&amp;" NBROWS:1 INTERVAL:1Q")</f>
        <v>#NAME?</v>
      </c>
      <c r="U75" s="1" t="e">
        <f ca="1">_xll.RHistory($U$11,"FCAST_MED.Value;","END:"&amp;$B$76&amp;" NBROWS:1 INTERVAL:1Q")</f>
        <v>#NAME?</v>
      </c>
      <c r="V75" s="1" t="e">
        <f ca="1">_xll.RHistory($V$11,"FCAST_MED.Value;","END:"&amp;$B$76&amp;" NBROWS:1 INTERVAL:1Q")</f>
        <v>#NAME?</v>
      </c>
      <c r="W75" s="1" t="e">
        <f ca="1">_xll.RHistory($W$11,"FCAST_MED.Value;","END:"&amp;$B$76&amp;" NBROWS:1 INTERVAL:1Q")</f>
        <v>#NAME?</v>
      </c>
      <c r="X75" s="1" t="e">
        <f ca="1">_xll.RHistory($X$11,"FCAST_MED.Value;","END:"&amp;$B$76&amp;" NBROWS:1 INTERVAL:1Q")</f>
        <v>#NAME?</v>
      </c>
      <c r="Y75" s="1" t="e">
        <f ca="1">_xll.RHistory($Y$11,"FCAST_MED.Value;","END:"&amp;$B$76&amp;" NBROWS:1 INTERVAL:1Q")</f>
        <v>#NAME?</v>
      </c>
      <c r="Z75" s="1" t="e">
        <f ca="1">_xll.RHistory($Z$11,"FCAST_MED.Value;","END:"&amp;$B$76&amp;" NBROWS:1 INTERVAL:1Q")</f>
        <v>#NAME?</v>
      </c>
      <c r="AA75" s="1" t="e">
        <f ca="1">_xll.RHistory($AA$11,"FCAST_MED.Value;","END:"&amp;$B$76&amp;" NBROWS:1 INTERVAL:1Q")</f>
        <v>#NAME?</v>
      </c>
      <c r="AB75" s="1" t="e">
        <f ca="1">_xll.RHistory($AB$11,"FCAST_MED.Value;","END:"&amp;$B$76&amp;" NBROWS:1 INTERVAL:1Q")</f>
        <v>#NAME?</v>
      </c>
      <c r="AC75" s="1" t="e">
        <f ca="1">_xll.RHistory($AC$11,"FCAST_MED.Value;","END:"&amp;$B$76&amp;" NBROWS:1 INTERVAL:1Q")</f>
        <v>#NAME?</v>
      </c>
      <c r="AD75" s="1" t="e">
        <f ca="1">_xll.RHistory($AD$11,"FCAST_MED.Value;","END:"&amp;$B$76&amp;" NBROWS:1 INTERVAL:1Q")</f>
        <v>#NAME?</v>
      </c>
      <c r="AE75" s="1" t="e">
        <f ca="1">_xll.RHistory($AE$11,"FCAST_MED.Value;","END:"&amp;$B$76&amp;" NBROWS:1 INTERVAL:1Q")</f>
        <v>#NAME?</v>
      </c>
      <c r="AF75" s="1" t="e">
        <f ca="1">_xll.RHistory($AF$11,"FCAST_MED.Value;","END:"&amp;$B$76&amp;" NBROWS:1 INTERVAL:1Q")</f>
        <v>#NAME?</v>
      </c>
      <c r="AG75" s="1" t="e">
        <f ca="1">_xll.RHistory($AG$11,"FCAST_MED.Value;","END:"&amp;$B$76&amp;" NBROWS:1 INTERVAL:1Q")</f>
        <v>#NAME?</v>
      </c>
      <c r="AH75" s="1" t="e">
        <f ca="1">_xll.RHistory($AH$11,"FCAST_MED.Value;","END:"&amp;$B$76&amp;" NBROWS:1 INTERVAL:1Q")</f>
        <v>#NAME?</v>
      </c>
      <c r="AI75" s="1" t="e">
        <f ca="1">_xll.RHistory($AI$11,"FCAST_MED.Value;","END:"&amp;$B$76&amp;" NBROWS:1 INTERVAL:1Q")</f>
        <v>#NAME?</v>
      </c>
      <c r="AJ75" s="1" t="e">
        <f ca="1">_xll.RHistory($AJ$11,"FCAST_MED.Value;","END:"&amp;$B$76&amp;" NBROWS:1 INTERVAL:1Q")</f>
        <v>#NAME?</v>
      </c>
      <c r="AK75" s="1" t="e">
        <f ca="1">_xll.RHistory($AK$11,"FCAST_MED.Value;","END:"&amp;$B$76&amp;" NBROWS:1 INTERVAL:1Q")</f>
        <v>#NAME?</v>
      </c>
      <c r="AL75" s="1" t="e">
        <f ca="1">_xll.RHistory($AL$11,"FCAST_MED.Value;","END:"&amp;$B$76&amp;" NBROWS:1 INTERVAL:1Q")</f>
        <v>#NAME?</v>
      </c>
      <c r="AM75" s="1" t="e">
        <f ca="1">_xll.RHistory($AM$11,"FCAST_MED.Value;","END:"&amp;$B$76&amp;" NBROWS:1 INTERVAL:1Q")</f>
        <v>#NAME?</v>
      </c>
      <c r="AN75" s="1" t="e">
        <f ca="1">_xll.RHistory($AN$11,"FCAST_MED.Value;","END:"&amp;$B$76&amp;" NBROWS:1 INTERVAL:1Q")</f>
        <v>#NAME?</v>
      </c>
      <c r="AO75" s="1" t="e">
        <f ca="1">_xll.RHistory($AO$11,"FCAST_MED.Value;","END:"&amp;$B$76&amp;" NBROWS:1 INTERVAL:1Q")</f>
        <v>#NAME?</v>
      </c>
      <c r="AP75" s="1" t="e">
        <f ca="1">_xll.RHistory($AP$11,"FCAST_MED.Value;","END:"&amp;$B$76&amp;" NBROWS:1 INTERVAL:1Q")</f>
        <v>#NAME?</v>
      </c>
      <c r="AQ75" s="1" t="e">
        <f ca="1">_xll.RHistory($AQ$11,"FCAST_MED.Value;","END:"&amp;$B$76&amp;" NBROWS:1 INTERVAL:1Q")</f>
        <v>#NAME?</v>
      </c>
      <c r="AR75" s="1" t="e">
        <f ca="1">_xll.RHistory($AR$11,"FCAST_MED.Value;","END:"&amp;$B$76&amp;" NBROWS:1 INTERVAL:1Q")</f>
        <v>#NAME?</v>
      </c>
      <c r="AS75" s="1" t="e">
        <f ca="1">_xll.RHistory($AS$11,"FCAST_MED.Value;","END:"&amp;$B$76&amp;" NBROWS:1 INTERVAL:1Q")</f>
        <v>#NAME?</v>
      </c>
      <c r="AT75" s="1" t="e">
        <f ca="1">_xll.RHistory($AT$11,"FCAST_MED.Value;","END:"&amp;$B$76&amp;" NBROWS:1 INTERVAL:1Q")</f>
        <v>#NAME?</v>
      </c>
      <c r="AU75" s="1" t="e">
        <f ca="1">_xll.RHistory($AU$11,"FCAST_MED.Value;","END:"&amp;$B$76&amp;" NBROWS:1 INTERVAL:1Q")</f>
        <v>#NAME?</v>
      </c>
      <c r="AV75" s="1" t="e">
        <f ca="1">_xll.RHistory($AV$11,"FCAST_MED.Value;","END:"&amp;$B$76&amp;" NBROWS:1 INTERVAL:1Q")</f>
        <v>#NAME?</v>
      </c>
      <c r="AW75" s="1" t="e">
        <f ca="1">_xll.RHistory($AW$11,"FCAST_MED.Value;","END:"&amp;$B$76&amp;" NBROWS:1 INTERVAL:1Q")</f>
        <v>#NAME?</v>
      </c>
      <c r="AX75" s="1" t="e">
        <f ca="1">_xll.RHistory($AX$11,"FCAST_MED.Value;","END:"&amp;$B$76&amp;" NBROWS:1 INTERVAL:1Q")</f>
        <v>#NAME?</v>
      </c>
      <c r="AY75" s="1" t="e">
        <f ca="1">_xll.RHistory($AY$11,"FCAST_MED.Value;","END:"&amp;$B$76&amp;" NBROWS:1 INTERVAL:1Q")</f>
        <v>#NAME?</v>
      </c>
      <c r="AZ75" s="1" t="e">
        <f ca="1">_xll.RHistory($AZ$11,"FCAST_MED.Value;","END:"&amp;$B$76&amp;" NBROWS:1 INTERVAL:1Q")</f>
        <v>#NAME?</v>
      </c>
      <c r="BA75" s="1" t="e">
        <f ca="1">_xll.RHistory($BA$11,"FCAST_MED.Value;","END:"&amp;$B$76&amp;" NBROWS:1 INTERVAL:1Q")</f>
        <v>#NAME?</v>
      </c>
      <c r="BB75" s="1" t="e">
        <f ca="1">_xll.RHistory($BB$11,"FCAST_MED.Value;","END:"&amp;$B$76&amp;" NBROWS:1 INTERVAL:1Q")</f>
        <v>#NAME?</v>
      </c>
      <c r="BC75" s="1" t="e">
        <f ca="1">_xll.RHistory($BC$11,"FCAST_MED.Value;","END:"&amp;$B$76&amp;" NBROWS:1 INTERVAL:1Q")</f>
        <v>#NAME?</v>
      </c>
      <c r="BD75" s="1" t="e">
        <f ca="1">_xll.RHistory($BD$11,"FCAST_MED.Value;","END:"&amp;$B$76&amp;" NBROWS:1 INTERVAL:1Q")</f>
        <v>#NAME?</v>
      </c>
      <c r="BE75" s="1" t="e">
        <f ca="1">_xll.RHistory($BE$11,"FCAST_MED.Value;","END:"&amp;$B$76&amp;" NBROWS:1 INTERVAL:1Q")</f>
        <v>#NAME?</v>
      </c>
      <c r="BF75" s="1" t="e">
        <f ca="1">_xll.RHistory($BF$11,"FCAST_MED.Value;","END:"&amp;$B$76&amp;" NBROWS:1 INTERVAL:1Q")</f>
        <v>#NAME?</v>
      </c>
      <c r="BG75" s="1" t="e">
        <f ca="1">_xll.RHistory($BG$11,"FCAST_MED.Value;","END:"&amp;$B$76&amp;" NBROWS:1 INTERVAL:1Q")</f>
        <v>#NAME?</v>
      </c>
      <c r="BH75" s="1" t="e">
        <f ca="1">_xll.RHistory($BH$11,"FCAST_MED.Value;","END:"&amp;$B$76&amp;" NBROWS:1 INTERVAL:1Q")</f>
        <v>#NAME?</v>
      </c>
      <c r="BI75" s="1" t="e">
        <f ca="1">_xll.RHistory($BI$11,"FCAST_MED.Value;","END:"&amp;$B$76&amp;" NBROWS:1 INTERVAL:1Q")</f>
        <v>#NAME?</v>
      </c>
      <c r="BJ75" s="1" t="e">
        <f ca="1">_xll.RHistory($BJ$11,"FCAST_MED.Value;","END:"&amp;$B$76&amp;" NBROWS:1 INTERVAL:1Q")</f>
        <v>#NAME?</v>
      </c>
    </row>
    <row r="76" spans="1:62" x14ac:dyDescent="0.2">
      <c r="A76" s="2">
        <v>39721</v>
      </c>
      <c r="B76" s="2">
        <v>39538</v>
      </c>
      <c r="C76" s="1" t="e">
        <f ca="1">_xll.RHistory($C$11,"BID_YIELD.Close","END:"&amp;$A$77&amp;" NBROWS:1 INTERVAL:1D")</f>
        <v>#NAME?</v>
      </c>
      <c r="D76" s="1">
        <v>4.0149999999999997</v>
      </c>
      <c r="E76" s="1">
        <v>4.0579999999999998</v>
      </c>
      <c r="F76" s="1">
        <v>4.3</v>
      </c>
      <c r="G76" s="1">
        <v>3.2</v>
      </c>
      <c r="H76" s="1">
        <v>5</v>
      </c>
      <c r="I76" s="1">
        <v>0.32550000000000001</v>
      </c>
      <c r="J76" s="1">
        <v>70</v>
      </c>
      <c r="K76" s="1" t="e">
        <f ca="1">_xll.RHistory($K$11,"FCAST_MED.Value;","END:"&amp;$B$77&amp;" NBROWS:1 INTERVAL:1Q")</f>
        <v>#NAME?</v>
      </c>
      <c r="L76" s="1" t="e">
        <f ca="1">_xll.RHistory($L$11,"FCAST_MED.Value;","END:"&amp;$B$77&amp;" NBROWS:1 INTERVAL:1Q")</f>
        <v>#NAME?</v>
      </c>
      <c r="M76" s="1" t="e">
        <f ca="1">_xll.RHistory($M$11,"FCAST_MED.Value;","END:"&amp;$B$77&amp;" NBROWS:1 INTERVAL:1Q")</f>
        <v>#NAME?</v>
      </c>
      <c r="N76" s="1" t="e">
        <f ca="1">_xll.RHistory($N$11,"FCAST_MED.Value;","END:"&amp;$B$77&amp;" NBROWS:1 INTERVAL:1Q")</f>
        <v>#NAME?</v>
      </c>
      <c r="O76" s="1" t="e">
        <f ca="1">_xll.RHistory($O$11,"FCAST_MED.Value;","END:"&amp;$B$77&amp;" NBROWS:1 INTERVAL:1Q")</f>
        <v>#NAME?</v>
      </c>
      <c r="P76" s="1" t="e">
        <f ca="1">_xll.RHistory($P$11,"FCAST_MED.Value;","END:"&amp;$B$77&amp;" NBROWS:1 INTERVAL:1Q")</f>
        <v>#NAME?</v>
      </c>
      <c r="Q76" s="1" t="e">
        <f ca="1">_xll.RHistory($Q$11,"FCAST_MED.Value;","END:"&amp;$B$77&amp;" NBROWS:1 INTERVAL:1Q")</f>
        <v>#NAME?</v>
      </c>
      <c r="R76" s="1" t="e">
        <f ca="1">_xll.RHistory($R$11,"FCAST_MED.Value;","END:"&amp;$B$77&amp;" NBROWS:1 INTERVAL:1Q")</f>
        <v>#NAME?</v>
      </c>
      <c r="S76" s="1" t="e">
        <f ca="1">_xll.RHistory($S$11,"FCAST_MED.Value;","END:"&amp;$B$77&amp;" NBROWS:1 INTERVAL:1Q")</f>
        <v>#NAME?</v>
      </c>
      <c r="T76" s="1" t="e">
        <f ca="1">_xll.RHistory($T$11,"FCAST_MED.Value;","END:"&amp;$B$77&amp;" NBROWS:1 INTERVAL:1Q")</f>
        <v>#NAME?</v>
      </c>
      <c r="U76" s="1" t="e">
        <f ca="1">_xll.RHistory($U$11,"FCAST_MED.Value;","END:"&amp;$B$77&amp;" NBROWS:1 INTERVAL:1Q")</f>
        <v>#NAME?</v>
      </c>
      <c r="V76" s="1" t="e">
        <f ca="1">_xll.RHistory($V$11,"FCAST_MED.Value;","END:"&amp;$B$77&amp;" NBROWS:1 INTERVAL:1Q")</f>
        <v>#NAME?</v>
      </c>
      <c r="W76" s="1" t="e">
        <f ca="1">_xll.RHistory($W$11,"FCAST_MED.Value;","END:"&amp;$B$77&amp;" NBROWS:1 INTERVAL:1Q")</f>
        <v>#NAME?</v>
      </c>
      <c r="X76" s="1" t="e">
        <f ca="1">_xll.RHistory($X$11,"FCAST_MED.Value;","END:"&amp;$B$77&amp;" NBROWS:1 INTERVAL:1Q")</f>
        <v>#NAME?</v>
      </c>
      <c r="Y76" s="1" t="e">
        <f ca="1">_xll.RHistory($Y$11,"FCAST_MED.Value;","END:"&amp;$B$77&amp;" NBROWS:1 INTERVAL:1Q")</f>
        <v>#NAME?</v>
      </c>
      <c r="Z76" s="1" t="e">
        <f ca="1">_xll.RHistory($Z$11,"FCAST_MED.Value;","END:"&amp;$B$77&amp;" NBROWS:1 INTERVAL:1Q")</f>
        <v>#NAME?</v>
      </c>
      <c r="AA76" s="1" t="e">
        <f ca="1">_xll.RHistory($AA$11,"FCAST_MED.Value;","END:"&amp;$B$77&amp;" NBROWS:1 INTERVAL:1Q")</f>
        <v>#NAME?</v>
      </c>
      <c r="AB76" s="1" t="e">
        <f ca="1">_xll.RHistory($AB$11,"FCAST_MED.Value;","END:"&amp;$B$77&amp;" NBROWS:1 INTERVAL:1Q")</f>
        <v>#NAME?</v>
      </c>
      <c r="AC76" s="1" t="e">
        <f ca="1">_xll.RHistory($AC$11,"FCAST_MED.Value;","END:"&amp;$B$77&amp;" NBROWS:1 INTERVAL:1Q")</f>
        <v>#NAME?</v>
      </c>
      <c r="AD76" s="1" t="e">
        <f ca="1">_xll.RHistory($AD$11,"FCAST_MED.Value;","END:"&amp;$B$77&amp;" NBROWS:1 INTERVAL:1Q")</f>
        <v>#NAME?</v>
      </c>
      <c r="AE76" s="1" t="e">
        <f ca="1">_xll.RHistory($AE$11,"FCAST_MED.Value;","END:"&amp;$B$77&amp;" NBROWS:1 INTERVAL:1Q")</f>
        <v>#NAME?</v>
      </c>
      <c r="AF76" s="1" t="e">
        <f ca="1">_xll.RHistory($AF$11,"FCAST_MED.Value;","END:"&amp;$B$77&amp;" NBROWS:1 INTERVAL:1Q")</f>
        <v>#NAME?</v>
      </c>
      <c r="AG76" s="1" t="e">
        <f ca="1">_xll.RHistory($AG$11,"FCAST_MED.Value;","END:"&amp;$B$77&amp;" NBROWS:1 INTERVAL:1Q")</f>
        <v>#NAME?</v>
      </c>
      <c r="AH76" s="1" t="e">
        <f ca="1">_xll.RHistory($AH$11,"FCAST_MED.Value;","END:"&amp;$B$77&amp;" NBROWS:1 INTERVAL:1Q")</f>
        <v>#NAME?</v>
      </c>
      <c r="AI76" s="1" t="e">
        <f ca="1">_xll.RHistory($AI$11,"FCAST_MED.Value;","END:"&amp;$B$77&amp;" NBROWS:1 INTERVAL:1Q")</f>
        <v>#NAME?</v>
      </c>
      <c r="AJ76" s="1" t="e">
        <f ca="1">_xll.RHistory($AJ$11,"FCAST_MED.Value;","END:"&amp;$B$77&amp;" NBROWS:1 INTERVAL:1Q")</f>
        <v>#NAME?</v>
      </c>
      <c r="AK76" s="1" t="e">
        <f ca="1">_xll.RHistory($AK$11,"FCAST_MED.Value;","END:"&amp;$B$77&amp;" NBROWS:1 INTERVAL:1Q")</f>
        <v>#NAME?</v>
      </c>
      <c r="AL76" s="1" t="e">
        <f ca="1">_xll.RHistory($AL$11,"FCAST_MED.Value;","END:"&amp;$B$77&amp;" NBROWS:1 INTERVAL:1Q")</f>
        <v>#NAME?</v>
      </c>
      <c r="AM76" s="1" t="e">
        <f ca="1">_xll.RHistory($AM$11,"FCAST_MED.Value;","END:"&amp;$B$77&amp;" NBROWS:1 INTERVAL:1Q")</f>
        <v>#NAME?</v>
      </c>
      <c r="AN76" s="1" t="e">
        <f ca="1">_xll.RHistory($AN$11,"FCAST_MED.Value;","END:"&amp;$B$77&amp;" NBROWS:1 INTERVAL:1Q")</f>
        <v>#NAME?</v>
      </c>
      <c r="AO76" s="1" t="e">
        <f ca="1">_xll.RHistory($AO$11,"FCAST_MED.Value;","END:"&amp;$B$77&amp;" NBROWS:1 INTERVAL:1Q")</f>
        <v>#NAME?</v>
      </c>
      <c r="AP76" s="1" t="e">
        <f ca="1">_xll.RHistory($AP$11,"FCAST_MED.Value;","END:"&amp;$B$77&amp;" NBROWS:1 INTERVAL:1Q")</f>
        <v>#NAME?</v>
      </c>
      <c r="AQ76" s="1" t="e">
        <f ca="1">_xll.RHistory($AQ$11,"FCAST_MED.Value;","END:"&amp;$B$77&amp;" NBROWS:1 INTERVAL:1Q")</f>
        <v>#NAME?</v>
      </c>
      <c r="AR76" s="1" t="e">
        <f ca="1">_xll.RHistory($AR$11,"FCAST_MED.Value;","END:"&amp;$B$77&amp;" NBROWS:1 INTERVAL:1Q")</f>
        <v>#NAME?</v>
      </c>
      <c r="AS76" s="1" t="e">
        <f ca="1">_xll.RHistory($AS$11,"FCAST_MED.Value;","END:"&amp;$B$77&amp;" NBROWS:1 INTERVAL:1Q")</f>
        <v>#NAME?</v>
      </c>
      <c r="AT76" s="1" t="e">
        <f ca="1">_xll.RHistory($AT$11,"FCAST_MED.Value;","END:"&amp;$B$77&amp;" NBROWS:1 INTERVAL:1Q")</f>
        <v>#NAME?</v>
      </c>
      <c r="AU76" s="1" t="e">
        <f ca="1">_xll.RHistory($AU$11,"FCAST_MED.Value;","END:"&amp;$B$77&amp;" NBROWS:1 INTERVAL:1Q")</f>
        <v>#NAME?</v>
      </c>
      <c r="AV76" s="1" t="e">
        <f ca="1">_xll.RHistory($AV$11,"FCAST_MED.Value;","END:"&amp;$B$77&amp;" NBROWS:1 INTERVAL:1Q")</f>
        <v>#NAME?</v>
      </c>
      <c r="AW76" s="1" t="e">
        <f ca="1">_xll.RHistory($AW$11,"FCAST_MED.Value;","END:"&amp;$B$77&amp;" NBROWS:1 INTERVAL:1Q")</f>
        <v>#NAME?</v>
      </c>
      <c r="AX76" s="1" t="e">
        <f ca="1">_xll.RHistory($AX$11,"FCAST_MED.Value;","END:"&amp;$B$77&amp;" NBROWS:1 INTERVAL:1Q")</f>
        <v>#NAME?</v>
      </c>
      <c r="AY76" s="1" t="e">
        <f ca="1">_xll.RHistory($AY$11,"FCAST_MED.Value;","END:"&amp;$B$77&amp;" NBROWS:1 INTERVAL:1Q")</f>
        <v>#NAME?</v>
      </c>
      <c r="AZ76" s="1" t="e">
        <f ca="1">_xll.RHistory($AZ$11,"FCAST_MED.Value;","END:"&amp;$B$77&amp;" NBROWS:1 INTERVAL:1Q")</f>
        <v>#NAME?</v>
      </c>
      <c r="BA76" s="1" t="e">
        <f ca="1">_xll.RHistory($BA$11,"FCAST_MED.Value;","END:"&amp;$B$77&amp;" NBROWS:1 INTERVAL:1Q")</f>
        <v>#NAME?</v>
      </c>
      <c r="BB76" s="1" t="e">
        <f ca="1">_xll.RHistory($BB$11,"FCAST_MED.Value;","END:"&amp;$B$77&amp;" NBROWS:1 INTERVAL:1Q")</f>
        <v>#NAME?</v>
      </c>
      <c r="BC76" s="1" t="e">
        <f ca="1">_xll.RHistory($BC$11,"FCAST_MED.Value;","END:"&amp;$B$77&amp;" NBROWS:1 INTERVAL:1Q")</f>
        <v>#NAME?</v>
      </c>
      <c r="BD76" s="1" t="e">
        <f ca="1">_xll.RHistory($BD$11,"FCAST_MED.Value;","END:"&amp;$B$77&amp;" NBROWS:1 INTERVAL:1Q")</f>
        <v>#NAME?</v>
      </c>
      <c r="BE76" s="1" t="e">
        <f ca="1">_xll.RHistory($BE$11,"FCAST_MED.Value;","END:"&amp;$B$77&amp;" NBROWS:1 INTERVAL:1Q")</f>
        <v>#NAME?</v>
      </c>
      <c r="BF76" s="1" t="e">
        <f ca="1">_xll.RHistory($BF$11,"FCAST_MED.Value;","END:"&amp;$B$77&amp;" NBROWS:1 INTERVAL:1Q")</f>
        <v>#NAME?</v>
      </c>
      <c r="BG76" s="1" t="e">
        <f ca="1">_xll.RHistory($BG$11,"FCAST_MED.Value;","END:"&amp;$B$77&amp;" NBROWS:1 INTERVAL:1Q")</f>
        <v>#NAME?</v>
      </c>
      <c r="BH76" s="1" t="e">
        <f ca="1">_xll.RHistory($BH$11,"FCAST_MED.Value;","END:"&amp;$B$77&amp;" NBROWS:1 INTERVAL:1Q")</f>
        <v>#NAME?</v>
      </c>
      <c r="BI76" s="1" t="e">
        <f ca="1">_xll.RHistory($BI$11,"FCAST_MED.Value;","END:"&amp;$B$77&amp;" NBROWS:1 INTERVAL:1Q")</f>
        <v>#NAME?</v>
      </c>
      <c r="BJ76" s="1" t="e">
        <f ca="1">_xll.RHistory($BJ$11,"FCAST_MED.Value;","END:"&amp;$B$77&amp;" NBROWS:1 INTERVAL:1Q")</f>
        <v>#NAME?</v>
      </c>
    </row>
    <row r="77" spans="1:62" x14ac:dyDescent="0.2">
      <c r="A77" s="2">
        <v>39629</v>
      </c>
      <c r="B77" s="2">
        <v>39447</v>
      </c>
      <c r="C77" s="1" t="e">
        <f ca="1">_xll.RHistory($C$11,"BID_YIELD.Close","END:"&amp;$A$78&amp;" NBROWS:1 INTERVAL:1D")</f>
        <v>#NAME?</v>
      </c>
      <c r="D77" s="1">
        <v>4.5999999999999996</v>
      </c>
      <c r="E77" s="1">
        <v>4.6196999999999999</v>
      </c>
      <c r="F77" s="1">
        <v>4.7</v>
      </c>
      <c r="G77" s="1">
        <v>4.0999999999999996</v>
      </c>
      <c r="H77" s="1">
        <v>5.0999999999999996</v>
      </c>
      <c r="I77" s="1">
        <v>0.25180000000000002</v>
      </c>
      <c r="J77" s="1">
        <v>75</v>
      </c>
      <c r="K77" s="1" t="e">
        <f ca="1">_xll.RHistory($K$11,"FCAST_MED.Value;","END:"&amp;$B$78&amp;" NBROWS:1 INTERVAL:1Q")</f>
        <v>#NAME?</v>
      </c>
      <c r="L77" s="1" t="e">
        <f ca="1">_xll.RHistory($L$11,"FCAST_MED.Value;","END:"&amp;$B$78&amp;" NBROWS:1 INTERVAL:1Q")</f>
        <v>#NAME?</v>
      </c>
      <c r="M77" s="1" t="e">
        <f ca="1">_xll.RHistory($M$11,"FCAST_MED.Value;","END:"&amp;$B$78&amp;" NBROWS:1 INTERVAL:1Q")</f>
        <v>#NAME?</v>
      </c>
      <c r="N77" s="1" t="e">
        <f ca="1">_xll.RHistory($N$11,"FCAST_MED.Value;","END:"&amp;$B$78&amp;" NBROWS:1 INTERVAL:1Q")</f>
        <v>#NAME?</v>
      </c>
      <c r="O77" s="1" t="e">
        <f ca="1">_xll.RHistory($O$11,"FCAST_MED.Value;","END:"&amp;$B$78&amp;" NBROWS:1 INTERVAL:1Q")</f>
        <v>#NAME?</v>
      </c>
      <c r="P77" s="1" t="e">
        <f ca="1">_xll.RHistory($P$11,"FCAST_MED.Value;","END:"&amp;$B$78&amp;" NBROWS:1 INTERVAL:1Q")</f>
        <v>#NAME?</v>
      </c>
      <c r="Q77" s="1" t="e">
        <f ca="1">_xll.RHistory($Q$11,"FCAST_MED.Value;","END:"&amp;$B$78&amp;" NBROWS:1 INTERVAL:1Q")</f>
        <v>#NAME?</v>
      </c>
      <c r="R77" s="1" t="e">
        <f ca="1">_xll.RHistory($R$11,"FCAST_MED.Value;","END:"&amp;$B$78&amp;" NBROWS:1 INTERVAL:1Q")</f>
        <v>#NAME?</v>
      </c>
      <c r="S77" s="1" t="e">
        <f ca="1">_xll.RHistory($S$11,"FCAST_MED.Value;","END:"&amp;$B$78&amp;" NBROWS:1 INTERVAL:1Q")</f>
        <v>#NAME?</v>
      </c>
      <c r="T77" s="1" t="e">
        <f ca="1">_xll.RHistory($T$11,"FCAST_MED.Value;","END:"&amp;$B$78&amp;" NBROWS:1 INTERVAL:1Q")</f>
        <v>#NAME?</v>
      </c>
      <c r="U77" s="1" t="e">
        <f ca="1">_xll.RHistory($U$11,"FCAST_MED.Value;","END:"&amp;$B$78&amp;" NBROWS:1 INTERVAL:1Q")</f>
        <v>#NAME?</v>
      </c>
      <c r="V77" s="1" t="e">
        <f ca="1">_xll.RHistory($V$11,"FCAST_MED.Value;","END:"&amp;$B$78&amp;" NBROWS:1 INTERVAL:1Q")</f>
        <v>#NAME?</v>
      </c>
      <c r="W77" s="1" t="e">
        <f ca="1">_xll.RHistory($W$11,"FCAST_MED.Value;","END:"&amp;$B$78&amp;" NBROWS:1 INTERVAL:1Q")</f>
        <v>#NAME?</v>
      </c>
      <c r="X77" s="1" t="e">
        <f ca="1">_xll.RHistory($X$11,"FCAST_MED.Value;","END:"&amp;$B$78&amp;" NBROWS:1 INTERVAL:1Q")</f>
        <v>#NAME?</v>
      </c>
      <c r="Y77" s="1" t="e">
        <f ca="1">_xll.RHistory($Y$11,"FCAST_MED.Value;","END:"&amp;$B$78&amp;" NBROWS:1 INTERVAL:1Q")</f>
        <v>#NAME?</v>
      </c>
      <c r="Z77" s="1" t="e">
        <f ca="1">_xll.RHistory($Z$11,"FCAST_MED.Value;","END:"&amp;$B$78&amp;" NBROWS:1 INTERVAL:1Q")</f>
        <v>#NAME?</v>
      </c>
      <c r="AA77" s="1" t="e">
        <f ca="1">_xll.RHistory($AA$11,"FCAST_MED.Value;","END:"&amp;$B$78&amp;" NBROWS:1 INTERVAL:1Q")</f>
        <v>#NAME?</v>
      </c>
      <c r="AB77" s="1" t="e">
        <f ca="1">_xll.RHistory($AB$11,"FCAST_MED.Value;","END:"&amp;$B$78&amp;" NBROWS:1 INTERVAL:1Q")</f>
        <v>#NAME?</v>
      </c>
      <c r="AC77" s="1" t="e">
        <f ca="1">_xll.RHistory($AC$11,"FCAST_MED.Value;","END:"&amp;$B$78&amp;" NBROWS:1 INTERVAL:1Q")</f>
        <v>#NAME?</v>
      </c>
      <c r="AD77" s="1" t="e">
        <f ca="1">_xll.RHistory($AD$11,"FCAST_MED.Value;","END:"&amp;$B$78&amp;" NBROWS:1 INTERVAL:1Q")</f>
        <v>#NAME?</v>
      </c>
      <c r="AE77" s="1" t="e">
        <f ca="1">_xll.RHistory($AE$11,"FCAST_MED.Value;","END:"&amp;$B$78&amp;" NBROWS:1 INTERVAL:1Q")</f>
        <v>#NAME?</v>
      </c>
      <c r="AF77" s="1" t="e">
        <f ca="1">_xll.RHistory($AF$11,"FCAST_MED.Value;","END:"&amp;$B$78&amp;" NBROWS:1 INTERVAL:1Q")</f>
        <v>#NAME?</v>
      </c>
      <c r="AG77" s="1" t="e">
        <f ca="1">_xll.RHistory($AG$11,"FCAST_MED.Value;","END:"&amp;$B$78&amp;" NBROWS:1 INTERVAL:1Q")</f>
        <v>#NAME?</v>
      </c>
      <c r="AH77" s="1" t="e">
        <f ca="1">_xll.RHistory($AH$11,"FCAST_MED.Value;","END:"&amp;$B$78&amp;" NBROWS:1 INTERVAL:1Q")</f>
        <v>#NAME?</v>
      </c>
      <c r="AI77" s="1" t="e">
        <f ca="1">_xll.RHistory($AI$11,"FCAST_MED.Value;","END:"&amp;$B$78&amp;" NBROWS:1 INTERVAL:1Q")</f>
        <v>#NAME?</v>
      </c>
      <c r="AJ77" s="1" t="e">
        <f ca="1">_xll.RHistory($AJ$11,"FCAST_MED.Value;","END:"&amp;$B$78&amp;" NBROWS:1 INTERVAL:1Q")</f>
        <v>#NAME?</v>
      </c>
      <c r="AK77" s="1" t="e">
        <f ca="1">_xll.RHistory($AK$11,"FCAST_MED.Value;","END:"&amp;$B$78&amp;" NBROWS:1 INTERVAL:1Q")</f>
        <v>#NAME?</v>
      </c>
      <c r="AL77" s="1" t="e">
        <f ca="1">_xll.RHistory($AL$11,"FCAST_MED.Value;","END:"&amp;$B$78&amp;" NBROWS:1 INTERVAL:1Q")</f>
        <v>#NAME?</v>
      </c>
      <c r="AM77" s="1" t="e">
        <f ca="1">_xll.RHistory($AM$11,"FCAST_MED.Value;","END:"&amp;$B$78&amp;" NBROWS:1 INTERVAL:1Q")</f>
        <v>#NAME?</v>
      </c>
      <c r="AN77" s="1" t="e">
        <f ca="1">_xll.RHistory($AN$11,"FCAST_MED.Value;","END:"&amp;$B$78&amp;" NBROWS:1 INTERVAL:1Q")</f>
        <v>#NAME?</v>
      </c>
      <c r="AO77" s="1" t="e">
        <f ca="1">_xll.RHistory($AO$11,"FCAST_MED.Value;","END:"&amp;$B$78&amp;" NBROWS:1 INTERVAL:1Q")</f>
        <v>#NAME?</v>
      </c>
      <c r="AP77" s="1" t="e">
        <f ca="1">_xll.RHistory($AP$11,"FCAST_MED.Value;","END:"&amp;$B$78&amp;" NBROWS:1 INTERVAL:1Q")</f>
        <v>#NAME?</v>
      </c>
      <c r="AQ77" s="1" t="e">
        <f ca="1">_xll.RHistory($AQ$11,"FCAST_MED.Value;","END:"&amp;$B$78&amp;" NBROWS:1 INTERVAL:1Q")</f>
        <v>#NAME?</v>
      </c>
      <c r="AR77" s="1" t="e">
        <f ca="1">_xll.RHistory($AR$11,"FCAST_MED.Value;","END:"&amp;$B$78&amp;" NBROWS:1 INTERVAL:1Q")</f>
        <v>#NAME?</v>
      </c>
      <c r="AS77" s="1" t="e">
        <f ca="1">_xll.RHistory($AS$11,"FCAST_MED.Value;","END:"&amp;$B$78&amp;" NBROWS:1 INTERVAL:1Q")</f>
        <v>#NAME?</v>
      </c>
      <c r="AT77" s="1" t="e">
        <f ca="1">_xll.RHistory($AT$11,"FCAST_MED.Value;","END:"&amp;$B$78&amp;" NBROWS:1 INTERVAL:1Q")</f>
        <v>#NAME?</v>
      </c>
      <c r="AU77" s="1" t="e">
        <f ca="1">_xll.RHistory($AU$11,"FCAST_MED.Value;","END:"&amp;$B$78&amp;" NBROWS:1 INTERVAL:1Q")</f>
        <v>#NAME?</v>
      </c>
      <c r="AV77" s="1" t="e">
        <f ca="1">_xll.RHistory($AV$11,"FCAST_MED.Value;","END:"&amp;$B$78&amp;" NBROWS:1 INTERVAL:1Q")</f>
        <v>#NAME?</v>
      </c>
      <c r="AW77" s="1" t="e">
        <f ca="1">_xll.RHistory($AW$11,"FCAST_MED.Value;","END:"&amp;$B$78&amp;" NBROWS:1 INTERVAL:1Q")</f>
        <v>#NAME?</v>
      </c>
      <c r="AX77" s="1" t="e">
        <f ca="1">_xll.RHistory($AX$11,"FCAST_MED.Value;","END:"&amp;$B$78&amp;" NBROWS:1 INTERVAL:1Q")</f>
        <v>#NAME?</v>
      </c>
      <c r="AY77" s="1" t="e">
        <f ca="1">_xll.RHistory($AY$11,"FCAST_MED.Value;","END:"&amp;$B$78&amp;" NBROWS:1 INTERVAL:1Q")</f>
        <v>#NAME?</v>
      </c>
      <c r="AZ77" s="1" t="e">
        <f ca="1">_xll.RHistory($AZ$11,"FCAST_MED.Value;","END:"&amp;$B$78&amp;" NBROWS:1 INTERVAL:1Q")</f>
        <v>#NAME?</v>
      </c>
      <c r="BA77" s="1" t="e">
        <f ca="1">_xll.RHistory($BA$11,"FCAST_MED.Value;","END:"&amp;$B$78&amp;" NBROWS:1 INTERVAL:1Q")</f>
        <v>#NAME?</v>
      </c>
      <c r="BB77" s="1" t="e">
        <f ca="1">_xll.RHistory($BB$11,"FCAST_MED.Value;","END:"&amp;$B$78&amp;" NBROWS:1 INTERVAL:1Q")</f>
        <v>#NAME?</v>
      </c>
      <c r="BC77" s="1" t="e">
        <f ca="1">_xll.RHistory($BC$11,"FCAST_MED.Value;","END:"&amp;$B$78&amp;" NBROWS:1 INTERVAL:1Q")</f>
        <v>#NAME?</v>
      </c>
      <c r="BD77" s="1" t="e">
        <f ca="1">_xll.RHistory($BD$11,"FCAST_MED.Value;","END:"&amp;$B$78&amp;" NBROWS:1 INTERVAL:1Q")</f>
        <v>#NAME?</v>
      </c>
      <c r="BE77" s="1" t="e">
        <f ca="1">_xll.RHistory($BE$11,"FCAST_MED.Value;","END:"&amp;$B$78&amp;" NBROWS:1 INTERVAL:1Q")</f>
        <v>#NAME?</v>
      </c>
      <c r="BF77" s="1" t="e">
        <f ca="1">_xll.RHistory($BF$11,"FCAST_MED.Value;","END:"&amp;$B$78&amp;" NBROWS:1 INTERVAL:1Q")</f>
        <v>#NAME?</v>
      </c>
      <c r="BG77" s="1" t="e">
        <f ca="1">_xll.RHistory($BG$11,"FCAST_MED.Value;","END:"&amp;$B$78&amp;" NBROWS:1 INTERVAL:1Q")</f>
        <v>#NAME?</v>
      </c>
      <c r="BH77" s="1" t="e">
        <f ca="1">_xll.RHistory($BH$11,"FCAST_MED.Value;","END:"&amp;$B$78&amp;" NBROWS:1 INTERVAL:1Q")</f>
        <v>#NAME?</v>
      </c>
      <c r="BI77" s="1" t="e">
        <f ca="1">_xll.RHistory($BI$11,"FCAST_MED.Value;","END:"&amp;$B$78&amp;" NBROWS:1 INTERVAL:1Q")</f>
        <v>#NAME?</v>
      </c>
      <c r="BJ77" s="1" t="e">
        <f ca="1">_xll.RHistory($BJ$11,"FCAST_MED.Value;","END:"&amp;$B$78&amp;" NBROWS:1 INTERVAL:1Q")</f>
        <v>#NAME?</v>
      </c>
    </row>
    <row r="78" spans="1:62" x14ac:dyDescent="0.2">
      <c r="A78" s="2">
        <v>39447</v>
      </c>
      <c r="B78" s="2">
        <v>39263</v>
      </c>
      <c r="C78" s="1" t="e">
        <f ca="1">_xll.RHistory($C$11,"BID_YIELD.Close","END:"&amp;$A$79&amp;" NBROWS:1 INTERVAL:1D")</f>
        <v>#NAME?</v>
      </c>
      <c r="D78" s="1">
        <v>5.0999999999999996</v>
      </c>
      <c r="E78" s="1">
        <v>5.1222000000000003</v>
      </c>
      <c r="F78" s="1">
        <v>4.9000000000000004</v>
      </c>
      <c r="G78" s="1">
        <v>4.5</v>
      </c>
      <c r="H78" s="1">
        <v>5.5</v>
      </c>
      <c r="I78" s="1">
        <v>0.2409</v>
      </c>
      <c r="J78" s="1">
        <v>41</v>
      </c>
      <c r="K78" s="1" t="e">
        <f ca="1">_xll.RHistory($K$11,"FCAST_MED.Value;","END:"&amp;$B$79&amp;" NBROWS:1 INTERVAL:1Q")</f>
        <v>#NAME?</v>
      </c>
      <c r="L78" s="1" t="e">
        <f ca="1">_xll.RHistory($L$11,"FCAST_MED.Value;","END:"&amp;$B$79&amp;" NBROWS:1 INTERVAL:1Q")</f>
        <v>#NAME?</v>
      </c>
      <c r="M78" s="1" t="e">
        <f ca="1">_xll.RHistory($M$11,"FCAST_MED.Value;","END:"&amp;$B$79&amp;" NBROWS:1 INTERVAL:1Q")</f>
        <v>#NAME?</v>
      </c>
      <c r="N78" s="1" t="e">
        <f ca="1">_xll.RHistory($N$11,"FCAST_MED.Value;","END:"&amp;$B$79&amp;" NBROWS:1 INTERVAL:1Q")</f>
        <v>#NAME?</v>
      </c>
      <c r="O78" s="1" t="e">
        <f ca="1">_xll.RHistory($O$11,"FCAST_MED.Value;","END:"&amp;$B$79&amp;" NBROWS:1 INTERVAL:1Q")</f>
        <v>#NAME?</v>
      </c>
      <c r="P78" s="1" t="e">
        <f ca="1">_xll.RHistory($P$11,"FCAST_MED.Value;","END:"&amp;$B$79&amp;" NBROWS:1 INTERVAL:1Q")</f>
        <v>#NAME?</v>
      </c>
      <c r="Q78" s="1" t="e">
        <f ca="1">_xll.RHistory($Q$11,"FCAST_MED.Value;","END:"&amp;$B$79&amp;" NBROWS:1 INTERVAL:1Q")</f>
        <v>#NAME?</v>
      </c>
      <c r="R78" s="1" t="e">
        <f ca="1">_xll.RHistory($R$11,"FCAST_MED.Value;","END:"&amp;$B$79&amp;" NBROWS:1 INTERVAL:1Q")</f>
        <v>#NAME?</v>
      </c>
      <c r="S78" s="1" t="e">
        <f ca="1">_xll.RHistory($S$11,"FCAST_MED.Value;","END:"&amp;$B$79&amp;" NBROWS:1 INTERVAL:1Q")</f>
        <v>#NAME?</v>
      </c>
      <c r="T78" s="1" t="e">
        <f ca="1">_xll.RHistory($T$11,"FCAST_MED.Value;","END:"&amp;$B$79&amp;" NBROWS:1 INTERVAL:1Q")</f>
        <v>#NAME?</v>
      </c>
      <c r="U78" s="1" t="e">
        <f ca="1">_xll.RHistory($U$11,"FCAST_MED.Value;","END:"&amp;$B$79&amp;" NBROWS:1 INTERVAL:1Q")</f>
        <v>#NAME?</v>
      </c>
      <c r="V78" s="1" t="e">
        <f ca="1">_xll.RHistory($V$11,"FCAST_MED.Value;","END:"&amp;$B$79&amp;" NBROWS:1 INTERVAL:1Q")</f>
        <v>#NAME?</v>
      </c>
      <c r="W78" s="1" t="e">
        <f ca="1">_xll.RHistory($W$11,"FCAST_MED.Value;","END:"&amp;$B$79&amp;" NBROWS:1 INTERVAL:1Q")</f>
        <v>#NAME?</v>
      </c>
      <c r="X78" s="1" t="e">
        <f ca="1">_xll.RHistory($X$11,"FCAST_MED.Value;","END:"&amp;$B$79&amp;" NBROWS:1 INTERVAL:1Q")</f>
        <v>#NAME?</v>
      </c>
      <c r="Y78" s="1" t="e">
        <f ca="1">_xll.RHistory($Y$11,"FCAST_MED.Value;","END:"&amp;$B$79&amp;" NBROWS:1 INTERVAL:1Q")</f>
        <v>#NAME?</v>
      </c>
      <c r="Z78" s="1" t="e">
        <f ca="1">_xll.RHistory($Z$11,"FCAST_MED.Value;","END:"&amp;$B$79&amp;" NBROWS:1 INTERVAL:1Q")</f>
        <v>#NAME?</v>
      </c>
      <c r="AA78" s="1" t="e">
        <f ca="1">_xll.RHistory($AA$11,"FCAST_MED.Value;","END:"&amp;$B$79&amp;" NBROWS:1 INTERVAL:1Q")</f>
        <v>#NAME?</v>
      </c>
      <c r="AB78" s="1" t="e">
        <f ca="1">_xll.RHistory($AB$11,"FCAST_MED.Value;","END:"&amp;$B$79&amp;" NBROWS:1 INTERVAL:1Q")</f>
        <v>#NAME?</v>
      </c>
      <c r="AC78" s="1" t="e">
        <f ca="1">_xll.RHistory($AC$11,"FCAST_MED.Value;","END:"&amp;$B$79&amp;" NBROWS:1 INTERVAL:1Q")</f>
        <v>#NAME?</v>
      </c>
      <c r="AD78" s="1" t="e">
        <f ca="1">_xll.RHistory($AD$11,"FCAST_MED.Value;","END:"&amp;$B$79&amp;" NBROWS:1 INTERVAL:1Q")</f>
        <v>#NAME?</v>
      </c>
      <c r="AE78" s="1" t="e">
        <f ca="1">_xll.RHistory($AE$11,"FCAST_MED.Value;","END:"&amp;$B$79&amp;" NBROWS:1 INTERVAL:1Q")</f>
        <v>#NAME?</v>
      </c>
      <c r="AF78" s="1" t="e">
        <f ca="1">_xll.RHistory($AF$11,"FCAST_MED.Value;","END:"&amp;$B$79&amp;" NBROWS:1 INTERVAL:1Q")</f>
        <v>#NAME?</v>
      </c>
      <c r="AG78" s="1" t="e">
        <f ca="1">_xll.RHistory($AG$11,"FCAST_MED.Value;","END:"&amp;$B$79&amp;" NBROWS:1 INTERVAL:1Q")</f>
        <v>#NAME?</v>
      </c>
      <c r="AH78" s="1" t="e">
        <f ca="1">_xll.RHistory($AH$11,"FCAST_MED.Value;","END:"&amp;$B$79&amp;" NBROWS:1 INTERVAL:1Q")</f>
        <v>#NAME?</v>
      </c>
      <c r="AI78" s="1" t="e">
        <f ca="1">_xll.RHistory($AI$11,"FCAST_MED.Value;","END:"&amp;$B$79&amp;" NBROWS:1 INTERVAL:1Q")</f>
        <v>#NAME?</v>
      </c>
      <c r="AJ78" s="1" t="e">
        <f ca="1">_xll.RHistory($AJ$11,"FCAST_MED.Value;","END:"&amp;$B$79&amp;" NBROWS:1 INTERVAL:1Q")</f>
        <v>#NAME?</v>
      </c>
      <c r="AK78" s="1" t="e">
        <f ca="1">_xll.RHistory($AK$11,"FCAST_MED.Value;","END:"&amp;$B$79&amp;" NBROWS:1 INTERVAL:1Q")</f>
        <v>#NAME?</v>
      </c>
      <c r="AL78" s="1" t="e">
        <f ca="1">_xll.RHistory($AL$11,"FCAST_MED.Value;","END:"&amp;$B$79&amp;" NBROWS:1 INTERVAL:1Q")</f>
        <v>#NAME?</v>
      </c>
      <c r="AM78" s="1" t="e">
        <f ca="1">_xll.RHistory($AM$11,"FCAST_MED.Value;","END:"&amp;$B$79&amp;" NBROWS:1 INTERVAL:1Q")</f>
        <v>#NAME?</v>
      </c>
      <c r="AN78" s="1" t="e">
        <f ca="1">_xll.RHistory($AN$11,"FCAST_MED.Value;","END:"&amp;$B$79&amp;" NBROWS:1 INTERVAL:1Q")</f>
        <v>#NAME?</v>
      </c>
      <c r="AO78" s="1" t="e">
        <f ca="1">_xll.RHistory($AO$11,"FCAST_MED.Value;","END:"&amp;$B$79&amp;" NBROWS:1 INTERVAL:1Q")</f>
        <v>#NAME?</v>
      </c>
      <c r="AP78" s="1" t="e">
        <f ca="1">_xll.RHistory($AP$11,"FCAST_MED.Value;","END:"&amp;$B$79&amp;" NBROWS:1 INTERVAL:1Q")</f>
        <v>#NAME?</v>
      </c>
      <c r="AQ78" s="1" t="e">
        <f ca="1">_xll.RHistory($AQ$11,"FCAST_MED.Value;","END:"&amp;$B$79&amp;" NBROWS:1 INTERVAL:1Q")</f>
        <v>#NAME?</v>
      </c>
      <c r="AR78" s="1" t="e">
        <f ca="1">_xll.RHistory($AR$11,"FCAST_MED.Value;","END:"&amp;$B$79&amp;" NBROWS:1 INTERVAL:1Q")</f>
        <v>#NAME?</v>
      </c>
      <c r="AS78" s="1" t="e">
        <f ca="1">_xll.RHistory($AS$11,"FCAST_MED.Value;","END:"&amp;$B$79&amp;" NBROWS:1 INTERVAL:1Q")</f>
        <v>#NAME?</v>
      </c>
      <c r="AT78" s="1" t="e">
        <f ca="1">_xll.RHistory($AT$11,"FCAST_MED.Value;","END:"&amp;$B$79&amp;" NBROWS:1 INTERVAL:1Q")</f>
        <v>#NAME?</v>
      </c>
      <c r="AU78" s="1" t="e">
        <f ca="1">_xll.RHistory($AU$11,"FCAST_MED.Value;","END:"&amp;$B$79&amp;" NBROWS:1 INTERVAL:1Q")</f>
        <v>#NAME?</v>
      </c>
      <c r="AV78" s="1" t="e">
        <f ca="1">_xll.RHistory($AV$11,"FCAST_MED.Value;","END:"&amp;$B$79&amp;" NBROWS:1 INTERVAL:1Q")</f>
        <v>#NAME?</v>
      </c>
      <c r="AW78" s="1" t="e">
        <f ca="1">_xll.RHistory($AW$11,"FCAST_MED.Value;","END:"&amp;$B$79&amp;" NBROWS:1 INTERVAL:1Q")</f>
        <v>#NAME?</v>
      </c>
      <c r="AX78" s="1" t="e">
        <f ca="1">_xll.RHistory($AX$11,"FCAST_MED.Value;","END:"&amp;$B$79&amp;" NBROWS:1 INTERVAL:1Q")</f>
        <v>#NAME?</v>
      </c>
      <c r="AY78" s="1" t="e">
        <f ca="1">_xll.RHistory($AY$11,"FCAST_MED.Value;","END:"&amp;$B$79&amp;" NBROWS:1 INTERVAL:1Q")</f>
        <v>#NAME?</v>
      </c>
      <c r="AZ78" s="1" t="e">
        <f ca="1">_xll.RHistory($AZ$11,"FCAST_MED.Value;","END:"&amp;$B$79&amp;" NBROWS:1 INTERVAL:1Q")</f>
        <v>#NAME?</v>
      </c>
      <c r="BA78" s="1" t="e">
        <f ca="1">_xll.RHistory($BA$11,"FCAST_MED.Value;","END:"&amp;$B$79&amp;" NBROWS:1 INTERVAL:1Q")</f>
        <v>#NAME?</v>
      </c>
      <c r="BB78" s="1" t="e">
        <f ca="1">_xll.RHistory($BB$11,"FCAST_MED.Value;","END:"&amp;$B$79&amp;" NBROWS:1 INTERVAL:1Q")</f>
        <v>#NAME?</v>
      </c>
      <c r="BC78" s="1" t="e">
        <f ca="1">_xll.RHistory($BC$11,"FCAST_MED.Value;","END:"&amp;$B$79&amp;" NBROWS:1 INTERVAL:1Q")</f>
        <v>#NAME?</v>
      </c>
      <c r="BD78" s="1" t="e">
        <f ca="1">_xll.RHistory($BD$11,"FCAST_MED.Value;","END:"&amp;$B$79&amp;" NBROWS:1 INTERVAL:1Q")</f>
        <v>#NAME?</v>
      </c>
      <c r="BE78" s="1" t="e">
        <f ca="1">_xll.RHistory($BE$11,"FCAST_MED.Value;","END:"&amp;$B$79&amp;" NBROWS:1 INTERVAL:1Q")</f>
        <v>#NAME?</v>
      </c>
      <c r="BF78" s="1" t="e">
        <f ca="1">_xll.RHistory($BF$11,"FCAST_MED.Value;","END:"&amp;$B$79&amp;" NBROWS:1 INTERVAL:1Q")</f>
        <v>#NAME?</v>
      </c>
      <c r="BG78" s="1" t="e">
        <f ca="1">_xll.RHistory($BG$11,"FCAST_MED.Value;","END:"&amp;$B$79&amp;" NBROWS:1 INTERVAL:1Q")</f>
        <v>#NAME?</v>
      </c>
      <c r="BH78" s="1" t="e">
        <f ca="1">_xll.RHistory($BH$11,"FCAST_MED.Value;","END:"&amp;$B$79&amp;" NBROWS:1 INTERVAL:1Q")</f>
        <v>#NAME?</v>
      </c>
      <c r="BI78" s="1" t="e">
        <f ca="1">_xll.RHistory($BI$11,"FCAST_MED.Value;","END:"&amp;$B$79&amp;" NBROWS:1 INTERVAL:1Q")</f>
        <v>#NAME?</v>
      </c>
      <c r="BJ78" s="1" t="e">
        <f ca="1">_xll.RHistory($BJ$11,"FCAST_MED.Value;","END:"&amp;$B$79&amp;" NBROWS:1 INTERVAL:1Q")</f>
        <v>#NAME?</v>
      </c>
    </row>
    <row r="79" spans="1:62" x14ac:dyDescent="0.2">
      <c r="A79" s="2">
        <v>39353</v>
      </c>
      <c r="B79" s="2">
        <v>39172</v>
      </c>
      <c r="C79" s="1" t="e">
        <f ca="1">_xll.RHistory($C$11,"BID_YIELD.Close","END:"&amp;$A$80&amp;" NBROWS:1 INTERVAL:1D")</f>
        <v>#NAME?</v>
      </c>
      <c r="D79" s="1">
        <v>4.8</v>
      </c>
      <c r="E79" s="1">
        <v>4.7404000000000002</v>
      </c>
      <c r="F79" s="1">
        <v>4.9000000000000004</v>
      </c>
      <c r="G79" s="1">
        <v>4.1500000000000004</v>
      </c>
      <c r="H79" s="1">
        <v>5.2</v>
      </c>
      <c r="I79" s="1">
        <v>0.28389999999999999</v>
      </c>
      <c r="J79" s="1">
        <v>50</v>
      </c>
      <c r="K79" s="1" t="e">
        <f ca="1">_xll.RHistory($K$11,"FCAST_MED.Value;","END:"&amp;$B$80&amp;" NBROWS:1 INTERVAL:1Q")</f>
        <v>#NAME?</v>
      </c>
      <c r="L79" s="1" t="e">
        <f ca="1">_xll.RHistory($L$11,"FCAST_MED.Value;","END:"&amp;$B$80&amp;" NBROWS:1 INTERVAL:1Q")</f>
        <v>#NAME?</v>
      </c>
      <c r="M79" s="1" t="e">
        <f ca="1">_xll.RHistory($M$11,"FCAST_MED.Value;","END:"&amp;$B$80&amp;" NBROWS:1 INTERVAL:1Q")</f>
        <v>#NAME?</v>
      </c>
      <c r="N79" s="1" t="e">
        <f ca="1">_xll.RHistory($N$11,"FCAST_MED.Value;","END:"&amp;$B$80&amp;" NBROWS:1 INTERVAL:1Q")</f>
        <v>#NAME?</v>
      </c>
      <c r="O79" s="1" t="e">
        <f ca="1">_xll.RHistory($O$11,"FCAST_MED.Value;","END:"&amp;$B$80&amp;" NBROWS:1 INTERVAL:1Q")</f>
        <v>#NAME?</v>
      </c>
      <c r="P79" s="1" t="e">
        <f ca="1">_xll.RHistory($P$11,"FCAST_MED.Value;","END:"&amp;$B$80&amp;" NBROWS:1 INTERVAL:1Q")</f>
        <v>#NAME?</v>
      </c>
      <c r="Q79" s="1" t="e">
        <f ca="1">_xll.RHistory($Q$11,"FCAST_MED.Value;","END:"&amp;$B$80&amp;" NBROWS:1 INTERVAL:1Q")</f>
        <v>#NAME?</v>
      </c>
      <c r="R79" s="1" t="e">
        <f ca="1">_xll.RHistory($R$11,"FCAST_MED.Value;","END:"&amp;$B$80&amp;" NBROWS:1 INTERVAL:1Q")</f>
        <v>#NAME?</v>
      </c>
      <c r="S79" s="1" t="e">
        <f ca="1">_xll.RHistory($S$11,"FCAST_MED.Value;","END:"&amp;$B$80&amp;" NBROWS:1 INTERVAL:1Q")</f>
        <v>#NAME?</v>
      </c>
      <c r="T79" s="1" t="e">
        <f ca="1">_xll.RHistory($T$11,"FCAST_MED.Value;","END:"&amp;$B$80&amp;" NBROWS:1 INTERVAL:1Q")</f>
        <v>#NAME?</v>
      </c>
      <c r="U79" s="1" t="e">
        <f ca="1">_xll.RHistory($U$11,"FCAST_MED.Value;","END:"&amp;$B$80&amp;" NBROWS:1 INTERVAL:1Q")</f>
        <v>#NAME?</v>
      </c>
      <c r="V79" s="1" t="e">
        <f ca="1">_xll.RHistory($V$11,"FCAST_MED.Value;","END:"&amp;$B$80&amp;" NBROWS:1 INTERVAL:1Q")</f>
        <v>#NAME?</v>
      </c>
      <c r="W79" s="1" t="e">
        <f ca="1">_xll.RHistory($W$11,"FCAST_MED.Value;","END:"&amp;$B$80&amp;" NBROWS:1 INTERVAL:1Q")</f>
        <v>#NAME?</v>
      </c>
      <c r="X79" s="1" t="e">
        <f ca="1">_xll.RHistory($X$11,"FCAST_MED.Value;","END:"&amp;$B$80&amp;" NBROWS:1 INTERVAL:1Q")</f>
        <v>#NAME?</v>
      </c>
      <c r="Y79" s="1" t="e">
        <f ca="1">_xll.RHistory($Y$11,"FCAST_MED.Value;","END:"&amp;$B$80&amp;" NBROWS:1 INTERVAL:1Q")</f>
        <v>#NAME?</v>
      </c>
      <c r="Z79" s="1" t="e">
        <f ca="1">_xll.RHistory($Z$11,"FCAST_MED.Value;","END:"&amp;$B$80&amp;" NBROWS:1 INTERVAL:1Q")</f>
        <v>#NAME?</v>
      </c>
      <c r="AA79" s="1" t="e">
        <f ca="1">_xll.RHistory($AA$11,"FCAST_MED.Value;","END:"&amp;$B$80&amp;" NBROWS:1 INTERVAL:1Q")</f>
        <v>#NAME?</v>
      </c>
      <c r="AB79" s="1" t="e">
        <f ca="1">_xll.RHistory($AB$11,"FCAST_MED.Value;","END:"&amp;$B$80&amp;" NBROWS:1 INTERVAL:1Q")</f>
        <v>#NAME?</v>
      </c>
      <c r="AC79" s="1" t="e">
        <f ca="1">_xll.RHistory($AC$11,"FCAST_MED.Value;","END:"&amp;$B$80&amp;" NBROWS:1 INTERVAL:1Q")</f>
        <v>#NAME?</v>
      </c>
      <c r="AD79" s="1" t="e">
        <f ca="1">_xll.RHistory($AD$11,"FCAST_MED.Value;","END:"&amp;$B$80&amp;" NBROWS:1 INTERVAL:1Q")</f>
        <v>#NAME?</v>
      </c>
      <c r="AE79" s="1" t="e">
        <f ca="1">_xll.RHistory($AE$11,"FCAST_MED.Value;","END:"&amp;$B$80&amp;" NBROWS:1 INTERVAL:1Q")</f>
        <v>#NAME?</v>
      </c>
      <c r="AF79" s="1" t="e">
        <f ca="1">_xll.RHistory($AF$11,"FCAST_MED.Value;","END:"&amp;$B$80&amp;" NBROWS:1 INTERVAL:1Q")</f>
        <v>#NAME?</v>
      </c>
      <c r="AG79" s="1" t="e">
        <f ca="1">_xll.RHistory($AG$11,"FCAST_MED.Value;","END:"&amp;$B$80&amp;" NBROWS:1 INTERVAL:1Q")</f>
        <v>#NAME?</v>
      </c>
      <c r="AH79" s="1" t="e">
        <f ca="1">_xll.RHistory($AH$11,"FCAST_MED.Value;","END:"&amp;$B$80&amp;" NBROWS:1 INTERVAL:1Q")</f>
        <v>#NAME?</v>
      </c>
      <c r="AI79" s="1" t="e">
        <f ca="1">_xll.RHistory($AI$11,"FCAST_MED.Value;","END:"&amp;$B$80&amp;" NBROWS:1 INTERVAL:1Q")</f>
        <v>#NAME?</v>
      </c>
      <c r="AJ79" s="1" t="e">
        <f ca="1">_xll.RHistory($AJ$11,"FCAST_MED.Value;","END:"&amp;$B$80&amp;" NBROWS:1 INTERVAL:1Q")</f>
        <v>#NAME?</v>
      </c>
      <c r="AK79" s="1" t="e">
        <f ca="1">_xll.RHistory($AK$11,"FCAST_MED.Value;","END:"&amp;$B$80&amp;" NBROWS:1 INTERVAL:1Q")</f>
        <v>#NAME?</v>
      </c>
      <c r="AL79" s="1" t="e">
        <f ca="1">_xll.RHistory($AL$11,"FCAST_MED.Value;","END:"&amp;$B$80&amp;" NBROWS:1 INTERVAL:1Q")</f>
        <v>#NAME?</v>
      </c>
      <c r="AM79" s="1" t="e">
        <f ca="1">_xll.RHistory($AM$11,"FCAST_MED.Value;","END:"&amp;$B$80&amp;" NBROWS:1 INTERVAL:1Q")</f>
        <v>#NAME?</v>
      </c>
      <c r="AN79" s="1" t="e">
        <f ca="1">_xll.RHistory($AN$11,"FCAST_MED.Value;","END:"&amp;$B$80&amp;" NBROWS:1 INTERVAL:1Q")</f>
        <v>#NAME?</v>
      </c>
      <c r="AO79" s="1" t="e">
        <f ca="1">_xll.RHistory($AO$11,"FCAST_MED.Value;","END:"&amp;$B$80&amp;" NBROWS:1 INTERVAL:1Q")</f>
        <v>#NAME?</v>
      </c>
      <c r="AP79" s="1" t="e">
        <f ca="1">_xll.RHistory($AP$11,"FCAST_MED.Value;","END:"&amp;$B$80&amp;" NBROWS:1 INTERVAL:1Q")</f>
        <v>#NAME?</v>
      </c>
      <c r="AQ79" s="1" t="e">
        <f ca="1">_xll.RHistory($AQ$11,"FCAST_MED.Value;","END:"&amp;$B$80&amp;" NBROWS:1 INTERVAL:1Q")</f>
        <v>#NAME?</v>
      </c>
      <c r="AR79" s="1" t="e">
        <f ca="1">_xll.RHistory($AR$11,"FCAST_MED.Value;","END:"&amp;$B$80&amp;" NBROWS:1 INTERVAL:1Q")</f>
        <v>#NAME?</v>
      </c>
      <c r="AS79" s="1" t="e">
        <f ca="1">_xll.RHistory($AS$11,"FCAST_MED.Value;","END:"&amp;$B$80&amp;" NBROWS:1 INTERVAL:1Q")</f>
        <v>#NAME?</v>
      </c>
      <c r="AT79" s="1" t="e">
        <f ca="1">_xll.RHistory($AT$11,"FCAST_MED.Value;","END:"&amp;$B$80&amp;" NBROWS:1 INTERVAL:1Q")</f>
        <v>#NAME?</v>
      </c>
      <c r="AU79" s="1" t="e">
        <f ca="1">_xll.RHistory($AU$11,"FCAST_MED.Value;","END:"&amp;$B$80&amp;" NBROWS:1 INTERVAL:1Q")</f>
        <v>#NAME?</v>
      </c>
      <c r="AV79" s="1" t="e">
        <f ca="1">_xll.RHistory($AV$11,"FCAST_MED.Value;","END:"&amp;$B$80&amp;" NBROWS:1 INTERVAL:1Q")</f>
        <v>#NAME?</v>
      </c>
      <c r="AW79" s="1" t="e">
        <f ca="1">_xll.RHistory($AW$11,"FCAST_MED.Value;","END:"&amp;$B$80&amp;" NBROWS:1 INTERVAL:1Q")</f>
        <v>#NAME?</v>
      </c>
      <c r="AX79" s="1" t="e">
        <f ca="1">_xll.RHistory($AX$11,"FCAST_MED.Value;","END:"&amp;$B$80&amp;" NBROWS:1 INTERVAL:1Q")</f>
        <v>#NAME?</v>
      </c>
      <c r="AY79" s="1" t="e">
        <f ca="1">_xll.RHistory($AY$11,"FCAST_MED.Value;","END:"&amp;$B$80&amp;" NBROWS:1 INTERVAL:1Q")</f>
        <v>#NAME?</v>
      </c>
      <c r="AZ79" s="1" t="e">
        <f ca="1">_xll.RHistory($AZ$11,"FCAST_MED.Value;","END:"&amp;$B$80&amp;" NBROWS:1 INTERVAL:1Q")</f>
        <v>#NAME?</v>
      </c>
      <c r="BA79" s="1" t="e">
        <f ca="1">_xll.RHistory($BA$11,"FCAST_MED.Value;","END:"&amp;$B$80&amp;" NBROWS:1 INTERVAL:1Q")</f>
        <v>#NAME?</v>
      </c>
      <c r="BB79" s="1" t="e">
        <f ca="1">_xll.RHistory($BB$11,"FCAST_MED.Value;","END:"&amp;$B$80&amp;" NBROWS:1 INTERVAL:1Q")</f>
        <v>#NAME?</v>
      </c>
      <c r="BC79" s="1" t="e">
        <f ca="1">_xll.RHistory($BC$11,"FCAST_MED.Value;","END:"&amp;$B$80&amp;" NBROWS:1 INTERVAL:1Q")</f>
        <v>#NAME?</v>
      </c>
      <c r="BD79" s="1" t="e">
        <f ca="1">_xll.RHistory($BD$11,"FCAST_MED.Value;","END:"&amp;$B$80&amp;" NBROWS:1 INTERVAL:1Q")</f>
        <v>#NAME?</v>
      </c>
      <c r="BE79" s="1" t="e">
        <f ca="1">_xll.RHistory($BE$11,"FCAST_MED.Value;","END:"&amp;$B$80&amp;" NBROWS:1 INTERVAL:1Q")</f>
        <v>#NAME?</v>
      </c>
      <c r="BF79" s="1" t="e">
        <f ca="1">_xll.RHistory($BF$11,"FCAST_MED.Value;","END:"&amp;$B$80&amp;" NBROWS:1 INTERVAL:1Q")</f>
        <v>#NAME?</v>
      </c>
      <c r="BG79" s="1" t="e">
        <f ca="1">_xll.RHistory($BG$11,"FCAST_MED.Value;","END:"&amp;$B$80&amp;" NBROWS:1 INTERVAL:1Q")</f>
        <v>#NAME?</v>
      </c>
      <c r="BH79" s="1" t="e">
        <f ca="1">_xll.RHistory($BH$11,"FCAST_MED.Value;","END:"&amp;$B$80&amp;" NBROWS:1 INTERVAL:1Q")</f>
        <v>#NAME?</v>
      </c>
      <c r="BI79" s="1" t="e">
        <f ca="1">_xll.RHistory($BI$11,"FCAST_MED.Value;","END:"&amp;$B$80&amp;" NBROWS:1 INTERVAL:1Q")</f>
        <v>#NAME?</v>
      </c>
      <c r="BJ79" s="1" t="e">
        <f ca="1">_xll.RHistory($BJ$11,"FCAST_MED.Value;","END:"&amp;$B$80&amp;" NBROWS:1 INTERVAL:1Q")</f>
        <v>#NAME?</v>
      </c>
    </row>
    <row r="80" spans="1:62" x14ac:dyDescent="0.2">
      <c r="A80" s="2">
        <v>39262</v>
      </c>
      <c r="B80" s="2">
        <v>39082</v>
      </c>
      <c r="C80" s="1" t="e">
        <f ca="1">_xll.RHistory($C$11,"BID_YIELD.Close","END:"&amp;$A$81&amp;" NBROWS:1 INTERVAL:1D")</f>
        <v>#NAME?</v>
      </c>
      <c r="D80" s="1">
        <v>4.7</v>
      </c>
      <c r="E80" s="1">
        <v>4.6500000000000004</v>
      </c>
      <c r="F80" s="1">
        <v>4.8</v>
      </c>
      <c r="G80" s="1">
        <v>3.8</v>
      </c>
      <c r="H80" s="1">
        <v>5.5</v>
      </c>
      <c r="I80" s="1">
        <v>0.3291</v>
      </c>
      <c r="J80" s="1">
        <v>25</v>
      </c>
      <c r="K80" s="1" t="e">
        <f ca="1">_xll.RHistory($K$11,"FCAST_MED.Value;","END:"&amp;$B$81&amp;" NBROWS:1 INTERVAL:1Q")</f>
        <v>#NAME?</v>
      </c>
      <c r="L80" s="1" t="e">
        <f ca="1">_xll.RHistory($L$11,"FCAST_MED.Value;","END:"&amp;$B$81&amp;" NBROWS:1 INTERVAL:1Q")</f>
        <v>#NAME?</v>
      </c>
      <c r="M80" s="1" t="e">
        <f ca="1">_xll.RHistory($M$11,"FCAST_MED.Value;","END:"&amp;$B$81&amp;" NBROWS:1 INTERVAL:1Q")</f>
        <v>#NAME?</v>
      </c>
      <c r="N80" s="1" t="e">
        <f ca="1">_xll.RHistory($N$11,"FCAST_MED.Value;","END:"&amp;$B$81&amp;" NBROWS:1 INTERVAL:1Q")</f>
        <v>#NAME?</v>
      </c>
      <c r="O80" s="1" t="e">
        <f ca="1">_xll.RHistory($O$11,"FCAST_MED.Value;","END:"&amp;$B$81&amp;" NBROWS:1 INTERVAL:1Q")</f>
        <v>#NAME?</v>
      </c>
      <c r="P80" s="1" t="e">
        <f ca="1">_xll.RHistory($P$11,"FCAST_MED.Value;","END:"&amp;$B$81&amp;" NBROWS:1 INTERVAL:1Q")</f>
        <v>#NAME?</v>
      </c>
      <c r="Q80" s="1" t="e">
        <f ca="1">_xll.RHistory($Q$11,"FCAST_MED.Value;","END:"&amp;$B$81&amp;" NBROWS:1 INTERVAL:1Q")</f>
        <v>#NAME?</v>
      </c>
      <c r="R80" s="1" t="e">
        <f ca="1">_xll.RHistory($R$11,"FCAST_MED.Value;","END:"&amp;$B$81&amp;" NBROWS:1 INTERVAL:1Q")</f>
        <v>#NAME?</v>
      </c>
      <c r="S80" s="1" t="e">
        <f ca="1">_xll.RHistory($S$11,"FCAST_MED.Value;","END:"&amp;$B$81&amp;" NBROWS:1 INTERVAL:1Q")</f>
        <v>#NAME?</v>
      </c>
      <c r="T80" s="1" t="e">
        <f ca="1">_xll.RHistory($T$11,"FCAST_MED.Value;","END:"&amp;$B$81&amp;" NBROWS:1 INTERVAL:1Q")</f>
        <v>#NAME?</v>
      </c>
      <c r="U80" s="1" t="e">
        <f ca="1">_xll.RHistory($U$11,"FCAST_MED.Value;","END:"&amp;$B$81&amp;" NBROWS:1 INTERVAL:1Q")</f>
        <v>#NAME?</v>
      </c>
      <c r="V80" s="1" t="e">
        <f ca="1">_xll.RHistory($V$11,"FCAST_MED.Value;","END:"&amp;$B$81&amp;" NBROWS:1 INTERVAL:1Q")</f>
        <v>#NAME?</v>
      </c>
      <c r="W80" s="1" t="e">
        <f ca="1">_xll.RHistory($W$11,"FCAST_MED.Value;","END:"&amp;$B$81&amp;" NBROWS:1 INTERVAL:1Q")</f>
        <v>#NAME?</v>
      </c>
      <c r="X80" s="1" t="e">
        <f ca="1">_xll.RHistory($X$11,"FCAST_MED.Value;","END:"&amp;$B$81&amp;" NBROWS:1 INTERVAL:1Q")</f>
        <v>#NAME?</v>
      </c>
      <c r="Y80" s="1" t="e">
        <f ca="1">_xll.RHistory($Y$11,"FCAST_MED.Value;","END:"&amp;$B$81&amp;" NBROWS:1 INTERVAL:1Q")</f>
        <v>#NAME?</v>
      </c>
      <c r="Z80" s="1" t="e">
        <f ca="1">_xll.RHistory($Z$11,"FCAST_MED.Value;","END:"&amp;$B$81&amp;" NBROWS:1 INTERVAL:1Q")</f>
        <v>#NAME?</v>
      </c>
      <c r="AA80" s="1" t="e">
        <f ca="1">_xll.RHistory($AA$11,"FCAST_MED.Value;","END:"&amp;$B$81&amp;" NBROWS:1 INTERVAL:1Q")</f>
        <v>#NAME?</v>
      </c>
      <c r="AB80" s="1" t="e">
        <f ca="1">_xll.RHistory($AB$11,"FCAST_MED.Value;","END:"&amp;$B$81&amp;" NBROWS:1 INTERVAL:1Q")</f>
        <v>#NAME?</v>
      </c>
      <c r="AC80" s="1" t="e">
        <f ca="1">_xll.RHistory($AC$11,"FCAST_MED.Value;","END:"&amp;$B$81&amp;" NBROWS:1 INTERVAL:1Q")</f>
        <v>#NAME?</v>
      </c>
      <c r="AD80" s="1" t="e">
        <f ca="1">_xll.RHistory($AD$11,"FCAST_MED.Value;","END:"&amp;$B$81&amp;" NBROWS:1 INTERVAL:1Q")</f>
        <v>#NAME?</v>
      </c>
      <c r="AE80" s="1" t="e">
        <f ca="1">_xll.RHistory($AE$11,"FCAST_MED.Value;","END:"&amp;$B$81&amp;" NBROWS:1 INTERVAL:1Q")</f>
        <v>#NAME?</v>
      </c>
      <c r="AF80" s="1" t="e">
        <f ca="1">_xll.RHistory($AF$11,"FCAST_MED.Value;","END:"&amp;$B$81&amp;" NBROWS:1 INTERVAL:1Q")</f>
        <v>#NAME?</v>
      </c>
      <c r="AG80" s="1" t="e">
        <f ca="1">_xll.RHistory($AG$11,"FCAST_MED.Value;","END:"&amp;$B$81&amp;" NBROWS:1 INTERVAL:1Q")</f>
        <v>#NAME?</v>
      </c>
      <c r="AH80" s="1" t="e">
        <f ca="1">_xll.RHistory($AH$11,"FCAST_MED.Value;","END:"&amp;$B$81&amp;" NBROWS:1 INTERVAL:1Q")</f>
        <v>#NAME?</v>
      </c>
      <c r="AI80" s="1" t="e">
        <f ca="1">_xll.RHistory($AI$11,"FCAST_MED.Value;","END:"&amp;$B$81&amp;" NBROWS:1 INTERVAL:1Q")</f>
        <v>#NAME?</v>
      </c>
      <c r="AJ80" s="1" t="e">
        <f ca="1">_xll.RHistory($AJ$11,"FCAST_MED.Value;","END:"&amp;$B$81&amp;" NBROWS:1 INTERVAL:1Q")</f>
        <v>#NAME?</v>
      </c>
      <c r="AK80" s="1" t="e">
        <f ca="1">_xll.RHistory($AK$11,"FCAST_MED.Value;","END:"&amp;$B$81&amp;" NBROWS:1 INTERVAL:1Q")</f>
        <v>#NAME?</v>
      </c>
      <c r="AL80" s="1" t="e">
        <f ca="1">_xll.RHistory($AL$11,"FCAST_MED.Value;","END:"&amp;$B$81&amp;" NBROWS:1 INTERVAL:1Q")</f>
        <v>#NAME?</v>
      </c>
      <c r="AM80" s="1" t="e">
        <f ca="1">_xll.RHistory($AM$11,"FCAST_MED.Value;","END:"&amp;$B$81&amp;" NBROWS:1 INTERVAL:1Q")</f>
        <v>#NAME?</v>
      </c>
      <c r="AN80" s="1" t="e">
        <f ca="1">_xll.RHistory($AN$11,"FCAST_MED.Value;","END:"&amp;$B$81&amp;" NBROWS:1 INTERVAL:1Q")</f>
        <v>#NAME?</v>
      </c>
      <c r="AO80" s="1" t="e">
        <f ca="1">_xll.RHistory($AO$11,"FCAST_MED.Value;","END:"&amp;$B$81&amp;" NBROWS:1 INTERVAL:1Q")</f>
        <v>#NAME?</v>
      </c>
      <c r="AP80" s="1" t="e">
        <f ca="1">_xll.RHistory($AP$11,"FCAST_MED.Value;","END:"&amp;$B$81&amp;" NBROWS:1 INTERVAL:1Q")</f>
        <v>#NAME?</v>
      </c>
      <c r="AQ80" s="1" t="e">
        <f ca="1">_xll.RHistory($AQ$11,"FCAST_MED.Value;","END:"&amp;$B$81&amp;" NBROWS:1 INTERVAL:1Q")</f>
        <v>#NAME?</v>
      </c>
      <c r="AR80" s="1" t="e">
        <f ca="1">_xll.RHistory($AR$11,"FCAST_MED.Value;","END:"&amp;$B$81&amp;" NBROWS:1 INTERVAL:1Q")</f>
        <v>#NAME?</v>
      </c>
      <c r="AS80" s="1" t="e">
        <f ca="1">_xll.RHistory($AS$11,"FCAST_MED.Value;","END:"&amp;$B$81&amp;" NBROWS:1 INTERVAL:1Q")</f>
        <v>#NAME?</v>
      </c>
      <c r="AT80" s="1" t="e">
        <f ca="1">_xll.RHistory($AT$11,"FCAST_MED.Value;","END:"&amp;$B$81&amp;" NBROWS:1 INTERVAL:1Q")</f>
        <v>#NAME?</v>
      </c>
      <c r="AU80" s="1" t="e">
        <f ca="1">_xll.RHistory($AU$11,"FCAST_MED.Value;","END:"&amp;$B$81&amp;" NBROWS:1 INTERVAL:1Q")</f>
        <v>#NAME?</v>
      </c>
      <c r="AV80" s="1" t="e">
        <f ca="1">_xll.RHistory($AV$11,"FCAST_MED.Value;","END:"&amp;$B$81&amp;" NBROWS:1 INTERVAL:1Q")</f>
        <v>#NAME?</v>
      </c>
      <c r="AW80" s="1" t="e">
        <f ca="1">_xll.RHistory($AW$11,"FCAST_MED.Value;","END:"&amp;$B$81&amp;" NBROWS:1 INTERVAL:1Q")</f>
        <v>#NAME?</v>
      </c>
      <c r="AX80" s="1" t="e">
        <f ca="1">_xll.RHistory($AX$11,"FCAST_MED.Value;","END:"&amp;$B$81&amp;" NBROWS:1 INTERVAL:1Q")</f>
        <v>#NAME?</v>
      </c>
      <c r="AY80" s="1" t="e">
        <f ca="1">_xll.RHistory($AY$11,"FCAST_MED.Value;","END:"&amp;$B$81&amp;" NBROWS:1 INTERVAL:1Q")</f>
        <v>#NAME?</v>
      </c>
      <c r="AZ80" s="1" t="e">
        <f ca="1">_xll.RHistory($AZ$11,"FCAST_MED.Value;","END:"&amp;$B$81&amp;" NBROWS:1 INTERVAL:1Q")</f>
        <v>#NAME?</v>
      </c>
      <c r="BA80" s="1" t="e">
        <f ca="1">_xll.RHistory($BA$11,"FCAST_MED.Value;","END:"&amp;$B$81&amp;" NBROWS:1 INTERVAL:1Q")</f>
        <v>#NAME?</v>
      </c>
      <c r="BB80" s="1" t="e">
        <f ca="1">_xll.RHistory($BB$11,"FCAST_MED.Value;","END:"&amp;$B$81&amp;" NBROWS:1 INTERVAL:1Q")</f>
        <v>#NAME?</v>
      </c>
      <c r="BC80" s="1" t="e">
        <f ca="1">_xll.RHistory($BC$11,"FCAST_MED.Value;","END:"&amp;$B$81&amp;" NBROWS:1 INTERVAL:1Q")</f>
        <v>#NAME?</v>
      </c>
      <c r="BD80" s="1" t="e">
        <f ca="1">_xll.RHistory($BD$11,"FCAST_MED.Value;","END:"&amp;$B$81&amp;" NBROWS:1 INTERVAL:1Q")</f>
        <v>#NAME?</v>
      </c>
      <c r="BE80" s="1" t="e">
        <f ca="1">_xll.RHistory($BE$11,"FCAST_MED.Value;","END:"&amp;$B$81&amp;" NBROWS:1 INTERVAL:1Q")</f>
        <v>#NAME?</v>
      </c>
      <c r="BF80" s="1" t="e">
        <f ca="1">_xll.RHistory($BF$11,"FCAST_MED.Value;","END:"&amp;$B$81&amp;" NBROWS:1 INTERVAL:1Q")</f>
        <v>#NAME?</v>
      </c>
      <c r="BG80" s="1" t="e">
        <f ca="1">_xll.RHistory($BG$11,"FCAST_MED.Value;","END:"&amp;$B$81&amp;" NBROWS:1 INTERVAL:1Q")</f>
        <v>#NAME?</v>
      </c>
      <c r="BH80" s="1" t="e">
        <f ca="1">_xll.RHistory($BH$11,"FCAST_MED.Value;","END:"&amp;$B$81&amp;" NBROWS:1 INTERVAL:1Q")</f>
        <v>#NAME?</v>
      </c>
      <c r="BI80" s="1" t="e">
        <f ca="1">_xll.RHistory($BI$11,"FCAST_MED.Value;","END:"&amp;$B$81&amp;" NBROWS:1 INTERVAL:1Q")</f>
        <v>#NAME?</v>
      </c>
      <c r="BJ80" s="1" t="e">
        <f ca="1">_xll.RHistory($BJ$11,"FCAST_MED.Value;","END:"&amp;$B$81&amp;" NBROWS:1 INTERVAL:1Q")</f>
        <v>#NAME?</v>
      </c>
    </row>
    <row r="81" spans="1:62" x14ac:dyDescent="0.2">
      <c r="A81" s="2">
        <v>39171</v>
      </c>
      <c r="B81" s="2">
        <v>38990</v>
      </c>
      <c r="C81" s="1" t="e">
        <f ca="1">_xll.RHistory($C$11,"BID_YIELD.Close","END:"&amp;$A$82&amp;" NBROWS:1 INTERVAL:1D")</f>
        <v>#NAME?</v>
      </c>
      <c r="D81" s="1">
        <v>4.8499999999999996</v>
      </c>
      <c r="E81" s="1">
        <v>4.9170999999999996</v>
      </c>
      <c r="F81" s="1">
        <v>4.8</v>
      </c>
      <c r="G81" s="1">
        <v>4.25</v>
      </c>
      <c r="H81" s="1">
        <v>5.9</v>
      </c>
      <c r="I81" s="1">
        <v>0.42859999999999998</v>
      </c>
      <c r="J81" s="1">
        <v>35</v>
      </c>
      <c r="K81" s="1" t="e">
        <f ca="1">_xll.RHistory($K$11,"FCAST_MED.Value;","END:"&amp;$B$82&amp;" NBROWS:1 INTERVAL:1Q")</f>
        <v>#NAME?</v>
      </c>
      <c r="L81" s="1" t="e">
        <f ca="1">_xll.RHistory($L$11,"FCAST_MED.Value;","END:"&amp;$B$82&amp;" NBROWS:1 INTERVAL:1Q")</f>
        <v>#NAME?</v>
      </c>
      <c r="M81" s="1" t="e">
        <f ca="1">_xll.RHistory($M$11,"FCAST_MED.Value;","END:"&amp;$B$82&amp;" NBROWS:1 INTERVAL:1Q")</f>
        <v>#NAME?</v>
      </c>
      <c r="N81" s="1" t="e">
        <f ca="1">_xll.RHistory($N$11,"FCAST_MED.Value;","END:"&amp;$B$82&amp;" NBROWS:1 INTERVAL:1Q")</f>
        <v>#NAME?</v>
      </c>
      <c r="O81" s="1" t="e">
        <f ca="1">_xll.RHistory($O$11,"FCAST_MED.Value;","END:"&amp;$B$82&amp;" NBROWS:1 INTERVAL:1Q")</f>
        <v>#NAME?</v>
      </c>
      <c r="P81" s="1" t="e">
        <f ca="1">_xll.RHistory($P$11,"FCAST_MED.Value;","END:"&amp;$B$82&amp;" NBROWS:1 INTERVAL:1Q")</f>
        <v>#NAME?</v>
      </c>
      <c r="Q81" s="1" t="e">
        <f ca="1">_xll.RHistory($Q$11,"FCAST_MED.Value;","END:"&amp;$B$82&amp;" NBROWS:1 INTERVAL:1Q")</f>
        <v>#NAME?</v>
      </c>
      <c r="R81" s="1" t="e">
        <f ca="1">_xll.RHistory($R$11,"FCAST_MED.Value;","END:"&amp;$B$82&amp;" NBROWS:1 INTERVAL:1Q")</f>
        <v>#NAME?</v>
      </c>
      <c r="S81" s="1" t="e">
        <f ca="1">_xll.RHistory($S$11,"FCAST_MED.Value;","END:"&amp;$B$82&amp;" NBROWS:1 INTERVAL:1Q")</f>
        <v>#NAME?</v>
      </c>
      <c r="T81" s="1" t="e">
        <f ca="1">_xll.RHistory($T$11,"FCAST_MED.Value;","END:"&amp;$B$82&amp;" NBROWS:1 INTERVAL:1Q")</f>
        <v>#NAME?</v>
      </c>
      <c r="U81" s="1" t="e">
        <f ca="1">_xll.RHistory($U$11,"FCAST_MED.Value;","END:"&amp;$B$82&amp;" NBROWS:1 INTERVAL:1Q")</f>
        <v>#NAME?</v>
      </c>
      <c r="V81" s="1" t="e">
        <f ca="1">_xll.RHistory($V$11,"FCAST_MED.Value;","END:"&amp;$B$82&amp;" NBROWS:1 INTERVAL:1Q")</f>
        <v>#NAME?</v>
      </c>
      <c r="W81" s="1" t="e">
        <f ca="1">_xll.RHistory($W$11,"FCAST_MED.Value;","END:"&amp;$B$82&amp;" NBROWS:1 INTERVAL:1Q")</f>
        <v>#NAME?</v>
      </c>
      <c r="X81" s="1" t="e">
        <f ca="1">_xll.RHistory($X$11,"FCAST_MED.Value;","END:"&amp;$B$82&amp;" NBROWS:1 INTERVAL:1Q")</f>
        <v>#NAME?</v>
      </c>
      <c r="Y81" s="1" t="e">
        <f ca="1">_xll.RHistory($Y$11,"FCAST_MED.Value;","END:"&amp;$B$82&amp;" NBROWS:1 INTERVAL:1Q")</f>
        <v>#NAME?</v>
      </c>
      <c r="Z81" s="1" t="e">
        <f ca="1">_xll.RHistory($Z$11,"FCAST_MED.Value;","END:"&amp;$B$82&amp;" NBROWS:1 INTERVAL:1Q")</f>
        <v>#NAME?</v>
      </c>
      <c r="AA81" s="1" t="e">
        <f ca="1">_xll.RHistory($AA$11,"FCAST_MED.Value;","END:"&amp;$B$82&amp;" NBROWS:1 INTERVAL:1Q")</f>
        <v>#NAME?</v>
      </c>
      <c r="AB81" s="1" t="e">
        <f ca="1">_xll.RHistory($AB$11,"FCAST_MED.Value;","END:"&amp;$B$82&amp;" NBROWS:1 INTERVAL:1Q")</f>
        <v>#NAME?</v>
      </c>
      <c r="AC81" s="1" t="e">
        <f ca="1">_xll.RHistory($AC$11,"FCAST_MED.Value;","END:"&amp;$B$82&amp;" NBROWS:1 INTERVAL:1Q")</f>
        <v>#NAME?</v>
      </c>
      <c r="AD81" s="1" t="e">
        <f ca="1">_xll.RHistory($AD$11,"FCAST_MED.Value;","END:"&amp;$B$82&amp;" NBROWS:1 INTERVAL:1Q")</f>
        <v>#NAME?</v>
      </c>
      <c r="AE81" s="1" t="e">
        <f ca="1">_xll.RHistory($AE$11,"FCAST_MED.Value;","END:"&amp;$B$82&amp;" NBROWS:1 INTERVAL:1Q")</f>
        <v>#NAME?</v>
      </c>
      <c r="AF81" s="1" t="e">
        <f ca="1">_xll.RHistory($AF$11,"FCAST_MED.Value;","END:"&amp;$B$82&amp;" NBROWS:1 INTERVAL:1Q")</f>
        <v>#NAME?</v>
      </c>
      <c r="AG81" s="1" t="e">
        <f ca="1">_xll.RHistory($AG$11,"FCAST_MED.Value;","END:"&amp;$B$82&amp;" NBROWS:1 INTERVAL:1Q")</f>
        <v>#NAME?</v>
      </c>
      <c r="AH81" s="1" t="e">
        <f ca="1">_xll.RHistory($AH$11,"FCAST_MED.Value;","END:"&amp;$B$82&amp;" NBROWS:1 INTERVAL:1Q")</f>
        <v>#NAME?</v>
      </c>
      <c r="AI81" s="1" t="e">
        <f ca="1">_xll.RHistory($AI$11,"FCAST_MED.Value;","END:"&amp;$B$82&amp;" NBROWS:1 INTERVAL:1Q")</f>
        <v>#NAME?</v>
      </c>
      <c r="AJ81" s="1" t="e">
        <f ca="1">_xll.RHistory($AJ$11,"FCAST_MED.Value;","END:"&amp;$B$82&amp;" NBROWS:1 INTERVAL:1Q")</f>
        <v>#NAME?</v>
      </c>
      <c r="AK81" s="1" t="e">
        <f ca="1">_xll.RHistory($AK$11,"FCAST_MED.Value;","END:"&amp;$B$82&amp;" NBROWS:1 INTERVAL:1Q")</f>
        <v>#NAME?</v>
      </c>
      <c r="AL81" s="1" t="e">
        <f ca="1">_xll.RHistory($AL$11,"FCAST_MED.Value;","END:"&amp;$B$82&amp;" NBROWS:1 INTERVAL:1Q")</f>
        <v>#NAME?</v>
      </c>
      <c r="AM81" s="1" t="e">
        <f ca="1">_xll.RHistory($AM$11,"FCAST_MED.Value;","END:"&amp;$B$82&amp;" NBROWS:1 INTERVAL:1Q")</f>
        <v>#NAME?</v>
      </c>
      <c r="AN81" s="1" t="e">
        <f ca="1">_xll.RHistory($AN$11,"FCAST_MED.Value;","END:"&amp;$B$82&amp;" NBROWS:1 INTERVAL:1Q")</f>
        <v>#NAME?</v>
      </c>
      <c r="AO81" s="1" t="e">
        <f ca="1">_xll.RHistory($AO$11,"FCAST_MED.Value;","END:"&amp;$B$82&amp;" NBROWS:1 INTERVAL:1Q")</f>
        <v>#NAME?</v>
      </c>
      <c r="AP81" s="1" t="e">
        <f ca="1">_xll.RHistory($AP$11,"FCAST_MED.Value;","END:"&amp;$B$82&amp;" NBROWS:1 INTERVAL:1Q")</f>
        <v>#NAME?</v>
      </c>
      <c r="AQ81" s="1" t="e">
        <f ca="1">_xll.RHistory($AQ$11,"FCAST_MED.Value;","END:"&amp;$B$82&amp;" NBROWS:1 INTERVAL:1Q")</f>
        <v>#NAME?</v>
      </c>
      <c r="AR81" s="1" t="e">
        <f ca="1">_xll.RHistory($AR$11,"FCAST_MED.Value;","END:"&amp;$B$82&amp;" NBROWS:1 INTERVAL:1Q")</f>
        <v>#NAME?</v>
      </c>
      <c r="AS81" s="1" t="e">
        <f ca="1">_xll.RHistory($AS$11,"FCAST_MED.Value;","END:"&amp;$B$82&amp;" NBROWS:1 INTERVAL:1Q")</f>
        <v>#NAME?</v>
      </c>
      <c r="AT81" s="1" t="e">
        <f ca="1">_xll.RHistory($AT$11,"FCAST_MED.Value;","END:"&amp;$B$82&amp;" NBROWS:1 INTERVAL:1Q")</f>
        <v>#NAME?</v>
      </c>
      <c r="AU81" s="1" t="e">
        <f ca="1">_xll.RHistory($AU$11,"FCAST_MED.Value;","END:"&amp;$B$82&amp;" NBROWS:1 INTERVAL:1Q")</f>
        <v>#NAME?</v>
      </c>
      <c r="AV81" s="1" t="e">
        <f ca="1">_xll.RHistory($AV$11,"FCAST_MED.Value;","END:"&amp;$B$82&amp;" NBROWS:1 INTERVAL:1Q")</f>
        <v>#NAME?</v>
      </c>
      <c r="AW81" s="1" t="e">
        <f ca="1">_xll.RHistory($AW$11,"FCAST_MED.Value;","END:"&amp;$B$82&amp;" NBROWS:1 INTERVAL:1Q")</f>
        <v>#NAME?</v>
      </c>
      <c r="AX81" s="1" t="e">
        <f ca="1">_xll.RHistory($AX$11,"FCAST_MED.Value;","END:"&amp;$B$82&amp;" NBROWS:1 INTERVAL:1Q")</f>
        <v>#NAME?</v>
      </c>
      <c r="AY81" s="1" t="e">
        <f ca="1">_xll.RHistory($AY$11,"FCAST_MED.Value;","END:"&amp;$B$82&amp;" NBROWS:1 INTERVAL:1Q")</f>
        <v>#NAME?</v>
      </c>
      <c r="AZ81" s="1" t="e">
        <f ca="1">_xll.RHistory($AZ$11,"FCAST_MED.Value;","END:"&amp;$B$82&amp;" NBROWS:1 INTERVAL:1Q")</f>
        <v>#NAME?</v>
      </c>
      <c r="BA81" s="1" t="e">
        <f ca="1">_xll.RHistory($BA$11,"FCAST_MED.Value;","END:"&amp;$B$82&amp;" NBROWS:1 INTERVAL:1Q")</f>
        <v>#NAME?</v>
      </c>
      <c r="BB81" s="1" t="e">
        <f ca="1">_xll.RHistory($BB$11,"FCAST_MED.Value;","END:"&amp;$B$82&amp;" NBROWS:1 INTERVAL:1Q")</f>
        <v>#NAME?</v>
      </c>
      <c r="BC81" s="1" t="e">
        <f ca="1">_xll.RHistory($BC$11,"FCAST_MED.Value;","END:"&amp;$B$82&amp;" NBROWS:1 INTERVAL:1Q")</f>
        <v>#NAME?</v>
      </c>
      <c r="BD81" s="1" t="e">
        <f ca="1">_xll.RHistory($BD$11,"FCAST_MED.Value;","END:"&amp;$B$82&amp;" NBROWS:1 INTERVAL:1Q")</f>
        <v>#NAME?</v>
      </c>
      <c r="BE81" s="1" t="e">
        <f ca="1">_xll.RHistory($BE$11,"FCAST_MED.Value;","END:"&amp;$B$82&amp;" NBROWS:1 INTERVAL:1Q")</f>
        <v>#NAME?</v>
      </c>
      <c r="BF81" s="1" t="e">
        <f ca="1">_xll.RHistory($BF$11,"FCAST_MED.Value;","END:"&amp;$B$82&amp;" NBROWS:1 INTERVAL:1Q")</f>
        <v>#NAME?</v>
      </c>
      <c r="BG81" s="1" t="e">
        <f ca="1">_xll.RHistory($BG$11,"FCAST_MED.Value;","END:"&amp;$B$82&amp;" NBROWS:1 INTERVAL:1Q")</f>
        <v>#NAME?</v>
      </c>
      <c r="BH81" s="1" t="e">
        <f ca="1">_xll.RHistory($BH$11,"FCAST_MED.Value;","END:"&amp;$B$82&amp;" NBROWS:1 INTERVAL:1Q")</f>
        <v>#NAME?</v>
      </c>
      <c r="BI81" s="1" t="e">
        <f ca="1">_xll.RHistory($BI$11,"FCAST_MED.Value;","END:"&amp;$B$82&amp;" NBROWS:1 INTERVAL:1Q")</f>
        <v>#NAME?</v>
      </c>
      <c r="BJ81" s="1" t="e">
        <f ca="1">_xll.RHistory($BJ$11,"FCAST_MED.Value;","END:"&amp;$B$82&amp;" NBROWS:1 INTERVAL:1Q")</f>
        <v>#NAME?</v>
      </c>
    </row>
    <row r="82" spans="1:62" x14ac:dyDescent="0.2">
      <c r="A82" s="2">
        <v>39080</v>
      </c>
      <c r="B82" s="2">
        <v>38898</v>
      </c>
      <c r="C82" s="1" t="e">
        <f ca="1">_xll.RHistory($C$11,"BID_YIELD.Close","END:"&amp;$A$83&amp;" NBROWS:1 INTERVAL:1D")</f>
        <v>#NAME?</v>
      </c>
      <c r="D82" s="1">
        <v>5.125</v>
      </c>
      <c r="E82" s="1">
        <v>5.0743</v>
      </c>
      <c r="F82" s="1">
        <v>5.2</v>
      </c>
      <c r="G82" s="1">
        <v>4.4000000000000004</v>
      </c>
      <c r="H82" s="1">
        <v>5.6</v>
      </c>
      <c r="I82" s="1">
        <v>0.30620000000000003</v>
      </c>
      <c r="J82" s="1">
        <v>46</v>
      </c>
      <c r="K82" s="1" t="e">
        <f ca="1">_xll.RHistory($K$11,"FCAST_MED.Value;","END:"&amp;$B$83&amp;" NBROWS:1 INTERVAL:1Q")</f>
        <v>#NAME?</v>
      </c>
      <c r="L82" s="1" t="e">
        <f ca="1">_xll.RHistory($L$11,"FCAST_MED.Value;","END:"&amp;$B$83&amp;" NBROWS:1 INTERVAL:1Q")</f>
        <v>#NAME?</v>
      </c>
      <c r="M82" s="1" t="e">
        <f ca="1">_xll.RHistory($M$11,"FCAST_MED.Value;","END:"&amp;$B$83&amp;" NBROWS:1 INTERVAL:1Q")</f>
        <v>#NAME?</v>
      </c>
      <c r="N82" s="1" t="e">
        <f ca="1">_xll.RHistory($N$11,"FCAST_MED.Value;","END:"&amp;$B$83&amp;" NBROWS:1 INTERVAL:1Q")</f>
        <v>#NAME?</v>
      </c>
      <c r="O82" s="1" t="e">
        <f ca="1">_xll.RHistory($O$11,"FCAST_MED.Value;","END:"&amp;$B$83&amp;" NBROWS:1 INTERVAL:1Q")</f>
        <v>#NAME?</v>
      </c>
      <c r="P82" s="1" t="e">
        <f ca="1">_xll.RHistory($P$11,"FCAST_MED.Value;","END:"&amp;$B$83&amp;" NBROWS:1 INTERVAL:1Q")</f>
        <v>#NAME?</v>
      </c>
      <c r="Q82" s="1" t="e">
        <f ca="1">_xll.RHistory($Q$11,"FCAST_MED.Value;","END:"&amp;$B$83&amp;" NBROWS:1 INTERVAL:1Q")</f>
        <v>#NAME?</v>
      </c>
      <c r="R82" s="1" t="e">
        <f ca="1">_xll.RHistory($R$11,"FCAST_MED.Value;","END:"&amp;$B$83&amp;" NBROWS:1 INTERVAL:1Q")</f>
        <v>#NAME?</v>
      </c>
      <c r="S82" s="1" t="e">
        <f ca="1">_xll.RHistory($S$11,"FCAST_MED.Value;","END:"&amp;$B$83&amp;" NBROWS:1 INTERVAL:1Q")</f>
        <v>#NAME?</v>
      </c>
      <c r="T82" s="1" t="e">
        <f ca="1">_xll.RHistory($T$11,"FCAST_MED.Value;","END:"&amp;$B$83&amp;" NBROWS:1 INTERVAL:1Q")</f>
        <v>#NAME?</v>
      </c>
      <c r="U82" s="1" t="e">
        <f ca="1">_xll.RHistory($U$11,"FCAST_MED.Value;","END:"&amp;$B$83&amp;" NBROWS:1 INTERVAL:1Q")</f>
        <v>#NAME?</v>
      </c>
      <c r="V82" s="1" t="e">
        <f ca="1">_xll.RHistory($V$11,"FCAST_MED.Value;","END:"&amp;$B$83&amp;" NBROWS:1 INTERVAL:1Q")</f>
        <v>#NAME?</v>
      </c>
      <c r="W82" s="1" t="e">
        <f ca="1">_xll.RHistory($W$11,"FCAST_MED.Value;","END:"&amp;$B$83&amp;" NBROWS:1 INTERVAL:1Q")</f>
        <v>#NAME?</v>
      </c>
      <c r="X82" s="1" t="e">
        <f ca="1">_xll.RHistory($X$11,"FCAST_MED.Value;","END:"&amp;$B$83&amp;" NBROWS:1 INTERVAL:1Q")</f>
        <v>#NAME?</v>
      </c>
      <c r="Y82" s="1" t="e">
        <f ca="1">_xll.RHistory($Y$11,"FCAST_MED.Value;","END:"&amp;$B$83&amp;" NBROWS:1 INTERVAL:1Q")</f>
        <v>#NAME?</v>
      </c>
      <c r="Z82" s="1" t="e">
        <f ca="1">_xll.RHistory($Z$11,"FCAST_MED.Value;","END:"&amp;$B$83&amp;" NBROWS:1 INTERVAL:1Q")</f>
        <v>#NAME?</v>
      </c>
      <c r="AA82" s="1" t="e">
        <f ca="1">_xll.RHistory($AA$11,"FCAST_MED.Value;","END:"&amp;$B$83&amp;" NBROWS:1 INTERVAL:1Q")</f>
        <v>#NAME?</v>
      </c>
      <c r="AB82" s="1" t="e">
        <f ca="1">_xll.RHistory($AB$11,"FCAST_MED.Value;","END:"&amp;$B$83&amp;" NBROWS:1 INTERVAL:1Q")</f>
        <v>#NAME?</v>
      </c>
      <c r="AC82" s="1" t="e">
        <f ca="1">_xll.RHistory($AC$11,"FCAST_MED.Value;","END:"&amp;$B$83&amp;" NBROWS:1 INTERVAL:1Q")</f>
        <v>#NAME?</v>
      </c>
      <c r="AD82" s="1" t="e">
        <f ca="1">_xll.RHistory($AD$11,"FCAST_MED.Value;","END:"&amp;$B$83&amp;" NBROWS:1 INTERVAL:1Q")</f>
        <v>#NAME?</v>
      </c>
      <c r="AE82" s="1" t="e">
        <f ca="1">_xll.RHistory($AE$11,"FCAST_MED.Value;","END:"&amp;$B$83&amp;" NBROWS:1 INTERVAL:1Q")</f>
        <v>#NAME?</v>
      </c>
      <c r="AF82" s="1" t="e">
        <f ca="1">_xll.RHistory($AF$11,"FCAST_MED.Value;","END:"&amp;$B$83&amp;" NBROWS:1 INTERVAL:1Q")</f>
        <v>#NAME?</v>
      </c>
      <c r="AG82" s="1" t="e">
        <f ca="1">_xll.RHistory($AG$11,"FCAST_MED.Value;","END:"&amp;$B$83&amp;" NBROWS:1 INTERVAL:1Q")</f>
        <v>#NAME?</v>
      </c>
      <c r="AH82" s="1" t="e">
        <f ca="1">_xll.RHistory($AH$11,"FCAST_MED.Value;","END:"&amp;$B$83&amp;" NBROWS:1 INTERVAL:1Q")</f>
        <v>#NAME?</v>
      </c>
      <c r="AI82" s="1" t="e">
        <f ca="1">_xll.RHistory($AI$11,"FCAST_MED.Value;","END:"&amp;$B$83&amp;" NBROWS:1 INTERVAL:1Q")</f>
        <v>#NAME?</v>
      </c>
      <c r="AJ82" s="1" t="e">
        <f ca="1">_xll.RHistory($AJ$11,"FCAST_MED.Value;","END:"&amp;$B$83&amp;" NBROWS:1 INTERVAL:1Q")</f>
        <v>#NAME?</v>
      </c>
      <c r="AK82" s="1" t="e">
        <f ca="1">_xll.RHistory($AK$11,"FCAST_MED.Value;","END:"&amp;$B$83&amp;" NBROWS:1 INTERVAL:1Q")</f>
        <v>#NAME?</v>
      </c>
      <c r="AL82" s="1" t="e">
        <f ca="1">_xll.RHistory($AL$11,"FCAST_MED.Value;","END:"&amp;$B$83&amp;" NBROWS:1 INTERVAL:1Q")</f>
        <v>#NAME?</v>
      </c>
      <c r="AM82" s="1" t="e">
        <f ca="1">_xll.RHistory($AM$11,"FCAST_MED.Value;","END:"&amp;$B$83&amp;" NBROWS:1 INTERVAL:1Q")</f>
        <v>#NAME?</v>
      </c>
      <c r="AN82" s="1" t="e">
        <f ca="1">_xll.RHistory($AN$11,"FCAST_MED.Value;","END:"&amp;$B$83&amp;" NBROWS:1 INTERVAL:1Q")</f>
        <v>#NAME?</v>
      </c>
      <c r="AO82" s="1" t="e">
        <f ca="1">_xll.RHistory($AO$11,"FCAST_MED.Value;","END:"&amp;$B$83&amp;" NBROWS:1 INTERVAL:1Q")</f>
        <v>#NAME?</v>
      </c>
      <c r="AP82" s="1" t="e">
        <f ca="1">_xll.RHistory($AP$11,"FCAST_MED.Value;","END:"&amp;$B$83&amp;" NBROWS:1 INTERVAL:1Q")</f>
        <v>#NAME?</v>
      </c>
      <c r="AQ82" s="1" t="e">
        <f ca="1">_xll.RHistory($AQ$11,"FCAST_MED.Value;","END:"&amp;$B$83&amp;" NBROWS:1 INTERVAL:1Q")</f>
        <v>#NAME?</v>
      </c>
      <c r="AR82" s="1" t="e">
        <f ca="1">_xll.RHistory($AR$11,"FCAST_MED.Value;","END:"&amp;$B$83&amp;" NBROWS:1 INTERVAL:1Q")</f>
        <v>#NAME?</v>
      </c>
      <c r="AS82" s="1" t="e">
        <f ca="1">_xll.RHistory($AS$11,"FCAST_MED.Value;","END:"&amp;$B$83&amp;" NBROWS:1 INTERVAL:1Q")</f>
        <v>#NAME?</v>
      </c>
      <c r="AT82" s="1" t="e">
        <f ca="1">_xll.RHistory($AT$11,"FCAST_MED.Value;","END:"&amp;$B$83&amp;" NBROWS:1 INTERVAL:1Q")</f>
        <v>#NAME?</v>
      </c>
      <c r="AU82" s="1" t="e">
        <f ca="1">_xll.RHistory($AU$11,"FCAST_MED.Value;","END:"&amp;$B$83&amp;" NBROWS:1 INTERVAL:1Q")</f>
        <v>#NAME?</v>
      </c>
      <c r="AV82" s="1" t="e">
        <f ca="1">_xll.RHistory($AV$11,"FCAST_MED.Value;","END:"&amp;$B$83&amp;" NBROWS:1 INTERVAL:1Q")</f>
        <v>#NAME?</v>
      </c>
      <c r="AW82" s="1" t="e">
        <f ca="1">_xll.RHistory($AW$11,"FCAST_MED.Value;","END:"&amp;$B$83&amp;" NBROWS:1 INTERVAL:1Q")</f>
        <v>#NAME?</v>
      </c>
      <c r="AX82" s="1" t="e">
        <f ca="1">_xll.RHistory($AX$11,"FCAST_MED.Value;","END:"&amp;$B$83&amp;" NBROWS:1 INTERVAL:1Q")</f>
        <v>#NAME?</v>
      </c>
      <c r="AY82" s="1" t="e">
        <f ca="1">_xll.RHistory($AY$11,"FCAST_MED.Value;","END:"&amp;$B$83&amp;" NBROWS:1 INTERVAL:1Q")</f>
        <v>#NAME?</v>
      </c>
      <c r="AZ82" s="1" t="e">
        <f ca="1">_xll.RHistory($AZ$11,"FCAST_MED.Value;","END:"&amp;$B$83&amp;" NBROWS:1 INTERVAL:1Q")</f>
        <v>#NAME?</v>
      </c>
      <c r="BA82" s="1" t="e">
        <f ca="1">_xll.RHistory($BA$11,"FCAST_MED.Value;","END:"&amp;$B$83&amp;" NBROWS:1 INTERVAL:1Q")</f>
        <v>#NAME?</v>
      </c>
      <c r="BB82" s="1" t="e">
        <f ca="1">_xll.RHistory($BB$11,"FCAST_MED.Value;","END:"&amp;$B$83&amp;" NBROWS:1 INTERVAL:1Q")</f>
        <v>#NAME?</v>
      </c>
      <c r="BC82" s="1" t="e">
        <f ca="1">_xll.RHistory($BC$11,"FCAST_MED.Value;","END:"&amp;$B$83&amp;" NBROWS:1 INTERVAL:1Q")</f>
        <v>#NAME?</v>
      </c>
      <c r="BD82" s="1" t="e">
        <f ca="1">_xll.RHistory($BD$11,"FCAST_MED.Value;","END:"&amp;$B$83&amp;" NBROWS:1 INTERVAL:1Q")</f>
        <v>#NAME?</v>
      </c>
      <c r="BE82" s="1" t="e">
        <f ca="1">_xll.RHistory($BE$11,"FCAST_MED.Value;","END:"&amp;$B$83&amp;" NBROWS:1 INTERVAL:1Q")</f>
        <v>#NAME?</v>
      </c>
      <c r="BF82" s="1" t="e">
        <f ca="1">_xll.RHistory($BF$11,"FCAST_MED.Value;","END:"&amp;$B$83&amp;" NBROWS:1 INTERVAL:1Q")</f>
        <v>#NAME?</v>
      </c>
      <c r="BG82" s="1" t="e">
        <f ca="1">_xll.RHistory($BG$11,"FCAST_MED.Value;","END:"&amp;$B$83&amp;" NBROWS:1 INTERVAL:1Q")</f>
        <v>#NAME?</v>
      </c>
      <c r="BH82" s="1" t="e">
        <f ca="1">_xll.RHistory($BH$11,"FCAST_MED.Value;","END:"&amp;$B$83&amp;" NBROWS:1 INTERVAL:1Q")</f>
        <v>#NAME?</v>
      </c>
      <c r="BI82" s="1" t="e">
        <f ca="1">_xll.RHistory($BI$11,"FCAST_MED.Value;","END:"&amp;$B$83&amp;" NBROWS:1 INTERVAL:1Q")</f>
        <v>#NAME?</v>
      </c>
      <c r="BJ82" s="1" t="e">
        <f ca="1">_xll.RHistory($BJ$11,"FCAST_MED.Value;","END:"&amp;$B$83&amp;" NBROWS:1 INTERVAL:1Q")</f>
        <v>#NAME?</v>
      </c>
    </row>
    <row r="83" spans="1:62" x14ac:dyDescent="0.2">
      <c r="A83" s="2">
        <v>38989</v>
      </c>
      <c r="B83" s="2">
        <v>38807</v>
      </c>
      <c r="C83" s="1" t="e">
        <f ca="1">_xll.RHistory($C$11,"BID_YIELD.Close","END:"&amp;$A$84&amp;" NBROWS:1 INTERVAL:1D")</f>
        <v>#NAME?</v>
      </c>
      <c r="D83" s="1">
        <v>4.8</v>
      </c>
      <c r="E83" s="1">
        <v>4.7441000000000004</v>
      </c>
      <c r="F83" s="1">
        <v>4.8</v>
      </c>
      <c r="G83" s="1">
        <v>4.1500000000000004</v>
      </c>
      <c r="H83" s="1">
        <v>5.25</v>
      </c>
      <c r="I83" s="1">
        <v>0.31330000000000002</v>
      </c>
      <c r="J83" s="1">
        <v>34</v>
      </c>
      <c r="K83" s="1" t="e">
        <f ca="1">_xll.RHistory($K$11,"FCAST_MED.Value;","END:"&amp;$B$84&amp;" NBROWS:1 INTERVAL:1Q")</f>
        <v>#NAME?</v>
      </c>
      <c r="L83" s="1" t="e">
        <f ca="1">_xll.RHistory($L$11,"FCAST_MED.Value;","END:"&amp;$B$84&amp;" NBROWS:1 INTERVAL:1Q")</f>
        <v>#NAME?</v>
      </c>
      <c r="M83" s="1" t="e">
        <f ca="1">_xll.RHistory($M$11,"FCAST_MED.Value;","END:"&amp;$B$84&amp;" NBROWS:1 INTERVAL:1Q")</f>
        <v>#NAME?</v>
      </c>
      <c r="N83" s="1" t="e">
        <f ca="1">_xll.RHistory($N$11,"FCAST_MED.Value;","END:"&amp;$B$84&amp;" NBROWS:1 INTERVAL:1Q")</f>
        <v>#NAME?</v>
      </c>
      <c r="O83" s="1" t="e">
        <f ca="1">_xll.RHistory($O$11,"FCAST_MED.Value;","END:"&amp;$B$84&amp;" NBROWS:1 INTERVAL:1Q")</f>
        <v>#NAME?</v>
      </c>
      <c r="P83" s="1" t="e">
        <f ca="1">_xll.RHistory($P$11,"FCAST_MED.Value;","END:"&amp;$B$84&amp;" NBROWS:1 INTERVAL:1Q")</f>
        <v>#NAME?</v>
      </c>
      <c r="Q83" s="1" t="e">
        <f ca="1">_xll.RHistory($Q$11,"FCAST_MED.Value;","END:"&amp;$B$84&amp;" NBROWS:1 INTERVAL:1Q")</f>
        <v>#NAME?</v>
      </c>
      <c r="R83" s="1" t="e">
        <f ca="1">_xll.RHistory($R$11,"FCAST_MED.Value;","END:"&amp;$B$84&amp;" NBROWS:1 INTERVAL:1Q")</f>
        <v>#NAME?</v>
      </c>
      <c r="S83" s="1" t="e">
        <f ca="1">_xll.RHistory($S$11,"FCAST_MED.Value;","END:"&amp;$B$84&amp;" NBROWS:1 INTERVAL:1Q")</f>
        <v>#NAME?</v>
      </c>
      <c r="T83" s="1" t="e">
        <f ca="1">_xll.RHistory($T$11,"FCAST_MED.Value;","END:"&amp;$B$84&amp;" NBROWS:1 INTERVAL:1Q")</f>
        <v>#NAME?</v>
      </c>
      <c r="U83" s="1" t="e">
        <f ca="1">_xll.RHistory($U$11,"FCAST_MED.Value;","END:"&amp;$B$84&amp;" NBROWS:1 INTERVAL:1Q")</f>
        <v>#NAME?</v>
      </c>
      <c r="V83" s="1" t="e">
        <f ca="1">_xll.RHistory($V$11,"FCAST_MED.Value;","END:"&amp;$B$84&amp;" NBROWS:1 INTERVAL:1Q")</f>
        <v>#NAME?</v>
      </c>
      <c r="W83" s="1" t="e">
        <f ca="1">_xll.RHistory($W$11,"FCAST_MED.Value;","END:"&amp;$B$84&amp;" NBROWS:1 INTERVAL:1Q")</f>
        <v>#NAME?</v>
      </c>
      <c r="X83" s="1" t="e">
        <f ca="1">_xll.RHistory($X$11,"FCAST_MED.Value;","END:"&amp;$B$84&amp;" NBROWS:1 INTERVAL:1Q")</f>
        <v>#NAME?</v>
      </c>
      <c r="Y83" s="1" t="e">
        <f ca="1">_xll.RHistory($Y$11,"FCAST_MED.Value;","END:"&amp;$B$84&amp;" NBROWS:1 INTERVAL:1Q")</f>
        <v>#NAME?</v>
      </c>
      <c r="Z83" s="1" t="e">
        <f ca="1">_xll.RHistory($Z$11,"FCAST_MED.Value;","END:"&amp;$B$84&amp;" NBROWS:1 INTERVAL:1Q")</f>
        <v>#NAME?</v>
      </c>
      <c r="AA83" s="1" t="e">
        <f ca="1">_xll.RHistory($AA$11,"FCAST_MED.Value;","END:"&amp;$B$84&amp;" NBROWS:1 INTERVAL:1Q")</f>
        <v>#NAME?</v>
      </c>
      <c r="AB83" s="1" t="e">
        <f ca="1">_xll.RHistory($AB$11,"FCAST_MED.Value;","END:"&amp;$B$84&amp;" NBROWS:1 INTERVAL:1Q")</f>
        <v>#NAME?</v>
      </c>
      <c r="AC83" s="1" t="e">
        <f ca="1">_xll.RHistory($AC$11,"FCAST_MED.Value;","END:"&amp;$B$84&amp;" NBROWS:1 INTERVAL:1Q")</f>
        <v>#NAME?</v>
      </c>
      <c r="AD83" s="1" t="e">
        <f ca="1">_xll.RHistory($AD$11,"FCAST_MED.Value;","END:"&amp;$B$84&amp;" NBROWS:1 INTERVAL:1Q")</f>
        <v>#NAME?</v>
      </c>
      <c r="AE83" s="1" t="e">
        <f ca="1">_xll.RHistory($AE$11,"FCAST_MED.Value;","END:"&amp;$B$84&amp;" NBROWS:1 INTERVAL:1Q")</f>
        <v>#NAME?</v>
      </c>
      <c r="AF83" s="1" t="e">
        <f ca="1">_xll.RHistory($AF$11,"FCAST_MED.Value;","END:"&amp;$B$84&amp;" NBROWS:1 INTERVAL:1Q")</f>
        <v>#NAME?</v>
      </c>
      <c r="AG83" s="1" t="e">
        <f ca="1">_xll.RHistory($AG$11,"FCAST_MED.Value;","END:"&amp;$B$84&amp;" NBROWS:1 INTERVAL:1Q")</f>
        <v>#NAME?</v>
      </c>
      <c r="AH83" s="1" t="e">
        <f ca="1">_xll.RHistory($AH$11,"FCAST_MED.Value;","END:"&amp;$B$84&amp;" NBROWS:1 INTERVAL:1Q")</f>
        <v>#NAME?</v>
      </c>
      <c r="AI83" s="1" t="e">
        <f ca="1">_xll.RHistory($AI$11,"FCAST_MED.Value;","END:"&amp;$B$84&amp;" NBROWS:1 INTERVAL:1Q")</f>
        <v>#NAME?</v>
      </c>
      <c r="AJ83" s="1" t="e">
        <f ca="1">_xll.RHistory($AJ$11,"FCAST_MED.Value;","END:"&amp;$B$84&amp;" NBROWS:1 INTERVAL:1Q")</f>
        <v>#NAME?</v>
      </c>
      <c r="AK83" s="1" t="e">
        <f ca="1">_xll.RHistory($AK$11,"FCAST_MED.Value;","END:"&amp;$B$84&amp;" NBROWS:1 INTERVAL:1Q")</f>
        <v>#NAME?</v>
      </c>
      <c r="AL83" s="1" t="e">
        <f ca="1">_xll.RHistory($AL$11,"FCAST_MED.Value;","END:"&amp;$B$84&amp;" NBROWS:1 INTERVAL:1Q")</f>
        <v>#NAME?</v>
      </c>
      <c r="AM83" s="1" t="e">
        <f ca="1">_xll.RHistory($AM$11,"FCAST_MED.Value;","END:"&amp;$B$84&amp;" NBROWS:1 INTERVAL:1Q")</f>
        <v>#NAME?</v>
      </c>
      <c r="AN83" s="1" t="e">
        <f ca="1">_xll.RHistory($AN$11,"FCAST_MED.Value;","END:"&amp;$B$84&amp;" NBROWS:1 INTERVAL:1Q")</f>
        <v>#NAME?</v>
      </c>
      <c r="AO83" s="1" t="e">
        <f ca="1">_xll.RHistory($AO$11,"FCAST_MED.Value;","END:"&amp;$B$84&amp;" NBROWS:1 INTERVAL:1Q")</f>
        <v>#NAME?</v>
      </c>
      <c r="AP83" s="1" t="e">
        <f ca="1">_xll.RHistory($AP$11,"FCAST_MED.Value;","END:"&amp;$B$84&amp;" NBROWS:1 INTERVAL:1Q")</f>
        <v>#NAME?</v>
      </c>
      <c r="AQ83" s="1" t="e">
        <f ca="1">_xll.RHistory($AQ$11,"FCAST_MED.Value;","END:"&amp;$B$84&amp;" NBROWS:1 INTERVAL:1Q")</f>
        <v>#NAME?</v>
      </c>
      <c r="AR83" s="1" t="e">
        <f ca="1">_xll.RHistory($AR$11,"FCAST_MED.Value;","END:"&amp;$B$84&amp;" NBROWS:1 INTERVAL:1Q")</f>
        <v>#NAME?</v>
      </c>
      <c r="AS83" s="1" t="e">
        <f ca="1">_xll.RHistory($AS$11,"FCAST_MED.Value;","END:"&amp;$B$84&amp;" NBROWS:1 INTERVAL:1Q")</f>
        <v>#NAME?</v>
      </c>
      <c r="AT83" s="1" t="e">
        <f ca="1">_xll.RHistory($AT$11,"FCAST_MED.Value;","END:"&amp;$B$84&amp;" NBROWS:1 INTERVAL:1Q")</f>
        <v>#NAME?</v>
      </c>
      <c r="AU83" s="1" t="e">
        <f ca="1">_xll.RHistory($AU$11,"FCAST_MED.Value;","END:"&amp;$B$84&amp;" NBROWS:1 INTERVAL:1Q")</f>
        <v>#NAME?</v>
      </c>
      <c r="AV83" s="1" t="e">
        <f ca="1">_xll.RHistory($AV$11,"FCAST_MED.Value;","END:"&amp;$B$84&amp;" NBROWS:1 INTERVAL:1Q")</f>
        <v>#NAME?</v>
      </c>
      <c r="AW83" s="1" t="e">
        <f ca="1">_xll.RHistory($AW$11,"FCAST_MED.Value;","END:"&amp;$B$84&amp;" NBROWS:1 INTERVAL:1Q")</f>
        <v>#NAME?</v>
      </c>
      <c r="AX83" s="1" t="e">
        <f ca="1">_xll.RHistory($AX$11,"FCAST_MED.Value;","END:"&amp;$B$84&amp;" NBROWS:1 INTERVAL:1Q")</f>
        <v>#NAME?</v>
      </c>
      <c r="AY83" s="1" t="e">
        <f ca="1">_xll.RHistory($AY$11,"FCAST_MED.Value;","END:"&amp;$B$84&amp;" NBROWS:1 INTERVAL:1Q")</f>
        <v>#NAME?</v>
      </c>
      <c r="AZ83" s="1" t="e">
        <f ca="1">_xll.RHistory($AZ$11,"FCAST_MED.Value;","END:"&amp;$B$84&amp;" NBROWS:1 INTERVAL:1Q")</f>
        <v>#NAME?</v>
      </c>
      <c r="BA83" s="1" t="e">
        <f ca="1">_xll.RHistory($BA$11,"FCAST_MED.Value;","END:"&amp;$B$84&amp;" NBROWS:1 INTERVAL:1Q")</f>
        <v>#NAME?</v>
      </c>
      <c r="BB83" s="1" t="e">
        <f ca="1">_xll.RHistory($BB$11,"FCAST_MED.Value;","END:"&amp;$B$84&amp;" NBROWS:1 INTERVAL:1Q")</f>
        <v>#NAME?</v>
      </c>
      <c r="BC83" s="1" t="e">
        <f ca="1">_xll.RHistory($BC$11,"FCAST_MED.Value;","END:"&amp;$B$84&amp;" NBROWS:1 INTERVAL:1Q")</f>
        <v>#NAME?</v>
      </c>
      <c r="BD83" s="1" t="e">
        <f ca="1">_xll.RHistory($BD$11,"FCAST_MED.Value;","END:"&amp;$B$84&amp;" NBROWS:1 INTERVAL:1Q")</f>
        <v>#NAME?</v>
      </c>
      <c r="BE83" s="1" t="e">
        <f ca="1">_xll.RHistory($BE$11,"FCAST_MED.Value;","END:"&amp;$B$84&amp;" NBROWS:1 INTERVAL:1Q")</f>
        <v>#NAME?</v>
      </c>
      <c r="BF83" s="1" t="e">
        <f ca="1">_xll.RHistory($BF$11,"FCAST_MED.Value;","END:"&amp;$B$84&amp;" NBROWS:1 INTERVAL:1Q")</f>
        <v>#NAME?</v>
      </c>
      <c r="BG83" s="1" t="e">
        <f ca="1">_xll.RHistory($BG$11,"FCAST_MED.Value;","END:"&amp;$B$84&amp;" NBROWS:1 INTERVAL:1Q")</f>
        <v>#NAME?</v>
      </c>
      <c r="BH83" s="1" t="e">
        <f ca="1">_xll.RHistory($BH$11,"FCAST_MED.Value;","END:"&amp;$B$84&amp;" NBROWS:1 INTERVAL:1Q")</f>
        <v>#NAME?</v>
      </c>
      <c r="BI83" s="1" t="e">
        <f ca="1">_xll.RHistory($BI$11,"FCAST_MED.Value;","END:"&amp;$B$84&amp;" NBROWS:1 INTERVAL:1Q")</f>
        <v>#NAME?</v>
      </c>
      <c r="BJ83" s="1" t="e">
        <f ca="1">_xll.RHistory($BJ$11,"FCAST_MED.Value;","END:"&amp;$B$84&amp;" NBROWS:1 INTERVAL:1Q")</f>
        <v>#NAME?</v>
      </c>
    </row>
    <row r="84" spans="1:62" x14ac:dyDescent="0.2">
      <c r="A84" s="2">
        <v>38898</v>
      </c>
      <c r="B84" s="2">
        <v>38717</v>
      </c>
      <c r="C84" s="1" t="e">
        <f ca="1">_xll.RHistory($C$11,"BID_YIELD.Close","END:"&amp;$A$85&amp;" NBROWS:1 INTERVAL:1D")</f>
        <v>#NAME?</v>
      </c>
      <c r="D84" s="1">
        <v>4.9000000000000004</v>
      </c>
      <c r="E84" s="1">
        <v>4.7847999999999997</v>
      </c>
      <c r="F84" s="1">
        <v>4.9000000000000004</v>
      </c>
      <c r="G84" s="1">
        <v>4.1500000000000004</v>
      </c>
      <c r="H84" s="1">
        <v>5.5</v>
      </c>
      <c r="I84" s="1">
        <v>0.3508</v>
      </c>
      <c r="J84" s="1">
        <v>33</v>
      </c>
      <c r="K84" s="1" t="e">
        <f ca="1">_xll.RHistory($K$11,"FCAST_MED.Value;","END:"&amp;$B$85&amp;" NBROWS:1 INTERVAL:1Q")</f>
        <v>#NAME?</v>
      </c>
      <c r="L84" s="1" t="e">
        <f ca="1">_xll.RHistory($L$11,"FCAST_MED.Value;","END:"&amp;$B$85&amp;" NBROWS:1 INTERVAL:1Q")</f>
        <v>#NAME?</v>
      </c>
      <c r="M84" s="1" t="e">
        <f ca="1">_xll.RHistory($M$11,"FCAST_MED.Value;","END:"&amp;$B$85&amp;" NBROWS:1 INTERVAL:1Q")</f>
        <v>#NAME?</v>
      </c>
      <c r="N84" s="1" t="e">
        <f ca="1">_xll.RHistory($N$11,"FCAST_MED.Value;","END:"&amp;$B$85&amp;" NBROWS:1 INTERVAL:1Q")</f>
        <v>#NAME?</v>
      </c>
      <c r="O84" s="1" t="e">
        <f ca="1">_xll.RHistory($O$11,"FCAST_MED.Value;","END:"&amp;$B$85&amp;" NBROWS:1 INTERVAL:1Q")</f>
        <v>#NAME?</v>
      </c>
      <c r="P84" s="1" t="e">
        <f ca="1">_xll.RHistory($P$11,"FCAST_MED.Value;","END:"&amp;$B$85&amp;" NBROWS:1 INTERVAL:1Q")</f>
        <v>#NAME?</v>
      </c>
      <c r="Q84" s="1" t="e">
        <f ca="1">_xll.RHistory($Q$11,"FCAST_MED.Value;","END:"&amp;$B$85&amp;" NBROWS:1 INTERVAL:1Q")</f>
        <v>#NAME?</v>
      </c>
      <c r="R84" s="1" t="e">
        <f ca="1">_xll.RHistory($R$11,"FCAST_MED.Value;","END:"&amp;$B$85&amp;" NBROWS:1 INTERVAL:1Q")</f>
        <v>#NAME?</v>
      </c>
      <c r="S84" s="1" t="e">
        <f ca="1">_xll.RHistory($S$11,"FCAST_MED.Value;","END:"&amp;$B$85&amp;" NBROWS:1 INTERVAL:1Q")</f>
        <v>#NAME?</v>
      </c>
      <c r="T84" s="1" t="e">
        <f ca="1">_xll.RHistory($T$11,"FCAST_MED.Value;","END:"&amp;$B$85&amp;" NBROWS:1 INTERVAL:1Q")</f>
        <v>#NAME?</v>
      </c>
      <c r="U84" s="1" t="e">
        <f ca="1">_xll.RHistory($U$11,"FCAST_MED.Value;","END:"&amp;$B$85&amp;" NBROWS:1 INTERVAL:1Q")</f>
        <v>#NAME?</v>
      </c>
      <c r="V84" s="1" t="e">
        <f ca="1">_xll.RHistory($V$11,"FCAST_MED.Value;","END:"&amp;$B$85&amp;" NBROWS:1 INTERVAL:1Q")</f>
        <v>#NAME?</v>
      </c>
      <c r="W84" s="1" t="e">
        <f ca="1">_xll.RHistory($W$11,"FCAST_MED.Value;","END:"&amp;$B$85&amp;" NBROWS:1 INTERVAL:1Q")</f>
        <v>#NAME?</v>
      </c>
      <c r="X84" s="1" t="e">
        <f ca="1">_xll.RHistory($X$11,"FCAST_MED.Value;","END:"&amp;$B$85&amp;" NBROWS:1 INTERVAL:1Q")</f>
        <v>#NAME?</v>
      </c>
      <c r="Y84" s="1" t="e">
        <f ca="1">_xll.RHistory($Y$11,"FCAST_MED.Value;","END:"&amp;$B$85&amp;" NBROWS:1 INTERVAL:1Q")</f>
        <v>#NAME?</v>
      </c>
      <c r="Z84" s="1" t="e">
        <f ca="1">_xll.RHistory($Z$11,"FCAST_MED.Value;","END:"&amp;$B$85&amp;" NBROWS:1 INTERVAL:1Q")</f>
        <v>#NAME?</v>
      </c>
      <c r="AA84" s="1" t="e">
        <f ca="1">_xll.RHistory($AA$11,"FCAST_MED.Value;","END:"&amp;$B$85&amp;" NBROWS:1 INTERVAL:1Q")</f>
        <v>#NAME?</v>
      </c>
      <c r="AB84" s="1" t="e">
        <f ca="1">_xll.RHistory($AB$11,"FCAST_MED.Value;","END:"&amp;$B$85&amp;" NBROWS:1 INTERVAL:1Q")</f>
        <v>#NAME?</v>
      </c>
      <c r="AC84" s="1" t="e">
        <f ca="1">_xll.RHistory($AC$11,"FCAST_MED.Value;","END:"&amp;$B$85&amp;" NBROWS:1 INTERVAL:1Q")</f>
        <v>#NAME?</v>
      </c>
      <c r="AD84" s="1" t="e">
        <f ca="1">_xll.RHistory($AD$11,"FCAST_MED.Value;","END:"&amp;$B$85&amp;" NBROWS:1 INTERVAL:1Q")</f>
        <v>#NAME?</v>
      </c>
      <c r="AE84" s="1" t="e">
        <f ca="1">_xll.RHistory($AE$11,"FCAST_MED.Value;","END:"&amp;$B$85&amp;" NBROWS:1 INTERVAL:1Q")</f>
        <v>#NAME?</v>
      </c>
      <c r="AF84" s="1" t="e">
        <f ca="1">_xll.RHistory($AF$11,"FCAST_MED.Value;","END:"&amp;$B$85&amp;" NBROWS:1 INTERVAL:1Q")</f>
        <v>#NAME?</v>
      </c>
      <c r="AG84" s="1" t="e">
        <f ca="1">_xll.RHistory($AG$11,"FCAST_MED.Value;","END:"&amp;$B$85&amp;" NBROWS:1 INTERVAL:1Q")</f>
        <v>#NAME?</v>
      </c>
      <c r="AH84" s="1" t="e">
        <f ca="1">_xll.RHistory($AH$11,"FCAST_MED.Value;","END:"&amp;$B$85&amp;" NBROWS:1 INTERVAL:1Q")</f>
        <v>#NAME?</v>
      </c>
      <c r="AI84" s="1" t="e">
        <f ca="1">_xll.RHistory($AI$11,"FCAST_MED.Value;","END:"&amp;$B$85&amp;" NBROWS:1 INTERVAL:1Q")</f>
        <v>#NAME?</v>
      </c>
      <c r="AJ84" s="1" t="e">
        <f ca="1">_xll.RHistory($AJ$11,"FCAST_MED.Value;","END:"&amp;$B$85&amp;" NBROWS:1 INTERVAL:1Q")</f>
        <v>#NAME?</v>
      </c>
      <c r="AK84" s="1" t="e">
        <f ca="1">_xll.RHistory($AK$11,"FCAST_MED.Value;","END:"&amp;$B$85&amp;" NBROWS:1 INTERVAL:1Q")</f>
        <v>#NAME?</v>
      </c>
      <c r="AL84" s="1" t="e">
        <f ca="1">_xll.RHistory($AL$11,"FCAST_MED.Value;","END:"&amp;$B$85&amp;" NBROWS:1 INTERVAL:1Q")</f>
        <v>#NAME?</v>
      </c>
      <c r="AM84" s="1" t="e">
        <f ca="1">_xll.RHistory($AM$11,"FCAST_MED.Value;","END:"&amp;$B$85&amp;" NBROWS:1 INTERVAL:1Q")</f>
        <v>#NAME?</v>
      </c>
      <c r="AN84" s="1" t="e">
        <f ca="1">_xll.RHistory($AN$11,"FCAST_MED.Value;","END:"&amp;$B$85&amp;" NBROWS:1 INTERVAL:1Q")</f>
        <v>#NAME?</v>
      </c>
      <c r="AO84" s="1" t="e">
        <f ca="1">_xll.RHistory($AO$11,"FCAST_MED.Value;","END:"&amp;$B$85&amp;" NBROWS:1 INTERVAL:1Q")</f>
        <v>#NAME?</v>
      </c>
      <c r="AP84" s="1" t="e">
        <f ca="1">_xll.RHistory($AP$11,"FCAST_MED.Value;","END:"&amp;$B$85&amp;" NBROWS:1 INTERVAL:1Q")</f>
        <v>#NAME?</v>
      </c>
      <c r="AQ84" s="1" t="e">
        <f ca="1">_xll.RHistory($AQ$11,"FCAST_MED.Value;","END:"&amp;$B$85&amp;" NBROWS:1 INTERVAL:1Q")</f>
        <v>#NAME?</v>
      </c>
      <c r="AR84" s="1" t="e">
        <f ca="1">_xll.RHistory($AR$11,"FCAST_MED.Value;","END:"&amp;$B$85&amp;" NBROWS:1 INTERVAL:1Q")</f>
        <v>#NAME?</v>
      </c>
      <c r="AS84" s="1" t="e">
        <f ca="1">_xll.RHistory($AS$11,"FCAST_MED.Value;","END:"&amp;$B$85&amp;" NBROWS:1 INTERVAL:1Q")</f>
        <v>#NAME?</v>
      </c>
      <c r="AT84" s="1" t="e">
        <f ca="1">_xll.RHistory($AT$11,"FCAST_MED.Value;","END:"&amp;$B$85&amp;" NBROWS:1 INTERVAL:1Q")</f>
        <v>#NAME?</v>
      </c>
      <c r="AU84" s="1" t="e">
        <f ca="1">_xll.RHistory($AU$11,"FCAST_MED.Value;","END:"&amp;$B$85&amp;" NBROWS:1 INTERVAL:1Q")</f>
        <v>#NAME?</v>
      </c>
      <c r="AV84" s="1" t="e">
        <f ca="1">_xll.RHistory($AV$11,"FCAST_MED.Value;","END:"&amp;$B$85&amp;" NBROWS:1 INTERVAL:1Q")</f>
        <v>#NAME?</v>
      </c>
      <c r="AW84" s="1" t="e">
        <f ca="1">_xll.RHistory($AW$11,"FCAST_MED.Value;","END:"&amp;$B$85&amp;" NBROWS:1 INTERVAL:1Q")</f>
        <v>#NAME?</v>
      </c>
      <c r="AX84" s="1" t="e">
        <f ca="1">_xll.RHistory($AX$11,"FCAST_MED.Value;","END:"&amp;$B$85&amp;" NBROWS:1 INTERVAL:1Q")</f>
        <v>#NAME?</v>
      </c>
      <c r="AY84" s="1" t="e">
        <f ca="1">_xll.RHistory($AY$11,"FCAST_MED.Value;","END:"&amp;$B$85&amp;" NBROWS:1 INTERVAL:1Q")</f>
        <v>#NAME?</v>
      </c>
      <c r="AZ84" s="1" t="e">
        <f ca="1">_xll.RHistory($AZ$11,"FCAST_MED.Value;","END:"&amp;$B$85&amp;" NBROWS:1 INTERVAL:1Q")</f>
        <v>#NAME?</v>
      </c>
      <c r="BA84" s="1" t="e">
        <f ca="1">_xll.RHistory($BA$11,"FCAST_MED.Value;","END:"&amp;$B$85&amp;" NBROWS:1 INTERVAL:1Q")</f>
        <v>#NAME?</v>
      </c>
      <c r="BB84" s="1" t="e">
        <f ca="1">_xll.RHistory($BB$11,"FCAST_MED.Value;","END:"&amp;$B$85&amp;" NBROWS:1 INTERVAL:1Q")</f>
        <v>#NAME?</v>
      </c>
      <c r="BC84" s="1" t="e">
        <f ca="1">_xll.RHistory($BC$11,"FCAST_MED.Value;","END:"&amp;$B$85&amp;" NBROWS:1 INTERVAL:1Q")</f>
        <v>#NAME?</v>
      </c>
      <c r="BD84" s="1" t="e">
        <f ca="1">_xll.RHistory($BD$11,"FCAST_MED.Value;","END:"&amp;$B$85&amp;" NBROWS:1 INTERVAL:1Q")</f>
        <v>#NAME?</v>
      </c>
      <c r="BE84" s="1" t="e">
        <f ca="1">_xll.RHistory($BE$11,"FCAST_MED.Value;","END:"&amp;$B$85&amp;" NBROWS:1 INTERVAL:1Q")</f>
        <v>#NAME?</v>
      </c>
      <c r="BF84" s="1" t="e">
        <f ca="1">_xll.RHistory($BF$11,"FCAST_MED.Value;","END:"&amp;$B$85&amp;" NBROWS:1 INTERVAL:1Q")</f>
        <v>#NAME?</v>
      </c>
      <c r="BG84" s="1" t="e">
        <f ca="1">_xll.RHistory($BG$11,"FCAST_MED.Value;","END:"&amp;$B$85&amp;" NBROWS:1 INTERVAL:1Q")</f>
        <v>#NAME?</v>
      </c>
      <c r="BH84" s="1" t="e">
        <f ca="1">_xll.RHistory($BH$11,"FCAST_MED.Value;","END:"&amp;$B$85&amp;" NBROWS:1 INTERVAL:1Q")</f>
        <v>#NAME?</v>
      </c>
      <c r="BI84" s="1" t="e">
        <f ca="1">_xll.RHistory($BI$11,"FCAST_MED.Value;","END:"&amp;$B$85&amp;" NBROWS:1 INTERVAL:1Q")</f>
        <v>#NAME?</v>
      </c>
      <c r="BJ84" s="1" t="e">
        <f ca="1">_xll.RHistory($BJ$11,"FCAST_MED.Value;","END:"&amp;$B$85&amp;" NBROWS:1 INTERVAL:1Q")</f>
        <v>#NAME?</v>
      </c>
    </row>
    <row r="85" spans="1:62" x14ac:dyDescent="0.2">
      <c r="A85" s="2">
        <v>38807</v>
      </c>
      <c r="B85" s="2">
        <v>38625</v>
      </c>
      <c r="C85" s="1" t="e">
        <f ca="1">_xll.RHistory($C$11,"BID_YIELD.Close","END:"&amp;$A$86&amp;" NBROWS:1 INTERVAL:1D")</f>
        <v>#NAME?</v>
      </c>
      <c r="D85" s="1">
        <v>4.5999999999999996</v>
      </c>
      <c r="E85" s="1">
        <v>4.5339</v>
      </c>
      <c r="F85" s="1">
        <v>4.5999999999999996</v>
      </c>
      <c r="G85" s="1">
        <v>3.7</v>
      </c>
      <c r="H85" s="1">
        <v>5.0999999999999996</v>
      </c>
      <c r="I85" s="1">
        <v>0.3463</v>
      </c>
      <c r="J85" s="1">
        <v>31</v>
      </c>
      <c r="K85" s="1" t="e">
        <f ca="1">_xll.RHistory($K$11,"FCAST_MED.Value;","END:"&amp;$B$86&amp;" NBROWS:1 INTERVAL:1Q")</f>
        <v>#NAME?</v>
      </c>
      <c r="L85" s="1" t="e">
        <f ca="1">_xll.RHistory($L$11,"FCAST_MED.Value;","END:"&amp;$B$86&amp;" NBROWS:1 INTERVAL:1Q")</f>
        <v>#NAME?</v>
      </c>
      <c r="M85" s="1" t="e">
        <f ca="1">_xll.RHistory($M$11,"FCAST_MED.Value;","END:"&amp;$B$86&amp;" NBROWS:1 INTERVAL:1Q")</f>
        <v>#NAME?</v>
      </c>
      <c r="N85" s="1" t="e">
        <f ca="1">_xll.RHistory($N$11,"FCAST_MED.Value;","END:"&amp;$B$86&amp;" NBROWS:1 INTERVAL:1Q")</f>
        <v>#NAME?</v>
      </c>
      <c r="O85" s="1" t="e">
        <f ca="1">_xll.RHistory($O$11,"FCAST_MED.Value;","END:"&amp;$B$86&amp;" NBROWS:1 INTERVAL:1Q")</f>
        <v>#NAME?</v>
      </c>
      <c r="P85" s="1" t="e">
        <f ca="1">_xll.RHistory($P$11,"FCAST_MED.Value;","END:"&amp;$B$86&amp;" NBROWS:1 INTERVAL:1Q")</f>
        <v>#NAME?</v>
      </c>
      <c r="Q85" s="1" t="e">
        <f ca="1">_xll.RHistory($Q$11,"FCAST_MED.Value;","END:"&amp;$B$86&amp;" NBROWS:1 INTERVAL:1Q")</f>
        <v>#NAME?</v>
      </c>
      <c r="R85" s="1" t="e">
        <f ca="1">_xll.RHistory($R$11,"FCAST_MED.Value;","END:"&amp;$B$86&amp;" NBROWS:1 INTERVAL:1Q")</f>
        <v>#NAME?</v>
      </c>
      <c r="S85" s="1" t="e">
        <f ca="1">_xll.RHistory($S$11,"FCAST_MED.Value;","END:"&amp;$B$86&amp;" NBROWS:1 INTERVAL:1Q")</f>
        <v>#NAME?</v>
      </c>
      <c r="T85" s="1" t="e">
        <f ca="1">_xll.RHistory($T$11,"FCAST_MED.Value;","END:"&amp;$B$86&amp;" NBROWS:1 INTERVAL:1Q")</f>
        <v>#NAME?</v>
      </c>
      <c r="U85" s="1" t="e">
        <f ca="1">_xll.RHistory($U$11,"FCAST_MED.Value;","END:"&amp;$B$86&amp;" NBROWS:1 INTERVAL:1Q")</f>
        <v>#NAME?</v>
      </c>
      <c r="V85" s="1" t="e">
        <f ca="1">_xll.RHistory($V$11,"FCAST_MED.Value;","END:"&amp;$B$86&amp;" NBROWS:1 INTERVAL:1Q")</f>
        <v>#NAME?</v>
      </c>
      <c r="W85" s="1" t="e">
        <f ca="1">_xll.RHistory($W$11,"FCAST_MED.Value;","END:"&amp;$B$86&amp;" NBROWS:1 INTERVAL:1Q")</f>
        <v>#NAME?</v>
      </c>
      <c r="X85" s="1" t="e">
        <f ca="1">_xll.RHistory($X$11,"FCAST_MED.Value;","END:"&amp;$B$86&amp;" NBROWS:1 INTERVAL:1Q")</f>
        <v>#NAME?</v>
      </c>
      <c r="Y85" s="1" t="e">
        <f ca="1">_xll.RHistory($Y$11,"FCAST_MED.Value;","END:"&amp;$B$86&amp;" NBROWS:1 INTERVAL:1Q")</f>
        <v>#NAME?</v>
      </c>
      <c r="Z85" s="1" t="e">
        <f ca="1">_xll.RHistory($Z$11,"FCAST_MED.Value;","END:"&amp;$B$86&amp;" NBROWS:1 INTERVAL:1Q")</f>
        <v>#NAME?</v>
      </c>
      <c r="AA85" s="1" t="e">
        <f ca="1">_xll.RHistory($AA$11,"FCAST_MED.Value;","END:"&amp;$B$86&amp;" NBROWS:1 INTERVAL:1Q")</f>
        <v>#NAME?</v>
      </c>
      <c r="AB85" s="1" t="e">
        <f ca="1">_xll.RHistory($AB$11,"FCAST_MED.Value;","END:"&amp;$B$86&amp;" NBROWS:1 INTERVAL:1Q")</f>
        <v>#NAME?</v>
      </c>
      <c r="AC85" s="1" t="e">
        <f ca="1">_xll.RHistory($AC$11,"FCAST_MED.Value;","END:"&amp;$B$86&amp;" NBROWS:1 INTERVAL:1Q")</f>
        <v>#NAME?</v>
      </c>
      <c r="AD85" s="1" t="e">
        <f ca="1">_xll.RHistory($AD$11,"FCAST_MED.Value;","END:"&amp;$B$86&amp;" NBROWS:1 INTERVAL:1Q")</f>
        <v>#NAME?</v>
      </c>
      <c r="AE85" s="1" t="e">
        <f ca="1">_xll.RHistory($AE$11,"FCAST_MED.Value;","END:"&amp;$B$86&amp;" NBROWS:1 INTERVAL:1Q")</f>
        <v>#NAME?</v>
      </c>
      <c r="AF85" s="1" t="e">
        <f ca="1">_xll.RHistory($AF$11,"FCAST_MED.Value;","END:"&amp;$B$86&amp;" NBROWS:1 INTERVAL:1Q")</f>
        <v>#NAME?</v>
      </c>
      <c r="AG85" s="1" t="e">
        <f ca="1">_xll.RHistory($AG$11,"FCAST_MED.Value;","END:"&amp;$B$86&amp;" NBROWS:1 INTERVAL:1Q")</f>
        <v>#NAME?</v>
      </c>
      <c r="AH85" s="1" t="e">
        <f ca="1">_xll.RHistory($AH$11,"FCAST_MED.Value;","END:"&amp;$B$86&amp;" NBROWS:1 INTERVAL:1Q")</f>
        <v>#NAME?</v>
      </c>
      <c r="AI85" s="1" t="e">
        <f ca="1">_xll.RHistory($AI$11,"FCAST_MED.Value;","END:"&amp;$B$86&amp;" NBROWS:1 INTERVAL:1Q")</f>
        <v>#NAME?</v>
      </c>
      <c r="AJ85" s="1" t="e">
        <f ca="1">_xll.RHistory($AJ$11,"FCAST_MED.Value;","END:"&amp;$B$86&amp;" NBROWS:1 INTERVAL:1Q")</f>
        <v>#NAME?</v>
      </c>
      <c r="AK85" s="1" t="e">
        <f ca="1">_xll.RHistory($AK$11,"FCAST_MED.Value;","END:"&amp;$B$86&amp;" NBROWS:1 INTERVAL:1Q")</f>
        <v>#NAME?</v>
      </c>
      <c r="AL85" s="1" t="e">
        <f ca="1">_xll.RHistory($AL$11,"FCAST_MED.Value;","END:"&amp;$B$86&amp;" NBROWS:1 INTERVAL:1Q")</f>
        <v>#NAME?</v>
      </c>
      <c r="AM85" s="1" t="e">
        <f ca="1">_xll.RHistory($AM$11,"FCAST_MED.Value;","END:"&amp;$B$86&amp;" NBROWS:1 INTERVAL:1Q")</f>
        <v>#NAME?</v>
      </c>
      <c r="AN85" s="1" t="e">
        <f ca="1">_xll.RHistory($AN$11,"FCAST_MED.Value;","END:"&amp;$B$86&amp;" NBROWS:1 INTERVAL:1Q")</f>
        <v>#NAME?</v>
      </c>
      <c r="AO85" s="1" t="e">
        <f ca="1">_xll.RHistory($AO$11,"FCAST_MED.Value;","END:"&amp;$B$86&amp;" NBROWS:1 INTERVAL:1Q")</f>
        <v>#NAME?</v>
      </c>
      <c r="AP85" s="1" t="e">
        <f ca="1">_xll.RHistory($AP$11,"FCAST_MED.Value;","END:"&amp;$B$86&amp;" NBROWS:1 INTERVAL:1Q")</f>
        <v>#NAME?</v>
      </c>
      <c r="AQ85" s="1" t="e">
        <f ca="1">_xll.RHistory($AQ$11,"FCAST_MED.Value;","END:"&amp;$B$86&amp;" NBROWS:1 INTERVAL:1Q")</f>
        <v>#NAME?</v>
      </c>
      <c r="AR85" s="1" t="e">
        <f ca="1">_xll.RHistory($AR$11,"FCAST_MED.Value;","END:"&amp;$B$86&amp;" NBROWS:1 INTERVAL:1Q")</f>
        <v>#NAME?</v>
      </c>
      <c r="AS85" s="1" t="e">
        <f ca="1">_xll.RHistory($AS$11,"FCAST_MED.Value;","END:"&amp;$B$86&amp;" NBROWS:1 INTERVAL:1Q")</f>
        <v>#NAME?</v>
      </c>
      <c r="AT85" s="1" t="e">
        <f ca="1">_xll.RHistory($AT$11,"FCAST_MED.Value;","END:"&amp;$B$86&amp;" NBROWS:1 INTERVAL:1Q")</f>
        <v>#NAME?</v>
      </c>
      <c r="AU85" s="1" t="e">
        <f ca="1">_xll.RHistory($AU$11,"FCAST_MED.Value;","END:"&amp;$B$86&amp;" NBROWS:1 INTERVAL:1Q")</f>
        <v>#NAME?</v>
      </c>
      <c r="AV85" s="1" t="e">
        <f ca="1">_xll.RHistory($AV$11,"FCAST_MED.Value;","END:"&amp;$B$86&amp;" NBROWS:1 INTERVAL:1Q")</f>
        <v>#NAME?</v>
      </c>
      <c r="AW85" s="1" t="e">
        <f ca="1">_xll.RHistory($AW$11,"FCAST_MED.Value;","END:"&amp;$B$86&amp;" NBROWS:1 INTERVAL:1Q")</f>
        <v>#NAME?</v>
      </c>
      <c r="AX85" s="1" t="e">
        <f ca="1">_xll.RHistory($AX$11,"FCAST_MED.Value;","END:"&amp;$B$86&amp;" NBROWS:1 INTERVAL:1Q")</f>
        <v>#NAME?</v>
      </c>
      <c r="AY85" s="1" t="e">
        <f ca="1">_xll.RHistory($AY$11,"FCAST_MED.Value;","END:"&amp;$B$86&amp;" NBROWS:1 INTERVAL:1Q")</f>
        <v>#NAME?</v>
      </c>
      <c r="AZ85" s="1" t="e">
        <f ca="1">_xll.RHistory($AZ$11,"FCAST_MED.Value;","END:"&amp;$B$86&amp;" NBROWS:1 INTERVAL:1Q")</f>
        <v>#NAME?</v>
      </c>
      <c r="BA85" s="1" t="e">
        <f ca="1">_xll.RHistory($BA$11,"FCAST_MED.Value;","END:"&amp;$B$86&amp;" NBROWS:1 INTERVAL:1Q")</f>
        <v>#NAME?</v>
      </c>
      <c r="BB85" s="1" t="e">
        <f ca="1">_xll.RHistory($BB$11,"FCAST_MED.Value;","END:"&amp;$B$86&amp;" NBROWS:1 INTERVAL:1Q")</f>
        <v>#NAME?</v>
      </c>
      <c r="BC85" s="1" t="e">
        <f ca="1">_xll.RHistory($BC$11,"FCAST_MED.Value;","END:"&amp;$B$86&amp;" NBROWS:1 INTERVAL:1Q")</f>
        <v>#NAME?</v>
      </c>
      <c r="BD85" s="1" t="e">
        <f ca="1">_xll.RHistory($BD$11,"FCAST_MED.Value;","END:"&amp;$B$86&amp;" NBROWS:1 INTERVAL:1Q")</f>
        <v>#NAME?</v>
      </c>
      <c r="BE85" s="1" t="e">
        <f ca="1">_xll.RHistory($BE$11,"FCAST_MED.Value;","END:"&amp;$B$86&amp;" NBROWS:1 INTERVAL:1Q")</f>
        <v>#NAME?</v>
      </c>
      <c r="BF85" s="1" t="e">
        <f ca="1">_xll.RHistory($BF$11,"FCAST_MED.Value;","END:"&amp;$B$86&amp;" NBROWS:1 INTERVAL:1Q")</f>
        <v>#NAME?</v>
      </c>
      <c r="BG85" s="1" t="e">
        <f ca="1">_xll.RHistory($BG$11,"FCAST_MED.Value;","END:"&amp;$B$86&amp;" NBROWS:1 INTERVAL:1Q")</f>
        <v>#NAME?</v>
      </c>
      <c r="BH85" s="1" t="e">
        <f ca="1">_xll.RHistory($BH$11,"FCAST_MED.Value;","END:"&amp;$B$86&amp;" NBROWS:1 INTERVAL:1Q")</f>
        <v>#NAME?</v>
      </c>
      <c r="BI85" s="1" t="e">
        <f ca="1">_xll.RHistory($BI$11,"FCAST_MED.Value;","END:"&amp;$B$86&amp;" NBROWS:1 INTERVAL:1Q")</f>
        <v>#NAME?</v>
      </c>
      <c r="BJ85" s="1" t="e">
        <f ca="1">_xll.RHistory($BJ$11,"FCAST_MED.Value;","END:"&amp;$B$86&amp;" NBROWS:1 INTERVAL:1Q")</f>
        <v>#NAME?</v>
      </c>
    </row>
    <row r="86" spans="1:62" x14ac:dyDescent="0.2">
      <c r="A86" s="2">
        <v>38716</v>
      </c>
      <c r="B86" s="2">
        <v>38533</v>
      </c>
      <c r="C86" s="1" t="e">
        <f ca="1">_xll.RHistory($C$11,"BID_YIELD.Close","END:"&amp;$A$87&amp;" NBROWS:1 INTERVAL:1D")</f>
        <v>#NAME?</v>
      </c>
      <c r="D86" s="1">
        <v>4.5</v>
      </c>
      <c r="E86" s="1">
        <v>4.5044000000000004</v>
      </c>
      <c r="F86" s="1">
        <v>4.5</v>
      </c>
      <c r="G86" s="1">
        <v>3.8</v>
      </c>
      <c r="H86" s="1">
        <v>5.25</v>
      </c>
      <c r="I86" s="1">
        <v>0.37959999999999999</v>
      </c>
      <c r="J86" s="1">
        <v>27</v>
      </c>
      <c r="K86" s="1" t="e">
        <f ca="1">_xll.RHistory($K$11,"FCAST_MED.Value;","END:"&amp;$B$87&amp;" NBROWS:1 INTERVAL:1Q")</f>
        <v>#NAME?</v>
      </c>
      <c r="L86" s="1" t="e">
        <f ca="1">_xll.RHistory($L$11,"FCAST_MED.Value;","END:"&amp;$B$87&amp;" NBROWS:1 INTERVAL:1Q")</f>
        <v>#NAME?</v>
      </c>
      <c r="M86" s="1" t="e">
        <f ca="1">_xll.RHistory($M$11,"FCAST_MED.Value;","END:"&amp;$B$87&amp;" NBROWS:1 INTERVAL:1Q")</f>
        <v>#NAME?</v>
      </c>
      <c r="N86" s="1" t="e">
        <f ca="1">_xll.RHistory($N$11,"FCAST_MED.Value;","END:"&amp;$B$87&amp;" NBROWS:1 INTERVAL:1Q")</f>
        <v>#NAME?</v>
      </c>
      <c r="O86" s="1" t="e">
        <f ca="1">_xll.RHistory($O$11,"FCAST_MED.Value;","END:"&amp;$B$87&amp;" NBROWS:1 INTERVAL:1Q")</f>
        <v>#NAME?</v>
      </c>
      <c r="P86" s="1" t="e">
        <f ca="1">_xll.RHistory($P$11,"FCAST_MED.Value;","END:"&amp;$B$87&amp;" NBROWS:1 INTERVAL:1Q")</f>
        <v>#NAME?</v>
      </c>
      <c r="Q86" s="1" t="e">
        <f ca="1">_xll.RHistory($Q$11,"FCAST_MED.Value;","END:"&amp;$B$87&amp;" NBROWS:1 INTERVAL:1Q")</f>
        <v>#NAME?</v>
      </c>
      <c r="R86" s="1" t="e">
        <f ca="1">_xll.RHistory($R$11,"FCAST_MED.Value;","END:"&amp;$B$87&amp;" NBROWS:1 INTERVAL:1Q")</f>
        <v>#NAME?</v>
      </c>
      <c r="S86" s="1" t="e">
        <f ca="1">_xll.RHistory($S$11,"FCAST_MED.Value;","END:"&amp;$B$87&amp;" NBROWS:1 INTERVAL:1Q")</f>
        <v>#NAME?</v>
      </c>
      <c r="T86" s="1" t="e">
        <f ca="1">_xll.RHistory($T$11,"FCAST_MED.Value;","END:"&amp;$B$87&amp;" NBROWS:1 INTERVAL:1Q")</f>
        <v>#NAME?</v>
      </c>
      <c r="U86" s="1" t="e">
        <f ca="1">_xll.RHistory($U$11,"FCAST_MED.Value;","END:"&amp;$B$87&amp;" NBROWS:1 INTERVAL:1Q")</f>
        <v>#NAME?</v>
      </c>
      <c r="V86" s="1" t="e">
        <f ca="1">_xll.RHistory($V$11,"FCAST_MED.Value;","END:"&amp;$B$87&amp;" NBROWS:1 INTERVAL:1Q")</f>
        <v>#NAME?</v>
      </c>
      <c r="W86" s="1" t="e">
        <f ca="1">_xll.RHistory($W$11,"FCAST_MED.Value;","END:"&amp;$B$87&amp;" NBROWS:1 INTERVAL:1Q")</f>
        <v>#NAME?</v>
      </c>
      <c r="X86" s="1" t="e">
        <f ca="1">_xll.RHistory($X$11,"FCAST_MED.Value;","END:"&amp;$B$87&amp;" NBROWS:1 INTERVAL:1Q")</f>
        <v>#NAME?</v>
      </c>
      <c r="Y86" s="1" t="e">
        <f ca="1">_xll.RHistory($Y$11,"FCAST_MED.Value;","END:"&amp;$B$87&amp;" NBROWS:1 INTERVAL:1Q")</f>
        <v>#NAME?</v>
      </c>
      <c r="Z86" s="1" t="e">
        <f ca="1">_xll.RHistory($Z$11,"FCAST_MED.Value;","END:"&amp;$B$87&amp;" NBROWS:1 INTERVAL:1Q")</f>
        <v>#NAME?</v>
      </c>
      <c r="AA86" s="1" t="e">
        <f ca="1">_xll.RHistory($AA$11,"FCAST_MED.Value;","END:"&amp;$B$87&amp;" NBROWS:1 INTERVAL:1Q")</f>
        <v>#NAME?</v>
      </c>
      <c r="AB86" s="1" t="e">
        <f ca="1">_xll.RHistory($AB$11,"FCAST_MED.Value;","END:"&amp;$B$87&amp;" NBROWS:1 INTERVAL:1Q")</f>
        <v>#NAME?</v>
      </c>
      <c r="AC86" s="1" t="e">
        <f ca="1">_xll.RHistory($AC$11,"FCAST_MED.Value;","END:"&amp;$B$87&amp;" NBROWS:1 INTERVAL:1Q")</f>
        <v>#NAME?</v>
      </c>
      <c r="AD86" s="1" t="e">
        <f ca="1">_xll.RHistory($AD$11,"FCAST_MED.Value;","END:"&amp;$B$87&amp;" NBROWS:1 INTERVAL:1Q")</f>
        <v>#NAME?</v>
      </c>
      <c r="AE86" s="1" t="e">
        <f ca="1">_xll.RHistory($AE$11,"FCAST_MED.Value;","END:"&amp;$B$87&amp;" NBROWS:1 INTERVAL:1Q")</f>
        <v>#NAME?</v>
      </c>
      <c r="AF86" s="1" t="e">
        <f ca="1">_xll.RHistory($AF$11,"FCAST_MED.Value;","END:"&amp;$B$87&amp;" NBROWS:1 INTERVAL:1Q")</f>
        <v>#NAME?</v>
      </c>
      <c r="AG86" s="1" t="e">
        <f ca="1">_xll.RHistory($AG$11,"FCAST_MED.Value;","END:"&amp;$B$87&amp;" NBROWS:1 INTERVAL:1Q")</f>
        <v>#NAME?</v>
      </c>
      <c r="AH86" s="1" t="e">
        <f ca="1">_xll.RHistory($AH$11,"FCAST_MED.Value;","END:"&amp;$B$87&amp;" NBROWS:1 INTERVAL:1Q")</f>
        <v>#NAME?</v>
      </c>
      <c r="AI86" s="1" t="e">
        <f ca="1">_xll.RHistory($AI$11,"FCAST_MED.Value;","END:"&amp;$B$87&amp;" NBROWS:1 INTERVAL:1Q")</f>
        <v>#NAME?</v>
      </c>
      <c r="AJ86" s="1" t="e">
        <f ca="1">_xll.RHistory($AJ$11,"FCAST_MED.Value;","END:"&amp;$B$87&amp;" NBROWS:1 INTERVAL:1Q")</f>
        <v>#NAME?</v>
      </c>
      <c r="AK86" s="1" t="e">
        <f ca="1">_xll.RHistory($AK$11,"FCAST_MED.Value;","END:"&amp;$B$87&amp;" NBROWS:1 INTERVAL:1Q")</f>
        <v>#NAME?</v>
      </c>
      <c r="AL86" s="1" t="e">
        <f ca="1">_xll.RHistory($AL$11,"FCAST_MED.Value;","END:"&amp;$B$87&amp;" NBROWS:1 INTERVAL:1Q")</f>
        <v>#NAME?</v>
      </c>
      <c r="AM86" s="1" t="e">
        <f ca="1">_xll.RHistory($AM$11,"FCAST_MED.Value;","END:"&amp;$B$87&amp;" NBROWS:1 INTERVAL:1Q")</f>
        <v>#NAME?</v>
      </c>
      <c r="AN86" s="1" t="e">
        <f ca="1">_xll.RHistory($AN$11,"FCAST_MED.Value;","END:"&amp;$B$87&amp;" NBROWS:1 INTERVAL:1Q")</f>
        <v>#NAME?</v>
      </c>
      <c r="AO86" s="1" t="e">
        <f ca="1">_xll.RHistory($AO$11,"FCAST_MED.Value;","END:"&amp;$B$87&amp;" NBROWS:1 INTERVAL:1Q")</f>
        <v>#NAME?</v>
      </c>
      <c r="AP86" s="1" t="e">
        <f ca="1">_xll.RHistory($AP$11,"FCAST_MED.Value;","END:"&amp;$B$87&amp;" NBROWS:1 INTERVAL:1Q")</f>
        <v>#NAME?</v>
      </c>
      <c r="AQ86" s="1" t="e">
        <f ca="1">_xll.RHistory($AQ$11,"FCAST_MED.Value;","END:"&amp;$B$87&amp;" NBROWS:1 INTERVAL:1Q")</f>
        <v>#NAME?</v>
      </c>
      <c r="AR86" s="1" t="e">
        <f ca="1">_xll.RHistory($AR$11,"FCAST_MED.Value;","END:"&amp;$B$87&amp;" NBROWS:1 INTERVAL:1Q")</f>
        <v>#NAME?</v>
      </c>
      <c r="AS86" s="1" t="e">
        <f ca="1">_xll.RHistory($AS$11,"FCAST_MED.Value;","END:"&amp;$B$87&amp;" NBROWS:1 INTERVAL:1Q")</f>
        <v>#NAME?</v>
      </c>
      <c r="AT86" s="1" t="e">
        <f ca="1">_xll.RHistory($AT$11,"FCAST_MED.Value;","END:"&amp;$B$87&amp;" NBROWS:1 INTERVAL:1Q")</f>
        <v>#NAME?</v>
      </c>
      <c r="AU86" s="1" t="e">
        <f ca="1">_xll.RHistory($AU$11,"FCAST_MED.Value;","END:"&amp;$B$87&amp;" NBROWS:1 INTERVAL:1Q")</f>
        <v>#NAME?</v>
      </c>
      <c r="AV86" s="1" t="e">
        <f ca="1">_xll.RHistory($AV$11,"FCAST_MED.Value;","END:"&amp;$B$87&amp;" NBROWS:1 INTERVAL:1Q")</f>
        <v>#NAME?</v>
      </c>
      <c r="AW86" s="1" t="e">
        <f ca="1">_xll.RHistory($AW$11,"FCAST_MED.Value;","END:"&amp;$B$87&amp;" NBROWS:1 INTERVAL:1Q")</f>
        <v>#NAME?</v>
      </c>
      <c r="AX86" s="1" t="e">
        <f ca="1">_xll.RHistory($AX$11,"FCAST_MED.Value;","END:"&amp;$B$87&amp;" NBROWS:1 INTERVAL:1Q")</f>
        <v>#NAME?</v>
      </c>
      <c r="AY86" s="1" t="e">
        <f ca="1">_xll.RHistory($AY$11,"FCAST_MED.Value;","END:"&amp;$B$87&amp;" NBROWS:1 INTERVAL:1Q")</f>
        <v>#NAME?</v>
      </c>
      <c r="AZ86" s="1" t="e">
        <f ca="1">_xll.RHistory($AZ$11,"FCAST_MED.Value;","END:"&amp;$B$87&amp;" NBROWS:1 INTERVAL:1Q")</f>
        <v>#NAME?</v>
      </c>
      <c r="BA86" s="1" t="e">
        <f ca="1">_xll.RHistory($BA$11,"FCAST_MED.Value;","END:"&amp;$B$87&amp;" NBROWS:1 INTERVAL:1Q")</f>
        <v>#NAME?</v>
      </c>
      <c r="BB86" s="1" t="e">
        <f ca="1">_xll.RHistory($BB$11,"FCAST_MED.Value;","END:"&amp;$B$87&amp;" NBROWS:1 INTERVAL:1Q")</f>
        <v>#NAME?</v>
      </c>
      <c r="BC86" s="1" t="e">
        <f ca="1">_xll.RHistory($BC$11,"FCAST_MED.Value;","END:"&amp;$B$87&amp;" NBROWS:1 INTERVAL:1Q")</f>
        <v>#NAME?</v>
      </c>
      <c r="BD86" s="1" t="e">
        <f ca="1">_xll.RHistory($BD$11,"FCAST_MED.Value;","END:"&amp;$B$87&amp;" NBROWS:1 INTERVAL:1Q")</f>
        <v>#NAME?</v>
      </c>
      <c r="BE86" s="1" t="e">
        <f ca="1">_xll.RHistory($BE$11,"FCAST_MED.Value;","END:"&amp;$B$87&amp;" NBROWS:1 INTERVAL:1Q")</f>
        <v>#NAME?</v>
      </c>
      <c r="BF86" s="1" t="e">
        <f ca="1">_xll.RHistory($BF$11,"FCAST_MED.Value;","END:"&amp;$B$87&amp;" NBROWS:1 INTERVAL:1Q")</f>
        <v>#NAME?</v>
      </c>
      <c r="BG86" s="1" t="e">
        <f ca="1">_xll.RHistory($BG$11,"FCAST_MED.Value;","END:"&amp;$B$87&amp;" NBROWS:1 INTERVAL:1Q")</f>
        <v>#NAME?</v>
      </c>
      <c r="BH86" s="1" t="e">
        <f ca="1">_xll.RHistory($BH$11,"FCAST_MED.Value;","END:"&amp;$B$87&amp;" NBROWS:1 INTERVAL:1Q")</f>
        <v>#NAME?</v>
      </c>
      <c r="BI86" s="1" t="e">
        <f ca="1">_xll.RHistory($BI$11,"FCAST_MED.Value;","END:"&amp;$B$87&amp;" NBROWS:1 INTERVAL:1Q")</f>
        <v>#NAME?</v>
      </c>
      <c r="BJ86" s="1" t="e">
        <f ca="1">_xll.RHistory($BJ$11,"FCAST_MED.Value;","END:"&amp;$B$87&amp;" NBROWS:1 INTERVAL:1Q")</f>
        <v>#NAME?</v>
      </c>
    </row>
    <row r="87" spans="1:62" x14ac:dyDescent="0.2">
      <c r="A87" s="2">
        <v>38625</v>
      </c>
      <c r="B87" s="2">
        <v>38442</v>
      </c>
      <c r="C87" s="1" t="e">
        <f ca="1">_xll.RHistory($C$11,"BID_YIELD.Close","END:"&amp;$A$88&amp;" NBROWS:1 INTERVAL:1D")</f>
        <v>#NAME?</v>
      </c>
      <c r="D87" s="1">
        <v>4.8499999999999996</v>
      </c>
      <c r="E87" s="1">
        <v>4.8529</v>
      </c>
      <c r="F87" s="1">
        <v>4.8</v>
      </c>
      <c r="G87" s="1">
        <v>4.3</v>
      </c>
      <c r="H87" s="1">
        <v>5.3</v>
      </c>
      <c r="I87" s="1">
        <v>0.24440000000000001</v>
      </c>
      <c r="J87" s="1">
        <v>28</v>
      </c>
      <c r="K87" s="1" t="e">
        <f ca="1">_xll.RHistory($K$11,"FCAST_MED.Value;","END:"&amp;$B$88&amp;" NBROWS:1 INTERVAL:1Q")</f>
        <v>#NAME?</v>
      </c>
      <c r="L87" s="1" t="e">
        <f ca="1">_xll.RHistory($L$11,"FCAST_MED.Value;","END:"&amp;$B$88&amp;" NBROWS:1 INTERVAL:1Q")</f>
        <v>#NAME?</v>
      </c>
      <c r="M87" s="1" t="e">
        <f ca="1">_xll.RHistory($M$11,"FCAST_MED.Value;","END:"&amp;$B$88&amp;" NBROWS:1 INTERVAL:1Q")</f>
        <v>#NAME?</v>
      </c>
      <c r="N87" s="1" t="e">
        <f ca="1">_xll.RHistory($N$11,"FCAST_MED.Value;","END:"&amp;$B$88&amp;" NBROWS:1 INTERVAL:1Q")</f>
        <v>#NAME?</v>
      </c>
      <c r="O87" s="1" t="e">
        <f ca="1">_xll.RHistory($O$11,"FCAST_MED.Value;","END:"&amp;$B$88&amp;" NBROWS:1 INTERVAL:1Q")</f>
        <v>#NAME?</v>
      </c>
      <c r="P87" s="1" t="e">
        <f ca="1">_xll.RHistory($P$11,"FCAST_MED.Value;","END:"&amp;$B$88&amp;" NBROWS:1 INTERVAL:1Q")</f>
        <v>#NAME?</v>
      </c>
      <c r="Q87" s="1" t="e">
        <f ca="1">_xll.RHistory($Q$11,"FCAST_MED.Value;","END:"&amp;$B$88&amp;" NBROWS:1 INTERVAL:1Q")</f>
        <v>#NAME?</v>
      </c>
      <c r="R87" s="1" t="e">
        <f ca="1">_xll.RHistory($R$11,"FCAST_MED.Value;","END:"&amp;$B$88&amp;" NBROWS:1 INTERVAL:1Q")</f>
        <v>#NAME?</v>
      </c>
      <c r="S87" s="1" t="e">
        <f ca="1">_xll.RHistory($S$11,"FCAST_MED.Value;","END:"&amp;$B$88&amp;" NBROWS:1 INTERVAL:1Q")</f>
        <v>#NAME?</v>
      </c>
      <c r="T87" s="1" t="e">
        <f ca="1">_xll.RHistory($T$11,"FCAST_MED.Value;","END:"&amp;$B$88&amp;" NBROWS:1 INTERVAL:1Q")</f>
        <v>#NAME?</v>
      </c>
      <c r="U87" s="1" t="e">
        <f ca="1">_xll.RHistory($U$11,"FCAST_MED.Value;","END:"&amp;$B$88&amp;" NBROWS:1 INTERVAL:1Q")</f>
        <v>#NAME?</v>
      </c>
      <c r="V87" s="1" t="e">
        <f ca="1">_xll.RHistory($V$11,"FCAST_MED.Value;","END:"&amp;$B$88&amp;" NBROWS:1 INTERVAL:1Q")</f>
        <v>#NAME?</v>
      </c>
      <c r="W87" s="1" t="e">
        <f ca="1">_xll.RHistory($W$11,"FCAST_MED.Value;","END:"&amp;$B$88&amp;" NBROWS:1 INTERVAL:1Q")</f>
        <v>#NAME?</v>
      </c>
      <c r="X87" s="1" t="e">
        <f ca="1">_xll.RHistory($X$11,"FCAST_MED.Value;","END:"&amp;$B$88&amp;" NBROWS:1 INTERVAL:1Q")</f>
        <v>#NAME?</v>
      </c>
      <c r="Y87" s="1" t="e">
        <f ca="1">_xll.RHistory($Y$11,"FCAST_MED.Value;","END:"&amp;$B$88&amp;" NBROWS:1 INTERVAL:1Q")</f>
        <v>#NAME?</v>
      </c>
      <c r="Z87" s="1" t="e">
        <f ca="1">_xll.RHistory($Z$11,"FCAST_MED.Value;","END:"&amp;$B$88&amp;" NBROWS:1 INTERVAL:1Q")</f>
        <v>#NAME?</v>
      </c>
      <c r="AA87" s="1" t="e">
        <f ca="1">_xll.RHistory($AA$11,"FCAST_MED.Value;","END:"&amp;$B$88&amp;" NBROWS:1 INTERVAL:1Q")</f>
        <v>#NAME?</v>
      </c>
      <c r="AB87" s="1" t="e">
        <f ca="1">_xll.RHistory($AB$11,"FCAST_MED.Value;","END:"&amp;$B$88&amp;" NBROWS:1 INTERVAL:1Q")</f>
        <v>#NAME?</v>
      </c>
      <c r="AC87" s="1" t="e">
        <f ca="1">_xll.RHistory($AC$11,"FCAST_MED.Value;","END:"&amp;$B$88&amp;" NBROWS:1 INTERVAL:1Q")</f>
        <v>#NAME?</v>
      </c>
      <c r="AD87" s="1" t="e">
        <f ca="1">_xll.RHistory($AD$11,"FCAST_MED.Value;","END:"&amp;$B$88&amp;" NBROWS:1 INTERVAL:1Q")</f>
        <v>#NAME?</v>
      </c>
      <c r="AE87" s="1" t="e">
        <f ca="1">_xll.RHistory($AE$11,"FCAST_MED.Value;","END:"&amp;$B$88&amp;" NBROWS:1 INTERVAL:1Q")</f>
        <v>#NAME?</v>
      </c>
      <c r="AF87" s="1" t="e">
        <f ca="1">_xll.RHistory($AF$11,"FCAST_MED.Value;","END:"&amp;$B$88&amp;" NBROWS:1 INTERVAL:1Q")</f>
        <v>#NAME?</v>
      </c>
      <c r="AG87" s="1" t="e">
        <f ca="1">_xll.RHistory($AG$11,"FCAST_MED.Value;","END:"&amp;$B$88&amp;" NBROWS:1 INTERVAL:1Q")</f>
        <v>#NAME?</v>
      </c>
      <c r="AH87" s="1" t="e">
        <f ca="1">_xll.RHistory($AH$11,"FCAST_MED.Value;","END:"&amp;$B$88&amp;" NBROWS:1 INTERVAL:1Q")</f>
        <v>#NAME?</v>
      </c>
      <c r="AI87" s="1" t="e">
        <f ca="1">_xll.RHistory($AI$11,"FCAST_MED.Value;","END:"&amp;$B$88&amp;" NBROWS:1 INTERVAL:1Q")</f>
        <v>#NAME?</v>
      </c>
      <c r="AJ87" s="1" t="e">
        <f ca="1">_xll.RHistory($AJ$11,"FCAST_MED.Value;","END:"&amp;$B$88&amp;" NBROWS:1 INTERVAL:1Q")</f>
        <v>#NAME?</v>
      </c>
      <c r="AK87" s="1" t="e">
        <f ca="1">_xll.RHistory($AK$11,"FCAST_MED.Value;","END:"&amp;$B$88&amp;" NBROWS:1 INTERVAL:1Q")</f>
        <v>#NAME?</v>
      </c>
      <c r="AL87" s="1" t="e">
        <f ca="1">_xll.RHistory($AL$11,"FCAST_MED.Value;","END:"&amp;$B$88&amp;" NBROWS:1 INTERVAL:1Q")</f>
        <v>#NAME?</v>
      </c>
      <c r="AM87" s="1" t="e">
        <f ca="1">_xll.RHistory($AM$11,"FCAST_MED.Value;","END:"&amp;$B$88&amp;" NBROWS:1 INTERVAL:1Q")</f>
        <v>#NAME?</v>
      </c>
      <c r="AN87" s="1" t="e">
        <f ca="1">_xll.RHistory($AN$11,"FCAST_MED.Value;","END:"&amp;$B$88&amp;" NBROWS:1 INTERVAL:1Q")</f>
        <v>#NAME?</v>
      </c>
      <c r="AO87" s="1" t="e">
        <f ca="1">_xll.RHistory($AO$11,"FCAST_MED.Value;","END:"&amp;$B$88&amp;" NBROWS:1 INTERVAL:1Q")</f>
        <v>#NAME?</v>
      </c>
      <c r="AP87" s="1" t="e">
        <f ca="1">_xll.RHistory($AP$11,"FCAST_MED.Value;","END:"&amp;$B$88&amp;" NBROWS:1 INTERVAL:1Q")</f>
        <v>#NAME?</v>
      </c>
      <c r="AQ87" s="1" t="e">
        <f ca="1">_xll.RHistory($AQ$11,"FCAST_MED.Value;","END:"&amp;$B$88&amp;" NBROWS:1 INTERVAL:1Q")</f>
        <v>#NAME?</v>
      </c>
      <c r="AR87" s="1" t="e">
        <f ca="1">_xll.RHistory($AR$11,"FCAST_MED.Value;","END:"&amp;$B$88&amp;" NBROWS:1 INTERVAL:1Q")</f>
        <v>#NAME?</v>
      </c>
      <c r="AS87" s="1" t="e">
        <f ca="1">_xll.RHistory($AS$11,"FCAST_MED.Value;","END:"&amp;$B$88&amp;" NBROWS:1 INTERVAL:1Q")</f>
        <v>#NAME?</v>
      </c>
      <c r="AT87" s="1" t="e">
        <f ca="1">_xll.RHistory($AT$11,"FCAST_MED.Value;","END:"&amp;$B$88&amp;" NBROWS:1 INTERVAL:1Q")</f>
        <v>#NAME?</v>
      </c>
      <c r="AU87" s="1" t="e">
        <f ca="1">_xll.RHistory($AU$11,"FCAST_MED.Value;","END:"&amp;$B$88&amp;" NBROWS:1 INTERVAL:1Q")</f>
        <v>#NAME?</v>
      </c>
      <c r="AV87" s="1" t="e">
        <f ca="1">_xll.RHistory($AV$11,"FCAST_MED.Value;","END:"&amp;$B$88&amp;" NBROWS:1 INTERVAL:1Q")</f>
        <v>#NAME?</v>
      </c>
      <c r="AW87" s="1" t="e">
        <f ca="1">_xll.RHistory($AW$11,"FCAST_MED.Value;","END:"&amp;$B$88&amp;" NBROWS:1 INTERVAL:1Q")</f>
        <v>#NAME?</v>
      </c>
      <c r="AX87" s="1" t="e">
        <f ca="1">_xll.RHistory($AX$11,"FCAST_MED.Value;","END:"&amp;$B$88&amp;" NBROWS:1 INTERVAL:1Q")</f>
        <v>#NAME?</v>
      </c>
      <c r="AY87" s="1" t="e">
        <f ca="1">_xll.RHistory($AY$11,"FCAST_MED.Value;","END:"&amp;$B$88&amp;" NBROWS:1 INTERVAL:1Q")</f>
        <v>#NAME?</v>
      </c>
      <c r="AZ87" s="1" t="e">
        <f ca="1">_xll.RHistory($AZ$11,"FCAST_MED.Value;","END:"&amp;$B$88&amp;" NBROWS:1 INTERVAL:1Q")</f>
        <v>#NAME?</v>
      </c>
      <c r="BA87" s="1" t="e">
        <f ca="1">_xll.RHistory($BA$11,"FCAST_MED.Value;","END:"&amp;$B$88&amp;" NBROWS:1 INTERVAL:1Q")</f>
        <v>#NAME?</v>
      </c>
      <c r="BB87" s="1" t="e">
        <f ca="1">_xll.RHistory($BB$11,"FCAST_MED.Value;","END:"&amp;$B$88&amp;" NBROWS:1 INTERVAL:1Q")</f>
        <v>#NAME?</v>
      </c>
      <c r="BC87" s="1" t="e">
        <f ca="1">_xll.RHistory($BC$11,"FCAST_MED.Value;","END:"&amp;$B$88&amp;" NBROWS:1 INTERVAL:1Q")</f>
        <v>#NAME?</v>
      </c>
      <c r="BD87" s="1" t="e">
        <f ca="1">_xll.RHistory($BD$11,"FCAST_MED.Value;","END:"&amp;$B$88&amp;" NBROWS:1 INTERVAL:1Q")</f>
        <v>#NAME?</v>
      </c>
      <c r="BE87" s="1" t="e">
        <f ca="1">_xll.RHistory($BE$11,"FCAST_MED.Value;","END:"&amp;$B$88&amp;" NBROWS:1 INTERVAL:1Q")</f>
        <v>#NAME?</v>
      </c>
      <c r="BF87" s="1" t="e">
        <f ca="1">_xll.RHistory($BF$11,"FCAST_MED.Value;","END:"&amp;$B$88&amp;" NBROWS:1 INTERVAL:1Q")</f>
        <v>#NAME?</v>
      </c>
      <c r="BG87" s="1" t="e">
        <f ca="1">_xll.RHistory($BG$11,"FCAST_MED.Value;","END:"&amp;$B$88&amp;" NBROWS:1 INTERVAL:1Q")</f>
        <v>#NAME?</v>
      </c>
      <c r="BH87" s="1" t="e">
        <f ca="1">_xll.RHistory($BH$11,"FCAST_MED.Value;","END:"&amp;$B$88&amp;" NBROWS:1 INTERVAL:1Q")</f>
        <v>#NAME?</v>
      </c>
      <c r="BI87" s="1" t="e">
        <f ca="1">_xll.RHistory($BI$11,"FCAST_MED.Value;","END:"&amp;$B$88&amp;" NBROWS:1 INTERVAL:1Q")</f>
        <v>#NAME?</v>
      </c>
      <c r="BJ87" s="1" t="e">
        <f ca="1">_xll.RHistory($BJ$11,"FCAST_MED.Value;","END:"&amp;$B$88&amp;" NBROWS:1 INTERVAL:1Q")</f>
        <v>#NAME?</v>
      </c>
    </row>
    <row r="88" spans="1:62" x14ac:dyDescent="0.2">
      <c r="A88" s="2">
        <v>38533</v>
      </c>
      <c r="B88" s="2">
        <v>38352</v>
      </c>
      <c r="C88" s="1" t="e">
        <f ca="1">_xll.RHistory($C$11,"BID_YIELD.Close","END:"&amp;$A$89&amp;" NBROWS:1 INTERVAL:1D")</f>
        <v>#NAME?</v>
      </c>
      <c r="D88" s="1">
        <v>4.8</v>
      </c>
      <c r="E88" s="1">
        <v>4.7267999999999999</v>
      </c>
      <c r="F88" s="1">
        <v>4.8</v>
      </c>
      <c r="G88" s="1">
        <v>3.25</v>
      </c>
      <c r="H88" s="1">
        <v>5.35</v>
      </c>
      <c r="I88" s="1">
        <v>0.42359999999999998</v>
      </c>
      <c r="J88" s="1">
        <v>34</v>
      </c>
      <c r="K88" s="1" t="e">
        <f ca="1">_xll.RHistory($K$11,"FCAST_MED.Value;","END:"&amp;$B$89&amp;" NBROWS:1 INTERVAL:1Q")</f>
        <v>#NAME?</v>
      </c>
      <c r="L88" s="1" t="e">
        <f ca="1">_xll.RHistory($L$11,"FCAST_MED.Value;","END:"&amp;$B$89&amp;" NBROWS:1 INTERVAL:1Q")</f>
        <v>#NAME?</v>
      </c>
      <c r="M88" s="1" t="e">
        <f ca="1">_xll.RHistory($M$11,"FCAST_MED.Value;","END:"&amp;$B$89&amp;" NBROWS:1 INTERVAL:1Q")</f>
        <v>#NAME?</v>
      </c>
      <c r="N88" s="1" t="e">
        <f ca="1">_xll.RHistory($N$11,"FCAST_MED.Value;","END:"&amp;$B$89&amp;" NBROWS:1 INTERVAL:1Q")</f>
        <v>#NAME?</v>
      </c>
      <c r="O88" s="1" t="e">
        <f ca="1">_xll.RHistory($O$11,"FCAST_MED.Value;","END:"&amp;$B$89&amp;" NBROWS:1 INTERVAL:1Q")</f>
        <v>#NAME?</v>
      </c>
      <c r="P88" s="1" t="e">
        <f ca="1">_xll.RHistory($P$11,"FCAST_MED.Value;","END:"&amp;$B$89&amp;" NBROWS:1 INTERVAL:1Q")</f>
        <v>#NAME?</v>
      </c>
      <c r="Q88" s="1" t="e">
        <f ca="1">_xll.RHistory($Q$11,"FCAST_MED.Value;","END:"&amp;$B$89&amp;" NBROWS:1 INTERVAL:1Q")</f>
        <v>#NAME?</v>
      </c>
      <c r="R88" s="1" t="e">
        <f ca="1">_xll.RHistory($R$11,"FCAST_MED.Value;","END:"&amp;$B$89&amp;" NBROWS:1 INTERVAL:1Q")</f>
        <v>#NAME?</v>
      </c>
      <c r="S88" s="1" t="e">
        <f ca="1">_xll.RHistory($S$11,"FCAST_MED.Value;","END:"&amp;$B$89&amp;" NBROWS:1 INTERVAL:1Q")</f>
        <v>#NAME?</v>
      </c>
      <c r="T88" s="1" t="e">
        <f ca="1">_xll.RHistory($T$11,"FCAST_MED.Value;","END:"&amp;$B$89&amp;" NBROWS:1 INTERVAL:1Q")</f>
        <v>#NAME?</v>
      </c>
      <c r="U88" s="1" t="e">
        <f ca="1">_xll.RHistory($U$11,"FCAST_MED.Value;","END:"&amp;$B$89&amp;" NBROWS:1 INTERVAL:1Q")</f>
        <v>#NAME?</v>
      </c>
      <c r="V88" s="1" t="e">
        <f ca="1">_xll.RHistory($V$11,"FCAST_MED.Value;","END:"&amp;$B$89&amp;" NBROWS:1 INTERVAL:1Q")</f>
        <v>#NAME?</v>
      </c>
      <c r="W88" s="1" t="e">
        <f ca="1">_xll.RHistory($W$11,"FCAST_MED.Value;","END:"&amp;$B$89&amp;" NBROWS:1 INTERVAL:1Q")</f>
        <v>#NAME?</v>
      </c>
      <c r="X88" s="1" t="e">
        <f ca="1">_xll.RHistory($X$11,"FCAST_MED.Value;","END:"&amp;$B$89&amp;" NBROWS:1 INTERVAL:1Q")</f>
        <v>#NAME?</v>
      </c>
      <c r="Y88" s="1" t="e">
        <f ca="1">_xll.RHistory($Y$11,"FCAST_MED.Value;","END:"&amp;$B$89&amp;" NBROWS:1 INTERVAL:1Q")</f>
        <v>#NAME?</v>
      </c>
      <c r="Z88" s="1" t="e">
        <f ca="1">_xll.RHistory($Z$11,"FCAST_MED.Value;","END:"&amp;$B$89&amp;" NBROWS:1 INTERVAL:1Q")</f>
        <v>#NAME?</v>
      </c>
      <c r="AA88" s="1" t="e">
        <f ca="1">_xll.RHistory($AA$11,"FCAST_MED.Value;","END:"&amp;$B$89&amp;" NBROWS:1 INTERVAL:1Q")</f>
        <v>#NAME?</v>
      </c>
      <c r="AB88" s="1" t="e">
        <f ca="1">_xll.RHistory($AB$11,"FCAST_MED.Value;","END:"&amp;$B$89&amp;" NBROWS:1 INTERVAL:1Q")</f>
        <v>#NAME?</v>
      </c>
      <c r="AC88" s="1" t="e">
        <f ca="1">_xll.RHistory($AC$11,"FCAST_MED.Value;","END:"&amp;$B$89&amp;" NBROWS:1 INTERVAL:1Q")</f>
        <v>#NAME?</v>
      </c>
      <c r="AD88" s="1" t="e">
        <f ca="1">_xll.RHistory($AD$11,"FCAST_MED.Value;","END:"&amp;$B$89&amp;" NBROWS:1 INTERVAL:1Q")</f>
        <v>#NAME?</v>
      </c>
      <c r="AE88" s="1" t="e">
        <f ca="1">_xll.RHistory($AE$11,"FCAST_MED.Value;","END:"&amp;$B$89&amp;" NBROWS:1 INTERVAL:1Q")</f>
        <v>#NAME?</v>
      </c>
      <c r="AF88" s="1" t="e">
        <f ca="1">_xll.RHistory($AF$11,"FCAST_MED.Value;","END:"&amp;$B$89&amp;" NBROWS:1 INTERVAL:1Q")</f>
        <v>#NAME?</v>
      </c>
      <c r="AG88" s="1" t="e">
        <f ca="1">_xll.RHistory($AG$11,"FCAST_MED.Value;","END:"&amp;$B$89&amp;" NBROWS:1 INTERVAL:1Q")</f>
        <v>#NAME?</v>
      </c>
      <c r="AH88" s="1" t="e">
        <f ca="1">_xll.RHistory($AH$11,"FCAST_MED.Value;","END:"&amp;$B$89&amp;" NBROWS:1 INTERVAL:1Q")</f>
        <v>#NAME?</v>
      </c>
      <c r="AI88" s="1" t="e">
        <f ca="1">_xll.RHistory($AI$11,"FCAST_MED.Value;","END:"&amp;$B$89&amp;" NBROWS:1 INTERVAL:1Q")</f>
        <v>#NAME?</v>
      </c>
      <c r="AJ88" s="1" t="e">
        <f ca="1">_xll.RHistory($AJ$11,"FCAST_MED.Value;","END:"&amp;$B$89&amp;" NBROWS:1 INTERVAL:1Q")</f>
        <v>#NAME?</v>
      </c>
      <c r="AK88" s="1" t="e">
        <f ca="1">_xll.RHistory($AK$11,"FCAST_MED.Value;","END:"&amp;$B$89&amp;" NBROWS:1 INTERVAL:1Q")</f>
        <v>#NAME?</v>
      </c>
      <c r="AL88" s="1" t="e">
        <f ca="1">_xll.RHistory($AL$11,"FCAST_MED.Value;","END:"&amp;$B$89&amp;" NBROWS:1 INTERVAL:1Q")</f>
        <v>#NAME?</v>
      </c>
      <c r="AM88" s="1" t="e">
        <f ca="1">_xll.RHistory($AM$11,"FCAST_MED.Value;","END:"&amp;$B$89&amp;" NBROWS:1 INTERVAL:1Q")</f>
        <v>#NAME?</v>
      </c>
      <c r="AN88" s="1" t="e">
        <f ca="1">_xll.RHistory($AN$11,"FCAST_MED.Value;","END:"&amp;$B$89&amp;" NBROWS:1 INTERVAL:1Q")</f>
        <v>#NAME?</v>
      </c>
      <c r="AO88" s="1" t="e">
        <f ca="1">_xll.RHistory($AO$11,"FCAST_MED.Value;","END:"&amp;$B$89&amp;" NBROWS:1 INTERVAL:1Q")</f>
        <v>#NAME?</v>
      </c>
      <c r="AP88" s="1" t="e">
        <f ca="1">_xll.RHistory($AP$11,"FCAST_MED.Value;","END:"&amp;$B$89&amp;" NBROWS:1 INTERVAL:1Q")</f>
        <v>#NAME?</v>
      </c>
      <c r="AQ88" s="1" t="e">
        <f ca="1">_xll.RHistory($AQ$11,"FCAST_MED.Value;","END:"&amp;$B$89&amp;" NBROWS:1 INTERVAL:1Q")</f>
        <v>#NAME?</v>
      </c>
      <c r="AR88" s="1" t="e">
        <f ca="1">_xll.RHistory($AR$11,"FCAST_MED.Value;","END:"&amp;$B$89&amp;" NBROWS:1 INTERVAL:1Q")</f>
        <v>#NAME?</v>
      </c>
      <c r="AS88" s="1" t="e">
        <f ca="1">_xll.RHistory($AS$11,"FCAST_MED.Value;","END:"&amp;$B$89&amp;" NBROWS:1 INTERVAL:1Q")</f>
        <v>#NAME?</v>
      </c>
      <c r="AT88" s="1" t="e">
        <f ca="1">_xll.RHistory($AT$11,"FCAST_MED.Value;","END:"&amp;$B$89&amp;" NBROWS:1 INTERVAL:1Q")</f>
        <v>#NAME?</v>
      </c>
      <c r="AU88" s="1" t="e">
        <f ca="1">_xll.RHistory($AU$11,"FCAST_MED.Value;","END:"&amp;$B$89&amp;" NBROWS:1 INTERVAL:1Q")</f>
        <v>#NAME?</v>
      </c>
      <c r="AV88" s="1" t="e">
        <f ca="1">_xll.RHistory($AV$11,"FCAST_MED.Value;","END:"&amp;$B$89&amp;" NBROWS:1 INTERVAL:1Q")</f>
        <v>#NAME?</v>
      </c>
      <c r="AW88" s="1" t="e">
        <f ca="1">_xll.RHistory($AW$11,"FCAST_MED.Value;","END:"&amp;$B$89&amp;" NBROWS:1 INTERVAL:1Q")</f>
        <v>#NAME?</v>
      </c>
      <c r="AX88" s="1" t="e">
        <f ca="1">_xll.RHistory($AX$11,"FCAST_MED.Value;","END:"&amp;$B$89&amp;" NBROWS:1 INTERVAL:1Q")</f>
        <v>#NAME?</v>
      </c>
      <c r="AY88" s="1" t="e">
        <f ca="1">_xll.RHistory($AY$11,"FCAST_MED.Value;","END:"&amp;$B$89&amp;" NBROWS:1 INTERVAL:1Q")</f>
        <v>#NAME?</v>
      </c>
      <c r="AZ88" s="1" t="e">
        <f ca="1">_xll.RHistory($AZ$11,"FCAST_MED.Value;","END:"&amp;$B$89&amp;" NBROWS:1 INTERVAL:1Q")</f>
        <v>#NAME?</v>
      </c>
      <c r="BA88" s="1" t="e">
        <f ca="1">_xll.RHistory($BA$11,"FCAST_MED.Value;","END:"&amp;$B$89&amp;" NBROWS:1 INTERVAL:1Q")</f>
        <v>#NAME?</v>
      </c>
      <c r="BB88" s="1" t="e">
        <f ca="1">_xll.RHistory($BB$11,"FCAST_MED.Value;","END:"&amp;$B$89&amp;" NBROWS:1 INTERVAL:1Q")</f>
        <v>#NAME?</v>
      </c>
      <c r="BC88" s="1" t="e">
        <f ca="1">_xll.RHistory($BC$11,"FCAST_MED.Value;","END:"&amp;$B$89&amp;" NBROWS:1 INTERVAL:1Q")</f>
        <v>#NAME?</v>
      </c>
      <c r="BD88" s="1" t="e">
        <f ca="1">_xll.RHistory($BD$11,"FCAST_MED.Value;","END:"&amp;$B$89&amp;" NBROWS:1 INTERVAL:1Q")</f>
        <v>#NAME?</v>
      </c>
      <c r="BE88" s="1" t="e">
        <f ca="1">_xll.RHistory($BE$11,"FCAST_MED.Value;","END:"&amp;$B$89&amp;" NBROWS:1 INTERVAL:1Q")</f>
        <v>#NAME?</v>
      </c>
      <c r="BF88" s="1" t="e">
        <f ca="1">_xll.RHistory($BF$11,"FCAST_MED.Value;","END:"&amp;$B$89&amp;" NBROWS:1 INTERVAL:1Q")</f>
        <v>#NAME?</v>
      </c>
      <c r="BG88" s="1" t="e">
        <f ca="1">_xll.RHistory($BG$11,"FCAST_MED.Value;","END:"&amp;$B$89&amp;" NBROWS:1 INTERVAL:1Q")</f>
        <v>#NAME?</v>
      </c>
      <c r="BH88" s="1" t="e">
        <f ca="1">_xll.RHistory($BH$11,"FCAST_MED.Value;","END:"&amp;$B$89&amp;" NBROWS:1 INTERVAL:1Q")</f>
        <v>#NAME?</v>
      </c>
      <c r="BI88" s="1" t="e">
        <f ca="1">_xll.RHistory($BI$11,"FCAST_MED.Value;","END:"&amp;$B$89&amp;" NBROWS:1 INTERVAL:1Q")</f>
        <v>#NAME?</v>
      </c>
      <c r="BJ88" s="1" t="e">
        <f ca="1">_xll.RHistory($BJ$11,"FCAST_MED.Value;","END:"&amp;$B$89&amp;" NBROWS:1 INTERVAL:1Q")</f>
        <v>#NAME?</v>
      </c>
    </row>
    <row r="89" spans="1:62" x14ac:dyDescent="0.2">
      <c r="A89" s="2">
        <v>38442</v>
      </c>
      <c r="B89" s="2">
        <v>38260</v>
      </c>
      <c r="C89" s="1" t="e">
        <f ca="1">_xll.RHistory($C$11,"BID_YIELD.Close","END:"&amp;$A$90&amp;" NBROWS:1 INTERVAL:1D")</f>
        <v>#NAME?</v>
      </c>
      <c r="D89" s="1">
        <v>4.9000000000000004</v>
      </c>
      <c r="E89" s="1">
        <v>4.8010999999999999</v>
      </c>
      <c r="F89" s="1">
        <v>5</v>
      </c>
      <c r="G89" s="1">
        <v>3.25</v>
      </c>
      <c r="H89" s="1">
        <v>5.5</v>
      </c>
      <c r="I89" s="1">
        <v>0.44269999999999998</v>
      </c>
      <c r="J89" s="1">
        <v>35</v>
      </c>
      <c r="K89" s="1" t="e">
        <f ca="1">_xll.RHistory($K$11,"FCAST_MED.Value;","END:"&amp;$B$90&amp;" NBROWS:1 INTERVAL:1Q")</f>
        <v>#NAME?</v>
      </c>
      <c r="L89" s="1" t="e">
        <f ca="1">_xll.RHistory($L$11,"FCAST_MED.Value;","END:"&amp;$B$90&amp;" NBROWS:1 INTERVAL:1Q")</f>
        <v>#NAME?</v>
      </c>
      <c r="M89" s="1" t="e">
        <f ca="1">_xll.RHistory($M$11,"FCAST_MED.Value;","END:"&amp;$B$90&amp;" NBROWS:1 INTERVAL:1Q")</f>
        <v>#NAME?</v>
      </c>
      <c r="N89" s="1" t="e">
        <f ca="1">_xll.RHistory($N$11,"FCAST_MED.Value;","END:"&amp;$B$90&amp;" NBROWS:1 INTERVAL:1Q")</f>
        <v>#NAME?</v>
      </c>
      <c r="O89" s="1" t="e">
        <f ca="1">_xll.RHistory($O$11,"FCAST_MED.Value;","END:"&amp;$B$90&amp;" NBROWS:1 INTERVAL:1Q")</f>
        <v>#NAME?</v>
      </c>
      <c r="P89" s="1" t="e">
        <f ca="1">_xll.RHistory($P$11,"FCAST_MED.Value;","END:"&amp;$B$90&amp;" NBROWS:1 INTERVAL:1Q")</f>
        <v>#NAME?</v>
      </c>
      <c r="Q89" s="1" t="e">
        <f ca="1">_xll.RHistory($Q$11,"FCAST_MED.Value;","END:"&amp;$B$90&amp;" NBROWS:1 INTERVAL:1Q")</f>
        <v>#NAME?</v>
      </c>
      <c r="R89" s="1" t="e">
        <f ca="1">_xll.RHistory($R$11,"FCAST_MED.Value;","END:"&amp;$B$90&amp;" NBROWS:1 INTERVAL:1Q")</f>
        <v>#NAME?</v>
      </c>
      <c r="S89" s="1" t="e">
        <f ca="1">_xll.RHistory($S$11,"FCAST_MED.Value;","END:"&amp;$B$90&amp;" NBROWS:1 INTERVAL:1Q")</f>
        <v>#NAME?</v>
      </c>
      <c r="T89" s="1" t="e">
        <f ca="1">_xll.RHistory($T$11,"FCAST_MED.Value;","END:"&amp;$B$90&amp;" NBROWS:1 INTERVAL:1Q")</f>
        <v>#NAME?</v>
      </c>
      <c r="U89" s="1" t="e">
        <f ca="1">_xll.RHistory($U$11,"FCAST_MED.Value;","END:"&amp;$B$90&amp;" NBROWS:1 INTERVAL:1Q")</f>
        <v>#NAME?</v>
      </c>
      <c r="V89" s="1" t="e">
        <f ca="1">_xll.RHistory($V$11,"FCAST_MED.Value;","END:"&amp;$B$90&amp;" NBROWS:1 INTERVAL:1Q")</f>
        <v>#NAME?</v>
      </c>
      <c r="W89" s="1" t="e">
        <f ca="1">_xll.RHistory($W$11,"FCAST_MED.Value;","END:"&amp;$B$90&amp;" NBROWS:1 INTERVAL:1Q")</f>
        <v>#NAME?</v>
      </c>
      <c r="X89" s="1" t="e">
        <f ca="1">_xll.RHistory($X$11,"FCAST_MED.Value;","END:"&amp;$B$90&amp;" NBROWS:1 INTERVAL:1Q")</f>
        <v>#NAME?</v>
      </c>
      <c r="Y89" s="1" t="e">
        <f ca="1">_xll.RHistory($Y$11,"FCAST_MED.Value;","END:"&amp;$B$90&amp;" NBROWS:1 INTERVAL:1Q")</f>
        <v>#NAME?</v>
      </c>
      <c r="Z89" s="1" t="e">
        <f ca="1">_xll.RHistory($Z$11,"FCAST_MED.Value;","END:"&amp;$B$90&amp;" NBROWS:1 INTERVAL:1Q")</f>
        <v>#NAME?</v>
      </c>
      <c r="AA89" s="1" t="e">
        <f ca="1">_xll.RHistory($AA$11,"FCAST_MED.Value;","END:"&amp;$B$90&amp;" NBROWS:1 INTERVAL:1Q")</f>
        <v>#NAME?</v>
      </c>
      <c r="AB89" s="1" t="e">
        <f ca="1">_xll.RHistory($AB$11,"FCAST_MED.Value;","END:"&amp;$B$90&amp;" NBROWS:1 INTERVAL:1Q")</f>
        <v>#NAME?</v>
      </c>
      <c r="AC89" s="1" t="e">
        <f ca="1">_xll.RHistory($AC$11,"FCAST_MED.Value;","END:"&amp;$B$90&amp;" NBROWS:1 INTERVAL:1Q")</f>
        <v>#NAME?</v>
      </c>
      <c r="AD89" s="1" t="e">
        <f ca="1">_xll.RHistory($AD$11,"FCAST_MED.Value;","END:"&amp;$B$90&amp;" NBROWS:1 INTERVAL:1Q")</f>
        <v>#NAME?</v>
      </c>
      <c r="AE89" s="1" t="e">
        <f ca="1">_xll.RHistory($AE$11,"FCAST_MED.Value;","END:"&amp;$B$90&amp;" NBROWS:1 INTERVAL:1Q")</f>
        <v>#NAME?</v>
      </c>
      <c r="AF89" s="1" t="e">
        <f ca="1">_xll.RHistory($AF$11,"FCAST_MED.Value;","END:"&amp;$B$90&amp;" NBROWS:1 INTERVAL:1Q")</f>
        <v>#NAME?</v>
      </c>
      <c r="AG89" s="1" t="e">
        <f ca="1">_xll.RHistory($AG$11,"FCAST_MED.Value;","END:"&amp;$B$90&amp;" NBROWS:1 INTERVAL:1Q")</f>
        <v>#NAME?</v>
      </c>
      <c r="AH89" s="1" t="e">
        <f ca="1">_xll.RHistory($AH$11,"FCAST_MED.Value;","END:"&amp;$B$90&amp;" NBROWS:1 INTERVAL:1Q")</f>
        <v>#NAME?</v>
      </c>
      <c r="AI89" s="1" t="e">
        <f ca="1">_xll.RHistory($AI$11,"FCAST_MED.Value;","END:"&amp;$B$90&amp;" NBROWS:1 INTERVAL:1Q")</f>
        <v>#NAME?</v>
      </c>
      <c r="AJ89" s="1" t="e">
        <f ca="1">_xll.RHistory($AJ$11,"FCAST_MED.Value;","END:"&amp;$B$90&amp;" NBROWS:1 INTERVAL:1Q")</f>
        <v>#NAME?</v>
      </c>
      <c r="AK89" s="1" t="e">
        <f ca="1">_xll.RHistory($AK$11,"FCAST_MED.Value;","END:"&amp;$B$90&amp;" NBROWS:1 INTERVAL:1Q")</f>
        <v>#NAME?</v>
      </c>
      <c r="AL89" s="1" t="e">
        <f ca="1">_xll.RHistory($AL$11,"FCAST_MED.Value;","END:"&amp;$B$90&amp;" NBROWS:1 INTERVAL:1Q")</f>
        <v>#NAME?</v>
      </c>
      <c r="AM89" s="1" t="e">
        <f ca="1">_xll.RHistory($AM$11,"FCAST_MED.Value;","END:"&amp;$B$90&amp;" NBROWS:1 INTERVAL:1Q")</f>
        <v>#NAME?</v>
      </c>
      <c r="AN89" s="1" t="e">
        <f ca="1">_xll.RHistory($AN$11,"FCAST_MED.Value;","END:"&amp;$B$90&amp;" NBROWS:1 INTERVAL:1Q")</f>
        <v>#NAME?</v>
      </c>
      <c r="AO89" s="1" t="e">
        <f ca="1">_xll.RHistory($AO$11,"FCAST_MED.Value;","END:"&amp;$B$90&amp;" NBROWS:1 INTERVAL:1Q")</f>
        <v>#NAME?</v>
      </c>
      <c r="AP89" s="1" t="e">
        <f ca="1">_xll.RHistory($AP$11,"FCAST_MED.Value;","END:"&amp;$B$90&amp;" NBROWS:1 INTERVAL:1Q")</f>
        <v>#NAME?</v>
      </c>
      <c r="AQ89" s="1" t="e">
        <f ca="1">_xll.RHistory($AQ$11,"FCAST_MED.Value;","END:"&amp;$B$90&amp;" NBROWS:1 INTERVAL:1Q")</f>
        <v>#NAME?</v>
      </c>
      <c r="AR89" s="1" t="e">
        <f ca="1">_xll.RHistory($AR$11,"FCAST_MED.Value;","END:"&amp;$B$90&amp;" NBROWS:1 INTERVAL:1Q")</f>
        <v>#NAME?</v>
      </c>
      <c r="AS89" s="1" t="e">
        <f ca="1">_xll.RHistory($AS$11,"FCAST_MED.Value;","END:"&amp;$B$90&amp;" NBROWS:1 INTERVAL:1Q")</f>
        <v>#NAME?</v>
      </c>
      <c r="AT89" s="1" t="e">
        <f ca="1">_xll.RHistory($AT$11,"FCAST_MED.Value;","END:"&amp;$B$90&amp;" NBROWS:1 INTERVAL:1Q")</f>
        <v>#NAME?</v>
      </c>
      <c r="AU89" s="1" t="e">
        <f ca="1">_xll.RHistory($AU$11,"FCAST_MED.Value;","END:"&amp;$B$90&amp;" NBROWS:1 INTERVAL:1Q")</f>
        <v>#NAME?</v>
      </c>
      <c r="AV89" s="1" t="e">
        <f ca="1">_xll.RHistory($AV$11,"FCAST_MED.Value;","END:"&amp;$B$90&amp;" NBROWS:1 INTERVAL:1Q")</f>
        <v>#NAME?</v>
      </c>
      <c r="AW89" s="1" t="e">
        <f ca="1">_xll.RHistory($AW$11,"FCAST_MED.Value;","END:"&amp;$B$90&amp;" NBROWS:1 INTERVAL:1Q")</f>
        <v>#NAME?</v>
      </c>
      <c r="AX89" s="1" t="e">
        <f ca="1">_xll.RHistory($AX$11,"FCAST_MED.Value;","END:"&amp;$B$90&amp;" NBROWS:1 INTERVAL:1Q")</f>
        <v>#NAME?</v>
      </c>
      <c r="AY89" s="1" t="e">
        <f ca="1">_xll.RHistory($AY$11,"FCAST_MED.Value;","END:"&amp;$B$90&amp;" NBROWS:1 INTERVAL:1Q")</f>
        <v>#NAME?</v>
      </c>
      <c r="AZ89" s="1" t="e">
        <f ca="1">_xll.RHistory($AZ$11,"FCAST_MED.Value;","END:"&amp;$B$90&amp;" NBROWS:1 INTERVAL:1Q")</f>
        <v>#NAME?</v>
      </c>
      <c r="BA89" s="1" t="e">
        <f ca="1">_xll.RHistory($BA$11,"FCAST_MED.Value;","END:"&amp;$B$90&amp;" NBROWS:1 INTERVAL:1Q")</f>
        <v>#NAME?</v>
      </c>
      <c r="BB89" s="1" t="e">
        <f ca="1">_xll.RHistory($BB$11,"FCAST_MED.Value;","END:"&amp;$B$90&amp;" NBROWS:1 INTERVAL:1Q")</f>
        <v>#NAME?</v>
      </c>
      <c r="BC89" s="1" t="e">
        <f ca="1">_xll.RHistory($BC$11,"FCAST_MED.Value;","END:"&amp;$B$90&amp;" NBROWS:1 INTERVAL:1Q")</f>
        <v>#NAME?</v>
      </c>
      <c r="BD89" s="1" t="e">
        <f ca="1">_xll.RHistory($BD$11,"FCAST_MED.Value;","END:"&amp;$B$90&amp;" NBROWS:1 INTERVAL:1Q")</f>
        <v>#NAME?</v>
      </c>
      <c r="BE89" s="1" t="e">
        <f ca="1">_xll.RHistory($BE$11,"FCAST_MED.Value;","END:"&amp;$B$90&amp;" NBROWS:1 INTERVAL:1Q")</f>
        <v>#NAME?</v>
      </c>
      <c r="BF89" s="1" t="e">
        <f ca="1">_xll.RHistory($BF$11,"FCAST_MED.Value;","END:"&amp;$B$90&amp;" NBROWS:1 INTERVAL:1Q")</f>
        <v>#NAME?</v>
      </c>
      <c r="BG89" s="1" t="e">
        <f ca="1">_xll.RHistory($BG$11,"FCAST_MED.Value;","END:"&amp;$B$90&amp;" NBROWS:1 INTERVAL:1Q")</f>
        <v>#NAME?</v>
      </c>
      <c r="BH89" s="1" t="e">
        <f ca="1">_xll.RHistory($BH$11,"FCAST_MED.Value;","END:"&amp;$B$90&amp;" NBROWS:1 INTERVAL:1Q")</f>
        <v>#NAME?</v>
      </c>
      <c r="BI89" s="1" t="e">
        <f ca="1">_xll.RHistory($BI$11,"FCAST_MED.Value;","END:"&amp;$B$90&amp;" NBROWS:1 INTERVAL:1Q")</f>
        <v>#NAME?</v>
      </c>
      <c r="BJ89" s="1" t="e">
        <f ca="1">_xll.RHistory($BJ$11,"FCAST_MED.Value;","END:"&amp;$B$90&amp;" NBROWS:1 INTERVAL:1Q")</f>
        <v>#NAME?</v>
      </c>
    </row>
    <row r="90" spans="1:62" x14ac:dyDescent="0.2">
      <c r="A90" s="2">
        <v>38352</v>
      </c>
      <c r="B90" s="2">
        <v>38168</v>
      </c>
      <c r="C90" s="1" t="e">
        <f ca="1">_xll.RHistory($C$11,"BID_YIELD.Close","END:"&amp;$A$91&amp;" NBROWS:1 INTERVAL:1D")</f>
        <v>#NAME?</v>
      </c>
      <c r="D90" s="1">
        <v>5.0999999999999996</v>
      </c>
      <c r="E90" s="1">
        <v>5.1440000000000001</v>
      </c>
      <c r="F90" s="1">
        <v>5.0999999999999996</v>
      </c>
      <c r="G90" s="1">
        <v>4.45</v>
      </c>
      <c r="H90" s="1">
        <v>5.9</v>
      </c>
      <c r="I90" s="1">
        <v>0.26490000000000002</v>
      </c>
      <c r="J90" s="1">
        <v>35</v>
      </c>
      <c r="K90" s="1" t="e">
        <f ca="1">_xll.RHistory($K$11,"FCAST_MED.Value;","END:"&amp;$B$91&amp;" NBROWS:1 INTERVAL:1Q")</f>
        <v>#NAME?</v>
      </c>
      <c r="L90" s="1" t="e">
        <f ca="1">_xll.RHistory($L$11,"FCAST_MED.Value;","END:"&amp;$B$91&amp;" NBROWS:1 INTERVAL:1Q")</f>
        <v>#NAME?</v>
      </c>
      <c r="M90" s="1" t="e">
        <f ca="1">_xll.RHistory($M$11,"FCAST_MED.Value;","END:"&amp;$B$91&amp;" NBROWS:1 INTERVAL:1Q")</f>
        <v>#NAME?</v>
      </c>
      <c r="N90" s="1" t="e">
        <f ca="1">_xll.RHistory($N$11,"FCAST_MED.Value;","END:"&amp;$B$91&amp;" NBROWS:1 INTERVAL:1Q")</f>
        <v>#NAME?</v>
      </c>
      <c r="O90" s="1" t="e">
        <f ca="1">_xll.RHistory($O$11,"FCAST_MED.Value;","END:"&amp;$B$91&amp;" NBROWS:1 INTERVAL:1Q")</f>
        <v>#NAME?</v>
      </c>
      <c r="P90" s="1" t="e">
        <f ca="1">_xll.RHistory($P$11,"FCAST_MED.Value;","END:"&amp;$B$91&amp;" NBROWS:1 INTERVAL:1Q")</f>
        <v>#NAME?</v>
      </c>
      <c r="Q90" s="1" t="e">
        <f ca="1">_xll.RHistory($Q$11,"FCAST_MED.Value;","END:"&amp;$B$91&amp;" NBROWS:1 INTERVAL:1Q")</f>
        <v>#NAME?</v>
      </c>
      <c r="R90" s="1" t="e">
        <f ca="1">_xll.RHistory($R$11,"FCAST_MED.Value;","END:"&amp;$B$91&amp;" NBROWS:1 INTERVAL:1Q")</f>
        <v>#NAME?</v>
      </c>
      <c r="S90" s="1" t="e">
        <f ca="1">_xll.RHistory($S$11,"FCAST_MED.Value;","END:"&amp;$B$91&amp;" NBROWS:1 INTERVAL:1Q")</f>
        <v>#NAME?</v>
      </c>
      <c r="T90" s="1" t="e">
        <f ca="1">_xll.RHistory($T$11,"FCAST_MED.Value;","END:"&amp;$B$91&amp;" NBROWS:1 INTERVAL:1Q")</f>
        <v>#NAME?</v>
      </c>
      <c r="U90" s="1" t="e">
        <f ca="1">_xll.RHistory($U$11,"FCAST_MED.Value;","END:"&amp;$B$91&amp;" NBROWS:1 INTERVAL:1Q")</f>
        <v>#NAME?</v>
      </c>
      <c r="V90" s="1" t="e">
        <f ca="1">_xll.RHistory($V$11,"FCAST_MED.Value;","END:"&amp;$B$91&amp;" NBROWS:1 INTERVAL:1Q")</f>
        <v>#NAME?</v>
      </c>
      <c r="W90" s="1" t="e">
        <f ca="1">_xll.RHistory($W$11,"FCAST_MED.Value;","END:"&amp;$B$91&amp;" NBROWS:1 INTERVAL:1Q")</f>
        <v>#NAME?</v>
      </c>
      <c r="X90" s="1" t="e">
        <f ca="1">_xll.RHistory($X$11,"FCAST_MED.Value;","END:"&amp;$B$91&amp;" NBROWS:1 INTERVAL:1Q")</f>
        <v>#NAME?</v>
      </c>
      <c r="Y90" s="1" t="e">
        <f ca="1">_xll.RHistory($Y$11,"FCAST_MED.Value;","END:"&amp;$B$91&amp;" NBROWS:1 INTERVAL:1Q")</f>
        <v>#NAME?</v>
      </c>
      <c r="Z90" s="1" t="e">
        <f ca="1">_xll.RHistory($Z$11,"FCAST_MED.Value;","END:"&amp;$B$91&amp;" NBROWS:1 INTERVAL:1Q")</f>
        <v>#NAME?</v>
      </c>
      <c r="AA90" s="1" t="e">
        <f ca="1">_xll.RHistory($AA$11,"FCAST_MED.Value;","END:"&amp;$B$91&amp;" NBROWS:1 INTERVAL:1Q")</f>
        <v>#NAME?</v>
      </c>
      <c r="AB90" s="1" t="e">
        <f ca="1">_xll.RHistory($AB$11,"FCAST_MED.Value;","END:"&amp;$B$91&amp;" NBROWS:1 INTERVAL:1Q")</f>
        <v>#NAME?</v>
      </c>
      <c r="AC90" s="1" t="e">
        <f ca="1">_xll.RHistory($AC$11,"FCAST_MED.Value;","END:"&amp;$B$91&amp;" NBROWS:1 INTERVAL:1Q")</f>
        <v>#NAME?</v>
      </c>
      <c r="AD90" s="1" t="e">
        <f ca="1">_xll.RHistory($AD$11,"FCAST_MED.Value;","END:"&amp;$B$91&amp;" NBROWS:1 INTERVAL:1Q")</f>
        <v>#NAME?</v>
      </c>
      <c r="AE90" s="1" t="e">
        <f ca="1">_xll.RHistory($AE$11,"FCAST_MED.Value;","END:"&amp;$B$91&amp;" NBROWS:1 INTERVAL:1Q")</f>
        <v>#NAME?</v>
      </c>
      <c r="AF90" s="1" t="e">
        <f ca="1">_xll.RHistory($AF$11,"FCAST_MED.Value;","END:"&amp;$B$91&amp;" NBROWS:1 INTERVAL:1Q")</f>
        <v>#NAME?</v>
      </c>
      <c r="AG90" s="1" t="e">
        <f ca="1">_xll.RHistory($AG$11,"FCAST_MED.Value;","END:"&amp;$B$91&amp;" NBROWS:1 INTERVAL:1Q")</f>
        <v>#NAME?</v>
      </c>
      <c r="AH90" s="1" t="e">
        <f ca="1">_xll.RHistory($AH$11,"FCAST_MED.Value;","END:"&amp;$B$91&amp;" NBROWS:1 INTERVAL:1Q")</f>
        <v>#NAME?</v>
      </c>
      <c r="AI90" s="1" t="e">
        <f ca="1">_xll.RHistory($AI$11,"FCAST_MED.Value;","END:"&amp;$B$91&amp;" NBROWS:1 INTERVAL:1Q")</f>
        <v>#NAME?</v>
      </c>
      <c r="AJ90" s="1" t="e">
        <f ca="1">_xll.RHistory($AJ$11,"FCAST_MED.Value;","END:"&amp;$B$91&amp;" NBROWS:1 INTERVAL:1Q")</f>
        <v>#NAME?</v>
      </c>
      <c r="AK90" s="1" t="e">
        <f ca="1">_xll.RHistory($AK$11,"FCAST_MED.Value;","END:"&amp;$B$91&amp;" NBROWS:1 INTERVAL:1Q")</f>
        <v>#NAME?</v>
      </c>
      <c r="AL90" s="1" t="e">
        <f ca="1">_xll.RHistory($AL$11,"FCAST_MED.Value;","END:"&amp;$B$91&amp;" NBROWS:1 INTERVAL:1Q")</f>
        <v>#NAME?</v>
      </c>
      <c r="AM90" s="1" t="e">
        <f ca="1">_xll.RHistory($AM$11,"FCAST_MED.Value;","END:"&amp;$B$91&amp;" NBROWS:1 INTERVAL:1Q")</f>
        <v>#NAME?</v>
      </c>
      <c r="AN90" s="1" t="e">
        <f ca="1">_xll.RHistory($AN$11,"FCAST_MED.Value;","END:"&amp;$B$91&amp;" NBROWS:1 INTERVAL:1Q")</f>
        <v>#NAME?</v>
      </c>
      <c r="AO90" s="1" t="e">
        <f ca="1">_xll.RHistory($AO$11,"FCAST_MED.Value;","END:"&amp;$B$91&amp;" NBROWS:1 INTERVAL:1Q")</f>
        <v>#NAME?</v>
      </c>
      <c r="AP90" s="1" t="e">
        <f ca="1">_xll.RHistory($AP$11,"FCAST_MED.Value;","END:"&amp;$B$91&amp;" NBROWS:1 INTERVAL:1Q")</f>
        <v>#NAME?</v>
      </c>
      <c r="AQ90" s="1" t="e">
        <f ca="1">_xll.RHistory($AQ$11,"FCAST_MED.Value;","END:"&amp;$B$91&amp;" NBROWS:1 INTERVAL:1Q")</f>
        <v>#NAME?</v>
      </c>
      <c r="AR90" s="1" t="e">
        <f ca="1">_xll.RHistory($AR$11,"FCAST_MED.Value;","END:"&amp;$B$91&amp;" NBROWS:1 INTERVAL:1Q")</f>
        <v>#NAME?</v>
      </c>
      <c r="AS90" s="1" t="e">
        <f ca="1">_xll.RHistory($AS$11,"FCAST_MED.Value;","END:"&amp;$B$91&amp;" NBROWS:1 INTERVAL:1Q")</f>
        <v>#NAME?</v>
      </c>
      <c r="AT90" s="1" t="e">
        <f ca="1">_xll.RHistory($AT$11,"FCAST_MED.Value;","END:"&amp;$B$91&amp;" NBROWS:1 INTERVAL:1Q")</f>
        <v>#NAME?</v>
      </c>
      <c r="AU90" s="1" t="e">
        <f ca="1">_xll.RHistory($AU$11,"FCAST_MED.Value;","END:"&amp;$B$91&amp;" NBROWS:1 INTERVAL:1Q")</f>
        <v>#NAME?</v>
      </c>
      <c r="AV90" s="1" t="e">
        <f ca="1">_xll.RHistory($AV$11,"FCAST_MED.Value;","END:"&amp;$B$91&amp;" NBROWS:1 INTERVAL:1Q")</f>
        <v>#NAME?</v>
      </c>
      <c r="AW90" s="1" t="e">
        <f ca="1">_xll.RHistory($AW$11,"FCAST_MED.Value;","END:"&amp;$B$91&amp;" NBROWS:1 INTERVAL:1Q")</f>
        <v>#NAME?</v>
      </c>
      <c r="AX90" s="1" t="e">
        <f ca="1">_xll.RHistory($AX$11,"FCAST_MED.Value;","END:"&amp;$B$91&amp;" NBROWS:1 INTERVAL:1Q")</f>
        <v>#NAME?</v>
      </c>
      <c r="AY90" s="1" t="e">
        <f ca="1">_xll.RHistory($AY$11,"FCAST_MED.Value;","END:"&amp;$B$91&amp;" NBROWS:1 INTERVAL:1Q")</f>
        <v>#NAME?</v>
      </c>
      <c r="AZ90" s="1" t="e">
        <f ca="1">_xll.RHistory($AZ$11,"FCAST_MED.Value;","END:"&amp;$B$91&amp;" NBROWS:1 INTERVAL:1Q")</f>
        <v>#NAME?</v>
      </c>
      <c r="BA90" s="1" t="e">
        <f ca="1">_xll.RHistory($BA$11,"FCAST_MED.Value;","END:"&amp;$B$91&amp;" NBROWS:1 INTERVAL:1Q")</f>
        <v>#NAME?</v>
      </c>
      <c r="BB90" s="1" t="e">
        <f ca="1">_xll.RHistory($BB$11,"FCAST_MED.Value;","END:"&amp;$B$91&amp;" NBROWS:1 INTERVAL:1Q")</f>
        <v>#NAME?</v>
      </c>
      <c r="BC90" s="1" t="e">
        <f ca="1">_xll.RHistory($BC$11,"FCAST_MED.Value;","END:"&amp;$B$91&amp;" NBROWS:1 INTERVAL:1Q")</f>
        <v>#NAME?</v>
      </c>
      <c r="BD90" s="1" t="e">
        <f ca="1">_xll.RHistory($BD$11,"FCAST_MED.Value;","END:"&amp;$B$91&amp;" NBROWS:1 INTERVAL:1Q")</f>
        <v>#NAME?</v>
      </c>
      <c r="BE90" s="1" t="e">
        <f ca="1">_xll.RHistory($BE$11,"FCAST_MED.Value;","END:"&amp;$B$91&amp;" NBROWS:1 INTERVAL:1Q")</f>
        <v>#NAME?</v>
      </c>
      <c r="BF90" s="1" t="e">
        <f ca="1">_xll.RHistory($BF$11,"FCAST_MED.Value;","END:"&amp;$B$91&amp;" NBROWS:1 INTERVAL:1Q")</f>
        <v>#NAME?</v>
      </c>
      <c r="BG90" s="1" t="e">
        <f ca="1">_xll.RHistory($BG$11,"FCAST_MED.Value;","END:"&amp;$B$91&amp;" NBROWS:1 INTERVAL:1Q")</f>
        <v>#NAME?</v>
      </c>
      <c r="BH90" s="1" t="e">
        <f ca="1">_xll.RHistory($BH$11,"FCAST_MED.Value;","END:"&amp;$B$91&amp;" NBROWS:1 INTERVAL:1Q")</f>
        <v>#NAME?</v>
      </c>
      <c r="BI90" s="1" t="e">
        <f ca="1">_xll.RHistory($BI$11,"FCAST_MED.Value;","END:"&amp;$B$91&amp;" NBROWS:1 INTERVAL:1Q")</f>
        <v>#NAME?</v>
      </c>
      <c r="BJ90" s="1" t="e">
        <f ca="1">_xll.RHistory($BJ$11,"FCAST_MED.Value;","END:"&amp;$B$91&amp;" NBROWS:1 INTERVAL:1Q")</f>
        <v>#NAME?</v>
      </c>
    </row>
    <row r="91" spans="1:62" x14ac:dyDescent="0.2">
      <c r="A91" s="2">
        <v>38260</v>
      </c>
      <c r="B91" s="2">
        <v>38077</v>
      </c>
      <c r="C91" s="1" t="e">
        <f ca="1">_xll.RHistory($C$11,"BID_YIELD.Close","END:"&amp;$A$92&amp;" NBROWS:1 INTERVAL:1D")</f>
        <v>#NAME?</v>
      </c>
      <c r="D91" s="1">
        <v>4.5</v>
      </c>
      <c r="E91" s="1">
        <v>4.3754999999999997</v>
      </c>
      <c r="F91" s="1">
        <v>4.5999999999999996</v>
      </c>
      <c r="G91" s="1">
        <v>3.25</v>
      </c>
      <c r="H91" s="1">
        <v>4.8</v>
      </c>
      <c r="I91" s="1">
        <v>0.38800000000000001</v>
      </c>
      <c r="J91" s="1">
        <v>31</v>
      </c>
      <c r="K91" s="1" t="e">
        <f ca="1">_xll.RHistory($K$11,"FCAST_MED.Value;","END:"&amp;$B$92&amp;" NBROWS:1 INTERVAL:1Q")</f>
        <v>#NAME?</v>
      </c>
      <c r="L91" s="1" t="e">
        <f ca="1">_xll.RHistory($L$11,"FCAST_MED.Value;","END:"&amp;$B$92&amp;" NBROWS:1 INTERVAL:1Q")</f>
        <v>#NAME?</v>
      </c>
      <c r="M91" s="1" t="e">
        <f ca="1">_xll.RHistory($M$11,"FCAST_MED.Value;","END:"&amp;$B$92&amp;" NBROWS:1 INTERVAL:1Q")</f>
        <v>#NAME?</v>
      </c>
      <c r="N91" s="1" t="e">
        <f ca="1">_xll.RHistory($N$11,"FCAST_MED.Value;","END:"&amp;$B$92&amp;" NBROWS:1 INTERVAL:1Q")</f>
        <v>#NAME?</v>
      </c>
      <c r="O91" s="1" t="e">
        <f ca="1">_xll.RHistory($O$11,"FCAST_MED.Value;","END:"&amp;$B$92&amp;" NBROWS:1 INTERVAL:1Q")</f>
        <v>#NAME?</v>
      </c>
      <c r="P91" s="1" t="e">
        <f ca="1">_xll.RHistory($P$11,"FCAST_MED.Value;","END:"&amp;$B$92&amp;" NBROWS:1 INTERVAL:1Q")</f>
        <v>#NAME?</v>
      </c>
      <c r="Q91" s="1" t="e">
        <f ca="1">_xll.RHistory($Q$11,"FCAST_MED.Value;","END:"&amp;$B$92&amp;" NBROWS:1 INTERVAL:1Q")</f>
        <v>#NAME?</v>
      </c>
      <c r="R91" s="1" t="e">
        <f ca="1">_xll.RHistory($R$11,"FCAST_MED.Value;","END:"&amp;$B$92&amp;" NBROWS:1 INTERVAL:1Q")</f>
        <v>#NAME?</v>
      </c>
      <c r="S91" s="1" t="e">
        <f ca="1">_xll.RHistory($S$11,"FCAST_MED.Value;","END:"&amp;$B$92&amp;" NBROWS:1 INTERVAL:1Q")</f>
        <v>#NAME?</v>
      </c>
      <c r="T91" s="1" t="e">
        <f ca="1">_xll.RHistory($T$11,"FCAST_MED.Value;","END:"&amp;$B$92&amp;" NBROWS:1 INTERVAL:1Q")</f>
        <v>#NAME?</v>
      </c>
      <c r="U91" s="1" t="e">
        <f ca="1">_xll.RHistory($U$11,"FCAST_MED.Value;","END:"&amp;$B$92&amp;" NBROWS:1 INTERVAL:1Q")</f>
        <v>#NAME?</v>
      </c>
      <c r="V91" s="1" t="e">
        <f ca="1">_xll.RHistory($V$11,"FCAST_MED.Value;","END:"&amp;$B$92&amp;" NBROWS:1 INTERVAL:1Q")</f>
        <v>#NAME?</v>
      </c>
      <c r="W91" s="1" t="e">
        <f ca="1">_xll.RHistory($W$11,"FCAST_MED.Value;","END:"&amp;$B$92&amp;" NBROWS:1 INTERVAL:1Q")</f>
        <v>#NAME?</v>
      </c>
      <c r="X91" s="1" t="e">
        <f ca="1">_xll.RHistory($X$11,"FCAST_MED.Value;","END:"&amp;$B$92&amp;" NBROWS:1 INTERVAL:1Q")</f>
        <v>#NAME?</v>
      </c>
      <c r="Y91" s="1" t="e">
        <f ca="1">_xll.RHistory($Y$11,"FCAST_MED.Value;","END:"&amp;$B$92&amp;" NBROWS:1 INTERVAL:1Q")</f>
        <v>#NAME?</v>
      </c>
      <c r="Z91" s="1" t="e">
        <f ca="1">_xll.RHistory($Z$11,"FCAST_MED.Value;","END:"&amp;$B$92&amp;" NBROWS:1 INTERVAL:1Q")</f>
        <v>#NAME?</v>
      </c>
      <c r="AA91" s="1" t="e">
        <f ca="1">_xll.RHistory($AA$11,"FCAST_MED.Value;","END:"&amp;$B$92&amp;" NBROWS:1 INTERVAL:1Q")</f>
        <v>#NAME?</v>
      </c>
      <c r="AB91" s="1" t="e">
        <f ca="1">_xll.RHistory($AB$11,"FCAST_MED.Value;","END:"&amp;$B$92&amp;" NBROWS:1 INTERVAL:1Q")</f>
        <v>#NAME?</v>
      </c>
      <c r="AC91" s="1" t="e">
        <f ca="1">_xll.RHistory($AC$11,"FCAST_MED.Value;","END:"&amp;$B$92&amp;" NBROWS:1 INTERVAL:1Q")</f>
        <v>#NAME?</v>
      </c>
      <c r="AD91" s="1" t="e">
        <f ca="1">_xll.RHistory($AD$11,"FCAST_MED.Value;","END:"&amp;$B$92&amp;" NBROWS:1 INTERVAL:1Q")</f>
        <v>#NAME?</v>
      </c>
      <c r="AE91" s="1" t="e">
        <f ca="1">_xll.RHistory($AE$11,"FCAST_MED.Value;","END:"&amp;$B$92&amp;" NBROWS:1 INTERVAL:1Q")</f>
        <v>#NAME?</v>
      </c>
      <c r="AF91" s="1" t="e">
        <f ca="1">_xll.RHistory($AF$11,"FCAST_MED.Value;","END:"&amp;$B$92&amp;" NBROWS:1 INTERVAL:1Q")</f>
        <v>#NAME?</v>
      </c>
      <c r="AG91" s="1" t="e">
        <f ca="1">_xll.RHistory($AG$11,"FCAST_MED.Value;","END:"&amp;$B$92&amp;" NBROWS:1 INTERVAL:1Q")</f>
        <v>#NAME?</v>
      </c>
      <c r="AH91" s="1" t="e">
        <f ca="1">_xll.RHistory($AH$11,"FCAST_MED.Value;","END:"&amp;$B$92&amp;" NBROWS:1 INTERVAL:1Q")</f>
        <v>#NAME?</v>
      </c>
      <c r="AI91" s="1" t="e">
        <f ca="1">_xll.RHistory($AI$11,"FCAST_MED.Value;","END:"&amp;$B$92&amp;" NBROWS:1 INTERVAL:1Q")</f>
        <v>#NAME?</v>
      </c>
      <c r="AJ91" s="1" t="e">
        <f ca="1">_xll.RHistory($AJ$11,"FCAST_MED.Value;","END:"&amp;$B$92&amp;" NBROWS:1 INTERVAL:1Q")</f>
        <v>#NAME?</v>
      </c>
      <c r="AK91" s="1" t="e">
        <f ca="1">_xll.RHistory($AK$11,"FCAST_MED.Value;","END:"&amp;$B$92&amp;" NBROWS:1 INTERVAL:1Q")</f>
        <v>#NAME?</v>
      </c>
      <c r="AL91" s="1" t="e">
        <f ca="1">_xll.RHistory($AL$11,"FCAST_MED.Value;","END:"&amp;$B$92&amp;" NBROWS:1 INTERVAL:1Q")</f>
        <v>#NAME?</v>
      </c>
      <c r="AM91" s="1" t="e">
        <f ca="1">_xll.RHistory($AM$11,"FCAST_MED.Value;","END:"&amp;$B$92&amp;" NBROWS:1 INTERVAL:1Q")</f>
        <v>#NAME?</v>
      </c>
      <c r="AN91" s="1" t="e">
        <f ca="1">_xll.RHistory($AN$11,"FCAST_MED.Value;","END:"&amp;$B$92&amp;" NBROWS:1 INTERVAL:1Q")</f>
        <v>#NAME?</v>
      </c>
      <c r="AO91" s="1" t="e">
        <f ca="1">_xll.RHistory($AO$11,"FCAST_MED.Value;","END:"&amp;$B$92&amp;" NBROWS:1 INTERVAL:1Q")</f>
        <v>#NAME?</v>
      </c>
      <c r="AP91" s="1" t="e">
        <f ca="1">_xll.RHistory($AP$11,"FCAST_MED.Value;","END:"&amp;$B$92&amp;" NBROWS:1 INTERVAL:1Q")</f>
        <v>#NAME?</v>
      </c>
      <c r="AQ91" s="1" t="e">
        <f ca="1">_xll.RHistory($AQ$11,"FCAST_MED.Value;","END:"&amp;$B$92&amp;" NBROWS:1 INTERVAL:1Q")</f>
        <v>#NAME?</v>
      </c>
      <c r="AR91" s="1" t="e">
        <f ca="1">_xll.RHistory($AR$11,"FCAST_MED.Value;","END:"&amp;$B$92&amp;" NBROWS:1 INTERVAL:1Q")</f>
        <v>#NAME?</v>
      </c>
      <c r="AS91" s="1" t="e">
        <f ca="1">_xll.RHistory($AS$11,"FCAST_MED.Value;","END:"&amp;$B$92&amp;" NBROWS:1 INTERVAL:1Q")</f>
        <v>#NAME?</v>
      </c>
      <c r="AT91" s="1" t="e">
        <f ca="1">_xll.RHistory($AT$11,"FCAST_MED.Value;","END:"&amp;$B$92&amp;" NBROWS:1 INTERVAL:1Q")</f>
        <v>#NAME?</v>
      </c>
      <c r="AU91" s="1" t="e">
        <f ca="1">_xll.RHistory($AU$11,"FCAST_MED.Value;","END:"&amp;$B$92&amp;" NBROWS:1 INTERVAL:1Q")</f>
        <v>#NAME?</v>
      </c>
      <c r="AV91" s="1" t="e">
        <f ca="1">_xll.RHistory($AV$11,"FCAST_MED.Value;","END:"&amp;$B$92&amp;" NBROWS:1 INTERVAL:1Q")</f>
        <v>#NAME?</v>
      </c>
      <c r="AW91" s="1" t="e">
        <f ca="1">_xll.RHistory($AW$11,"FCAST_MED.Value;","END:"&amp;$B$92&amp;" NBROWS:1 INTERVAL:1Q")</f>
        <v>#NAME?</v>
      </c>
      <c r="AX91" s="1" t="e">
        <f ca="1">_xll.RHistory($AX$11,"FCAST_MED.Value;","END:"&amp;$B$92&amp;" NBROWS:1 INTERVAL:1Q")</f>
        <v>#NAME?</v>
      </c>
      <c r="AY91" s="1" t="e">
        <f ca="1">_xll.RHistory($AY$11,"FCAST_MED.Value;","END:"&amp;$B$92&amp;" NBROWS:1 INTERVAL:1Q")</f>
        <v>#NAME?</v>
      </c>
      <c r="AZ91" s="1" t="e">
        <f ca="1">_xll.RHistory($AZ$11,"FCAST_MED.Value;","END:"&amp;$B$92&amp;" NBROWS:1 INTERVAL:1Q")</f>
        <v>#NAME?</v>
      </c>
      <c r="BA91" s="1" t="e">
        <f ca="1">_xll.RHistory($BA$11,"FCAST_MED.Value;","END:"&amp;$B$92&amp;" NBROWS:1 INTERVAL:1Q")</f>
        <v>#NAME?</v>
      </c>
      <c r="BB91" s="1" t="e">
        <f ca="1">_xll.RHistory($BB$11,"FCAST_MED.Value;","END:"&amp;$B$92&amp;" NBROWS:1 INTERVAL:1Q")</f>
        <v>#NAME?</v>
      </c>
      <c r="BC91" s="1" t="e">
        <f ca="1">_xll.RHistory($BC$11,"FCAST_MED.Value;","END:"&amp;$B$92&amp;" NBROWS:1 INTERVAL:1Q")</f>
        <v>#NAME?</v>
      </c>
      <c r="BD91" s="1" t="e">
        <f ca="1">_xll.RHistory($BD$11,"FCAST_MED.Value;","END:"&amp;$B$92&amp;" NBROWS:1 INTERVAL:1Q")</f>
        <v>#NAME?</v>
      </c>
      <c r="BE91" s="1" t="e">
        <f ca="1">_xll.RHistory($BE$11,"FCAST_MED.Value;","END:"&amp;$B$92&amp;" NBROWS:1 INTERVAL:1Q")</f>
        <v>#NAME?</v>
      </c>
      <c r="BF91" s="1" t="e">
        <f ca="1">_xll.RHistory($BF$11,"FCAST_MED.Value;","END:"&amp;$B$92&amp;" NBROWS:1 INTERVAL:1Q")</f>
        <v>#NAME?</v>
      </c>
      <c r="BG91" s="1" t="e">
        <f ca="1">_xll.RHistory($BG$11,"FCAST_MED.Value;","END:"&amp;$B$92&amp;" NBROWS:1 INTERVAL:1Q")</f>
        <v>#NAME?</v>
      </c>
      <c r="BH91" s="1" t="e">
        <f ca="1">_xll.RHistory($BH$11,"FCAST_MED.Value;","END:"&amp;$B$92&amp;" NBROWS:1 INTERVAL:1Q")</f>
        <v>#NAME?</v>
      </c>
      <c r="BI91" s="1" t="e">
        <f ca="1">_xll.RHistory($BI$11,"FCAST_MED.Value;","END:"&amp;$B$92&amp;" NBROWS:1 INTERVAL:1Q")</f>
        <v>#NAME?</v>
      </c>
      <c r="BJ91" s="1" t="e">
        <f ca="1">_xll.RHistory($BJ$11,"FCAST_MED.Value;","END:"&amp;$B$92&amp;" NBROWS:1 INTERVAL:1Q")</f>
        <v>#NAME?</v>
      </c>
    </row>
    <row r="92" spans="1:62" x14ac:dyDescent="0.2">
      <c r="A92" s="2">
        <v>38168</v>
      </c>
      <c r="B92" s="2">
        <v>37986</v>
      </c>
      <c r="C92" s="1" t="e">
        <f ca="1">_xll.RHistory($C$11,"BID_YIELD.Close","END:"&amp;$A$93&amp;" NBROWS:1 INTERVAL:1D")</f>
        <v>#NAME?</v>
      </c>
      <c r="D92" s="1">
        <v>4.8</v>
      </c>
      <c r="E92" s="1">
        <v>4.7942999999999998</v>
      </c>
      <c r="F92" s="1">
        <v>4.8</v>
      </c>
      <c r="G92" s="1">
        <v>3.5</v>
      </c>
      <c r="H92" s="1">
        <v>5.5</v>
      </c>
      <c r="I92" s="1">
        <v>0.38819999999999999</v>
      </c>
      <c r="J92" s="1">
        <v>37</v>
      </c>
      <c r="K92" s="1" t="e">
        <f ca="1">_xll.RHistory($K$11,"FCAST_MED.Value;","END:"&amp;$B$93&amp;" NBROWS:1 INTERVAL:1Q")</f>
        <v>#NAME?</v>
      </c>
      <c r="L92" s="1" t="e">
        <f ca="1">_xll.RHistory($L$11,"FCAST_MED.Value;","END:"&amp;$B$93&amp;" NBROWS:1 INTERVAL:1Q")</f>
        <v>#NAME?</v>
      </c>
      <c r="M92" s="1" t="e">
        <f ca="1">_xll.RHistory($M$11,"FCAST_MED.Value;","END:"&amp;$B$93&amp;" NBROWS:1 INTERVAL:1Q")</f>
        <v>#NAME?</v>
      </c>
      <c r="N92" s="1" t="e">
        <f ca="1">_xll.RHistory($N$11,"FCAST_MED.Value;","END:"&amp;$B$93&amp;" NBROWS:1 INTERVAL:1Q")</f>
        <v>#NAME?</v>
      </c>
      <c r="O92" s="1" t="e">
        <f ca="1">_xll.RHistory($O$11,"FCAST_MED.Value;","END:"&amp;$B$93&amp;" NBROWS:1 INTERVAL:1Q")</f>
        <v>#NAME?</v>
      </c>
      <c r="P92" s="1" t="e">
        <f ca="1">_xll.RHistory($P$11,"FCAST_MED.Value;","END:"&amp;$B$93&amp;" NBROWS:1 INTERVAL:1Q")</f>
        <v>#NAME?</v>
      </c>
      <c r="Q92" s="1" t="e">
        <f ca="1">_xll.RHistory($Q$11,"FCAST_MED.Value;","END:"&amp;$B$93&amp;" NBROWS:1 INTERVAL:1Q")</f>
        <v>#NAME?</v>
      </c>
      <c r="R92" s="1" t="e">
        <f ca="1">_xll.RHistory($R$11,"FCAST_MED.Value;","END:"&amp;$B$93&amp;" NBROWS:1 INTERVAL:1Q")</f>
        <v>#NAME?</v>
      </c>
      <c r="S92" s="1" t="e">
        <f ca="1">_xll.RHistory($S$11,"FCAST_MED.Value;","END:"&amp;$B$93&amp;" NBROWS:1 INTERVAL:1Q")</f>
        <v>#NAME?</v>
      </c>
      <c r="T92" s="1" t="e">
        <f ca="1">_xll.RHistory($T$11,"FCAST_MED.Value;","END:"&amp;$B$93&amp;" NBROWS:1 INTERVAL:1Q")</f>
        <v>#NAME?</v>
      </c>
      <c r="U92" s="1" t="e">
        <f ca="1">_xll.RHistory($U$11,"FCAST_MED.Value;","END:"&amp;$B$93&amp;" NBROWS:1 INTERVAL:1Q")</f>
        <v>#NAME?</v>
      </c>
      <c r="V92" s="1" t="e">
        <f ca="1">_xll.RHistory($V$11,"FCAST_MED.Value;","END:"&amp;$B$93&amp;" NBROWS:1 INTERVAL:1Q")</f>
        <v>#NAME?</v>
      </c>
      <c r="W92" s="1" t="e">
        <f ca="1">_xll.RHistory($W$11,"FCAST_MED.Value;","END:"&amp;$B$93&amp;" NBROWS:1 INTERVAL:1Q")</f>
        <v>#NAME?</v>
      </c>
      <c r="X92" s="1" t="e">
        <f ca="1">_xll.RHistory($X$11,"FCAST_MED.Value;","END:"&amp;$B$93&amp;" NBROWS:1 INTERVAL:1Q")</f>
        <v>#NAME?</v>
      </c>
      <c r="Y92" s="1" t="e">
        <f ca="1">_xll.RHistory($Y$11,"FCAST_MED.Value;","END:"&amp;$B$93&amp;" NBROWS:1 INTERVAL:1Q")</f>
        <v>#NAME?</v>
      </c>
      <c r="Z92" s="1" t="e">
        <f ca="1">_xll.RHistory($Z$11,"FCAST_MED.Value;","END:"&amp;$B$93&amp;" NBROWS:1 INTERVAL:1Q")</f>
        <v>#NAME?</v>
      </c>
      <c r="AA92" s="1" t="e">
        <f ca="1">_xll.RHistory($AA$11,"FCAST_MED.Value;","END:"&amp;$B$93&amp;" NBROWS:1 INTERVAL:1Q")</f>
        <v>#NAME?</v>
      </c>
      <c r="AB92" s="1" t="e">
        <f ca="1">_xll.RHistory($AB$11,"FCAST_MED.Value;","END:"&amp;$B$93&amp;" NBROWS:1 INTERVAL:1Q")</f>
        <v>#NAME?</v>
      </c>
      <c r="AC92" s="1" t="e">
        <f ca="1">_xll.RHistory($AC$11,"FCAST_MED.Value;","END:"&amp;$B$93&amp;" NBROWS:1 INTERVAL:1Q")</f>
        <v>#NAME?</v>
      </c>
      <c r="AD92" s="1" t="e">
        <f ca="1">_xll.RHistory($AD$11,"FCAST_MED.Value;","END:"&amp;$B$93&amp;" NBROWS:1 INTERVAL:1Q")</f>
        <v>#NAME?</v>
      </c>
      <c r="AE92" s="1" t="e">
        <f ca="1">_xll.RHistory($AE$11,"FCAST_MED.Value;","END:"&amp;$B$93&amp;" NBROWS:1 INTERVAL:1Q")</f>
        <v>#NAME?</v>
      </c>
      <c r="AF92" s="1" t="e">
        <f ca="1">_xll.RHistory($AF$11,"FCAST_MED.Value;","END:"&amp;$B$93&amp;" NBROWS:1 INTERVAL:1Q")</f>
        <v>#NAME?</v>
      </c>
      <c r="AG92" s="1" t="e">
        <f ca="1">_xll.RHistory($AG$11,"FCAST_MED.Value;","END:"&amp;$B$93&amp;" NBROWS:1 INTERVAL:1Q")</f>
        <v>#NAME?</v>
      </c>
      <c r="AH92" s="1" t="e">
        <f ca="1">_xll.RHistory($AH$11,"FCAST_MED.Value;","END:"&amp;$B$93&amp;" NBROWS:1 INTERVAL:1Q")</f>
        <v>#NAME?</v>
      </c>
      <c r="AI92" s="1" t="e">
        <f ca="1">_xll.RHistory($AI$11,"FCAST_MED.Value;","END:"&amp;$B$93&amp;" NBROWS:1 INTERVAL:1Q")</f>
        <v>#NAME?</v>
      </c>
      <c r="AJ92" s="1" t="e">
        <f ca="1">_xll.RHistory($AJ$11,"FCAST_MED.Value;","END:"&amp;$B$93&amp;" NBROWS:1 INTERVAL:1Q")</f>
        <v>#NAME?</v>
      </c>
      <c r="AK92" s="1" t="e">
        <f ca="1">_xll.RHistory($AK$11,"FCAST_MED.Value;","END:"&amp;$B$93&amp;" NBROWS:1 INTERVAL:1Q")</f>
        <v>#NAME?</v>
      </c>
      <c r="AL92" s="1" t="e">
        <f ca="1">_xll.RHistory($AL$11,"FCAST_MED.Value;","END:"&amp;$B$93&amp;" NBROWS:1 INTERVAL:1Q")</f>
        <v>#NAME?</v>
      </c>
      <c r="AM92" s="1" t="e">
        <f ca="1">_xll.RHistory($AM$11,"FCAST_MED.Value;","END:"&amp;$B$93&amp;" NBROWS:1 INTERVAL:1Q")</f>
        <v>#NAME?</v>
      </c>
      <c r="AN92" s="1" t="e">
        <f ca="1">_xll.RHistory($AN$11,"FCAST_MED.Value;","END:"&amp;$B$93&amp;" NBROWS:1 INTERVAL:1Q")</f>
        <v>#NAME?</v>
      </c>
      <c r="AO92" s="1" t="e">
        <f ca="1">_xll.RHistory($AO$11,"FCAST_MED.Value;","END:"&amp;$B$93&amp;" NBROWS:1 INTERVAL:1Q")</f>
        <v>#NAME?</v>
      </c>
      <c r="AP92" s="1" t="e">
        <f ca="1">_xll.RHistory($AP$11,"FCAST_MED.Value;","END:"&amp;$B$93&amp;" NBROWS:1 INTERVAL:1Q")</f>
        <v>#NAME?</v>
      </c>
      <c r="AQ92" s="1" t="e">
        <f ca="1">_xll.RHistory($AQ$11,"FCAST_MED.Value;","END:"&amp;$B$93&amp;" NBROWS:1 INTERVAL:1Q")</f>
        <v>#NAME?</v>
      </c>
      <c r="AR92" s="1" t="e">
        <f ca="1">_xll.RHistory($AR$11,"FCAST_MED.Value;","END:"&amp;$B$93&amp;" NBROWS:1 INTERVAL:1Q")</f>
        <v>#NAME?</v>
      </c>
      <c r="AS92" s="1" t="e">
        <f ca="1">_xll.RHistory($AS$11,"FCAST_MED.Value;","END:"&amp;$B$93&amp;" NBROWS:1 INTERVAL:1Q")</f>
        <v>#NAME?</v>
      </c>
      <c r="AT92" s="1" t="e">
        <f ca="1">_xll.RHistory($AT$11,"FCAST_MED.Value;","END:"&amp;$B$93&amp;" NBROWS:1 INTERVAL:1Q")</f>
        <v>#NAME?</v>
      </c>
      <c r="AU92" s="1" t="e">
        <f ca="1">_xll.RHistory($AU$11,"FCAST_MED.Value;","END:"&amp;$B$93&amp;" NBROWS:1 INTERVAL:1Q")</f>
        <v>#NAME?</v>
      </c>
      <c r="AV92" s="1" t="e">
        <f ca="1">_xll.RHistory($AV$11,"FCAST_MED.Value;","END:"&amp;$B$93&amp;" NBROWS:1 INTERVAL:1Q")</f>
        <v>#NAME?</v>
      </c>
      <c r="AW92" s="1" t="e">
        <f ca="1">_xll.RHistory($AW$11,"FCAST_MED.Value;","END:"&amp;$B$93&amp;" NBROWS:1 INTERVAL:1Q")</f>
        <v>#NAME?</v>
      </c>
      <c r="AX92" s="1" t="e">
        <f ca="1">_xll.RHistory($AX$11,"FCAST_MED.Value;","END:"&amp;$B$93&amp;" NBROWS:1 INTERVAL:1Q")</f>
        <v>#NAME?</v>
      </c>
      <c r="AY92" s="1" t="e">
        <f ca="1">_xll.RHistory($AY$11,"FCAST_MED.Value;","END:"&amp;$B$93&amp;" NBROWS:1 INTERVAL:1Q")</f>
        <v>#NAME?</v>
      </c>
      <c r="AZ92" s="1" t="e">
        <f ca="1">_xll.RHistory($AZ$11,"FCAST_MED.Value;","END:"&amp;$B$93&amp;" NBROWS:1 INTERVAL:1Q")</f>
        <v>#NAME?</v>
      </c>
      <c r="BA92" s="1" t="e">
        <f ca="1">_xll.RHistory($BA$11,"FCAST_MED.Value;","END:"&amp;$B$93&amp;" NBROWS:1 INTERVAL:1Q")</f>
        <v>#NAME?</v>
      </c>
      <c r="BB92" s="1" t="e">
        <f ca="1">_xll.RHistory($BB$11,"FCAST_MED.Value;","END:"&amp;$B$93&amp;" NBROWS:1 INTERVAL:1Q")</f>
        <v>#NAME?</v>
      </c>
      <c r="BC92" s="1" t="e">
        <f ca="1">_xll.RHistory($BC$11,"FCAST_MED.Value;","END:"&amp;$B$93&amp;" NBROWS:1 INTERVAL:1Q")</f>
        <v>#NAME?</v>
      </c>
      <c r="BD92" s="1" t="e">
        <f ca="1">_xll.RHistory($BD$11,"FCAST_MED.Value;","END:"&amp;$B$93&amp;" NBROWS:1 INTERVAL:1Q")</f>
        <v>#NAME?</v>
      </c>
      <c r="BE92" s="1" t="e">
        <f ca="1">_xll.RHistory($BE$11,"FCAST_MED.Value;","END:"&amp;$B$93&amp;" NBROWS:1 INTERVAL:1Q")</f>
        <v>#NAME?</v>
      </c>
      <c r="BF92" s="1" t="e">
        <f ca="1">_xll.RHistory($BF$11,"FCAST_MED.Value;","END:"&amp;$B$93&amp;" NBROWS:1 INTERVAL:1Q")</f>
        <v>#NAME?</v>
      </c>
      <c r="BG92" s="1" t="e">
        <f ca="1">_xll.RHistory($BG$11,"FCAST_MED.Value;","END:"&amp;$B$93&amp;" NBROWS:1 INTERVAL:1Q")</f>
        <v>#NAME?</v>
      </c>
      <c r="BH92" s="1" t="e">
        <f ca="1">_xll.RHistory($BH$11,"FCAST_MED.Value;","END:"&amp;$B$93&amp;" NBROWS:1 INTERVAL:1Q")</f>
        <v>#NAME?</v>
      </c>
      <c r="BI92" s="1" t="e">
        <f ca="1">_xll.RHistory($BI$11,"FCAST_MED.Value;","END:"&amp;$B$93&amp;" NBROWS:1 INTERVAL:1Q")</f>
        <v>#NAME?</v>
      </c>
      <c r="BJ92" s="1" t="e">
        <f ca="1">_xll.RHistory($BJ$11,"FCAST_MED.Value;","END:"&amp;$B$93&amp;" NBROWS:1 INTERVAL:1Q")</f>
        <v>#NAME?</v>
      </c>
    </row>
    <row r="93" spans="1:62" x14ac:dyDescent="0.2">
      <c r="A93" s="2">
        <v>38077</v>
      </c>
      <c r="B93" s="2">
        <v>37894</v>
      </c>
      <c r="C93" s="1" t="e">
        <f ca="1">_xll.RHistory($C$11,"BID_YIELD.Close","END:"&amp;$A$94&amp;" NBROWS:1 INTERVAL:1D")</f>
        <v>#NAME?</v>
      </c>
      <c r="D93" s="1">
        <v>4.75</v>
      </c>
      <c r="E93" s="1">
        <v>4.6605999999999996</v>
      </c>
      <c r="F93" s="1">
        <v>4.8</v>
      </c>
      <c r="G93" s="1">
        <v>3.8</v>
      </c>
      <c r="H93" s="1">
        <v>5.25</v>
      </c>
      <c r="I93" s="1">
        <v>0.37009999999999998</v>
      </c>
      <c r="J93" s="1">
        <v>35</v>
      </c>
      <c r="K93" s="1" t="e">
        <f ca="1">_xll.RHistory($K$11,"FCAST_MED.Value;","END:"&amp;$B$94&amp;" NBROWS:1 INTERVAL:1Q")</f>
        <v>#NAME?</v>
      </c>
      <c r="L93" s="1" t="e">
        <f ca="1">_xll.RHistory($L$11,"FCAST_MED.Value;","END:"&amp;$B$94&amp;" NBROWS:1 INTERVAL:1Q")</f>
        <v>#NAME?</v>
      </c>
      <c r="M93" s="1" t="e">
        <f ca="1">_xll.RHistory($M$11,"FCAST_MED.Value;","END:"&amp;$B$94&amp;" NBROWS:1 INTERVAL:1Q")</f>
        <v>#NAME?</v>
      </c>
      <c r="N93" s="1" t="e">
        <f ca="1">_xll.RHistory($N$11,"FCAST_MED.Value;","END:"&amp;$B$94&amp;" NBROWS:1 INTERVAL:1Q")</f>
        <v>#NAME?</v>
      </c>
      <c r="O93" s="1" t="e">
        <f ca="1">_xll.RHistory($O$11,"FCAST_MED.Value;","END:"&amp;$B$94&amp;" NBROWS:1 INTERVAL:1Q")</f>
        <v>#NAME?</v>
      </c>
      <c r="P93" s="1" t="e">
        <f ca="1">_xll.RHistory($P$11,"FCAST_MED.Value;","END:"&amp;$B$94&amp;" NBROWS:1 INTERVAL:1Q")</f>
        <v>#NAME?</v>
      </c>
      <c r="Q93" s="1" t="e">
        <f ca="1">_xll.RHistory($Q$11,"FCAST_MED.Value;","END:"&amp;$B$94&amp;" NBROWS:1 INTERVAL:1Q")</f>
        <v>#NAME?</v>
      </c>
      <c r="R93" s="1" t="e">
        <f ca="1">_xll.RHistory($R$11,"FCAST_MED.Value;","END:"&amp;$B$94&amp;" NBROWS:1 INTERVAL:1Q")</f>
        <v>#NAME?</v>
      </c>
      <c r="S93" s="1" t="e">
        <f ca="1">_xll.RHistory($S$11,"FCAST_MED.Value;","END:"&amp;$B$94&amp;" NBROWS:1 INTERVAL:1Q")</f>
        <v>#NAME?</v>
      </c>
      <c r="T93" s="1" t="e">
        <f ca="1">_xll.RHistory($T$11,"FCAST_MED.Value;","END:"&amp;$B$94&amp;" NBROWS:1 INTERVAL:1Q")</f>
        <v>#NAME?</v>
      </c>
      <c r="U93" s="1" t="e">
        <f ca="1">_xll.RHistory($U$11,"FCAST_MED.Value;","END:"&amp;$B$94&amp;" NBROWS:1 INTERVAL:1Q")</f>
        <v>#NAME?</v>
      </c>
      <c r="V93" s="1" t="e">
        <f ca="1">_xll.RHistory($V$11,"FCAST_MED.Value;","END:"&amp;$B$94&amp;" NBROWS:1 INTERVAL:1Q")</f>
        <v>#NAME?</v>
      </c>
      <c r="W93" s="1" t="e">
        <f ca="1">_xll.RHistory($W$11,"FCAST_MED.Value;","END:"&amp;$B$94&amp;" NBROWS:1 INTERVAL:1Q")</f>
        <v>#NAME?</v>
      </c>
      <c r="X93" s="1" t="e">
        <f ca="1">_xll.RHistory($X$11,"FCAST_MED.Value;","END:"&amp;$B$94&amp;" NBROWS:1 INTERVAL:1Q")</f>
        <v>#NAME?</v>
      </c>
      <c r="Y93" s="1" t="e">
        <f ca="1">_xll.RHistory($Y$11,"FCAST_MED.Value;","END:"&amp;$B$94&amp;" NBROWS:1 INTERVAL:1Q")</f>
        <v>#NAME?</v>
      </c>
      <c r="Z93" s="1" t="e">
        <f ca="1">_xll.RHistory($Z$11,"FCAST_MED.Value;","END:"&amp;$B$94&amp;" NBROWS:1 INTERVAL:1Q")</f>
        <v>#NAME?</v>
      </c>
      <c r="AA93" s="1" t="e">
        <f ca="1">_xll.RHistory($AA$11,"FCAST_MED.Value;","END:"&amp;$B$94&amp;" NBROWS:1 INTERVAL:1Q")</f>
        <v>#NAME?</v>
      </c>
      <c r="AB93" s="1" t="e">
        <f ca="1">_xll.RHistory($AB$11,"FCAST_MED.Value;","END:"&amp;$B$94&amp;" NBROWS:1 INTERVAL:1Q")</f>
        <v>#NAME?</v>
      </c>
      <c r="AC93" s="1" t="e">
        <f ca="1">_xll.RHistory($AC$11,"FCAST_MED.Value;","END:"&amp;$B$94&amp;" NBROWS:1 INTERVAL:1Q")</f>
        <v>#NAME?</v>
      </c>
      <c r="AD93" s="1" t="e">
        <f ca="1">_xll.RHistory($AD$11,"FCAST_MED.Value;","END:"&amp;$B$94&amp;" NBROWS:1 INTERVAL:1Q")</f>
        <v>#NAME?</v>
      </c>
      <c r="AE93" s="1" t="e">
        <f ca="1">_xll.RHistory($AE$11,"FCAST_MED.Value;","END:"&amp;$B$94&amp;" NBROWS:1 INTERVAL:1Q")</f>
        <v>#NAME?</v>
      </c>
      <c r="AF93" s="1" t="e">
        <f ca="1">_xll.RHistory($AF$11,"FCAST_MED.Value;","END:"&amp;$B$94&amp;" NBROWS:1 INTERVAL:1Q")</f>
        <v>#NAME?</v>
      </c>
      <c r="AG93" s="1" t="e">
        <f ca="1">_xll.RHistory($AG$11,"FCAST_MED.Value;","END:"&amp;$B$94&amp;" NBROWS:1 INTERVAL:1Q")</f>
        <v>#NAME?</v>
      </c>
      <c r="AH93" s="1" t="e">
        <f ca="1">_xll.RHistory($AH$11,"FCAST_MED.Value;","END:"&amp;$B$94&amp;" NBROWS:1 INTERVAL:1Q")</f>
        <v>#NAME?</v>
      </c>
      <c r="AI93" s="1" t="e">
        <f ca="1">_xll.RHistory($AI$11,"FCAST_MED.Value;","END:"&amp;$B$94&amp;" NBROWS:1 INTERVAL:1Q")</f>
        <v>#NAME?</v>
      </c>
      <c r="AJ93" s="1" t="e">
        <f ca="1">_xll.RHistory($AJ$11,"FCAST_MED.Value;","END:"&amp;$B$94&amp;" NBROWS:1 INTERVAL:1Q")</f>
        <v>#NAME?</v>
      </c>
      <c r="AK93" s="1" t="e">
        <f ca="1">_xll.RHistory($AK$11,"FCAST_MED.Value;","END:"&amp;$B$94&amp;" NBROWS:1 INTERVAL:1Q")</f>
        <v>#NAME?</v>
      </c>
      <c r="AL93" s="1" t="e">
        <f ca="1">_xll.RHistory($AL$11,"FCAST_MED.Value;","END:"&amp;$B$94&amp;" NBROWS:1 INTERVAL:1Q")</f>
        <v>#NAME?</v>
      </c>
      <c r="AM93" s="1" t="e">
        <f ca="1">_xll.RHistory($AM$11,"FCAST_MED.Value;","END:"&amp;$B$94&amp;" NBROWS:1 INTERVAL:1Q")</f>
        <v>#NAME?</v>
      </c>
      <c r="AN93" s="1" t="e">
        <f ca="1">_xll.RHistory($AN$11,"FCAST_MED.Value;","END:"&amp;$B$94&amp;" NBROWS:1 INTERVAL:1Q")</f>
        <v>#NAME?</v>
      </c>
      <c r="AO93" s="1" t="e">
        <f ca="1">_xll.RHistory($AO$11,"FCAST_MED.Value;","END:"&amp;$B$94&amp;" NBROWS:1 INTERVAL:1Q")</f>
        <v>#NAME?</v>
      </c>
      <c r="AP93" s="1" t="e">
        <f ca="1">_xll.RHistory($AP$11,"FCAST_MED.Value;","END:"&amp;$B$94&amp;" NBROWS:1 INTERVAL:1Q")</f>
        <v>#NAME?</v>
      </c>
      <c r="AQ93" s="1" t="e">
        <f ca="1">_xll.RHistory($AQ$11,"FCAST_MED.Value;","END:"&amp;$B$94&amp;" NBROWS:1 INTERVAL:1Q")</f>
        <v>#NAME?</v>
      </c>
      <c r="AR93" s="1" t="e">
        <f ca="1">_xll.RHistory($AR$11,"FCAST_MED.Value;","END:"&amp;$B$94&amp;" NBROWS:1 INTERVAL:1Q")</f>
        <v>#NAME?</v>
      </c>
      <c r="AS93" s="1" t="e">
        <f ca="1">_xll.RHistory($AS$11,"FCAST_MED.Value;","END:"&amp;$B$94&amp;" NBROWS:1 INTERVAL:1Q")</f>
        <v>#NAME?</v>
      </c>
      <c r="AT93" s="1" t="e">
        <f ca="1">_xll.RHistory($AT$11,"FCAST_MED.Value;","END:"&amp;$B$94&amp;" NBROWS:1 INTERVAL:1Q")</f>
        <v>#NAME?</v>
      </c>
      <c r="AU93" s="1" t="e">
        <f ca="1">_xll.RHistory($AU$11,"FCAST_MED.Value;","END:"&amp;$B$94&amp;" NBROWS:1 INTERVAL:1Q")</f>
        <v>#NAME?</v>
      </c>
      <c r="AV93" s="1" t="e">
        <f ca="1">_xll.RHistory($AV$11,"FCAST_MED.Value;","END:"&amp;$B$94&amp;" NBROWS:1 INTERVAL:1Q")</f>
        <v>#NAME?</v>
      </c>
      <c r="AW93" s="1" t="e">
        <f ca="1">_xll.RHistory($AW$11,"FCAST_MED.Value;","END:"&amp;$B$94&amp;" NBROWS:1 INTERVAL:1Q")</f>
        <v>#NAME?</v>
      </c>
      <c r="AX93" s="1" t="e">
        <f ca="1">_xll.RHistory($AX$11,"FCAST_MED.Value;","END:"&amp;$B$94&amp;" NBROWS:1 INTERVAL:1Q")</f>
        <v>#NAME?</v>
      </c>
      <c r="AY93" s="1" t="e">
        <f ca="1">_xll.RHistory($AY$11,"FCAST_MED.Value;","END:"&amp;$B$94&amp;" NBROWS:1 INTERVAL:1Q")</f>
        <v>#NAME?</v>
      </c>
      <c r="AZ93" s="1" t="e">
        <f ca="1">_xll.RHistory($AZ$11,"FCAST_MED.Value;","END:"&amp;$B$94&amp;" NBROWS:1 INTERVAL:1Q")</f>
        <v>#NAME?</v>
      </c>
      <c r="BA93" s="1" t="e">
        <f ca="1">_xll.RHistory($BA$11,"FCAST_MED.Value;","END:"&amp;$B$94&amp;" NBROWS:1 INTERVAL:1Q")</f>
        <v>#NAME?</v>
      </c>
      <c r="BB93" s="1" t="e">
        <f ca="1">_xll.RHistory($BB$11,"FCAST_MED.Value;","END:"&amp;$B$94&amp;" NBROWS:1 INTERVAL:1Q")</f>
        <v>#NAME?</v>
      </c>
      <c r="BC93" s="1" t="e">
        <f ca="1">_xll.RHistory($BC$11,"FCAST_MED.Value;","END:"&amp;$B$94&amp;" NBROWS:1 INTERVAL:1Q")</f>
        <v>#NAME?</v>
      </c>
      <c r="BD93" s="1" t="e">
        <f ca="1">_xll.RHistory($BD$11,"FCAST_MED.Value;","END:"&amp;$B$94&amp;" NBROWS:1 INTERVAL:1Q")</f>
        <v>#NAME?</v>
      </c>
      <c r="BE93" s="1" t="e">
        <f ca="1">_xll.RHistory($BE$11,"FCAST_MED.Value;","END:"&amp;$B$94&amp;" NBROWS:1 INTERVAL:1Q")</f>
        <v>#NAME?</v>
      </c>
      <c r="BF93" s="1" t="e">
        <f ca="1">_xll.RHistory($BF$11,"FCAST_MED.Value;","END:"&amp;$B$94&amp;" NBROWS:1 INTERVAL:1Q")</f>
        <v>#NAME?</v>
      </c>
      <c r="BG93" s="1" t="e">
        <f ca="1">_xll.RHistory($BG$11,"FCAST_MED.Value;","END:"&amp;$B$94&amp;" NBROWS:1 INTERVAL:1Q")</f>
        <v>#NAME?</v>
      </c>
      <c r="BH93" s="1" t="e">
        <f ca="1">_xll.RHistory($BH$11,"FCAST_MED.Value;","END:"&amp;$B$94&amp;" NBROWS:1 INTERVAL:1Q")</f>
        <v>#NAME?</v>
      </c>
      <c r="BI93" s="1" t="e">
        <f ca="1">_xll.RHistory($BI$11,"FCAST_MED.Value;","END:"&amp;$B$94&amp;" NBROWS:1 INTERVAL:1Q")</f>
        <v>#NAME?</v>
      </c>
      <c r="BJ93" s="1" t="e">
        <f ca="1">_xll.RHistory($BJ$11,"FCAST_MED.Value;","END:"&amp;$B$94&amp;" NBROWS:1 INTERVAL:1Q")</f>
        <v>#NAME?</v>
      </c>
    </row>
    <row r="94" spans="1:62" x14ac:dyDescent="0.2">
      <c r="A94" s="2">
        <v>37986</v>
      </c>
      <c r="B94" s="2">
        <v>37802</v>
      </c>
      <c r="C94" s="1" t="e">
        <f ca="1">_xll.RHistory($C$11,"BID_YIELD.Close","END:"&amp;$A$95&amp;" NBROWS:1 INTERVAL:1D")</f>
        <v>#NAME?</v>
      </c>
      <c r="D94" s="1">
        <v>3.8</v>
      </c>
      <c r="E94" s="1">
        <v>3.7673999999999999</v>
      </c>
      <c r="F94" s="1">
        <v>4</v>
      </c>
      <c r="G94" s="1">
        <v>2.9</v>
      </c>
      <c r="H94" s="1">
        <v>4.8</v>
      </c>
      <c r="I94" s="1">
        <v>0.47239999999999999</v>
      </c>
      <c r="J94" s="1">
        <v>38</v>
      </c>
      <c r="K94" s="1" t="e">
        <f ca="1">_xll.RHistory($K$11,"FCAST_MED.Value;","END:"&amp;$B$95&amp;" NBROWS:1 INTERVAL:1Q")</f>
        <v>#NAME?</v>
      </c>
      <c r="L94" s="1" t="e">
        <f ca="1">_xll.RHistory($L$11,"FCAST_MED.Value;","END:"&amp;$B$95&amp;" NBROWS:1 INTERVAL:1Q")</f>
        <v>#NAME?</v>
      </c>
      <c r="M94" s="1" t="e">
        <f ca="1">_xll.RHistory($M$11,"FCAST_MED.Value;","END:"&amp;$B$95&amp;" NBROWS:1 INTERVAL:1Q")</f>
        <v>#NAME?</v>
      </c>
      <c r="N94" s="1" t="e">
        <f ca="1">_xll.RHistory($N$11,"FCAST_MED.Value;","END:"&amp;$B$95&amp;" NBROWS:1 INTERVAL:1Q")</f>
        <v>#NAME?</v>
      </c>
      <c r="O94" s="1" t="e">
        <f ca="1">_xll.RHistory($O$11,"FCAST_MED.Value;","END:"&amp;$B$95&amp;" NBROWS:1 INTERVAL:1Q")</f>
        <v>#NAME?</v>
      </c>
      <c r="P94" s="1" t="e">
        <f ca="1">_xll.RHistory($P$11,"FCAST_MED.Value;","END:"&amp;$B$95&amp;" NBROWS:1 INTERVAL:1Q")</f>
        <v>#NAME?</v>
      </c>
      <c r="Q94" s="1" t="e">
        <f ca="1">_xll.RHistory($Q$11,"FCAST_MED.Value;","END:"&amp;$B$95&amp;" NBROWS:1 INTERVAL:1Q")</f>
        <v>#NAME?</v>
      </c>
      <c r="R94" s="1" t="e">
        <f ca="1">_xll.RHistory($R$11,"FCAST_MED.Value;","END:"&amp;$B$95&amp;" NBROWS:1 INTERVAL:1Q")</f>
        <v>#NAME?</v>
      </c>
      <c r="S94" s="1" t="e">
        <f ca="1">_xll.RHistory($S$11,"FCAST_MED.Value;","END:"&amp;$B$95&amp;" NBROWS:1 INTERVAL:1Q")</f>
        <v>#NAME?</v>
      </c>
      <c r="T94" s="1" t="e">
        <f ca="1">_xll.RHistory($T$11,"FCAST_MED.Value;","END:"&amp;$B$95&amp;" NBROWS:1 INTERVAL:1Q")</f>
        <v>#NAME?</v>
      </c>
      <c r="U94" s="1" t="e">
        <f ca="1">_xll.RHistory($U$11,"FCAST_MED.Value;","END:"&amp;$B$95&amp;" NBROWS:1 INTERVAL:1Q")</f>
        <v>#NAME?</v>
      </c>
      <c r="V94" s="1" t="e">
        <f ca="1">_xll.RHistory($V$11,"FCAST_MED.Value;","END:"&amp;$B$95&amp;" NBROWS:1 INTERVAL:1Q")</f>
        <v>#NAME?</v>
      </c>
      <c r="W94" s="1" t="e">
        <f ca="1">_xll.RHistory($W$11,"FCAST_MED.Value;","END:"&amp;$B$95&amp;" NBROWS:1 INTERVAL:1Q")</f>
        <v>#NAME?</v>
      </c>
      <c r="X94" s="1" t="e">
        <f ca="1">_xll.RHistory($X$11,"FCAST_MED.Value;","END:"&amp;$B$95&amp;" NBROWS:1 INTERVAL:1Q")</f>
        <v>#NAME?</v>
      </c>
      <c r="Y94" s="1" t="e">
        <f ca="1">_xll.RHistory($Y$11,"FCAST_MED.Value;","END:"&amp;$B$95&amp;" NBROWS:1 INTERVAL:1Q")</f>
        <v>#NAME?</v>
      </c>
      <c r="Z94" s="1" t="e">
        <f ca="1">_xll.RHistory($Z$11,"FCAST_MED.Value;","END:"&amp;$B$95&amp;" NBROWS:1 INTERVAL:1Q")</f>
        <v>#NAME?</v>
      </c>
      <c r="AA94" s="1" t="e">
        <f ca="1">_xll.RHistory($AA$11,"FCAST_MED.Value;","END:"&amp;$B$95&amp;" NBROWS:1 INTERVAL:1Q")</f>
        <v>#NAME?</v>
      </c>
      <c r="AB94" s="1" t="e">
        <f ca="1">_xll.RHistory($AB$11,"FCAST_MED.Value;","END:"&amp;$B$95&amp;" NBROWS:1 INTERVAL:1Q")</f>
        <v>#NAME?</v>
      </c>
      <c r="AC94" s="1" t="e">
        <f ca="1">_xll.RHistory($AC$11,"FCAST_MED.Value;","END:"&amp;$B$95&amp;" NBROWS:1 INTERVAL:1Q")</f>
        <v>#NAME?</v>
      </c>
      <c r="AD94" s="1" t="e">
        <f ca="1">_xll.RHistory($AD$11,"FCAST_MED.Value;","END:"&amp;$B$95&amp;" NBROWS:1 INTERVAL:1Q")</f>
        <v>#NAME?</v>
      </c>
      <c r="AE94" s="1" t="e">
        <f ca="1">_xll.RHistory($AE$11,"FCAST_MED.Value;","END:"&amp;$B$95&amp;" NBROWS:1 INTERVAL:1Q")</f>
        <v>#NAME?</v>
      </c>
      <c r="AF94" s="1" t="e">
        <f ca="1">_xll.RHistory($AF$11,"FCAST_MED.Value;","END:"&amp;$B$95&amp;" NBROWS:1 INTERVAL:1Q")</f>
        <v>#NAME?</v>
      </c>
      <c r="AG94" s="1" t="e">
        <f ca="1">_xll.RHistory($AG$11,"FCAST_MED.Value;","END:"&amp;$B$95&amp;" NBROWS:1 INTERVAL:1Q")</f>
        <v>#NAME?</v>
      </c>
      <c r="AH94" s="1" t="e">
        <f ca="1">_xll.RHistory($AH$11,"FCAST_MED.Value;","END:"&amp;$B$95&amp;" NBROWS:1 INTERVAL:1Q")</f>
        <v>#NAME?</v>
      </c>
      <c r="AI94" s="1" t="e">
        <f ca="1">_xll.RHistory($AI$11,"FCAST_MED.Value;","END:"&amp;$B$95&amp;" NBROWS:1 INTERVAL:1Q")</f>
        <v>#NAME?</v>
      </c>
      <c r="AJ94" s="1" t="e">
        <f ca="1">_xll.RHistory($AJ$11,"FCAST_MED.Value;","END:"&amp;$B$95&amp;" NBROWS:1 INTERVAL:1Q")</f>
        <v>#NAME?</v>
      </c>
      <c r="AK94" s="1" t="e">
        <f ca="1">_xll.RHistory($AK$11,"FCAST_MED.Value;","END:"&amp;$B$95&amp;" NBROWS:1 INTERVAL:1Q")</f>
        <v>#NAME?</v>
      </c>
      <c r="AL94" s="1" t="e">
        <f ca="1">_xll.RHistory($AL$11,"FCAST_MED.Value;","END:"&amp;$B$95&amp;" NBROWS:1 INTERVAL:1Q")</f>
        <v>#NAME?</v>
      </c>
      <c r="AM94" s="1" t="e">
        <f ca="1">_xll.RHistory($AM$11,"FCAST_MED.Value;","END:"&amp;$B$95&amp;" NBROWS:1 INTERVAL:1Q")</f>
        <v>#NAME?</v>
      </c>
      <c r="AN94" s="1" t="e">
        <f ca="1">_xll.RHistory($AN$11,"FCAST_MED.Value;","END:"&amp;$B$95&amp;" NBROWS:1 INTERVAL:1Q")</f>
        <v>#NAME?</v>
      </c>
      <c r="AO94" s="1" t="e">
        <f ca="1">_xll.RHistory($AO$11,"FCAST_MED.Value;","END:"&amp;$B$95&amp;" NBROWS:1 INTERVAL:1Q")</f>
        <v>#NAME?</v>
      </c>
      <c r="AP94" s="1" t="e">
        <f ca="1">_xll.RHistory($AP$11,"FCAST_MED.Value;","END:"&amp;$B$95&amp;" NBROWS:1 INTERVAL:1Q")</f>
        <v>#NAME?</v>
      </c>
      <c r="AQ94" s="1" t="e">
        <f ca="1">_xll.RHistory($AQ$11,"FCAST_MED.Value;","END:"&amp;$B$95&amp;" NBROWS:1 INTERVAL:1Q")</f>
        <v>#NAME?</v>
      </c>
      <c r="AR94" s="1" t="e">
        <f ca="1">_xll.RHistory($AR$11,"FCAST_MED.Value;","END:"&amp;$B$95&amp;" NBROWS:1 INTERVAL:1Q")</f>
        <v>#NAME?</v>
      </c>
      <c r="AS94" s="1" t="e">
        <f ca="1">_xll.RHistory($AS$11,"FCAST_MED.Value;","END:"&amp;$B$95&amp;" NBROWS:1 INTERVAL:1Q")</f>
        <v>#NAME?</v>
      </c>
      <c r="AT94" s="1" t="e">
        <f ca="1">_xll.RHistory($AT$11,"FCAST_MED.Value;","END:"&amp;$B$95&amp;" NBROWS:1 INTERVAL:1Q")</f>
        <v>#NAME?</v>
      </c>
      <c r="AU94" s="1" t="e">
        <f ca="1">_xll.RHistory($AU$11,"FCAST_MED.Value;","END:"&amp;$B$95&amp;" NBROWS:1 INTERVAL:1Q")</f>
        <v>#NAME?</v>
      </c>
      <c r="AV94" s="1" t="e">
        <f ca="1">_xll.RHistory($AV$11,"FCAST_MED.Value;","END:"&amp;$B$95&amp;" NBROWS:1 INTERVAL:1Q")</f>
        <v>#NAME?</v>
      </c>
      <c r="AW94" s="1" t="e">
        <f ca="1">_xll.RHistory($AW$11,"FCAST_MED.Value;","END:"&amp;$B$95&amp;" NBROWS:1 INTERVAL:1Q")</f>
        <v>#NAME?</v>
      </c>
      <c r="AX94" s="1" t="e">
        <f ca="1">_xll.RHistory($AX$11,"FCAST_MED.Value;","END:"&amp;$B$95&amp;" NBROWS:1 INTERVAL:1Q")</f>
        <v>#NAME?</v>
      </c>
      <c r="AY94" s="1" t="e">
        <f ca="1">_xll.RHistory($AY$11,"FCAST_MED.Value;","END:"&amp;$B$95&amp;" NBROWS:1 INTERVAL:1Q")</f>
        <v>#NAME?</v>
      </c>
      <c r="AZ94" s="1" t="e">
        <f ca="1">_xll.RHistory($AZ$11,"FCAST_MED.Value;","END:"&amp;$B$95&amp;" NBROWS:1 INTERVAL:1Q")</f>
        <v>#NAME?</v>
      </c>
      <c r="BA94" s="1" t="e">
        <f ca="1">_xll.RHistory($BA$11,"FCAST_MED.Value;","END:"&amp;$B$95&amp;" NBROWS:1 INTERVAL:1Q")</f>
        <v>#NAME?</v>
      </c>
      <c r="BB94" s="1" t="e">
        <f ca="1">_xll.RHistory($BB$11,"FCAST_MED.Value;","END:"&amp;$B$95&amp;" NBROWS:1 INTERVAL:1Q")</f>
        <v>#NAME?</v>
      </c>
      <c r="BC94" s="1" t="e">
        <f ca="1">_xll.RHistory($BC$11,"FCAST_MED.Value;","END:"&amp;$B$95&amp;" NBROWS:1 INTERVAL:1Q")</f>
        <v>#NAME?</v>
      </c>
      <c r="BD94" s="1" t="e">
        <f ca="1">_xll.RHistory($BD$11,"FCAST_MED.Value;","END:"&amp;$B$95&amp;" NBROWS:1 INTERVAL:1Q")</f>
        <v>#NAME?</v>
      </c>
      <c r="BE94" s="1" t="e">
        <f ca="1">_xll.RHistory($BE$11,"FCAST_MED.Value;","END:"&amp;$B$95&amp;" NBROWS:1 INTERVAL:1Q")</f>
        <v>#NAME?</v>
      </c>
      <c r="BF94" s="1" t="e">
        <f ca="1">_xll.RHistory($BF$11,"FCAST_MED.Value;","END:"&amp;$B$95&amp;" NBROWS:1 INTERVAL:1Q")</f>
        <v>#NAME?</v>
      </c>
      <c r="BG94" s="1" t="e">
        <f ca="1">_xll.RHistory($BG$11,"FCAST_MED.Value;","END:"&amp;$B$95&amp;" NBROWS:1 INTERVAL:1Q")</f>
        <v>#NAME?</v>
      </c>
      <c r="BH94" s="1" t="e">
        <f ca="1">_xll.RHistory($BH$11,"FCAST_MED.Value;","END:"&amp;$B$95&amp;" NBROWS:1 INTERVAL:1Q")</f>
        <v>#NAME?</v>
      </c>
      <c r="BI94" s="1" t="e">
        <f ca="1">_xll.RHistory($BI$11,"FCAST_MED.Value;","END:"&amp;$B$95&amp;" NBROWS:1 INTERVAL:1Q")</f>
        <v>#NAME?</v>
      </c>
      <c r="BJ94" s="1" t="e">
        <f ca="1">_xll.RHistory($BJ$11,"FCAST_MED.Value;","END:"&amp;$B$95&amp;" NBROWS:1 INTERVAL:1Q")</f>
        <v>#NAME?</v>
      </c>
    </row>
    <row r="95" spans="1:62" x14ac:dyDescent="0.2">
      <c r="A95" s="2">
        <v>37894</v>
      </c>
      <c r="B95" s="2">
        <v>37711</v>
      </c>
      <c r="C95" s="1" t="e">
        <f ca="1">_xll.RHistory($C$11,"BID_YIELD.Close","END:"&amp;$A$96&amp;" NBROWS:1 INTERVAL:1D")</f>
        <v>#NAME?</v>
      </c>
      <c r="D95" s="1">
        <v>4.4000000000000004</v>
      </c>
      <c r="E95" s="1">
        <v>4.2797000000000001</v>
      </c>
      <c r="F95" s="1">
        <v>4.5</v>
      </c>
      <c r="G95" s="1">
        <v>3.1</v>
      </c>
      <c r="H95" s="1">
        <v>5.3</v>
      </c>
      <c r="I95" s="1">
        <v>0.46</v>
      </c>
      <c r="J95" s="1">
        <v>34</v>
      </c>
      <c r="K95" s="1" t="e">
        <f ca="1">_xll.RHistory($K$11,"FCAST_MED.Value;","END:"&amp;$B$96&amp;" NBROWS:1 INTERVAL:1Q")</f>
        <v>#NAME?</v>
      </c>
      <c r="L95" s="1" t="e">
        <f ca="1">_xll.RHistory($L$11,"FCAST_MED.Value;","END:"&amp;$B$96&amp;" NBROWS:1 INTERVAL:1Q")</f>
        <v>#NAME?</v>
      </c>
      <c r="M95" s="1" t="e">
        <f ca="1">_xll.RHistory($M$11,"FCAST_MED.Value;","END:"&amp;$B$96&amp;" NBROWS:1 INTERVAL:1Q")</f>
        <v>#NAME?</v>
      </c>
      <c r="N95" s="1" t="e">
        <f ca="1">_xll.RHistory($N$11,"FCAST_MED.Value;","END:"&amp;$B$96&amp;" NBROWS:1 INTERVAL:1Q")</f>
        <v>#NAME?</v>
      </c>
      <c r="O95" s="1" t="e">
        <f ca="1">_xll.RHistory($O$11,"FCAST_MED.Value;","END:"&amp;$B$96&amp;" NBROWS:1 INTERVAL:1Q")</f>
        <v>#NAME?</v>
      </c>
      <c r="P95" s="1" t="e">
        <f ca="1">_xll.RHistory($P$11,"FCAST_MED.Value;","END:"&amp;$B$96&amp;" NBROWS:1 INTERVAL:1Q")</f>
        <v>#NAME?</v>
      </c>
      <c r="Q95" s="1" t="e">
        <f ca="1">_xll.RHistory($Q$11,"FCAST_MED.Value;","END:"&amp;$B$96&amp;" NBROWS:1 INTERVAL:1Q")</f>
        <v>#NAME?</v>
      </c>
      <c r="R95" s="1" t="e">
        <f ca="1">_xll.RHistory($R$11,"FCAST_MED.Value;","END:"&amp;$B$96&amp;" NBROWS:1 INTERVAL:1Q")</f>
        <v>#NAME?</v>
      </c>
      <c r="S95" s="1" t="e">
        <f ca="1">_xll.RHistory($S$11,"FCAST_MED.Value;","END:"&amp;$B$96&amp;" NBROWS:1 INTERVAL:1Q")</f>
        <v>#NAME?</v>
      </c>
      <c r="T95" s="1" t="e">
        <f ca="1">_xll.RHistory($T$11,"FCAST_MED.Value;","END:"&amp;$B$96&amp;" NBROWS:1 INTERVAL:1Q")</f>
        <v>#NAME?</v>
      </c>
      <c r="U95" s="1" t="e">
        <f ca="1">_xll.RHistory($U$11,"FCAST_MED.Value;","END:"&amp;$B$96&amp;" NBROWS:1 INTERVAL:1Q")</f>
        <v>#NAME?</v>
      </c>
      <c r="V95" s="1" t="e">
        <f ca="1">_xll.RHistory($V$11,"FCAST_MED.Value;","END:"&amp;$B$96&amp;" NBROWS:1 INTERVAL:1Q")</f>
        <v>#NAME?</v>
      </c>
      <c r="W95" s="1" t="e">
        <f ca="1">_xll.RHistory($W$11,"FCAST_MED.Value;","END:"&amp;$B$96&amp;" NBROWS:1 INTERVAL:1Q")</f>
        <v>#NAME?</v>
      </c>
      <c r="X95" s="1" t="e">
        <f ca="1">_xll.RHistory($X$11,"FCAST_MED.Value;","END:"&amp;$B$96&amp;" NBROWS:1 INTERVAL:1Q")</f>
        <v>#NAME?</v>
      </c>
      <c r="Y95" s="1" t="e">
        <f ca="1">_xll.RHistory($Y$11,"FCAST_MED.Value;","END:"&amp;$B$96&amp;" NBROWS:1 INTERVAL:1Q")</f>
        <v>#NAME?</v>
      </c>
      <c r="Z95" s="1" t="e">
        <f ca="1">_xll.RHistory($Z$11,"FCAST_MED.Value;","END:"&amp;$B$96&amp;" NBROWS:1 INTERVAL:1Q")</f>
        <v>#NAME?</v>
      </c>
      <c r="AA95" s="1" t="e">
        <f ca="1">_xll.RHistory($AA$11,"FCAST_MED.Value;","END:"&amp;$B$96&amp;" NBROWS:1 INTERVAL:1Q")</f>
        <v>#NAME?</v>
      </c>
      <c r="AB95" s="1" t="e">
        <f ca="1">_xll.RHistory($AB$11,"FCAST_MED.Value;","END:"&amp;$B$96&amp;" NBROWS:1 INTERVAL:1Q")</f>
        <v>#NAME?</v>
      </c>
      <c r="AC95" s="1" t="e">
        <f ca="1">_xll.RHistory($AC$11,"FCAST_MED.Value;","END:"&amp;$B$96&amp;" NBROWS:1 INTERVAL:1Q")</f>
        <v>#NAME?</v>
      </c>
      <c r="AD95" s="1" t="e">
        <f ca="1">_xll.RHistory($AD$11,"FCAST_MED.Value;","END:"&amp;$B$96&amp;" NBROWS:1 INTERVAL:1Q")</f>
        <v>#NAME?</v>
      </c>
      <c r="AE95" s="1" t="e">
        <f ca="1">_xll.RHistory($AE$11,"FCAST_MED.Value;","END:"&amp;$B$96&amp;" NBROWS:1 INTERVAL:1Q")</f>
        <v>#NAME?</v>
      </c>
      <c r="AF95" s="1" t="e">
        <f ca="1">_xll.RHistory($AF$11,"FCAST_MED.Value;","END:"&amp;$B$96&amp;" NBROWS:1 INTERVAL:1Q")</f>
        <v>#NAME?</v>
      </c>
      <c r="AG95" s="1" t="e">
        <f ca="1">_xll.RHistory($AG$11,"FCAST_MED.Value;","END:"&amp;$B$96&amp;" NBROWS:1 INTERVAL:1Q")</f>
        <v>#NAME?</v>
      </c>
      <c r="AH95" s="1" t="e">
        <f ca="1">_xll.RHistory($AH$11,"FCAST_MED.Value;","END:"&amp;$B$96&amp;" NBROWS:1 INTERVAL:1Q")</f>
        <v>#NAME?</v>
      </c>
      <c r="AI95" s="1" t="e">
        <f ca="1">_xll.RHistory($AI$11,"FCAST_MED.Value;","END:"&amp;$B$96&amp;" NBROWS:1 INTERVAL:1Q")</f>
        <v>#NAME?</v>
      </c>
      <c r="AJ95" s="1" t="e">
        <f ca="1">_xll.RHistory($AJ$11,"FCAST_MED.Value;","END:"&amp;$B$96&amp;" NBROWS:1 INTERVAL:1Q")</f>
        <v>#NAME?</v>
      </c>
      <c r="AK95" s="1" t="e">
        <f ca="1">_xll.RHistory($AK$11,"FCAST_MED.Value;","END:"&amp;$B$96&amp;" NBROWS:1 INTERVAL:1Q")</f>
        <v>#NAME?</v>
      </c>
      <c r="AL95" s="1" t="e">
        <f ca="1">_xll.RHistory($AL$11,"FCAST_MED.Value;","END:"&amp;$B$96&amp;" NBROWS:1 INTERVAL:1Q")</f>
        <v>#NAME?</v>
      </c>
      <c r="AM95" s="1" t="e">
        <f ca="1">_xll.RHistory($AM$11,"FCAST_MED.Value;","END:"&amp;$B$96&amp;" NBROWS:1 INTERVAL:1Q")</f>
        <v>#NAME?</v>
      </c>
      <c r="AN95" s="1" t="e">
        <f ca="1">_xll.RHistory($AN$11,"FCAST_MED.Value;","END:"&amp;$B$96&amp;" NBROWS:1 INTERVAL:1Q")</f>
        <v>#NAME?</v>
      </c>
      <c r="AO95" s="1" t="e">
        <f ca="1">_xll.RHistory($AO$11,"FCAST_MED.Value;","END:"&amp;$B$96&amp;" NBROWS:1 INTERVAL:1Q")</f>
        <v>#NAME?</v>
      </c>
      <c r="AP95" s="1" t="e">
        <f ca="1">_xll.RHistory($AP$11,"FCAST_MED.Value;","END:"&amp;$B$96&amp;" NBROWS:1 INTERVAL:1Q")</f>
        <v>#NAME?</v>
      </c>
      <c r="AQ95" s="1" t="e">
        <f ca="1">_xll.RHistory($AQ$11,"FCAST_MED.Value;","END:"&amp;$B$96&amp;" NBROWS:1 INTERVAL:1Q")</f>
        <v>#NAME?</v>
      </c>
      <c r="AR95" s="1" t="e">
        <f ca="1">_xll.RHistory($AR$11,"FCAST_MED.Value;","END:"&amp;$B$96&amp;" NBROWS:1 INTERVAL:1Q")</f>
        <v>#NAME?</v>
      </c>
      <c r="AS95" s="1" t="e">
        <f ca="1">_xll.RHistory($AS$11,"FCAST_MED.Value;","END:"&amp;$B$96&amp;" NBROWS:1 INTERVAL:1Q")</f>
        <v>#NAME?</v>
      </c>
      <c r="AT95" s="1" t="e">
        <f ca="1">_xll.RHistory($AT$11,"FCAST_MED.Value;","END:"&amp;$B$96&amp;" NBROWS:1 INTERVAL:1Q")</f>
        <v>#NAME?</v>
      </c>
      <c r="AU95" s="1" t="e">
        <f ca="1">_xll.RHistory($AU$11,"FCAST_MED.Value;","END:"&amp;$B$96&amp;" NBROWS:1 INTERVAL:1Q")</f>
        <v>#NAME?</v>
      </c>
      <c r="AV95" s="1" t="e">
        <f ca="1">_xll.RHistory($AV$11,"FCAST_MED.Value;","END:"&amp;$B$96&amp;" NBROWS:1 INTERVAL:1Q")</f>
        <v>#NAME?</v>
      </c>
      <c r="AW95" s="1" t="e">
        <f ca="1">_xll.RHistory($AW$11,"FCAST_MED.Value;","END:"&amp;$B$96&amp;" NBROWS:1 INTERVAL:1Q")</f>
        <v>#NAME?</v>
      </c>
      <c r="AX95" s="1" t="e">
        <f ca="1">_xll.RHistory($AX$11,"FCAST_MED.Value;","END:"&amp;$B$96&amp;" NBROWS:1 INTERVAL:1Q")</f>
        <v>#NAME?</v>
      </c>
      <c r="AY95" s="1" t="e">
        <f ca="1">_xll.RHistory($AY$11,"FCAST_MED.Value;","END:"&amp;$B$96&amp;" NBROWS:1 INTERVAL:1Q")</f>
        <v>#NAME?</v>
      </c>
      <c r="AZ95" s="1" t="e">
        <f ca="1">_xll.RHistory($AZ$11,"FCAST_MED.Value;","END:"&amp;$B$96&amp;" NBROWS:1 INTERVAL:1Q")</f>
        <v>#NAME?</v>
      </c>
      <c r="BA95" s="1" t="e">
        <f ca="1">_xll.RHistory($BA$11,"FCAST_MED.Value;","END:"&amp;$B$96&amp;" NBROWS:1 INTERVAL:1Q")</f>
        <v>#NAME?</v>
      </c>
      <c r="BB95" s="1" t="e">
        <f ca="1">_xll.RHistory($BB$11,"FCAST_MED.Value;","END:"&amp;$B$96&amp;" NBROWS:1 INTERVAL:1Q")</f>
        <v>#NAME?</v>
      </c>
      <c r="BC95" s="1" t="e">
        <f ca="1">_xll.RHistory($BC$11,"FCAST_MED.Value;","END:"&amp;$B$96&amp;" NBROWS:1 INTERVAL:1Q")</f>
        <v>#NAME?</v>
      </c>
      <c r="BD95" s="1" t="e">
        <f ca="1">_xll.RHistory($BD$11,"FCAST_MED.Value;","END:"&amp;$B$96&amp;" NBROWS:1 INTERVAL:1Q")</f>
        <v>#NAME?</v>
      </c>
      <c r="BE95" s="1" t="e">
        <f ca="1">_xll.RHistory($BE$11,"FCAST_MED.Value;","END:"&amp;$B$96&amp;" NBROWS:1 INTERVAL:1Q")</f>
        <v>#NAME?</v>
      </c>
      <c r="BF95" s="1" t="e">
        <f ca="1">_xll.RHistory($BF$11,"FCAST_MED.Value;","END:"&amp;$B$96&amp;" NBROWS:1 INTERVAL:1Q")</f>
        <v>#NAME?</v>
      </c>
      <c r="BG95" s="1" t="e">
        <f ca="1">_xll.RHistory($BG$11,"FCAST_MED.Value;","END:"&amp;$B$96&amp;" NBROWS:1 INTERVAL:1Q")</f>
        <v>#NAME?</v>
      </c>
      <c r="BH95" s="1" t="e">
        <f ca="1">_xll.RHistory($BH$11,"FCAST_MED.Value;","END:"&amp;$B$96&amp;" NBROWS:1 INTERVAL:1Q")</f>
        <v>#NAME?</v>
      </c>
      <c r="BI95" s="1" t="e">
        <f ca="1">_xll.RHistory($BI$11,"FCAST_MED.Value;","END:"&amp;$B$96&amp;" NBROWS:1 INTERVAL:1Q")</f>
        <v>#NAME?</v>
      </c>
      <c r="BJ95" s="1" t="e">
        <f ca="1">_xll.RHistory($BJ$11,"FCAST_MED.Value;","END:"&amp;$B$96&amp;" NBROWS:1 INTERVAL:1Q")</f>
        <v>#NAME?</v>
      </c>
    </row>
    <row r="96" spans="1:62" x14ac:dyDescent="0.2">
      <c r="A96" s="2">
        <v>37802</v>
      </c>
      <c r="B96" s="2">
        <v>37621</v>
      </c>
      <c r="C96" s="1" t="e">
        <f ca="1">_xll.RHistory($C$11,"BID_YIELD.Close","END:"&amp;$A$97&amp;" NBROWS:1 INTERVAL:1D")</f>
        <v>#NAME?</v>
      </c>
      <c r="D96" s="1">
        <v>4.5</v>
      </c>
      <c r="E96" s="1">
        <v>4.3836000000000004</v>
      </c>
      <c r="F96" s="1">
        <v>4.5</v>
      </c>
      <c r="G96" s="1">
        <v>3.5</v>
      </c>
      <c r="H96" s="1">
        <v>5.0999999999999996</v>
      </c>
      <c r="I96" s="1">
        <v>0.377</v>
      </c>
      <c r="J96" s="1">
        <v>45</v>
      </c>
      <c r="K96" s="1" t="e">
        <f ca="1">_xll.RHistory($K$11,"FCAST_MED.Value;","END:"&amp;$B$97&amp;" NBROWS:1 INTERVAL:1Q")</f>
        <v>#NAME?</v>
      </c>
      <c r="L96" s="1" t="e">
        <f ca="1">_xll.RHistory($L$11,"FCAST_MED.Value;","END:"&amp;$B$97&amp;" NBROWS:1 INTERVAL:1Q")</f>
        <v>#NAME?</v>
      </c>
      <c r="M96" s="1" t="e">
        <f ca="1">_xll.RHistory($M$11,"FCAST_MED.Value;","END:"&amp;$B$97&amp;" NBROWS:1 INTERVAL:1Q")</f>
        <v>#NAME?</v>
      </c>
      <c r="N96" s="1" t="e">
        <f ca="1">_xll.RHistory($N$11,"FCAST_MED.Value;","END:"&amp;$B$97&amp;" NBROWS:1 INTERVAL:1Q")</f>
        <v>#NAME?</v>
      </c>
      <c r="O96" s="1" t="e">
        <f ca="1">_xll.RHistory($O$11,"FCAST_MED.Value;","END:"&amp;$B$97&amp;" NBROWS:1 INTERVAL:1Q")</f>
        <v>#NAME?</v>
      </c>
      <c r="P96" s="1" t="e">
        <f ca="1">_xll.RHistory($P$11,"FCAST_MED.Value;","END:"&amp;$B$97&amp;" NBROWS:1 INTERVAL:1Q")</f>
        <v>#NAME?</v>
      </c>
      <c r="Q96" s="1" t="e">
        <f ca="1">_xll.RHistory($Q$11,"FCAST_MED.Value;","END:"&amp;$B$97&amp;" NBROWS:1 INTERVAL:1Q")</f>
        <v>#NAME?</v>
      </c>
      <c r="R96" s="1" t="e">
        <f ca="1">_xll.RHistory($R$11,"FCAST_MED.Value;","END:"&amp;$B$97&amp;" NBROWS:1 INTERVAL:1Q")</f>
        <v>#NAME?</v>
      </c>
      <c r="S96" s="1" t="e">
        <f ca="1">_xll.RHistory($S$11,"FCAST_MED.Value;","END:"&amp;$B$97&amp;" NBROWS:1 INTERVAL:1Q")</f>
        <v>#NAME?</v>
      </c>
      <c r="T96" s="1" t="e">
        <f ca="1">_xll.RHistory($T$11,"FCAST_MED.Value;","END:"&amp;$B$97&amp;" NBROWS:1 INTERVAL:1Q")</f>
        <v>#NAME?</v>
      </c>
      <c r="U96" s="1" t="e">
        <f ca="1">_xll.RHistory($U$11,"FCAST_MED.Value;","END:"&amp;$B$97&amp;" NBROWS:1 INTERVAL:1Q")</f>
        <v>#NAME?</v>
      </c>
      <c r="V96" s="1" t="e">
        <f ca="1">_xll.RHistory($V$11,"FCAST_MED.Value;","END:"&amp;$B$97&amp;" NBROWS:1 INTERVAL:1Q")</f>
        <v>#NAME?</v>
      </c>
      <c r="W96" s="1" t="e">
        <f ca="1">_xll.RHistory($W$11,"FCAST_MED.Value;","END:"&amp;$B$97&amp;" NBROWS:1 INTERVAL:1Q")</f>
        <v>#NAME?</v>
      </c>
      <c r="X96" s="1" t="e">
        <f ca="1">_xll.RHistory($X$11,"FCAST_MED.Value;","END:"&amp;$B$97&amp;" NBROWS:1 INTERVAL:1Q")</f>
        <v>#NAME?</v>
      </c>
      <c r="Y96" s="1" t="e">
        <f ca="1">_xll.RHistory($Y$11,"FCAST_MED.Value;","END:"&amp;$B$97&amp;" NBROWS:1 INTERVAL:1Q")</f>
        <v>#NAME?</v>
      </c>
      <c r="Z96" s="1" t="e">
        <f ca="1">_xll.RHistory($Z$11,"FCAST_MED.Value;","END:"&amp;$B$97&amp;" NBROWS:1 INTERVAL:1Q")</f>
        <v>#NAME?</v>
      </c>
      <c r="AA96" s="1" t="e">
        <f ca="1">_xll.RHistory($AA$11,"FCAST_MED.Value;","END:"&amp;$B$97&amp;" NBROWS:1 INTERVAL:1Q")</f>
        <v>#NAME?</v>
      </c>
      <c r="AB96" s="1" t="e">
        <f ca="1">_xll.RHistory($AB$11,"FCAST_MED.Value;","END:"&amp;$B$97&amp;" NBROWS:1 INTERVAL:1Q")</f>
        <v>#NAME?</v>
      </c>
      <c r="AC96" s="1" t="e">
        <f ca="1">_xll.RHistory($AC$11,"FCAST_MED.Value;","END:"&amp;$B$97&amp;" NBROWS:1 INTERVAL:1Q")</f>
        <v>#NAME?</v>
      </c>
      <c r="AD96" s="1" t="e">
        <f ca="1">_xll.RHistory($AD$11,"FCAST_MED.Value;","END:"&amp;$B$97&amp;" NBROWS:1 INTERVAL:1Q")</f>
        <v>#NAME?</v>
      </c>
      <c r="AE96" s="1" t="e">
        <f ca="1">_xll.RHistory($AE$11,"FCAST_MED.Value;","END:"&amp;$B$97&amp;" NBROWS:1 INTERVAL:1Q")</f>
        <v>#NAME?</v>
      </c>
      <c r="AF96" s="1" t="e">
        <f ca="1">_xll.RHistory($AF$11,"FCAST_MED.Value;","END:"&amp;$B$97&amp;" NBROWS:1 INTERVAL:1Q")</f>
        <v>#NAME?</v>
      </c>
      <c r="AG96" s="1" t="e">
        <f ca="1">_xll.RHistory($AG$11,"FCAST_MED.Value;","END:"&amp;$B$97&amp;" NBROWS:1 INTERVAL:1Q")</f>
        <v>#NAME?</v>
      </c>
      <c r="AH96" s="1" t="e">
        <f ca="1">_xll.RHistory($AH$11,"FCAST_MED.Value;","END:"&amp;$B$97&amp;" NBROWS:1 INTERVAL:1Q")</f>
        <v>#NAME?</v>
      </c>
      <c r="AI96" s="1" t="e">
        <f ca="1">_xll.RHistory($AI$11,"FCAST_MED.Value;","END:"&amp;$B$97&amp;" NBROWS:1 INTERVAL:1Q")</f>
        <v>#NAME?</v>
      </c>
      <c r="AJ96" s="1" t="e">
        <f ca="1">_xll.RHistory($AJ$11,"FCAST_MED.Value;","END:"&amp;$B$97&amp;" NBROWS:1 INTERVAL:1Q")</f>
        <v>#NAME?</v>
      </c>
      <c r="AK96" s="1" t="e">
        <f ca="1">_xll.RHistory($AK$11,"FCAST_MED.Value;","END:"&amp;$B$97&amp;" NBROWS:1 INTERVAL:1Q")</f>
        <v>#NAME?</v>
      </c>
      <c r="AL96" s="1" t="e">
        <f ca="1">_xll.RHistory($AL$11,"FCAST_MED.Value;","END:"&amp;$B$97&amp;" NBROWS:1 INTERVAL:1Q")</f>
        <v>#NAME?</v>
      </c>
      <c r="AM96" s="1" t="e">
        <f ca="1">_xll.RHistory($AM$11,"FCAST_MED.Value;","END:"&amp;$B$97&amp;" NBROWS:1 INTERVAL:1Q")</f>
        <v>#NAME?</v>
      </c>
      <c r="AN96" s="1" t="e">
        <f ca="1">_xll.RHistory($AN$11,"FCAST_MED.Value;","END:"&amp;$B$97&amp;" NBROWS:1 INTERVAL:1Q")</f>
        <v>#NAME?</v>
      </c>
      <c r="AO96" s="1" t="e">
        <f ca="1">_xll.RHistory($AO$11,"FCAST_MED.Value;","END:"&amp;$B$97&amp;" NBROWS:1 INTERVAL:1Q")</f>
        <v>#NAME?</v>
      </c>
      <c r="AP96" s="1" t="e">
        <f ca="1">_xll.RHistory($AP$11,"FCAST_MED.Value;","END:"&amp;$B$97&amp;" NBROWS:1 INTERVAL:1Q")</f>
        <v>#NAME?</v>
      </c>
      <c r="AQ96" s="1" t="e">
        <f ca="1">_xll.RHistory($AQ$11,"FCAST_MED.Value;","END:"&amp;$B$97&amp;" NBROWS:1 INTERVAL:1Q")</f>
        <v>#NAME?</v>
      </c>
      <c r="AR96" s="1" t="e">
        <f ca="1">_xll.RHistory($AR$11,"FCAST_MED.Value;","END:"&amp;$B$97&amp;" NBROWS:1 INTERVAL:1Q")</f>
        <v>#NAME?</v>
      </c>
      <c r="AS96" s="1" t="e">
        <f ca="1">_xll.RHistory($AS$11,"FCAST_MED.Value;","END:"&amp;$B$97&amp;" NBROWS:1 INTERVAL:1Q")</f>
        <v>#NAME?</v>
      </c>
      <c r="AT96" s="1" t="e">
        <f ca="1">_xll.RHistory($AT$11,"FCAST_MED.Value;","END:"&amp;$B$97&amp;" NBROWS:1 INTERVAL:1Q")</f>
        <v>#NAME?</v>
      </c>
      <c r="AU96" s="1" t="e">
        <f ca="1">_xll.RHistory($AU$11,"FCAST_MED.Value;","END:"&amp;$B$97&amp;" NBROWS:1 INTERVAL:1Q")</f>
        <v>#NAME?</v>
      </c>
      <c r="AV96" s="1" t="e">
        <f ca="1">_xll.RHistory($AV$11,"FCAST_MED.Value;","END:"&amp;$B$97&amp;" NBROWS:1 INTERVAL:1Q")</f>
        <v>#NAME?</v>
      </c>
      <c r="AW96" s="1" t="e">
        <f ca="1">_xll.RHistory($AW$11,"FCAST_MED.Value;","END:"&amp;$B$97&amp;" NBROWS:1 INTERVAL:1Q")</f>
        <v>#NAME?</v>
      </c>
      <c r="AX96" s="1" t="e">
        <f ca="1">_xll.RHistory($AX$11,"FCAST_MED.Value;","END:"&amp;$B$97&amp;" NBROWS:1 INTERVAL:1Q")</f>
        <v>#NAME?</v>
      </c>
      <c r="AY96" s="1" t="e">
        <f ca="1">_xll.RHistory($AY$11,"FCAST_MED.Value;","END:"&amp;$B$97&amp;" NBROWS:1 INTERVAL:1Q")</f>
        <v>#NAME?</v>
      </c>
      <c r="AZ96" s="1" t="e">
        <f ca="1">_xll.RHistory($AZ$11,"FCAST_MED.Value;","END:"&amp;$B$97&amp;" NBROWS:1 INTERVAL:1Q")</f>
        <v>#NAME?</v>
      </c>
      <c r="BA96" s="1" t="e">
        <f ca="1">_xll.RHistory($BA$11,"FCAST_MED.Value;","END:"&amp;$B$97&amp;" NBROWS:1 INTERVAL:1Q")</f>
        <v>#NAME?</v>
      </c>
      <c r="BB96" s="1" t="e">
        <f ca="1">_xll.RHistory($BB$11,"FCAST_MED.Value;","END:"&amp;$B$97&amp;" NBROWS:1 INTERVAL:1Q")</f>
        <v>#NAME?</v>
      </c>
      <c r="BC96" s="1" t="e">
        <f ca="1">_xll.RHistory($BC$11,"FCAST_MED.Value;","END:"&amp;$B$97&amp;" NBROWS:1 INTERVAL:1Q")</f>
        <v>#NAME?</v>
      </c>
      <c r="BD96" s="1" t="e">
        <f ca="1">_xll.RHistory($BD$11,"FCAST_MED.Value;","END:"&amp;$B$97&amp;" NBROWS:1 INTERVAL:1Q")</f>
        <v>#NAME?</v>
      </c>
      <c r="BE96" s="1" t="e">
        <f ca="1">_xll.RHistory($BE$11,"FCAST_MED.Value;","END:"&amp;$B$97&amp;" NBROWS:1 INTERVAL:1Q")</f>
        <v>#NAME?</v>
      </c>
      <c r="BF96" s="1" t="e">
        <f ca="1">_xll.RHistory($BF$11,"FCAST_MED.Value;","END:"&amp;$B$97&amp;" NBROWS:1 INTERVAL:1Q")</f>
        <v>#NAME?</v>
      </c>
      <c r="BG96" s="1" t="e">
        <f ca="1">_xll.RHistory($BG$11,"FCAST_MED.Value;","END:"&amp;$B$97&amp;" NBROWS:1 INTERVAL:1Q")</f>
        <v>#NAME?</v>
      </c>
      <c r="BH96" s="1" t="e">
        <f ca="1">_xll.RHistory($BH$11,"FCAST_MED.Value;","END:"&amp;$B$97&amp;" NBROWS:1 INTERVAL:1Q")</f>
        <v>#NAME?</v>
      </c>
      <c r="BI96" s="1" t="e">
        <f ca="1">_xll.RHistory($BI$11,"FCAST_MED.Value;","END:"&amp;$B$97&amp;" NBROWS:1 INTERVAL:1Q")</f>
        <v>#NAME?</v>
      </c>
      <c r="BJ96" s="1" t="e">
        <f ca="1">_xll.RHistory($BJ$11,"FCAST_MED.Value;","END:"&amp;$B$97&amp;" NBROWS:1 INTERVAL:1Q")</f>
        <v>#NAME?</v>
      </c>
    </row>
    <row r="97" spans="1:62" x14ac:dyDescent="0.2">
      <c r="A97" s="2">
        <v>37711</v>
      </c>
      <c r="B97" s="2">
        <v>37529</v>
      </c>
      <c r="C97" s="1" t="e">
        <f ca="1">_xll.RHistory($C$11,"BID_YIELD.Close","END:"&amp;$A$98&amp;" NBROWS:1 INTERVAL:1D")</f>
        <v>#NAME?</v>
      </c>
      <c r="D97" s="1">
        <v>4.29</v>
      </c>
      <c r="E97" s="1">
        <v>4.2892999999999999</v>
      </c>
      <c r="F97" s="1">
        <v>4.5</v>
      </c>
      <c r="G97" s="1">
        <v>3</v>
      </c>
      <c r="H97" s="1">
        <v>5.3</v>
      </c>
      <c r="I97" s="1">
        <v>0.49930000000000002</v>
      </c>
      <c r="J97" s="1">
        <v>44</v>
      </c>
      <c r="K97" s="1" t="e">
        <f ca="1">_xll.RHistory($K$11,"FCAST_MED.Value;","END:"&amp;$B$98&amp;" NBROWS:1 INTERVAL:1Q")</f>
        <v>#NAME?</v>
      </c>
      <c r="L97" s="1" t="e">
        <f ca="1">_xll.RHistory($L$11,"FCAST_MED.Value;","END:"&amp;$B$98&amp;" NBROWS:1 INTERVAL:1Q")</f>
        <v>#NAME?</v>
      </c>
      <c r="M97" s="1" t="e">
        <f ca="1">_xll.RHistory($M$11,"FCAST_MED.Value;","END:"&amp;$B$98&amp;" NBROWS:1 INTERVAL:1Q")</f>
        <v>#NAME?</v>
      </c>
      <c r="N97" s="1" t="e">
        <f ca="1">_xll.RHistory($N$11,"FCAST_MED.Value;","END:"&amp;$B$98&amp;" NBROWS:1 INTERVAL:1Q")</f>
        <v>#NAME?</v>
      </c>
      <c r="O97" s="1" t="e">
        <f ca="1">_xll.RHistory($O$11,"FCAST_MED.Value;","END:"&amp;$B$98&amp;" NBROWS:1 INTERVAL:1Q")</f>
        <v>#NAME?</v>
      </c>
      <c r="P97" s="1" t="e">
        <f ca="1">_xll.RHistory($P$11,"FCAST_MED.Value;","END:"&amp;$B$98&amp;" NBROWS:1 INTERVAL:1Q")</f>
        <v>#NAME?</v>
      </c>
      <c r="Q97" s="1" t="e">
        <f ca="1">_xll.RHistory($Q$11,"FCAST_MED.Value;","END:"&amp;$B$98&amp;" NBROWS:1 INTERVAL:1Q")</f>
        <v>#NAME?</v>
      </c>
      <c r="R97" s="1" t="e">
        <f ca="1">_xll.RHistory($R$11,"FCAST_MED.Value;","END:"&amp;$B$98&amp;" NBROWS:1 INTERVAL:1Q")</f>
        <v>#NAME?</v>
      </c>
      <c r="S97" s="1" t="e">
        <f ca="1">_xll.RHistory($S$11,"FCAST_MED.Value;","END:"&amp;$B$98&amp;" NBROWS:1 INTERVAL:1Q")</f>
        <v>#NAME?</v>
      </c>
      <c r="T97" s="1" t="e">
        <f ca="1">_xll.RHistory($T$11,"FCAST_MED.Value;","END:"&amp;$B$98&amp;" NBROWS:1 INTERVAL:1Q")</f>
        <v>#NAME?</v>
      </c>
      <c r="U97" s="1" t="e">
        <f ca="1">_xll.RHistory($U$11,"FCAST_MED.Value;","END:"&amp;$B$98&amp;" NBROWS:1 INTERVAL:1Q")</f>
        <v>#NAME?</v>
      </c>
      <c r="V97" s="1" t="e">
        <f ca="1">_xll.RHistory($V$11,"FCAST_MED.Value;","END:"&amp;$B$98&amp;" NBROWS:1 INTERVAL:1Q")</f>
        <v>#NAME?</v>
      </c>
      <c r="W97" s="1" t="e">
        <f ca="1">_xll.RHistory($W$11,"FCAST_MED.Value;","END:"&amp;$B$98&amp;" NBROWS:1 INTERVAL:1Q")</f>
        <v>#NAME?</v>
      </c>
      <c r="X97" s="1" t="e">
        <f ca="1">_xll.RHistory($X$11,"FCAST_MED.Value;","END:"&amp;$B$98&amp;" NBROWS:1 INTERVAL:1Q")</f>
        <v>#NAME?</v>
      </c>
      <c r="Y97" s="1" t="e">
        <f ca="1">_xll.RHistory($Y$11,"FCAST_MED.Value;","END:"&amp;$B$98&amp;" NBROWS:1 INTERVAL:1Q")</f>
        <v>#NAME?</v>
      </c>
      <c r="Z97" s="1" t="e">
        <f ca="1">_xll.RHistory($Z$11,"FCAST_MED.Value;","END:"&amp;$B$98&amp;" NBROWS:1 INTERVAL:1Q")</f>
        <v>#NAME?</v>
      </c>
      <c r="AA97" s="1" t="e">
        <f ca="1">_xll.RHistory($AA$11,"FCAST_MED.Value;","END:"&amp;$B$98&amp;" NBROWS:1 INTERVAL:1Q")</f>
        <v>#NAME?</v>
      </c>
      <c r="AB97" s="1" t="e">
        <f ca="1">_xll.RHistory($AB$11,"FCAST_MED.Value;","END:"&amp;$B$98&amp;" NBROWS:1 INTERVAL:1Q")</f>
        <v>#NAME?</v>
      </c>
      <c r="AC97" s="1" t="e">
        <f ca="1">_xll.RHistory($AC$11,"FCAST_MED.Value;","END:"&amp;$B$98&amp;" NBROWS:1 INTERVAL:1Q")</f>
        <v>#NAME?</v>
      </c>
      <c r="AD97" s="1" t="e">
        <f ca="1">_xll.RHistory($AD$11,"FCAST_MED.Value;","END:"&amp;$B$98&amp;" NBROWS:1 INTERVAL:1Q")</f>
        <v>#NAME?</v>
      </c>
      <c r="AE97" s="1" t="e">
        <f ca="1">_xll.RHistory($AE$11,"FCAST_MED.Value;","END:"&amp;$B$98&amp;" NBROWS:1 INTERVAL:1Q")</f>
        <v>#NAME?</v>
      </c>
      <c r="AF97" s="1" t="e">
        <f ca="1">_xll.RHistory($AF$11,"FCAST_MED.Value;","END:"&amp;$B$98&amp;" NBROWS:1 INTERVAL:1Q")</f>
        <v>#NAME?</v>
      </c>
      <c r="AG97" s="1" t="e">
        <f ca="1">_xll.RHistory($AG$11,"FCAST_MED.Value;","END:"&amp;$B$98&amp;" NBROWS:1 INTERVAL:1Q")</f>
        <v>#NAME?</v>
      </c>
      <c r="AH97" s="1" t="e">
        <f ca="1">_xll.RHistory($AH$11,"FCAST_MED.Value;","END:"&amp;$B$98&amp;" NBROWS:1 INTERVAL:1Q")</f>
        <v>#NAME?</v>
      </c>
      <c r="AI97" s="1" t="e">
        <f ca="1">_xll.RHistory($AI$11,"FCAST_MED.Value;","END:"&amp;$B$98&amp;" NBROWS:1 INTERVAL:1Q")</f>
        <v>#NAME?</v>
      </c>
      <c r="AJ97" s="1" t="e">
        <f ca="1">_xll.RHistory($AJ$11,"FCAST_MED.Value;","END:"&amp;$B$98&amp;" NBROWS:1 INTERVAL:1Q")</f>
        <v>#NAME?</v>
      </c>
      <c r="AK97" s="1" t="e">
        <f ca="1">_xll.RHistory($AK$11,"FCAST_MED.Value;","END:"&amp;$B$98&amp;" NBROWS:1 INTERVAL:1Q")</f>
        <v>#NAME?</v>
      </c>
      <c r="AL97" s="1" t="e">
        <f ca="1">_xll.RHistory($AL$11,"FCAST_MED.Value;","END:"&amp;$B$98&amp;" NBROWS:1 INTERVAL:1Q")</f>
        <v>#NAME?</v>
      </c>
      <c r="AM97" s="1" t="e">
        <f ca="1">_xll.RHistory($AM$11,"FCAST_MED.Value;","END:"&amp;$B$98&amp;" NBROWS:1 INTERVAL:1Q")</f>
        <v>#NAME?</v>
      </c>
      <c r="AN97" s="1" t="e">
        <f ca="1">_xll.RHistory($AN$11,"FCAST_MED.Value;","END:"&amp;$B$98&amp;" NBROWS:1 INTERVAL:1Q")</f>
        <v>#NAME?</v>
      </c>
      <c r="AO97" s="1" t="e">
        <f ca="1">_xll.RHistory($AO$11,"FCAST_MED.Value;","END:"&amp;$B$98&amp;" NBROWS:1 INTERVAL:1Q")</f>
        <v>#NAME?</v>
      </c>
      <c r="AP97" s="1" t="e">
        <f ca="1">_xll.RHistory($AP$11,"FCAST_MED.Value;","END:"&amp;$B$98&amp;" NBROWS:1 INTERVAL:1Q")</f>
        <v>#NAME?</v>
      </c>
      <c r="AQ97" s="1" t="e">
        <f ca="1">_xll.RHistory($AQ$11,"FCAST_MED.Value;","END:"&amp;$B$98&amp;" NBROWS:1 INTERVAL:1Q")</f>
        <v>#NAME?</v>
      </c>
      <c r="AR97" s="1" t="e">
        <f ca="1">_xll.RHistory($AR$11,"FCAST_MED.Value;","END:"&amp;$B$98&amp;" NBROWS:1 INTERVAL:1Q")</f>
        <v>#NAME?</v>
      </c>
      <c r="AS97" s="1" t="e">
        <f ca="1">_xll.RHistory($AS$11,"FCAST_MED.Value;","END:"&amp;$B$98&amp;" NBROWS:1 INTERVAL:1Q")</f>
        <v>#NAME?</v>
      </c>
      <c r="AT97" s="1" t="e">
        <f ca="1">_xll.RHistory($AT$11,"FCAST_MED.Value;","END:"&amp;$B$98&amp;" NBROWS:1 INTERVAL:1Q")</f>
        <v>#NAME?</v>
      </c>
      <c r="AU97" s="1" t="e">
        <f ca="1">_xll.RHistory($AU$11,"FCAST_MED.Value;","END:"&amp;$B$98&amp;" NBROWS:1 INTERVAL:1Q")</f>
        <v>#NAME?</v>
      </c>
      <c r="AV97" s="1" t="e">
        <f ca="1">_xll.RHistory($AV$11,"FCAST_MED.Value;","END:"&amp;$B$98&amp;" NBROWS:1 INTERVAL:1Q")</f>
        <v>#NAME?</v>
      </c>
      <c r="AW97" s="1" t="e">
        <f ca="1">_xll.RHistory($AW$11,"FCAST_MED.Value;","END:"&amp;$B$98&amp;" NBROWS:1 INTERVAL:1Q")</f>
        <v>#NAME?</v>
      </c>
      <c r="AX97" s="1" t="e">
        <f ca="1">_xll.RHistory($AX$11,"FCAST_MED.Value;","END:"&amp;$B$98&amp;" NBROWS:1 INTERVAL:1Q")</f>
        <v>#NAME?</v>
      </c>
      <c r="AY97" s="1" t="e">
        <f ca="1">_xll.RHistory($AY$11,"FCAST_MED.Value;","END:"&amp;$B$98&amp;" NBROWS:1 INTERVAL:1Q")</f>
        <v>#NAME?</v>
      </c>
      <c r="AZ97" s="1" t="e">
        <f ca="1">_xll.RHistory($AZ$11,"FCAST_MED.Value;","END:"&amp;$B$98&amp;" NBROWS:1 INTERVAL:1Q")</f>
        <v>#NAME?</v>
      </c>
      <c r="BA97" s="1" t="e">
        <f ca="1">_xll.RHistory($BA$11,"FCAST_MED.Value;","END:"&amp;$B$98&amp;" NBROWS:1 INTERVAL:1Q")</f>
        <v>#NAME?</v>
      </c>
      <c r="BB97" s="1" t="e">
        <f ca="1">_xll.RHistory($BB$11,"FCAST_MED.Value;","END:"&amp;$B$98&amp;" NBROWS:1 INTERVAL:1Q")</f>
        <v>#NAME?</v>
      </c>
      <c r="BC97" s="1" t="e">
        <f ca="1">_xll.RHistory($BC$11,"FCAST_MED.Value;","END:"&amp;$B$98&amp;" NBROWS:1 INTERVAL:1Q")</f>
        <v>#NAME?</v>
      </c>
      <c r="BD97" s="1" t="e">
        <f ca="1">_xll.RHistory($BD$11,"FCAST_MED.Value;","END:"&amp;$B$98&amp;" NBROWS:1 INTERVAL:1Q")</f>
        <v>#NAME?</v>
      </c>
      <c r="BE97" s="1" t="e">
        <f ca="1">_xll.RHistory($BE$11,"FCAST_MED.Value;","END:"&amp;$B$98&amp;" NBROWS:1 INTERVAL:1Q")</f>
        <v>#NAME?</v>
      </c>
      <c r="BF97" s="1" t="e">
        <f ca="1">_xll.RHistory($BF$11,"FCAST_MED.Value;","END:"&amp;$B$98&amp;" NBROWS:1 INTERVAL:1Q")</f>
        <v>#NAME?</v>
      </c>
      <c r="BG97" s="1" t="e">
        <f ca="1">_xll.RHistory($BG$11,"FCAST_MED.Value;","END:"&amp;$B$98&amp;" NBROWS:1 INTERVAL:1Q")</f>
        <v>#NAME?</v>
      </c>
      <c r="BH97" s="1" t="e">
        <f ca="1">_xll.RHistory($BH$11,"FCAST_MED.Value;","END:"&amp;$B$98&amp;" NBROWS:1 INTERVAL:1Q")</f>
        <v>#NAME?</v>
      </c>
      <c r="BI97" s="1" t="e">
        <f ca="1">_xll.RHistory($BI$11,"FCAST_MED.Value;","END:"&amp;$B$98&amp;" NBROWS:1 INTERVAL:1Q")</f>
        <v>#NAME?</v>
      </c>
      <c r="BJ97" s="1" t="e">
        <f ca="1">_xll.RHistory($BJ$11,"FCAST_MED.Value;","END:"&amp;$B$98&amp;" NBROWS:1 INTERVAL:1Q")</f>
        <v>#NAME?</v>
      </c>
    </row>
    <row r="98" spans="1:62" x14ac:dyDescent="0.2">
      <c r="A98" s="2">
        <v>37621</v>
      </c>
      <c r="B98" s="2">
        <v>37437</v>
      </c>
      <c r="D98" s="1">
        <v>5.6</v>
      </c>
      <c r="E98" s="1">
        <v>5.51</v>
      </c>
      <c r="F98" s="1">
        <v>5.4</v>
      </c>
      <c r="G98" s="1">
        <v>4.75</v>
      </c>
      <c r="H98" s="1">
        <v>6</v>
      </c>
      <c r="I98" s="1">
        <v>0.28370000000000001</v>
      </c>
      <c r="J98" s="1">
        <v>47</v>
      </c>
    </row>
  </sheetData>
  <mergeCells count="10">
    <mergeCell ref="A9:A11"/>
    <mergeCell ref="B9:B11"/>
    <mergeCell ref="C9:J9"/>
    <mergeCell ref="K9:BJ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8"/>
  <sheetViews>
    <sheetView workbookViewId="0">
      <pane xSplit="1" ySplit="13" topLeftCell="F61" activePane="bottomRight" state="frozen"/>
      <selection pane="topRight" activeCell="B1" sqref="B1"/>
      <selection pane="bottomLeft" activeCell="A14" sqref="A14"/>
      <selection pane="bottomRight" activeCell="J101" sqref="J101"/>
    </sheetView>
  </sheetViews>
  <sheetFormatPr defaultColWidth="9.1796875" defaultRowHeight="10" x14ac:dyDescent="0.2"/>
  <cols>
    <col min="1" max="1" width="22.81640625" style="2" bestFit="1" customWidth="1"/>
    <col min="2" max="2" width="22.81640625" style="2" customWidth="1"/>
    <col min="3" max="62" width="22.81640625" style="1" bestFit="1" customWidth="1"/>
    <col min="63" max="16384" width="9.1796875" style="1"/>
  </cols>
  <sheetData>
    <row r="1" spans="1:62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62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62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62" x14ac:dyDescent="0.2">
      <c r="A4" s="3" t="s">
        <v>5</v>
      </c>
      <c r="B4" s="22" t="s">
        <v>119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62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62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62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20"/>
    </row>
    <row r="10" spans="1:62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120</v>
      </c>
      <c r="P10" s="5" t="s">
        <v>27</v>
      </c>
      <c r="Q10" s="5" t="s">
        <v>28</v>
      </c>
      <c r="R10" s="5" t="s">
        <v>121</v>
      </c>
      <c r="S10" s="5" t="s">
        <v>29</v>
      </c>
      <c r="T10" s="5" t="s">
        <v>30</v>
      </c>
      <c r="U10" s="5" t="s">
        <v>31</v>
      </c>
      <c r="V10" s="5" t="s">
        <v>32</v>
      </c>
      <c r="W10" s="5" t="s">
        <v>33</v>
      </c>
      <c r="X10" s="5" t="s">
        <v>122</v>
      </c>
      <c r="Y10" s="5" t="s">
        <v>34</v>
      </c>
      <c r="Z10" s="5" t="s">
        <v>35</v>
      </c>
      <c r="AA10" s="5" t="s">
        <v>36</v>
      </c>
      <c r="AB10" s="5" t="s">
        <v>37</v>
      </c>
      <c r="AC10" s="5" t="s">
        <v>123</v>
      </c>
      <c r="AD10" s="5" t="s">
        <v>38</v>
      </c>
      <c r="AE10" s="5" t="s">
        <v>39</v>
      </c>
      <c r="AF10" s="5" t="s">
        <v>40</v>
      </c>
      <c r="AG10" s="5" t="s">
        <v>41</v>
      </c>
      <c r="AH10" s="5" t="s">
        <v>42</v>
      </c>
      <c r="AI10" s="5" t="s">
        <v>43</v>
      </c>
      <c r="AJ10" s="5" t="s">
        <v>44</v>
      </c>
      <c r="AK10" s="5" t="s">
        <v>45</v>
      </c>
      <c r="AL10" s="5" t="s">
        <v>46</v>
      </c>
      <c r="AM10" s="5" t="s">
        <v>47</v>
      </c>
      <c r="AN10" s="5" t="s">
        <v>48</v>
      </c>
      <c r="AO10" s="5" t="s">
        <v>49</v>
      </c>
      <c r="AP10" s="5" t="s">
        <v>50</v>
      </c>
      <c r="AQ10" s="5" t="s">
        <v>124</v>
      </c>
      <c r="AR10" s="5" t="s">
        <v>51</v>
      </c>
      <c r="AS10" s="5" t="s">
        <v>52</v>
      </c>
      <c r="AT10" s="5" t="s">
        <v>53</v>
      </c>
      <c r="AU10" s="5" t="s">
        <v>54</v>
      </c>
      <c r="AV10" s="5" t="s">
        <v>55</v>
      </c>
      <c r="AW10" s="5" t="s">
        <v>56</v>
      </c>
      <c r="AX10" s="5" t="s">
        <v>57</v>
      </c>
      <c r="AY10" s="5" t="s">
        <v>58</v>
      </c>
      <c r="AZ10" s="5" t="s">
        <v>59</v>
      </c>
      <c r="BA10" s="5" t="s">
        <v>60</v>
      </c>
      <c r="BB10" s="5" t="s">
        <v>61</v>
      </c>
      <c r="BC10" s="5" t="s">
        <v>62</v>
      </c>
      <c r="BD10" s="5" t="s">
        <v>63</v>
      </c>
      <c r="BE10" s="5" t="s">
        <v>64</v>
      </c>
      <c r="BF10" s="5" t="s">
        <v>65</v>
      </c>
      <c r="BG10" s="5" t="s">
        <v>66</v>
      </c>
      <c r="BH10" s="5" t="s">
        <v>67</v>
      </c>
      <c r="BI10" s="5" t="s">
        <v>68</v>
      </c>
      <c r="BJ10" s="5" t="s">
        <v>69</v>
      </c>
    </row>
    <row r="11" spans="1:62" x14ac:dyDescent="0.2">
      <c r="A11" s="14"/>
      <c r="B11" s="14"/>
      <c r="C11" s="6" t="s">
        <v>125</v>
      </c>
      <c r="D11" s="7" t="s">
        <v>126</v>
      </c>
      <c r="E11" s="8" t="s">
        <v>126</v>
      </c>
      <c r="F11" s="9" t="s">
        <v>126</v>
      </c>
      <c r="G11" s="10" t="s">
        <v>126</v>
      </c>
      <c r="H11" s="11" t="s">
        <v>126</v>
      </c>
      <c r="I11" s="4" t="s">
        <v>126</v>
      </c>
      <c r="J11" s="4" t="s">
        <v>126</v>
      </c>
      <c r="K11" s="5" t="s">
        <v>127</v>
      </c>
      <c r="L11" s="5" t="s">
        <v>128</v>
      </c>
      <c r="M11" s="5" t="s">
        <v>129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 t="s">
        <v>136</v>
      </c>
      <c r="U11" s="5" t="s">
        <v>137</v>
      </c>
      <c r="V11" s="5" t="s">
        <v>138</v>
      </c>
      <c r="W11" s="5" t="s">
        <v>139</v>
      </c>
      <c r="X11" s="5" t="s">
        <v>140</v>
      </c>
      <c r="Y11" s="5" t="s">
        <v>141</v>
      </c>
      <c r="Z11" s="5" t="s">
        <v>142</v>
      </c>
      <c r="AA11" s="5" t="s">
        <v>143</v>
      </c>
      <c r="AB11" s="5" t="s">
        <v>144</v>
      </c>
      <c r="AC11" s="5" t="s">
        <v>145</v>
      </c>
      <c r="AD11" s="5" t="s">
        <v>146</v>
      </c>
      <c r="AE11" s="5" t="s">
        <v>147</v>
      </c>
      <c r="AF11" s="5" t="s">
        <v>148</v>
      </c>
      <c r="AG11" s="5" t="s">
        <v>149</v>
      </c>
      <c r="AH11" s="5" t="s">
        <v>150</v>
      </c>
      <c r="AI11" s="5" t="s">
        <v>151</v>
      </c>
      <c r="AJ11" s="5" t="s">
        <v>152</v>
      </c>
      <c r="AK11" s="5" t="s">
        <v>153</v>
      </c>
      <c r="AL11" s="5" t="s">
        <v>154</v>
      </c>
      <c r="AM11" s="5" t="s">
        <v>155</v>
      </c>
      <c r="AN11" s="5" t="s">
        <v>156</v>
      </c>
      <c r="AO11" s="5" t="s">
        <v>157</v>
      </c>
      <c r="AP11" s="5" t="s">
        <v>158</v>
      </c>
      <c r="AQ11" s="5" t="s">
        <v>159</v>
      </c>
      <c r="AR11" s="5" t="s">
        <v>160</v>
      </c>
      <c r="AS11" s="5" t="s">
        <v>161</v>
      </c>
      <c r="AT11" s="5" t="s">
        <v>162</v>
      </c>
      <c r="AU11" s="5" t="s">
        <v>163</v>
      </c>
      <c r="AV11" s="5" t="s">
        <v>164</v>
      </c>
      <c r="AW11" s="5" t="s">
        <v>165</v>
      </c>
      <c r="AX11" s="5" t="s">
        <v>166</v>
      </c>
      <c r="AY11" s="5" t="s">
        <v>167</v>
      </c>
      <c r="AZ11" s="5" t="s">
        <v>168</v>
      </c>
      <c r="BA11" s="5" t="s">
        <v>169</v>
      </c>
      <c r="BB11" s="5" t="s">
        <v>170</v>
      </c>
      <c r="BC11" s="5" t="s">
        <v>171</v>
      </c>
      <c r="BD11" s="5" t="s">
        <v>172</v>
      </c>
      <c r="BE11" s="5" t="s">
        <v>173</v>
      </c>
      <c r="BF11" s="5" t="s">
        <v>174</v>
      </c>
      <c r="BG11" s="5" t="s">
        <v>175</v>
      </c>
      <c r="BH11" s="5" t="s">
        <v>176</v>
      </c>
      <c r="BI11" s="5" t="s">
        <v>177</v>
      </c>
      <c r="BJ11" s="5" t="s">
        <v>178</v>
      </c>
    </row>
    <row r="12" spans="1:62" x14ac:dyDescent="0.2">
      <c r="A12" s="2">
        <v>45596</v>
      </c>
      <c r="B12" s="2">
        <v>45473</v>
      </c>
      <c r="C12" s="1">
        <v>4.3552</v>
      </c>
      <c r="D12" s="1">
        <v>4.25</v>
      </c>
      <c r="E12" s="1">
        <v>4.26</v>
      </c>
      <c r="F12" s="1">
        <v>4.25</v>
      </c>
      <c r="G12" s="1">
        <v>3.4</v>
      </c>
      <c r="H12" s="1">
        <v>5</v>
      </c>
      <c r="I12" s="1">
        <v>0.27</v>
      </c>
      <c r="J12" s="1">
        <v>54</v>
      </c>
      <c r="K12" s="1">
        <v>3.75</v>
      </c>
      <c r="L12" s="1">
        <v>4.05</v>
      </c>
      <c r="M12" s="1">
        <v>3.92</v>
      </c>
      <c r="N12" s="1">
        <v>3.9</v>
      </c>
      <c r="O12" s="1">
        <v>4.07</v>
      </c>
      <c r="P12" s="1">
        <v>4.33</v>
      </c>
      <c r="Q12" s="1">
        <v>4</v>
      </c>
      <c r="R12" s="1">
        <v>4.33</v>
      </c>
      <c r="S12" s="1">
        <v>3.6</v>
      </c>
      <c r="T12" s="1">
        <v>4.3</v>
      </c>
      <c r="U12" s="1">
        <v>3.97</v>
      </c>
      <c r="V12" s="1">
        <v>4.08</v>
      </c>
      <c r="W12" s="1">
        <v>4.07</v>
      </c>
      <c r="X12" s="1">
        <v>0.5</v>
      </c>
      <c r="Y12" s="1">
        <v>4.37</v>
      </c>
      <c r="Z12" s="1">
        <v>3.85</v>
      </c>
      <c r="AA12" s="1">
        <v>3.85</v>
      </c>
      <c r="AB12" s="1">
        <v>4.17</v>
      </c>
      <c r="AC12" s="1">
        <v>3.8</v>
      </c>
      <c r="AD12" s="1">
        <v>3.1</v>
      </c>
      <c r="AE12" s="1">
        <v>3.95</v>
      </c>
      <c r="AF12" s="1">
        <v>3.9</v>
      </c>
      <c r="AG12" s="1">
        <v>3.83</v>
      </c>
      <c r="AH12" s="1">
        <v>3.58</v>
      </c>
      <c r="AI12" s="1">
        <v>3.7</v>
      </c>
      <c r="AJ12" s="1">
        <v>4</v>
      </c>
      <c r="AK12" s="1">
        <v>3.87</v>
      </c>
      <c r="AL12" s="1">
        <v>4.2</v>
      </c>
      <c r="AM12" s="1">
        <v>3.9</v>
      </c>
      <c r="AN12" s="1">
        <v>3.75</v>
      </c>
      <c r="AO12" s="1">
        <v>4.0999999999999996</v>
      </c>
      <c r="AP12" s="1">
        <v>4.07</v>
      </c>
      <c r="AQ12" s="1">
        <v>4.1500000000000004</v>
      </c>
      <c r="AR12" s="1">
        <v>3.7</v>
      </c>
      <c r="AS12" s="1">
        <v>4.1500000000000004</v>
      </c>
      <c r="AT12" s="1">
        <v>3.65</v>
      </c>
      <c r="AU12" s="1">
        <v>4.25</v>
      </c>
      <c r="AV12" s="1">
        <v>3.75</v>
      </c>
      <c r="AW12" s="1">
        <v>3.17</v>
      </c>
      <c r="AX12" s="1">
        <v>3.4</v>
      </c>
      <c r="AY12" s="1">
        <v>3.9</v>
      </c>
      <c r="AZ12" s="1">
        <v>3.9</v>
      </c>
      <c r="BA12" s="1">
        <v>3.7</v>
      </c>
      <c r="BB12" s="1">
        <v>3.85</v>
      </c>
      <c r="BC12" s="1">
        <v>3.93</v>
      </c>
      <c r="BD12" s="1">
        <v>3.43</v>
      </c>
      <c r="BE12" s="1">
        <v>3.6</v>
      </c>
      <c r="BF12" s="1">
        <v>3.8</v>
      </c>
      <c r="BG12" s="1">
        <v>3.97</v>
      </c>
      <c r="BH12" s="1">
        <v>4.1500000000000004</v>
      </c>
      <c r="BI12" s="1">
        <v>3.75</v>
      </c>
      <c r="BJ12" s="1">
        <v>3.9</v>
      </c>
    </row>
    <row r="13" spans="1:62" x14ac:dyDescent="0.2">
      <c r="A13" s="2">
        <v>45534</v>
      </c>
      <c r="B13" s="2">
        <v>45382</v>
      </c>
      <c r="C13" s="1">
        <v>4.5119999999999996</v>
      </c>
      <c r="D13" s="1">
        <v>3.91</v>
      </c>
      <c r="E13" s="1">
        <v>3.93</v>
      </c>
      <c r="F13" s="1">
        <v>3.9</v>
      </c>
      <c r="G13" s="1">
        <v>3.17</v>
      </c>
      <c r="H13" s="1">
        <v>4.67</v>
      </c>
      <c r="I13" s="1">
        <v>0.27</v>
      </c>
      <c r="J13" s="1">
        <v>60</v>
      </c>
      <c r="K13" s="1">
        <v>4</v>
      </c>
      <c r="L13" s="1">
        <v>4.3</v>
      </c>
      <c r="M13" s="1">
        <v>3.9</v>
      </c>
      <c r="N13" s="1">
        <v>4.12</v>
      </c>
      <c r="O13" s="1">
        <v>4.2699999999999996</v>
      </c>
      <c r="P13" s="1">
        <v>4.5999999999999996</v>
      </c>
      <c r="Q13" s="1">
        <v>4.1500000000000004</v>
      </c>
      <c r="R13" s="1">
        <v>4.5999999999999996</v>
      </c>
      <c r="S13" s="1">
        <v>4.2</v>
      </c>
      <c r="T13" s="1">
        <v>3.75</v>
      </c>
      <c r="U13" s="1">
        <v>4.4000000000000004</v>
      </c>
      <c r="V13" s="1">
        <v>4.08</v>
      </c>
      <c r="W13" s="1">
        <v>4.2</v>
      </c>
      <c r="X13" s="1">
        <v>0.5</v>
      </c>
      <c r="Y13" s="1">
        <v>4</v>
      </c>
      <c r="Z13" s="1">
        <v>4</v>
      </c>
      <c r="AA13" s="1">
        <v>3.75</v>
      </c>
      <c r="AB13" s="1">
        <v>4.1500000000000004</v>
      </c>
      <c r="AC13" s="1">
        <v>3.9</v>
      </c>
      <c r="AD13" s="1">
        <v>3.1</v>
      </c>
      <c r="AE13" s="1">
        <v>4.45</v>
      </c>
      <c r="AF13" s="1">
        <v>4.05</v>
      </c>
      <c r="AG13" s="1">
        <v>4.33</v>
      </c>
      <c r="AH13" s="1">
        <v>4</v>
      </c>
      <c r="AI13" s="1">
        <v>3.4</v>
      </c>
      <c r="AJ13" s="1">
        <v>4</v>
      </c>
      <c r="AK13" s="1">
        <v>3.9</v>
      </c>
      <c r="AL13" s="1">
        <v>4.6500000000000004</v>
      </c>
      <c r="AM13" s="1">
        <v>3.97</v>
      </c>
      <c r="AN13" s="1">
        <v>4.0999999999999996</v>
      </c>
      <c r="AO13" s="1">
        <v>4.4000000000000004</v>
      </c>
      <c r="AP13" s="1">
        <v>4.2699999999999996</v>
      </c>
      <c r="AQ13" s="1">
        <v>4.3</v>
      </c>
      <c r="AR13" s="1">
        <v>4.0999999999999996</v>
      </c>
      <c r="AS13" s="1">
        <v>3.15</v>
      </c>
      <c r="AT13" s="1">
        <v>4.08</v>
      </c>
      <c r="AU13" s="1">
        <v>4.03</v>
      </c>
      <c r="AV13" s="1">
        <v>3.75</v>
      </c>
      <c r="AW13" s="1">
        <v>4.2300000000000004</v>
      </c>
      <c r="AX13" s="1">
        <v>3.58</v>
      </c>
      <c r="AY13" s="1">
        <v>3.85</v>
      </c>
      <c r="AZ13" s="1">
        <v>3.7</v>
      </c>
      <c r="BA13" s="1">
        <v>4.05</v>
      </c>
      <c r="BB13" s="1">
        <v>4.5</v>
      </c>
      <c r="BC13" s="1">
        <v>4.1500000000000004</v>
      </c>
      <c r="BD13" s="1">
        <v>3.83</v>
      </c>
      <c r="BE13" s="1">
        <v>3.75</v>
      </c>
      <c r="BF13" s="1">
        <v>4.43</v>
      </c>
      <c r="BG13" s="1">
        <v>4.45</v>
      </c>
      <c r="BH13" s="1">
        <v>4.45</v>
      </c>
      <c r="BI13" s="1">
        <v>3.5</v>
      </c>
      <c r="BJ13" s="1">
        <v>3.8</v>
      </c>
    </row>
    <row r="14" spans="1:62" x14ac:dyDescent="0.2">
      <c r="A14" s="2">
        <v>45443</v>
      </c>
      <c r="B14" s="2">
        <v>45291</v>
      </c>
      <c r="C14" s="1">
        <v>4.2519999999999998</v>
      </c>
      <c r="D14" s="1">
        <v>4.0999999999999996</v>
      </c>
      <c r="E14" s="1">
        <v>4.1100000000000003</v>
      </c>
      <c r="F14" s="1">
        <v>4</v>
      </c>
      <c r="G14" s="1">
        <v>3.3</v>
      </c>
      <c r="H14" s="1">
        <v>4.9800000000000004</v>
      </c>
      <c r="I14" s="1">
        <v>0.27</v>
      </c>
      <c r="J14" s="1">
        <v>50</v>
      </c>
      <c r="K14" s="1">
        <v>3.92</v>
      </c>
      <c r="L14" s="1">
        <v>4.0999999999999996</v>
      </c>
      <c r="M14" s="1">
        <v>3.4</v>
      </c>
      <c r="N14" s="1">
        <v>3.87</v>
      </c>
      <c r="O14" s="1">
        <v>3.7</v>
      </c>
      <c r="P14" s="1">
        <v>3.65</v>
      </c>
      <c r="Q14" s="1">
        <v>3.6</v>
      </c>
      <c r="R14" s="1">
        <v>3.8</v>
      </c>
      <c r="S14" s="1">
        <v>3.3</v>
      </c>
      <c r="T14" s="1">
        <v>3.5</v>
      </c>
      <c r="U14" s="1">
        <v>3.5</v>
      </c>
      <c r="V14" s="1">
        <v>3.18</v>
      </c>
      <c r="W14" s="1">
        <v>3.67</v>
      </c>
      <c r="X14" s="1">
        <v>0.5</v>
      </c>
      <c r="Y14" s="1">
        <v>4.32</v>
      </c>
      <c r="Z14" s="1">
        <v>3.65</v>
      </c>
      <c r="AA14" s="1">
        <v>3.5</v>
      </c>
      <c r="AB14" s="1">
        <v>3.4</v>
      </c>
      <c r="AC14" s="1">
        <v>3.27</v>
      </c>
      <c r="AD14" s="1">
        <v>3.1</v>
      </c>
      <c r="AE14" s="1">
        <v>4</v>
      </c>
      <c r="AF14" s="1">
        <v>3.85</v>
      </c>
      <c r="AG14" s="1">
        <v>3.7</v>
      </c>
      <c r="AH14" s="1">
        <v>3.42</v>
      </c>
      <c r="AI14" s="1">
        <v>3.4</v>
      </c>
      <c r="AJ14" s="1">
        <v>3.75</v>
      </c>
      <c r="AK14" s="1">
        <v>3.78</v>
      </c>
      <c r="AL14" s="1">
        <v>4.0999999999999996</v>
      </c>
      <c r="AM14" s="1">
        <v>3.45</v>
      </c>
      <c r="AN14" s="1">
        <v>3.75</v>
      </c>
      <c r="AO14" s="1">
        <v>3.82</v>
      </c>
      <c r="AP14" s="1">
        <v>3.97</v>
      </c>
      <c r="AQ14" s="1">
        <v>4.2</v>
      </c>
      <c r="AR14" s="1">
        <v>3.7</v>
      </c>
      <c r="AS14" s="1">
        <v>3.15</v>
      </c>
      <c r="AT14" s="1">
        <v>3.93</v>
      </c>
      <c r="AU14" s="1">
        <v>2.87</v>
      </c>
      <c r="AV14" s="1">
        <v>3.83</v>
      </c>
      <c r="AW14" s="1">
        <v>3.3</v>
      </c>
      <c r="AX14" s="1">
        <v>3.37</v>
      </c>
      <c r="AY14" s="1">
        <v>3.85</v>
      </c>
      <c r="AZ14" s="1">
        <v>3.3</v>
      </c>
      <c r="BA14" s="1">
        <v>3.5</v>
      </c>
      <c r="BB14" s="1">
        <v>3.6</v>
      </c>
      <c r="BC14" s="1">
        <v>4.4000000000000004</v>
      </c>
      <c r="BD14" s="1">
        <v>3.05</v>
      </c>
      <c r="BE14" s="1">
        <v>4</v>
      </c>
      <c r="BF14" s="1">
        <v>3.3</v>
      </c>
      <c r="BG14" s="1">
        <v>3.93</v>
      </c>
      <c r="BH14" s="1">
        <v>3.4</v>
      </c>
      <c r="BI14" s="1">
        <v>3.47</v>
      </c>
      <c r="BJ14" s="1">
        <v>3.8</v>
      </c>
    </row>
    <row r="15" spans="1:62" x14ac:dyDescent="0.2">
      <c r="A15" s="2">
        <v>45351</v>
      </c>
      <c r="B15" s="2">
        <v>45199</v>
      </c>
      <c r="C15" s="1">
        <v>4.3499999999999996</v>
      </c>
      <c r="D15" s="1">
        <v>3.7</v>
      </c>
      <c r="E15" s="1">
        <v>3.69</v>
      </c>
      <c r="F15" s="1">
        <v>3.3</v>
      </c>
      <c r="G15" s="1">
        <v>2.87</v>
      </c>
      <c r="H15" s="1">
        <v>5.12</v>
      </c>
      <c r="I15" s="1">
        <v>0.35</v>
      </c>
      <c r="J15" s="1">
        <v>39</v>
      </c>
      <c r="K15" s="1">
        <v>4</v>
      </c>
      <c r="L15" s="1">
        <v>3.65</v>
      </c>
      <c r="M15" s="1">
        <v>3.4</v>
      </c>
      <c r="N15" s="1">
        <v>3.65</v>
      </c>
      <c r="O15" s="1">
        <v>3.7</v>
      </c>
      <c r="P15" s="1">
        <v>3.55</v>
      </c>
      <c r="Q15" s="1">
        <v>3.5</v>
      </c>
      <c r="R15" s="1">
        <v>3.2</v>
      </c>
      <c r="S15" s="1">
        <v>3.2</v>
      </c>
      <c r="T15" s="1">
        <v>3.35</v>
      </c>
      <c r="U15" s="1">
        <v>3.73</v>
      </c>
      <c r="V15" s="1">
        <v>3.27</v>
      </c>
      <c r="W15" s="1">
        <v>3.53</v>
      </c>
      <c r="X15" s="1">
        <v>0.5</v>
      </c>
      <c r="Y15" s="1">
        <v>4.0999999999999996</v>
      </c>
      <c r="Z15" s="1">
        <v>3.15</v>
      </c>
      <c r="AA15" s="1">
        <v>3.5</v>
      </c>
      <c r="AB15" s="1">
        <v>3.75</v>
      </c>
      <c r="AC15" s="1">
        <v>2.7</v>
      </c>
      <c r="AD15" s="1">
        <v>3.1</v>
      </c>
      <c r="AE15" s="1">
        <v>2.25</v>
      </c>
      <c r="AF15" s="1">
        <v>3.45</v>
      </c>
      <c r="AG15" s="1">
        <v>3.7</v>
      </c>
      <c r="AH15" s="1">
        <v>3.17</v>
      </c>
      <c r="AI15" s="1">
        <v>3.5</v>
      </c>
      <c r="AJ15" s="1">
        <v>3.5</v>
      </c>
      <c r="AK15" s="1">
        <v>3.3</v>
      </c>
      <c r="AL15" s="1">
        <v>3.6</v>
      </c>
      <c r="AM15" s="1">
        <v>3.45</v>
      </c>
      <c r="AN15" s="1">
        <v>3.5</v>
      </c>
      <c r="AO15" s="1">
        <v>0.8</v>
      </c>
      <c r="AP15" s="1">
        <v>3.77</v>
      </c>
      <c r="AQ15" s="1">
        <v>4.0999999999999996</v>
      </c>
      <c r="AR15" s="1">
        <v>3.35</v>
      </c>
      <c r="AS15" s="1">
        <v>3.18</v>
      </c>
      <c r="AT15" s="1">
        <v>3.38</v>
      </c>
      <c r="AU15" s="1">
        <v>2.97</v>
      </c>
      <c r="AV15" s="1">
        <v>0.9</v>
      </c>
      <c r="AW15" s="1">
        <v>3.87</v>
      </c>
      <c r="AX15" s="1">
        <v>3.17</v>
      </c>
      <c r="AY15" s="1">
        <v>3.67</v>
      </c>
      <c r="AZ15" s="1">
        <v>3</v>
      </c>
      <c r="BA15" s="1">
        <v>4.3</v>
      </c>
      <c r="BB15" s="1">
        <v>3.6</v>
      </c>
      <c r="BC15" s="1">
        <v>3.33</v>
      </c>
      <c r="BD15" s="1">
        <v>3.35</v>
      </c>
      <c r="BE15" s="1">
        <v>3.2</v>
      </c>
      <c r="BF15" s="1">
        <v>3.33</v>
      </c>
      <c r="BG15" s="1">
        <v>3.65</v>
      </c>
      <c r="BH15" s="1">
        <v>3.5</v>
      </c>
      <c r="BI15" s="1">
        <v>3.55</v>
      </c>
      <c r="BJ15" s="1">
        <v>3.8</v>
      </c>
    </row>
    <row r="16" spans="1:62" x14ac:dyDescent="0.2">
      <c r="A16" s="2">
        <v>45260</v>
      </c>
      <c r="B16" s="2">
        <v>45107</v>
      </c>
      <c r="C16" s="1">
        <v>4.0910000000000002</v>
      </c>
      <c r="D16" s="1">
        <v>3.5</v>
      </c>
      <c r="E16" s="1">
        <v>3.5</v>
      </c>
      <c r="F16" s="1">
        <v>3.5</v>
      </c>
      <c r="G16" s="1">
        <v>2.75</v>
      </c>
      <c r="H16" s="1">
        <v>4.25</v>
      </c>
      <c r="I16" s="1">
        <v>0.27</v>
      </c>
      <c r="J16" s="1">
        <v>39</v>
      </c>
      <c r="K16" s="1">
        <v>4.25</v>
      </c>
      <c r="L16" s="1">
        <v>4.1500000000000004</v>
      </c>
      <c r="M16" s="1">
        <v>3.7</v>
      </c>
      <c r="N16" s="1">
        <v>3.83</v>
      </c>
      <c r="O16" s="1">
        <v>4</v>
      </c>
      <c r="P16" s="1">
        <v>4.28</v>
      </c>
      <c r="Q16" s="1">
        <v>3.7</v>
      </c>
      <c r="R16" s="1">
        <v>3.2</v>
      </c>
      <c r="S16" s="1">
        <v>3.4</v>
      </c>
      <c r="T16" s="1">
        <v>3.67</v>
      </c>
      <c r="U16" s="1">
        <v>3.87</v>
      </c>
      <c r="V16" s="1">
        <v>3.32</v>
      </c>
      <c r="W16" s="1">
        <v>3.87</v>
      </c>
      <c r="X16" s="1">
        <v>0.5</v>
      </c>
      <c r="Y16" s="1">
        <v>4.13</v>
      </c>
      <c r="Z16" s="1">
        <v>3.45</v>
      </c>
      <c r="AA16" s="1">
        <v>3.42</v>
      </c>
      <c r="AB16" s="1">
        <v>3.95</v>
      </c>
      <c r="AC16" s="1">
        <v>2.7</v>
      </c>
      <c r="AD16" s="1">
        <v>3.1</v>
      </c>
      <c r="AE16" s="1">
        <v>2.25</v>
      </c>
      <c r="AF16" s="1">
        <v>3.4</v>
      </c>
      <c r="AG16" s="1">
        <v>3.9</v>
      </c>
      <c r="AH16" s="1">
        <v>3.83</v>
      </c>
      <c r="AI16" s="1">
        <v>3.3</v>
      </c>
      <c r="AJ16" s="1">
        <v>3.5</v>
      </c>
      <c r="AK16" s="1">
        <v>3.7</v>
      </c>
      <c r="AL16" s="1">
        <v>3.65</v>
      </c>
      <c r="AM16" s="1">
        <v>3.65</v>
      </c>
      <c r="AN16" s="1">
        <v>3.85</v>
      </c>
      <c r="AO16" s="1">
        <v>0.8</v>
      </c>
      <c r="AP16" s="1">
        <v>3.72</v>
      </c>
      <c r="AQ16" s="1">
        <v>4.0999999999999996</v>
      </c>
      <c r="AR16" s="1">
        <v>3.7</v>
      </c>
      <c r="AS16" s="1">
        <v>3.48</v>
      </c>
      <c r="AT16" s="1">
        <v>3.4</v>
      </c>
      <c r="AU16" s="1">
        <v>3.2</v>
      </c>
      <c r="AV16" s="1">
        <v>0.9</v>
      </c>
      <c r="AW16" s="1">
        <v>3.63</v>
      </c>
      <c r="AX16" s="1">
        <v>3.43</v>
      </c>
      <c r="AY16" s="1">
        <v>3.7</v>
      </c>
      <c r="AZ16" s="1">
        <v>3.2</v>
      </c>
      <c r="BA16" s="1">
        <v>4.3</v>
      </c>
      <c r="BB16" s="1">
        <v>3.4</v>
      </c>
      <c r="BC16" s="1">
        <v>3.6</v>
      </c>
      <c r="BD16" s="1">
        <v>3.6</v>
      </c>
      <c r="BE16" s="1">
        <v>3.4</v>
      </c>
      <c r="BF16" s="1">
        <v>3.47</v>
      </c>
      <c r="BG16" s="1">
        <v>3.68</v>
      </c>
      <c r="BH16" s="1">
        <v>3.65</v>
      </c>
      <c r="BI16" s="1">
        <v>3.38</v>
      </c>
      <c r="BJ16" s="1">
        <v>3.8</v>
      </c>
    </row>
    <row r="17" spans="1:62" x14ac:dyDescent="0.2">
      <c r="A17" s="2">
        <v>45169</v>
      </c>
      <c r="B17" s="2">
        <v>45016</v>
      </c>
      <c r="C17" s="1">
        <v>3.637</v>
      </c>
      <c r="D17" s="1">
        <v>3.69</v>
      </c>
      <c r="E17" s="1">
        <v>3.69</v>
      </c>
      <c r="F17" s="1">
        <v>3.6</v>
      </c>
      <c r="G17" s="1">
        <v>3.17</v>
      </c>
      <c r="H17" s="1">
        <v>4.25</v>
      </c>
      <c r="I17" s="1">
        <v>0.26</v>
      </c>
      <c r="J17" s="1">
        <v>30</v>
      </c>
      <c r="K17" s="1">
        <v>4</v>
      </c>
      <c r="L17" s="1">
        <v>3.75</v>
      </c>
      <c r="M17" s="1">
        <v>3.71</v>
      </c>
      <c r="N17" s="1">
        <v>3.88</v>
      </c>
      <c r="O17" s="1">
        <v>4.25</v>
      </c>
      <c r="P17" s="1">
        <v>4.28</v>
      </c>
      <c r="Q17" s="1">
        <v>3.8</v>
      </c>
      <c r="R17" s="1">
        <v>3.2</v>
      </c>
      <c r="S17" s="1">
        <v>3.5</v>
      </c>
      <c r="T17" s="1">
        <v>3.45</v>
      </c>
      <c r="U17" s="1">
        <v>4</v>
      </c>
      <c r="V17" s="1">
        <v>3.42</v>
      </c>
      <c r="W17" s="1">
        <v>3.73</v>
      </c>
      <c r="X17" s="1">
        <v>0.5</v>
      </c>
      <c r="Y17" s="1">
        <v>3.83</v>
      </c>
      <c r="Z17" s="1">
        <v>3.55</v>
      </c>
      <c r="AA17" s="1">
        <v>3.4</v>
      </c>
      <c r="AB17" s="1">
        <v>3.97</v>
      </c>
      <c r="AC17" s="1">
        <v>2.7</v>
      </c>
      <c r="AD17" s="1">
        <v>3.1</v>
      </c>
      <c r="AE17" s="1">
        <v>2.25</v>
      </c>
      <c r="AF17" s="1">
        <v>3.3</v>
      </c>
      <c r="AG17" s="1">
        <v>3.9</v>
      </c>
      <c r="AH17" s="1">
        <v>3.83</v>
      </c>
      <c r="AI17" s="1">
        <v>3.7</v>
      </c>
      <c r="AJ17" s="1">
        <v>3.75</v>
      </c>
      <c r="AK17" s="1">
        <v>3.8</v>
      </c>
      <c r="AL17" s="1">
        <v>4</v>
      </c>
      <c r="AM17" s="1">
        <v>3.35</v>
      </c>
      <c r="AN17" s="1">
        <v>4.4000000000000004</v>
      </c>
      <c r="AO17" s="1">
        <v>0.8</v>
      </c>
      <c r="AP17" s="1">
        <v>4.08</v>
      </c>
      <c r="AQ17" s="1">
        <v>4.0999999999999996</v>
      </c>
      <c r="AR17" s="1">
        <v>3.7</v>
      </c>
      <c r="AS17" s="1">
        <v>3.73</v>
      </c>
      <c r="AT17" s="1">
        <v>3.85</v>
      </c>
      <c r="AU17" s="1">
        <v>3.2</v>
      </c>
      <c r="AV17" s="1">
        <v>0.9</v>
      </c>
      <c r="AW17" s="1">
        <v>3.5</v>
      </c>
      <c r="AX17" s="1">
        <v>3.33</v>
      </c>
      <c r="AY17" s="1">
        <v>3.68</v>
      </c>
      <c r="AZ17" s="1">
        <v>3.3</v>
      </c>
      <c r="BA17" s="1">
        <v>4.3</v>
      </c>
      <c r="BB17" s="1">
        <v>3.8</v>
      </c>
      <c r="BC17" s="1">
        <v>3.67</v>
      </c>
      <c r="BD17" s="1">
        <v>3.6</v>
      </c>
      <c r="BE17" s="1">
        <v>3.35</v>
      </c>
      <c r="BF17" s="1">
        <v>3.53</v>
      </c>
      <c r="BG17" s="1">
        <v>3.25</v>
      </c>
      <c r="BH17" s="1">
        <v>4</v>
      </c>
      <c r="BI17" s="1">
        <v>3.93</v>
      </c>
      <c r="BJ17" s="1">
        <v>3.8</v>
      </c>
    </row>
    <row r="18" spans="1:62" x14ac:dyDescent="0.2">
      <c r="A18" s="2">
        <v>45077</v>
      </c>
      <c r="B18" s="2">
        <v>44926</v>
      </c>
      <c r="C18" s="1">
        <v>3.9140000000000001</v>
      </c>
      <c r="D18" s="1">
        <v>3.74</v>
      </c>
      <c r="E18" s="1">
        <v>3.76</v>
      </c>
      <c r="F18" s="1">
        <v>4</v>
      </c>
      <c r="G18" s="1">
        <v>3.25</v>
      </c>
      <c r="H18" s="1">
        <v>4.4000000000000004</v>
      </c>
      <c r="I18" s="1">
        <v>0.31</v>
      </c>
      <c r="J18" s="1">
        <v>46</v>
      </c>
      <c r="K18" s="1">
        <v>3.75</v>
      </c>
      <c r="L18" s="1">
        <v>3.6</v>
      </c>
      <c r="M18" s="1">
        <v>3.2</v>
      </c>
      <c r="N18" s="1">
        <v>3.05</v>
      </c>
      <c r="O18" s="1">
        <v>3</v>
      </c>
      <c r="P18" s="1">
        <v>3.2</v>
      </c>
      <c r="Q18" s="1">
        <v>3</v>
      </c>
      <c r="R18" s="1">
        <v>3.2</v>
      </c>
      <c r="S18" s="1">
        <v>2.7</v>
      </c>
      <c r="T18" s="1">
        <v>3.5</v>
      </c>
      <c r="U18" s="1">
        <v>3.3</v>
      </c>
      <c r="V18" s="1">
        <v>3</v>
      </c>
      <c r="W18" s="1">
        <v>3.17</v>
      </c>
      <c r="X18" s="1">
        <v>0.5</v>
      </c>
      <c r="Y18" s="1">
        <v>3.45</v>
      </c>
      <c r="Z18" s="1">
        <v>2.9</v>
      </c>
      <c r="AA18" s="1">
        <v>3.2</v>
      </c>
      <c r="AB18" s="1">
        <v>3.85</v>
      </c>
      <c r="AC18" s="1">
        <v>2.7</v>
      </c>
      <c r="AD18" s="1">
        <v>3.1</v>
      </c>
      <c r="AE18" s="1">
        <v>2.25</v>
      </c>
      <c r="AF18" s="1">
        <v>3.25</v>
      </c>
      <c r="AG18" s="1">
        <v>3.3</v>
      </c>
      <c r="AH18" s="1">
        <v>2.42</v>
      </c>
      <c r="AI18" s="1">
        <v>3.4</v>
      </c>
      <c r="AJ18" s="1">
        <v>2.75</v>
      </c>
      <c r="AK18" s="1">
        <v>2.8</v>
      </c>
      <c r="AL18" s="1">
        <v>3</v>
      </c>
      <c r="AM18" s="1">
        <v>3.03</v>
      </c>
      <c r="AN18" s="1">
        <v>3</v>
      </c>
      <c r="AO18" s="1">
        <v>0.8</v>
      </c>
      <c r="AP18" s="1">
        <v>3</v>
      </c>
      <c r="AQ18" s="1">
        <v>3.3</v>
      </c>
      <c r="AR18" s="1">
        <v>3.7</v>
      </c>
      <c r="AS18" s="1">
        <v>3.15</v>
      </c>
      <c r="AT18" s="1">
        <v>3.25</v>
      </c>
      <c r="AU18" s="1">
        <v>2.4500000000000002</v>
      </c>
      <c r="AV18" s="1">
        <v>0.9</v>
      </c>
      <c r="AW18" s="1">
        <v>3.4</v>
      </c>
      <c r="AX18" s="1">
        <v>3.2</v>
      </c>
      <c r="AY18" s="1">
        <v>2.78</v>
      </c>
      <c r="AZ18" s="1">
        <v>2.5</v>
      </c>
      <c r="BA18" s="1">
        <v>3.4</v>
      </c>
      <c r="BB18" s="1">
        <v>3.25</v>
      </c>
      <c r="BC18" s="1">
        <v>3.27</v>
      </c>
      <c r="BD18" s="1">
        <v>2.83</v>
      </c>
      <c r="BE18" s="1">
        <v>3.51</v>
      </c>
      <c r="BF18" s="1">
        <v>2.97</v>
      </c>
      <c r="BG18" s="1">
        <v>3.5</v>
      </c>
      <c r="BH18" s="1">
        <v>3.2</v>
      </c>
      <c r="BI18" s="1">
        <v>3.32</v>
      </c>
      <c r="BJ18" s="1">
        <v>0.8</v>
      </c>
    </row>
    <row r="19" spans="1:62" x14ac:dyDescent="0.2">
      <c r="A19" s="2">
        <v>44985</v>
      </c>
      <c r="B19" s="2">
        <v>44834</v>
      </c>
      <c r="C19" s="1">
        <v>3.831</v>
      </c>
      <c r="D19" s="1">
        <v>3.2</v>
      </c>
      <c r="E19" s="1">
        <v>3.19</v>
      </c>
      <c r="F19" s="1">
        <v>3.2</v>
      </c>
      <c r="G19" s="1">
        <v>2.42</v>
      </c>
      <c r="H19" s="1">
        <v>3.85</v>
      </c>
      <c r="I19" s="1">
        <v>0.31</v>
      </c>
      <c r="J19" s="1">
        <v>42</v>
      </c>
      <c r="K19" s="1">
        <v>3.75</v>
      </c>
      <c r="L19" s="1">
        <v>1.85</v>
      </c>
      <c r="M19" s="1">
        <v>2.6</v>
      </c>
      <c r="N19" s="1">
        <v>3.45</v>
      </c>
      <c r="O19" s="1">
        <v>3</v>
      </c>
      <c r="P19" s="1">
        <v>3.1</v>
      </c>
      <c r="Q19" s="1">
        <v>2.4500000000000002</v>
      </c>
      <c r="R19" s="1">
        <v>3.2</v>
      </c>
      <c r="S19" s="1">
        <v>3.3</v>
      </c>
      <c r="T19" s="1">
        <v>3.5</v>
      </c>
      <c r="U19" s="1">
        <v>3.05</v>
      </c>
      <c r="V19" s="1">
        <v>4</v>
      </c>
      <c r="W19" s="1">
        <v>3.6</v>
      </c>
      <c r="X19" s="1">
        <v>0.5</v>
      </c>
      <c r="Y19" s="1">
        <v>3.4</v>
      </c>
      <c r="Z19" s="1">
        <v>1.6</v>
      </c>
      <c r="AA19" s="1">
        <v>3.5</v>
      </c>
      <c r="AB19" s="1">
        <v>3.85</v>
      </c>
      <c r="AC19" s="1">
        <v>2.7</v>
      </c>
      <c r="AD19" s="1">
        <v>3.1</v>
      </c>
      <c r="AE19" s="1">
        <v>2.25</v>
      </c>
      <c r="AF19" s="1">
        <v>2.65</v>
      </c>
      <c r="AG19" s="1">
        <v>3.6</v>
      </c>
      <c r="AH19" s="1">
        <v>3</v>
      </c>
      <c r="AI19" s="1">
        <v>3.4</v>
      </c>
      <c r="AJ19" s="1">
        <v>2.75</v>
      </c>
      <c r="AK19" s="1">
        <v>2.8</v>
      </c>
      <c r="AL19" s="1">
        <v>2.5499999999999998</v>
      </c>
      <c r="AM19" s="1">
        <v>3.6</v>
      </c>
      <c r="AN19" s="1">
        <v>3.7</v>
      </c>
      <c r="AO19" s="1">
        <v>0.8</v>
      </c>
      <c r="AP19" s="1">
        <v>3</v>
      </c>
      <c r="AQ19" s="1">
        <v>3.3</v>
      </c>
      <c r="AR19" s="1">
        <v>3.1</v>
      </c>
      <c r="AS19" s="1">
        <v>3.1</v>
      </c>
      <c r="AT19" s="1">
        <v>1.95</v>
      </c>
      <c r="AU19" s="1">
        <v>2.65</v>
      </c>
      <c r="AV19" s="1">
        <v>0.9</v>
      </c>
      <c r="AW19" s="1">
        <v>3.3</v>
      </c>
      <c r="AX19" s="1">
        <v>3.2</v>
      </c>
      <c r="AY19" s="1">
        <v>2.9</v>
      </c>
      <c r="AZ19" s="1">
        <v>1.75</v>
      </c>
      <c r="BA19" s="1">
        <v>1.95</v>
      </c>
      <c r="BB19" s="1">
        <v>2.5</v>
      </c>
      <c r="BC19" s="1">
        <v>3.7</v>
      </c>
      <c r="BD19" s="1">
        <v>3</v>
      </c>
      <c r="BE19" s="1">
        <v>3.45</v>
      </c>
      <c r="BF19" s="1">
        <v>2.9</v>
      </c>
      <c r="BG19" s="1">
        <v>3.5</v>
      </c>
      <c r="BH19" s="1">
        <v>3.5</v>
      </c>
      <c r="BI19" s="1">
        <v>3.8</v>
      </c>
      <c r="BJ19" s="1">
        <v>0.8</v>
      </c>
    </row>
    <row r="20" spans="1:62" x14ac:dyDescent="0.2">
      <c r="A20" s="2">
        <v>44925</v>
      </c>
      <c r="B20" s="2">
        <v>44742</v>
      </c>
      <c r="C20" s="1">
        <v>3.831</v>
      </c>
      <c r="D20" s="1">
        <v>3.3</v>
      </c>
      <c r="E20" s="1">
        <v>3.35</v>
      </c>
      <c r="F20" s="1">
        <v>3.3</v>
      </c>
      <c r="G20" s="1">
        <v>2.5</v>
      </c>
      <c r="H20" s="1">
        <v>4.6500000000000004</v>
      </c>
      <c r="I20" s="1">
        <v>0.39</v>
      </c>
      <c r="J20" s="1">
        <v>67</v>
      </c>
      <c r="K20" s="1">
        <v>1.75</v>
      </c>
      <c r="L20" s="1">
        <v>1.85</v>
      </c>
      <c r="M20" s="1">
        <v>1.7</v>
      </c>
      <c r="N20" s="1">
        <v>1.75</v>
      </c>
      <c r="O20" s="1">
        <v>2.2000000000000002</v>
      </c>
      <c r="P20" s="1">
        <v>1.65</v>
      </c>
      <c r="Q20" s="1">
        <v>1.95</v>
      </c>
      <c r="R20" s="1">
        <v>1.8</v>
      </c>
      <c r="S20" s="1">
        <v>1.9</v>
      </c>
      <c r="T20" s="1">
        <v>1.9</v>
      </c>
      <c r="U20" s="1">
        <v>2</v>
      </c>
      <c r="V20" s="1">
        <v>2</v>
      </c>
      <c r="W20" s="1">
        <v>2.1</v>
      </c>
      <c r="X20" s="1">
        <v>0.5</v>
      </c>
      <c r="Y20" s="1">
        <v>1.9</v>
      </c>
      <c r="Z20" s="1">
        <v>1.6</v>
      </c>
      <c r="AA20" s="1">
        <v>2.1</v>
      </c>
      <c r="AB20" s="1">
        <v>2.4</v>
      </c>
      <c r="AC20" s="1">
        <v>1.8</v>
      </c>
      <c r="AD20" s="1">
        <v>3.1</v>
      </c>
      <c r="AE20" s="1">
        <v>1.7</v>
      </c>
      <c r="AF20" s="1">
        <v>1.8</v>
      </c>
      <c r="AG20" s="1">
        <v>1.8</v>
      </c>
      <c r="AH20" s="1">
        <v>2.25</v>
      </c>
      <c r="AI20" s="1">
        <v>1.7</v>
      </c>
      <c r="AJ20" s="1">
        <v>2</v>
      </c>
      <c r="AK20" s="1">
        <v>1.8</v>
      </c>
      <c r="AL20" s="1">
        <v>1.9</v>
      </c>
      <c r="AM20" s="1">
        <v>1.77</v>
      </c>
      <c r="AN20" s="1">
        <v>1.9</v>
      </c>
      <c r="AO20" s="1">
        <v>0.8</v>
      </c>
      <c r="AP20" s="1">
        <v>2.25</v>
      </c>
      <c r="AQ20" s="1">
        <v>1.8</v>
      </c>
      <c r="AR20" s="1">
        <v>1.8</v>
      </c>
      <c r="AS20" s="1">
        <v>2</v>
      </c>
      <c r="AT20" s="1">
        <v>1.95</v>
      </c>
      <c r="AU20" s="1">
        <v>1.85</v>
      </c>
      <c r="AV20" s="1">
        <v>0.9</v>
      </c>
      <c r="AW20" s="1">
        <v>1.1200000000000001</v>
      </c>
      <c r="AX20" s="1">
        <v>2.25</v>
      </c>
      <c r="AY20" s="1">
        <v>2</v>
      </c>
      <c r="AZ20" s="1">
        <v>1.4</v>
      </c>
      <c r="BA20" s="1">
        <v>1.95</v>
      </c>
      <c r="BB20" s="1">
        <v>2.15</v>
      </c>
      <c r="BC20" s="1">
        <v>1.8</v>
      </c>
      <c r="BD20" s="1">
        <v>1.8</v>
      </c>
      <c r="BE20" s="1">
        <v>1.53</v>
      </c>
      <c r="BF20" s="1">
        <v>1.6</v>
      </c>
      <c r="BG20" s="1">
        <v>2</v>
      </c>
      <c r="BH20" s="1">
        <v>2.0499999999999998</v>
      </c>
      <c r="BI20" s="1">
        <v>1.9</v>
      </c>
      <c r="BJ20" s="1">
        <v>0.8</v>
      </c>
    </row>
    <row r="21" spans="1:62" x14ac:dyDescent="0.2">
      <c r="A21" s="2">
        <v>44925</v>
      </c>
      <c r="B21" s="2">
        <v>44651</v>
      </c>
      <c r="C21" s="1">
        <v>2.9740000000000002</v>
      </c>
      <c r="D21" s="1">
        <v>1.9</v>
      </c>
      <c r="E21" s="1">
        <v>1.91</v>
      </c>
      <c r="F21" s="1">
        <v>1.8</v>
      </c>
      <c r="G21" s="1">
        <v>1.25</v>
      </c>
      <c r="H21" s="1">
        <v>2.4</v>
      </c>
      <c r="I21" s="1">
        <v>0.21</v>
      </c>
      <c r="J21" s="1">
        <v>62</v>
      </c>
      <c r="K21" s="1">
        <v>1.75</v>
      </c>
      <c r="L21" s="1">
        <v>1.85</v>
      </c>
      <c r="M21" s="1">
        <v>1.7</v>
      </c>
      <c r="N21" s="1">
        <v>1.75</v>
      </c>
      <c r="O21" s="1">
        <v>2.2000000000000002</v>
      </c>
      <c r="P21" s="1">
        <v>1.65</v>
      </c>
      <c r="Q21" s="1">
        <v>1.95</v>
      </c>
      <c r="R21" s="1">
        <v>1.8</v>
      </c>
      <c r="S21" s="1">
        <v>1.9</v>
      </c>
      <c r="T21" s="1">
        <v>1.9</v>
      </c>
      <c r="U21" s="1">
        <v>2</v>
      </c>
      <c r="V21" s="1">
        <v>2</v>
      </c>
      <c r="W21" s="1">
        <v>2.1</v>
      </c>
      <c r="X21" s="1">
        <v>0.5</v>
      </c>
      <c r="Y21" s="1">
        <v>1.9</v>
      </c>
      <c r="Z21" s="1">
        <v>1.6</v>
      </c>
      <c r="AA21" s="1">
        <v>2.1</v>
      </c>
      <c r="AB21" s="1">
        <v>2.4</v>
      </c>
      <c r="AC21" s="1">
        <v>1.8</v>
      </c>
      <c r="AD21" s="1">
        <v>3.1</v>
      </c>
      <c r="AE21" s="1">
        <v>1.7</v>
      </c>
      <c r="AF21" s="1">
        <v>1.8</v>
      </c>
      <c r="AG21" s="1">
        <v>1.8</v>
      </c>
      <c r="AH21" s="1">
        <v>2.25</v>
      </c>
      <c r="AI21" s="1">
        <v>1.7</v>
      </c>
      <c r="AJ21" s="1">
        <v>2</v>
      </c>
      <c r="AK21" s="1">
        <v>1.8</v>
      </c>
      <c r="AL21" s="1">
        <v>1.9</v>
      </c>
      <c r="AM21" s="1">
        <v>1.77</v>
      </c>
      <c r="AN21" s="1">
        <v>1.9</v>
      </c>
      <c r="AO21" s="1">
        <v>0.8</v>
      </c>
      <c r="AP21" s="1">
        <v>2.25</v>
      </c>
      <c r="AQ21" s="1">
        <v>1.8</v>
      </c>
      <c r="AR21" s="1">
        <v>1.8</v>
      </c>
      <c r="AS21" s="1">
        <v>2</v>
      </c>
      <c r="AT21" s="1">
        <v>1.95</v>
      </c>
      <c r="AU21" s="1">
        <v>1.85</v>
      </c>
      <c r="AV21" s="1">
        <v>0.9</v>
      </c>
      <c r="AW21" s="1">
        <v>1.1200000000000001</v>
      </c>
      <c r="AX21" s="1">
        <v>2.25</v>
      </c>
      <c r="AY21" s="1">
        <v>2</v>
      </c>
      <c r="AZ21" s="1">
        <v>1.4</v>
      </c>
      <c r="BA21" s="1">
        <v>1.95</v>
      </c>
      <c r="BB21" s="1">
        <v>2.15</v>
      </c>
      <c r="BC21" s="1">
        <v>1.8</v>
      </c>
      <c r="BD21" s="1">
        <v>1.8</v>
      </c>
      <c r="BE21" s="1">
        <v>1.53</v>
      </c>
      <c r="BF21" s="1">
        <v>1.6</v>
      </c>
      <c r="BG21" s="1">
        <v>2</v>
      </c>
      <c r="BH21" s="1">
        <v>2.0499999999999998</v>
      </c>
      <c r="BI21" s="1">
        <v>1.9</v>
      </c>
      <c r="BJ21" s="1">
        <v>0.8</v>
      </c>
    </row>
    <row r="22" spans="1:62" x14ac:dyDescent="0.2">
      <c r="A22" s="2">
        <v>44742</v>
      </c>
      <c r="B22" s="2">
        <v>44561</v>
      </c>
      <c r="C22" s="1">
        <v>2.3250000000000002</v>
      </c>
      <c r="D22" s="1">
        <v>1.9</v>
      </c>
      <c r="E22" s="1">
        <v>1.91</v>
      </c>
      <c r="F22" s="1">
        <v>1.8</v>
      </c>
      <c r="G22" s="1">
        <v>1.25</v>
      </c>
      <c r="H22" s="1">
        <v>2.4</v>
      </c>
      <c r="I22" s="1">
        <v>0.21</v>
      </c>
      <c r="J22" s="1">
        <v>62</v>
      </c>
      <c r="K22" s="1">
        <v>2</v>
      </c>
      <c r="L22" s="1">
        <v>1.85</v>
      </c>
      <c r="M22" s="1">
        <v>1.5</v>
      </c>
      <c r="N22" s="1">
        <v>1.55</v>
      </c>
      <c r="O22" s="1">
        <v>1.8</v>
      </c>
      <c r="P22" s="1">
        <v>1.7</v>
      </c>
      <c r="Q22" s="1">
        <v>0.8</v>
      </c>
      <c r="R22" s="1">
        <v>2</v>
      </c>
      <c r="S22" s="1">
        <v>1.4</v>
      </c>
      <c r="T22" s="1">
        <v>1.9</v>
      </c>
      <c r="U22" s="1">
        <v>1.7</v>
      </c>
      <c r="V22" s="1">
        <v>1.9</v>
      </c>
      <c r="W22" s="1">
        <v>1.4</v>
      </c>
      <c r="X22" s="1">
        <v>0.5</v>
      </c>
      <c r="Y22" s="1">
        <v>1.65</v>
      </c>
      <c r="Z22" s="1">
        <v>1.6</v>
      </c>
      <c r="AA22" s="1">
        <v>1.85</v>
      </c>
      <c r="AB22" s="1">
        <v>2.25</v>
      </c>
      <c r="AC22" s="1">
        <v>2.9</v>
      </c>
      <c r="AD22" s="1">
        <v>3.1</v>
      </c>
      <c r="AE22" s="1">
        <v>1.7</v>
      </c>
      <c r="AF22" s="1">
        <v>1.6</v>
      </c>
      <c r="AG22" s="1">
        <v>1.7</v>
      </c>
      <c r="AH22" s="1">
        <v>2</v>
      </c>
      <c r="AI22" s="1">
        <v>1.7</v>
      </c>
      <c r="AJ22" s="1">
        <v>0.75</v>
      </c>
      <c r="AK22" s="1">
        <v>1.9</v>
      </c>
      <c r="AL22" s="1">
        <v>1.35</v>
      </c>
      <c r="AM22" s="1">
        <v>1</v>
      </c>
      <c r="AN22" s="1">
        <v>1.75</v>
      </c>
      <c r="AO22" s="1">
        <v>0.8</v>
      </c>
      <c r="AP22" s="1">
        <v>2</v>
      </c>
      <c r="AQ22" s="1">
        <v>1.5</v>
      </c>
      <c r="AR22" s="1">
        <v>1.7</v>
      </c>
      <c r="AS22" s="1">
        <v>2</v>
      </c>
      <c r="AT22" s="1">
        <v>1.9</v>
      </c>
      <c r="AU22" s="1">
        <v>1.7</v>
      </c>
      <c r="AV22" s="1">
        <v>0.9</v>
      </c>
      <c r="AW22" s="1">
        <v>1.1200000000000001</v>
      </c>
      <c r="AX22" s="1">
        <v>2</v>
      </c>
      <c r="AY22" s="1">
        <v>1.85</v>
      </c>
      <c r="AZ22" s="1">
        <v>1.4</v>
      </c>
      <c r="BA22" s="1">
        <v>1.85</v>
      </c>
      <c r="BB22" s="1">
        <v>2.15</v>
      </c>
      <c r="BC22" s="1">
        <v>1.6</v>
      </c>
      <c r="BD22" s="1">
        <v>1.8</v>
      </c>
      <c r="BE22" s="1">
        <v>1.69</v>
      </c>
      <c r="BF22" s="1">
        <v>1.6</v>
      </c>
      <c r="BG22" s="1">
        <v>2</v>
      </c>
      <c r="BH22" s="1">
        <v>1.9</v>
      </c>
      <c r="BI22" s="1">
        <v>1.9</v>
      </c>
      <c r="BJ22" s="1">
        <v>0.8</v>
      </c>
    </row>
    <row r="23" spans="1:62" x14ac:dyDescent="0.2">
      <c r="A23" s="2">
        <v>44651</v>
      </c>
      <c r="B23" s="2">
        <v>44469</v>
      </c>
      <c r="C23" s="1">
        <v>1.498</v>
      </c>
      <c r="D23" s="1">
        <v>1.7</v>
      </c>
      <c r="E23" s="1">
        <v>1.72</v>
      </c>
      <c r="F23" s="1">
        <v>1.7</v>
      </c>
      <c r="G23" s="1">
        <v>1</v>
      </c>
      <c r="H23" s="1">
        <v>2.15</v>
      </c>
      <c r="I23" s="1">
        <v>0.21</v>
      </c>
      <c r="J23" s="1">
        <v>58</v>
      </c>
      <c r="K23" s="1">
        <v>2</v>
      </c>
      <c r="L23" s="1">
        <v>1.85</v>
      </c>
      <c r="M23" s="1">
        <v>1.9</v>
      </c>
      <c r="N23" s="1">
        <v>1.7</v>
      </c>
      <c r="O23" s="1">
        <v>2.25</v>
      </c>
      <c r="P23" s="1">
        <v>1.7</v>
      </c>
      <c r="Q23" s="1">
        <v>0.8</v>
      </c>
      <c r="R23" s="1">
        <v>2</v>
      </c>
      <c r="S23" s="1">
        <v>1.6</v>
      </c>
      <c r="T23" s="1">
        <v>1.9</v>
      </c>
      <c r="U23" s="1">
        <v>1.5</v>
      </c>
      <c r="V23" s="1">
        <v>2.25</v>
      </c>
      <c r="W23" s="1">
        <v>1.8</v>
      </c>
      <c r="X23" s="1">
        <v>0.5</v>
      </c>
      <c r="Y23" s="1">
        <v>2</v>
      </c>
      <c r="Z23" s="1">
        <v>1.8</v>
      </c>
      <c r="AA23" s="1">
        <v>2</v>
      </c>
      <c r="AB23" s="1">
        <v>2.25</v>
      </c>
      <c r="AC23" s="1">
        <v>2.9</v>
      </c>
      <c r="AD23" s="1">
        <v>3.1</v>
      </c>
      <c r="AE23" s="1">
        <v>1.7</v>
      </c>
      <c r="AF23" s="1">
        <v>1.95</v>
      </c>
      <c r="AG23" s="1">
        <v>1.75</v>
      </c>
      <c r="AH23" s="1">
        <v>2.25</v>
      </c>
      <c r="AI23" s="1">
        <v>1.8</v>
      </c>
      <c r="AJ23" s="1">
        <v>0.75</v>
      </c>
      <c r="AK23" s="1">
        <v>1.9</v>
      </c>
      <c r="AL23" s="1">
        <v>1.35</v>
      </c>
      <c r="AM23" s="1">
        <v>1</v>
      </c>
      <c r="AN23" s="1">
        <v>1.6</v>
      </c>
      <c r="AO23" s="1">
        <v>0.8</v>
      </c>
      <c r="AP23" s="1">
        <v>2.25</v>
      </c>
      <c r="AQ23" s="1">
        <v>1.5</v>
      </c>
      <c r="AR23" s="1">
        <v>1.6</v>
      </c>
      <c r="AS23" s="1">
        <v>2</v>
      </c>
      <c r="AT23" s="1">
        <v>1.85</v>
      </c>
      <c r="AU23" s="1">
        <v>1.8</v>
      </c>
      <c r="AV23" s="1">
        <v>0.9</v>
      </c>
      <c r="AW23" s="1">
        <v>1.1200000000000001</v>
      </c>
      <c r="AX23" s="1">
        <v>2</v>
      </c>
      <c r="AY23" s="1">
        <v>1.7</v>
      </c>
      <c r="AZ23" s="1">
        <v>1.4</v>
      </c>
      <c r="BA23" s="1">
        <v>1.85</v>
      </c>
      <c r="BB23" s="1">
        <v>2.1</v>
      </c>
      <c r="BC23" s="1">
        <v>2</v>
      </c>
      <c r="BD23" s="1">
        <v>2</v>
      </c>
      <c r="BE23" s="1">
        <v>1.7</v>
      </c>
      <c r="BF23" s="1">
        <v>2</v>
      </c>
      <c r="BG23" s="1">
        <v>2</v>
      </c>
      <c r="BH23" s="1">
        <v>2</v>
      </c>
      <c r="BI23" s="1">
        <v>2</v>
      </c>
      <c r="BJ23" s="1">
        <v>0.8</v>
      </c>
    </row>
    <row r="24" spans="1:62" x14ac:dyDescent="0.2">
      <c r="A24" s="2">
        <v>44561</v>
      </c>
      <c r="B24" s="2">
        <v>44377</v>
      </c>
      <c r="C24" s="1">
        <v>1.5269999999999999</v>
      </c>
      <c r="D24" s="1">
        <v>1.89</v>
      </c>
      <c r="E24" s="1">
        <v>1.87</v>
      </c>
      <c r="F24" s="1">
        <v>2</v>
      </c>
      <c r="G24" s="1">
        <v>1</v>
      </c>
      <c r="H24" s="1">
        <v>2.25</v>
      </c>
      <c r="I24" s="1">
        <v>0.21</v>
      </c>
      <c r="J24" s="1">
        <v>80</v>
      </c>
      <c r="K24" s="1">
        <v>1.75</v>
      </c>
      <c r="L24" s="1">
        <v>1.85</v>
      </c>
      <c r="M24" s="1">
        <v>0.9</v>
      </c>
      <c r="N24" s="1">
        <v>1.65</v>
      </c>
      <c r="O24" s="1">
        <v>1.4</v>
      </c>
      <c r="P24" s="1">
        <v>1.6</v>
      </c>
      <c r="Q24" s="1">
        <v>0.8</v>
      </c>
      <c r="R24" s="1">
        <v>1.25</v>
      </c>
      <c r="S24" s="1">
        <v>1.6</v>
      </c>
      <c r="T24" s="1">
        <v>2</v>
      </c>
      <c r="U24" s="1">
        <v>1.75</v>
      </c>
      <c r="V24" s="1">
        <v>2.1</v>
      </c>
      <c r="W24" s="1">
        <v>1.7</v>
      </c>
      <c r="X24" s="1">
        <v>0.5</v>
      </c>
      <c r="Y24" s="1">
        <v>1.84</v>
      </c>
      <c r="Z24" s="1">
        <v>1.75</v>
      </c>
      <c r="AA24" s="1">
        <v>1.75</v>
      </c>
      <c r="AB24" s="1">
        <v>2.25</v>
      </c>
      <c r="AC24" s="1">
        <v>2.9</v>
      </c>
      <c r="AD24" s="1">
        <v>3.1</v>
      </c>
      <c r="AE24" s="1">
        <v>1.7</v>
      </c>
      <c r="AF24" s="1">
        <v>1.95</v>
      </c>
      <c r="AG24" s="1">
        <v>1.5</v>
      </c>
      <c r="AH24" s="1">
        <v>2</v>
      </c>
      <c r="AI24" s="1">
        <v>1.6</v>
      </c>
      <c r="AJ24" s="1">
        <v>0.75</v>
      </c>
      <c r="AK24" s="1">
        <v>1.75</v>
      </c>
      <c r="AL24" s="1">
        <v>1.35</v>
      </c>
      <c r="AM24" s="1">
        <v>1</v>
      </c>
      <c r="AN24" s="1">
        <v>1.2</v>
      </c>
      <c r="AO24" s="1">
        <v>0.8</v>
      </c>
      <c r="AP24" s="1">
        <v>0.9</v>
      </c>
      <c r="AQ24" s="1">
        <v>1.5</v>
      </c>
      <c r="AR24" s="1">
        <v>1.6</v>
      </c>
      <c r="AS24" s="1">
        <v>1</v>
      </c>
      <c r="AT24" s="1">
        <v>1.57</v>
      </c>
      <c r="AU24" s="1">
        <v>1.5</v>
      </c>
      <c r="AV24" s="1">
        <v>0.9</v>
      </c>
      <c r="AW24" s="1">
        <v>1.1200000000000001</v>
      </c>
      <c r="AX24" s="1">
        <v>2</v>
      </c>
      <c r="AY24" s="1">
        <v>1.55</v>
      </c>
      <c r="AZ24" s="1">
        <v>1.4</v>
      </c>
      <c r="BA24" s="1">
        <v>0.85</v>
      </c>
      <c r="BB24" s="1">
        <v>1.8</v>
      </c>
      <c r="BC24" s="1">
        <v>1.95</v>
      </c>
      <c r="BD24" s="1">
        <v>1.8</v>
      </c>
      <c r="BE24" s="1">
        <v>1.73</v>
      </c>
      <c r="BF24" s="1">
        <v>1.75</v>
      </c>
      <c r="BG24" s="1">
        <v>1.65</v>
      </c>
      <c r="BH24" s="1">
        <v>1.4</v>
      </c>
      <c r="BI24" s="1">
        <v>1.85</v>
      </c>
      <c r="BJ24" s="1">
        <v>0.8</v>
      </c>
    </row>
    <row r="25" spans="1:62" x14ac:dyDescent="0.2">
      <c r="A25" s="2">
        <v>44469</v>
      </c>
      <c r="B25" s="2">
        <v>44286</v>
      </c>
      <c r="C25" s="1">
        <v>1.444</v>
      </c>
      <c r="D25" s="1">
        <v>1.73</v>
      </c>
      <c r="E25" s="1">
        <v>1.72</v>
      </c>
      <c r="F25" s="1">
        <v>1.75</v>
      </c>
      <c r="G25" s="1">
        <v>1.2</v>
      </c>
      <c r="H25" s="1">
        <v>2.25</v>
      </c>
      <c r="I25" s="1">
        <v>0.21</v>
      </c>
      <c r="J25" s="1">
        <v>71</v>
      </c>
      <c r="K25" s="1">
        <v>1</v>
      </c>
      <c r="L25" s="1">
        <v>0.85</v>
      </c>
      <c r="M25" s="1">
        <v>0.9</v>
      </c>
      <c r="N25" s="1">
        <v>1.1000000000000001</v>
      </c>
      <c r="O25" s="1">
        <v>0.9</v>
      </c>
      <c r="P25" s="1">
        <v>1.1000000000000001</v>
      </c>
      <c r="Q25" s="1">
        <v>0.8</v>
      </c>
      <c r="R25" s="1">
        <v>1.25</v>
      </c>
      <c r="S25" s="1">
        <v>0.7</v>
      </c>
      <c r="T25" s="1">
        <v>1.25</v>
      </c>
      <c r="U25" s="1">
        <v>1.1000000000000001</v>
      </c>
      <c r="V25" s="1">
        <v>0.5</v>
      </c>
      <c r="W25" s="1">
        <v>1.3</v>
      </c>
      <c r="X25" s="1">
        <v>0.5</v>
      </c>
      <c r="Y25" s="1">
        <v>1.1499999999999999</v>
      </c>
      <c r="Z25" s="1">
        <v>1</v>
      </c>
      <c r="AA25" s="1">
        <v>0.95</v>
      </c>
      <c r="AB25" s="1">
        <v>0.7</v>
      </c>
      <c r="AC25" s="1">
        <v>2.9</v>
      </c>
      <c r="AD25" s="1">
        <v>3.1</v>
      </c>
      <c r="AE25" s="1">
        <v>1.1499999999999999</v>
      </c>
      <c r="AF25" s="1">
        <v>0.8</v>
      </c>
      <c r="AG25" s="1">
        <v>1</v>
      </c>
      <c r="AH25" s="1">
        <v>1.25</v>
      </c>
      <c r="AI25" s="1">
        <v>1.6</v>
      </c>
      <c r="AJ25" s="1">
        <v>0.75</v>
      </c>
      <c r="AK25" s="1">
        <v>0.9</v>
      </c>
      <c r="AL25" s="1">
        <v>1.35</v>
      </c>
      <c r="AM25" s="1">
        <v>1</v>
      </c>
      <c r="AN25" s="1">
        <v>0.85</v>
      </c>
      <c r="AO25" s="1">
        <v>0.8</v>
      </c>
      <c r="AP25" s="1">
        <v>0.9</v>
      </c>
      <c r="AQ25" s="1">
        <v>1</v>
      </c>
      <c r="AR25" s="1">
        <v>1.05</v>
      </c>
      <c r="AS25" s="1">
        <v>1</v>
      </c>
      <c r="AT25" s="1">
        <v>0.95</v>
      </c>
      <c r="AU25" s="1">
        <v>0.75</v>
      </c>
      <c r="AV25" s="1">
        <v>0.9</v>
      </c>
      <c r="AW25" s="1">
        <v>1.1200000000000001</v>
      </c>
      <c r="AX25" s="1">
        <v>1.1000000000000001</v>
      </c>
      <c r="AY25" s="1">
        <v>0.85</v>
      </c>
      <c r="AZ25" s="1">
        <v>0.6</v>
      </c>
      <c r="BA25" s="1">
        <v>0.85</v>
      </c>
      <c r="BB25" s="1">
        <v>1.2</v>
      </c>
      <c r="BC25" s="1">
        <v>1.1000000000000001</v>
      </c>
      <c r="BD25" s="1">
        <v>0.8</v>
      </c>
      <c r="BE25" s="1">
        <v>0.89</v>
      </c>
      <c r="BF25" s="1">
        <v>1</v>
      </c>
      <c r="BG25" s="1">
        <v>1.1000000000000001</v>
      </c>
      <c r="BH25" s="1">
        <v>1.2</v>
      </c>
      <c r="BI25" s="1">
        <v>1.1000000000000001</v>
      </c>
      <c r="BJ25" s="1">
        <v>0.8</v>
      </c>
    </row>
    <row r="26" spans="1:62" x14ac:dyDescent="0.2">
      <c r="A26" s="2">
        <v>44377</v>
      </c>
      <c r="B26" s="2">
        <v>44196</v>
      </c>
      <c r="C26" s="1">
        <v>1.746</v>
      </c>
      <c r="D26" s="1">
        <v>1</v>
      </c>
      <c r="E26" s="1">
        <v>1.02</v>
      </c>
      <c r="F26" s="1">
        <v>1.1000000000000001</v>
      </c>
      <c r="G26" s="1">
        <v>0.6</v>
      </c>
      <c r="H26" s="1">
        <v>1.35</v>
      </c>
      <c r="I26" s="1">
        <v>0.16</v>
      </c>
      <c r="J26" s="1">
        <v>59</v>
      </c>
      <c r="K26" s="1">
        <v>1</v>
      </c>
      <c r="L26" s="1">
        <v>0.8</v>
      </c>
      <c r="M26" s="1">
        <v>0.8</v>
      </c>
      <c r="N26" s="1">
        <v>0.8</v>
      </c>
      <c r="O26" s="1">
        <v>0.9</v>
      </c>
      <c r="P26" s="1">
        <v>0.8</v>
      </c>
      <c r="Q26" s="1">
        <v>0.8</v>
      </c>
      <c r="R26" s="1">
        <v>1</v>
      </c>
      <c r="S26" s="1">
        <v>0.6</v>
      </c>
      <c r="T26" s="1">
        <v>1.25</v>
      </c>
      <c r="U26" s="1">
        <v>1</v>
      </c>
      <c r="V26" s="1">
        <v>0.5</v>
      </c>
      <c r="W26" s="1">
        <v>0.8</v>
      </c>
      <c r="X26" s="1">
        <v>0.5</v>
      </c>
      <c r="Y26" s="1">
        <v>1.05</v>
      </c>
      <c r="Z26" s="1">
        <v>0.9</v>
      </c>
      <c r="AA26" s="1">
        <v>0.7</v>
      </c>
      <c r="AB26" s="1">
        <v>0.7</v>
      </c>
      <c r="AC26" s="1">
        <v>2.9</v>
      </c>
      <c r="AD26" s="1">
        <v>3.1</v>
      </c>
      <c r="AE26" s="1">
        <v>1.27</v>
      </c>
      <c r="AF26" s="1">
        <v>0.8</v>
      </c>
      <c r="AG26" s="1">
        <v>0.75</v>
      </c>
      <c r="AH26" s="1">
        <v>1</v>
      </c>
      <c r="AI26" s="1">
        <v>1.6</v>
      </c>
      <c r="AJ26" s="1">
        <v>0.75</v>
      </c>
      <c r="AK26" s="1">
        <v>0.9</v>
      </c>
      <c r="AL26" s="1">
        <v>1.3</v>
      </c>
      <c r="AM26" s="1">
        <v>0.8</v>
      </c>
      <c r="AN26" s="1">
        <v>0.65</v>
      </c>
      <c r="AO26" s="1">
        <v>0.8</v>
      </c>
      <c r="AP26" s="1">
        <v>0.9</v>
      </c>
      <c r="AQ26" s="1">
        <v>1</v>
      </c>
      <c r="AR26" s="1">
        <v>0.95</v>
      </c>
      <c r="AS26" s="1">
        <v>1</v>
      </c>
      <c r="AT26" s="1">
        <v>0.95</v>
      </c>
      <c r="AU26" s="1">
        <v>0.65</v>
      </c>
      <c r="AV26" s="1">
        <v>0.9</v>
      </c>
      <c r="AW26" s="1">
        <v>0.93</v>
      </c>
      <c r="AX26" s="1">
        <v>1</v>
      </c>
      <c r="AY26" s="1">
        <v>0.8</v>
      </c>
      <c r="AZ26" s="1">
        <v>0.5</v>
      </c>
      <c r="BA26" s="1">
        <v>0.85</v>
      </c>
      <c r="BB26" s="1">
        <v>0.85</v>
      </c>
      <c r="BC26" s="1">
        <v>0.85</v>
      </c>
      <c r="BD26" s="1">
        <v>0.8</v>
      </c>
      <c r="BE26" s="1">
        <v>0.67</v>
      </c>
      <c r="BF26" s="1">
        <v>0.75</v>
      </c>
      <c r="BG26" s="1">
        <v>0.95</v>
      </c>
      <c r="BH26" s="1">
        <v>0.8</v>
      </c>
      <c r="BI26" s="1">
        <v>1</v>
      </c>
      <c r="BJ26" s="1">
        <v>0.8</v>
      </c>
    </row>
    <row r="27" spans="1:62" x14ac:dyDescent="0.2">
      <c r="A27" s="2">
        <v>44286</v>
      </c>
      <c r="B27" s="2">
        <v>44104</v>
      </c>
      <c r="C27" s="1">
        <v>0.91200000000000003</v>
      </c>
      <c r="D27" s="1">
        <v>0.8</v>
      </c>
      <c r="E27" s="1">
        <v>0.84</v>
      </c>
      <c r="F27" s="1">
        <v>0.8</v>
      </c>
      <c r="G27" s="1">
        <v>0.4</v>
      </c>
      <c r="H27" s="1">
        <v>1.3</v>
      </c>
      <c r="I27" s="1">
        <v>0.17</v>
      </c>
      <c r="J27" s="1">
        <v>67</v>
      </c>
      <c r="K27" s="1">
        <v>1</v>
      </c>
      <c r="L27" s="1">
        <v>0.9</v>
      </c>
      <c r="M27" s="1">
        <v>0.9</v>
      </c>
      <c r="N27" s="1">
        <v>0.95</v>
      </c>
      <c r="O27" s="1">
        <v>1.05</v>
      </c>
      <c r="P27" s="1">
        <v>0.8</v>
      </c>
      <c r="Q27" s="1">
        <v>0.8</v>
      </c>
      <c r="R27" s="1">
        <v>1</v>
      </c>
      <c r="S27" s="1">
        <v>1.1000000000000001</v>
      </c>
      <c r="T27" s="1">
        <v>1</v>
      </c>
      <c r="U27" s="1">
        <v>0.8</v>
      </c>
      <c r="V27" s="1">
        <v>1</v>
      </c>
      <c r="W27" s="1">
        <v>0.9</v>
      </c>
      <c r="X27" s="1">
        <v>0.5</v>
      </c>
      <c r="Y27" s="1">
        <v>0.95</v>
      </c>
      <c r="Z27" s="1">
        <v>0.85</v>
      </c>
      <c r="AA27" s="1">
        <v>0.8</v>
      </c>
      <c r="AB27" s="1">
        <v>0.7</v>
      </c>
      <c r="AC27" s="1">
        <v>2.9</v>
      </c>
      <c r="AD27" s="1">
        <v>3.1</v>
      </c>
      <c r="AE27" s="1">
        <v>1.27</v>
      </c>
      <c r="AF27" s="1">
        <v>0.8</v>
      </c>
      <c r="AG27" s="1">
        <v>1</v>
      </c>
      <c r="AH27" s="1">
        <v>1</v>
      </c>
      <c r="AI27" s="1">
        <v>1.6</v>
      </c>
      <c r="AJ27" s="1">
        <v>0.75</v>
      </c>
      <c r="AK27" s="1">
        <v>1</v>
      </c>
      <c r="AL27" s="1">
        <v>1.3</v>
      </c>
      <c r="AM27" s="1">
        <v>1.1000000000000001</v>
      </c>
      <c r="AN27" s="1">
        <v>0.9</v>
      </c>
      <c r="AO27" s="1">
        <v>0.8</v>
      </c>
      <c r="AP27" s="1">
        <v>0.8</v>
      </c>
      <c r="AQ27" s="1">
        <v>1</v>
      </c>
      <c r="AR27" s="1">
        <v>0.95</v>
      </c>
      <c r="AS27" s="1">
        <v>1.1000000000000001</v>
      </c>
      <c r="AT27" s="1">
        <v>1.06</v>
      </c>
      <c r="AU27" s="1">
        <v>0.85</v>
      </c>
      <c r="AV27" s="1">
        <v>1</v>
      </c>
      <c r="AW27" s="1">
        <v>0.93</v>
      </c>
      <c r="AX27" s="1">
        <v>1.1000000000000001</v>
      </c>
      <c r="AY27" s="1">
        <v>0.9</v>
      </c>
      <c r="AZ27" s="1">
        <v>0.7</v>
      </c>
      <c r="BA27" s="1">
        <v>1.6</v>
      </c>
      <c r="BB27" s="1">
        <v>0.8</v>
      </c>
      <c r="BC27" s="1">
        <v>0.9</v>
      </c>
      <c r="BD27" s="1">
        <v>0.8</v>
      </c>
      <c r="BE27" s="1">
        <v>0.72</v>
      </c>
      <c r="BF27" s="1">
        <v>0.75</v>
      </c>
      <c r="BG27" s="1">
        <v>0.8</v>
      </c>
      <c r="BH27" s="1">
        <v>0.9</v>
      </c>
      <c r="BI27" s="1">
        <v>1.1499999999999999</v>
      </c>
      <c r="BJ27" s="1">
        <v>2.1</v>
      </c>
    </row>
    <row r="28" spans="1:62" x14ac:dyDescent="0.2">
      <c r="A28" s="2">
        <v>44196</v>
      </c>
      <c r="B28" s="2">
        <v>44012</v>
      </c>
      <c r="C28" s="1">
        <v>0.67700000000000005</v>
      </c>
      <c r="D28" s="1">
        <v>0.9</v>
      </c>
      <c r="E28" s="1">
        <v>0.89</v>
      </c>
      <c r="F28" s="1">
        <v>0.8</v>
      </c>
      <c r="G28" s="1">
        <v>0.45</v>
      </c>
      <c r="H28" s="1">
        <v>1.3</v>
      </c>
      <c r="I28" s="1">
        <v>0.18</v>
      </c>
      <c r="J28" s="1">
        <v>91</v>
      </c>
      <c r="K28" s="1">
        <v>0.75</v>
      </c>
      <c r="L28" s="1">
        <v>0.9</v>
      </c>
      <c r="M28" s="1">
        <v>1.7</v>
      </c>
      <c r="N28" s="1">
        <v>0.75</v>
      </c>
      <c r="O28" s="1">
        <v>2.8</v>
      </c>
      <c r="P28" s="1">
        <v>1.7</v>
      </c>
      <c r="Q28" s="1">
        <v>1.7</v>
      </c>
      <c r="R28" s="1">
        <v>2.15</v>
      </c>
      <c r="S28" s="1">
        <v>1.2</v>
      </c>
      <c r="T28" s="1">
        <v>1</v>
      </c>
      <c r="U28" s="1">
        <v>1.05</v>
      </c>
      <c r="V28" s="1">
        <v>0.5</v>
      </c>
      <c r="W28" s="1">
        <v>0.8</v>
      </c>
      <c r="X28" s="1">
        <v>0.5</v>
      </c>
      <c r="Y28" s="1">
        <v>1</v>
      </c>
      <c r="Z28" s="1">
        <v>0.95</v>
      </c>
      <c r="AA28" s="1">
        <v>0.8</v>
      </c>
      <c r="AB28" s="1">
        <v>1.7</v>
      </c>
      <c r="AC28" s="1">
        <v>2.9</v>
      </c>
      <c r="AD28" s="1">
        <v>3.1</v>
      </c>
      <c r="AE28" s="1">
        <v>1.27</v>
      </c>
      <c r="AF28" s="1">
        <v>1.45</v>
      </c>
      <c r="AG28" s="1">
        <v>1</v>
      </c>
      <c r="AH28" s="1">
        <v>1.3</v>
      </c>
      <c r="AI28" s="1">
        <v>1.6</v>
      </c>
      <c r="AJ28" s="1">
        <v>1.75</v>
      </c>
      <c r="AK28" s="1">
        <v>2.2000000000000002</v>
      </c>
      <c r="AL28" s="1">
        <v>1.5</v>
      </c>
      <c r="AM28" s="1">
        <v>1.55</v>
      </c>
      <c r="AN28" s="1">
        <v>0.75</v>
      </c>
      <c r="AO28" s="1">
        <v>0.8</v>
      </c>
      <c r="AP28" s="1">
        <v>1.7</v>
      </c>
      <c r="AQ28" s="1">
        <v>1.9</v>
      </c>
      <c r="AR28" s="1">
        <v>1.85</v>
      </c>
      <c r="AS28" s="1">
        <v>0.9</v>
      </c>
      <c r="AT28" s="1">
        <v>0.8</v>
      </c>
      <c r="AU28" s="1">
        <v>1</v>
      </c>
      <c r="AV28" s="1">
        <v>1.9</v>
      </c>
      <c r="AW28" s="1">
        <v>1</v>
      </c>
      <c r="AX28" s="1">
        <v>0.6</v>
      </c>
      <c r="AY28" s="1">
        <v>2.1</v>
      </c>
      <c r="AZ28" s="1">
        <v>0.6</v>
      </c>
      <c r="BA28" s="1">
        <v>1.6</v>
      </c>
      <c r="BB28" s="1">
        <v>1.05</v>
      </c>
      <c r="BC28" s="1">
        <v>0.75</v>
      </c>
      <c r="BD28" s="1">
        <v>1.1000000000000001</v>
      </c>
      <c r="BE28" s="1">
        <v>1.75</v>
      </c>
      <c r="BF28" s="1">
        <v>1.1000000000000001</v>
      </c>
      <c r="BG28" s="1">
        <v>1.05</v>
      </c>
      <c r="BH28" s="1">
        <v>1</v>
      </c>
      <c r="BI28" s="1">
        <v>1.05</v>
      </c>
      <c r="BJ28" s="1">
        <v>2.1</v>
      </c>
    </row>
    <row r="29" spans="1:62" x14ac:dyDescent="0.2">
      <c r="A29" s="2">
        <v>44104</v>
      </c>
      <c r="B29" s="2">
        <v>43921</v>
      </c>
      <c r="C29" s="1">
        <v>0.65300000000000002</v>
      </c>
      <c r="D29" s="1">
        <v>1</v>
      </c>
      <c r="E29" s="1">
        <v>0.96</v>
      </c>
      <c r="F29" s="1">
        <v>1</v>
      </c>
      <c r="G29" s="1">
        <v>0.5</v>
      </c>
      <c r="H29" s="1">
        <v>1.5</v>
      </c>
      <c r="I29" s="1">
        <v>0.23</v>
      </c>
      <c r="J29" s="1">
        <v>59</v>
      </c>
      <c r="K29" s="1">
        <v>2.25</v>
      </c>
      <c r="L29" s="1">
        <v>1.75</v>
      </c>
      <c r="M29" s="1">
        <v>1.7</v>
      </c>
      <c r="N29" s="1">
        <v>1.9</v>
      </c>
      <c r="O29" s="1">
        <v>2.8</v>
      </c>
      <c r="P29" s="1">
        <v>1.7</v>
      </c>
      <c r="Q29" s="1">
        <v>1.7</v>
      </c>
      <c r="R29" s="1">
        <v>2.15</v>
      </c>
      <c r="S29" s="1">
        <v>1.6</v>
      </c>
      <c r="T29" s="1">
        <v>1.8</v>
      </c>
      <c r="U29" s="1">
        <v>1.75</v>
      </c>
      <c r="V29" s="1">
        <v>1.92</v>
      </c>
      <c r="W29" s="1">
        <v>1.65</v>
      </c>
      <c r="X29" s="1">
        <v>2</v>
      </c>
      <c r="Y29" s="1">
        <v>1.9</v>
      </c>
      <c r="Z29" s="1">
        <v>1.75</v>
      </c>
      <c r="AA29" s="1">
        <v>1.75</v>
      </c>
      <c r="AB29" s="1">
        <v>1.7</v>
      </c>
      <c r="AC29" s="1">
        <v>2.9</v>
      </c>
      <c r="AD29" s="1">
        <v>3.1</v>
      </c>
      <c r="AE29" s="1">
        <v>1.65</v>
      </c>
      <c r="AF29" s="1">
        <v>1.45</v>
      </c>
      <c r="AG29" s="1">
        <v>1.9</v>
      </c>
      <c r="AH29" s="1">
        <v>1.5</v>
      </c>
      <c r="AI29" s="1">
        <v>1.6</v>
      </c>
      <c r="AJ29" s="1">
        <v>1.75</v>
      </c>
      <c r="AK29" s="1">
        <v>2.2000000000000002</v>
      </c>
      <c r="AL29" s="1">
        <v>2.35</v>
      </c>
      <c r="AM29" s="1">
        <v>1.55</v>
      </c>
      <c r="AN29" s="1">
        <v>1.9</v>
      </c>
      <c r="AO29" s="1">
        <v>1.6</v>
      </c>
      <c r="AP29" s="1">
        <v>1.7</v>
      </c>
      <c r="AQ29" s="1">
        <v>1.9</v>
      </c>
      <c r="AR29" s="1">
        <v>1.85</v>
      </c>
      <c r="AS29" s="1">
        <v>1.6</v>
      </c>
      <c r="AT29" s="1">
        <v>1.93</v>
      </c>
      <c r="AU29" s="1">
        <v>1.88</v>
      </c>
      <c r="AV29" s="1">
        <v>1.9</v>
      </c>
      <c r="AW29" s="1">
        <v>1.51</v>
      </c>
      <c r="AX29" s="1">
        <v>2.2999999999999998</v>
      </c>
      <c r="AY29" s="1">
        <v>2.1</v>
      </c>
      <c r="AZ29" s="1">
        <v>1.2</v>
      </c>
      <c r="BA29" s="1">
        <v>1.6</v>
      </c>
      <c r="BB29" s="1">
        <v>1.7</v>
      </c>
      <c r="BC29" s="1">
        <v>1.4</v>
      </c>
      <c r="BD29" s="1">
        <v>1.4</v>
      </c>
      <c r="BE29" s="1">
        <v>1.75</v>
      </c>
      <c r="BF29" s="1">
        <v>1.35</v>
      </c>
      <c r="BG29" s="1">
        <v>1.75</v>
      </c>
      <c r="BH29" s="1">
        <v>1.6</v>
      </c>
      <c r="BI29" s="1">
        <v>1.75</v>
      </c>
      <c r="BJ29" s="1">
        <v>2.1</v>
      </c>
    </row>
    <row r="30" spans="1:62" x14ac:dyDescent="0.2">
      <c r="A30" s="2">
        <v>44012</v>
      </c>
      <c r="B30" s="2">
        <v>43830</v>
      </c>
      <c r="C30" s="1">
        <v>0.69899999999999995</v>
      </c>
      <c r="D30" s="1">
        <v>1.8</v>
      </c>
      <c r="E30" s="1">
        <v>1.78</v>
      </c>
      <c r="F30" s="1">
        <v>1.9</v>
      </c>
      <c r="G30" s="1">
        <v>1.2</v>
      </c>
      <c r="H30" s="1">
        <v>2.2999999999999998</v>
      </c>
      <c r="I30" s="1">
        <v>0.24</v>
      </c>
      <c r="J30" s="1">
        <v>72</v>
      </c>
      <c r="K30" s="1">
        <v>1.6</v>
      </c>
      <c r="L30" s="1">
        <v>1.95</v>
      </c>
      <c r="M30" s="1">
        <v>1.5</v>
      </c>
      <c r="N30" s="1">
        <v>1.84</v>
      </c>
      <c r="O30" s="1">
        <v>2.8</v>
      </c>
      <c r="P30" s="1">
        <v>1.6</v>
      </c>
      <c r="Q30" s="1">
        <v>1.9</v>
      </c>
      <c r="R30" s="1">
        <v>3.2</v>
      </c>
      <c r="S30" s="1">
        <v>1.5</v>
      </c>
      <c r="T30" s="1">
        <v>1.25</v>
      </c>
      <c r="U30" s="1">
        <v>1.75</v>
      </c>
      <c r="V30" s="1">
        <v>1.94</v>
      </c>
      <c r="W30" s="1">
        <v>1.4</v>
      </c>
      <c r="X30" s="1">
        <v>2</v>
      </c>
      <c r="Y30" s="1">
        <v>1.75</v>
      </c>
      <c r="Z30" s="1">
        <v>1.7</v>
      </c>
      <c r="AA30" s="1">
        <v>1.65</v>
      </c>
      <c r="AB30" s="1">
        <v>1.7</v>
      </c>
      <c r="AC30" s="1">
        <v>2.9</v>
      </c>
      <c r="AD30" s="1">
        <v>3.1</v>
      </c>
      <c r="AE30" s="1">
        <v>1.75</v>
      </c>
      <c r="AF30" s="1">
        <v>1.45</v>
      </c>
      <c r="AG30" s="1">
        <v>1.6</v>
      </c>
      <c r="AH30" s="1">
        <v>1.1000000000000001</v>
      </c>
      <c r="AI30" s="1">
        <v>1.4</v>
      </c>
      <c r="AJ30" s="1">
        <v>1.75</v>
      </c>
      <c r="AK30" s="1">
        <v>1.75</v>
      </c>
      <c r="AL30" s="1">
        <v>2.35</v>
      </c>
      <c r="AM30" s="1">
        <v>1.45</v>
      </c>
      <c r="AN30" s="1">
        <v>1.8</v>
      </c>
      <c r="AO30" s="1">
        <v>1.5</v>
      </c>
      <c r="AP30" s="1">
        <v>1.5</v>
      </c>
      <c r="AQ30" s="1">
        <v>1.9</v>
      </c>
      <c r="AR30" s="1">
        <v>1.9</v>
      </c>
      <c r="AS30" s="1">
        <v>1.2</v>
      </c>
      <c r="AT30" s="1">
        <v>1.65</v>
      </c>
      <c r="AU30" s="1">
        <v>1.8</v>
      </c>
      <c r="AV30" s="1">
        <v>1.75</v>
      </c>
      <c r="AW30" s="1">
        <v>1.51</v>
      </c>
      <c r="AX30" s="1">
        <v>2.2999999999999998</v>
      </c>
      <c r="AY30" s="1">
        <v>1.7</v>
      </c>
      <c r="AZ30" s="1">
        <v>1.3</v>
      </c>
      <c r="BA30" s="1">
        <v>1.5</v>
      </c>
      <c r="BB30" s="1">
        <v>1.75</v>
      </c>
      <c r="BC30" s="1">
        <v>1.35</v>
      </c>
      <c r="BD30" s="1">
        <v>1.4</v>
      </c>
      <c r="BE30" s="1">
        <v>1.75</v>
      </c>
      <c r="BF30" s="1">
        <v>1.35</v>
      </c>
      <c r="BG30" s="1">
        <v>1.7</v>
      </c>
      <c r="BH30" s="1">
        <v>1.7</v>
      </c>
      <c r="BI30" s="1">
        <v>1.75</v>
      </c>
      <c r="BJ30" s="1">
        <v>2.1</v>
      </c>
    </row>
    <row r="31" spans="1:62" x14ac:dyDescent="0.2">
      <c r="A31" s="2">
        <v>43921</v>
      </c>
      <c r="B31" s="2">
        <v>43738</v>
      </c>
      <c r="C31" s="1">
        <v>1.91</v>
      </c>
      <c r="D31" s="1">
        <v>1.65</v>
      </c>
      <c r="E31" s="1">
        <v>1.65</v>
      </c>
      <c r="F31" s="1">
        <v>1.75</v>
      </c>
      <c r="G31" s="1">
        <v>1</v>
      </c>
      <c r="H31" s="1">
        <v>2.42</v>
      </c>
      <c r="I31" s="1">
        <v>0.27</v>
      </c>
      <c r="J31" s="1">
        <v>88</v>
      </c>
      <c r="K31" s="1">
        <v>2.25</v>
      </c>
      <c r="L31" s="1">
        <v>2.4500000000000002</v>
      </c>
      <c r="M31" s="1">
        <v>2.5</v>
      </c>
      <c r="N31" s="1">
        <v>1.9</v>
      </c>
      <c r="O31" s="1">
        <v>2.8</v>
      </c>
      <c r="P31" s="1">
        <v>1.95</v>
      </c>
      <c r="Q31" s="1">
        <v>2.2999999999999998</v>
      </c>
      <c r="R31" s="1">
        <v>3.2</v>
      </c>
      <c r="S31" s="1">
        <v>2</v>
      </c>
      <c r="T31" s="1">
        <v>2</v>
      </c>
      <c r="U31" s="1">
        <v>2.4500000000000002</v>
      </c>
      <c r="V31" s="1">
        <v>2.2000000000000002</v>
      </c>
      <c r="W31" s="1">
        <v>1.25</v>
      </c>
      <c r="X31" s="1">
        <v>2</v>
      </c>
      <c r="Y31" s="1">
        <v>2.2000000000000002</v>
      </c>
      <c r="Z31" s="1">
        <v>2.4</v>
      </c>
      <c r="AA31" s="1">
        <v>2.0499999999999998</v>
      </c>
      <c r="AB31" s="1">
        <v>2.4</v>
      </c>
      <c r="AC31" s="1">
        <v>2.9</v>
      </c>
      <c r="AD31" s="1">
        <v>3.1</v>
      </c>
      <c r="AE31" s="1">
        <v>2.4500000000000002</v>
      </c>
      <c r="AF31" s="1">
        <v>3</v>
      </c>
      <c r="AG31" s="1">
        <v>2.1</v>
      </c>
      <c r="AH31" s="1">
        <v>1.6</v>
      </c>
      <c r="AI31" s="1">
        <v>2.1</v>
      </c>
      <c r="AJ31" s="1">
        <v>2</v>
      </c>
      <c r="AK31" s="1">
        <v>2.7</v>
      </c>
      <c r="AL31" s="1">
        <v>2.75</v>
      </c>
      <c r="AM31" s="1">
        <v>3.15</v>
      </c>
      <c r="AN31" s="1">
        <v>2.75</v>
      </c>
      <c r="AO31" s="1" t="e">
        <v>#N/A</v>
      </c>
      <c r="AP31" s="1">
        <v>1.9</v>
      </c>
      <c r="AQ31" s="1">
        <v>2.7</v>
      </c>
      <c r="AR31" s="1">
        <v>2.75</v>
      </c>
      <c r="AS31" s="1">
        <v>3.3</v>
      </c>
      <c r="AT31" s="1">
        <v>2</v>
      </c>
      <c r="AU31" s="1">
        <v>3.25</v>
      </c>
      <c r="AV31" s="1">
        <v>3</v>
      </c>
      <c r="AW31" s="1">
        <v>3.09</v>
      </c>
      <c r="AX31" s="1">
        <v>3</v>
      </c>
      <c r="AY31" s="1">
        <v>2.6</v>
      </c>
      <c r="AZ31" s="1">
        <v>1.65</v>
      </c>
      <c r="BA31" s="1">
        <v>1.8</v>
      </c>
      <c r="BB31" s="1">
        <v>2.2999999999999998</v>
      </c>
      <c r="BC31" s="1">
        <v>1.9</v>
      </c>
      <c r="BD31" s="1">
        <v>2.1</v>
      </c>
      <c r="BE31" s="1">
        <v>2.4</v>
      </c>
      <c r="BF31" s="1">
        <v>1.75</v>
      </c>
      <c r="BG31" s="1">
        <v>2.2000000000000002</v>
      </c>
      <c r="BH31" s="1">
        <v>1.75</v>
      </c>
      <c r="BI31" s="1">
        <v>2.2999999999999998</v>
      </c>
      <c r="BJ31" s="1">
        <v>2.1</v>
      </c>
    </row>
    <row r="32" spans="1:62" x14ac:dyDescent="0.2">
      <c r="A32" s="2">
        <v>43830</v>
      </c>
      <c r="B32" s="2">
        <v>43646</v>
      </c>
      <c r="C32" s="1">
        <v>1.673</v>
      </c>
      <c r="D32" s="1">
        <v>2.2000000000000002</v>
      </c>
      <c r="E32" s="1">
        <v>2.25</v>
      </c>
      <c r="F32" s="1">
        <v>2</v>
      </c>
      <c r="G32" s="1">
        <v>1.25</v>
      </c>
      <c r="H32" s="1">
        <v>3</v>
      </c>
      <c r="I32" s="1">
        <v>0.37</v>
      </c>
      <c r="J32" s="1">
        <v>77</v>
      </c>
      <c r="K32" s="1">
        <v>2.75</v>
      </c>
      <c r="L32" s="1">
        <v>2.9</v>
      </c>
      <c r="M32" s="1">
        <v>3.08</v>
      </c>
      <c r="N32" s="1">
        <v>2.5</v>
      </c>
      <c r="O32" s="1">
        <v>2.7</v>
      </c>
      <c r="P32" s="1">
        <v>2.6</v>
      </c>
      <c r="Q32" s="1">
        <v>2.9</v>
      </c>
      <c r="R32" s="1">
        <v>3.2</v>
      </c>
      <c r="S32" s="1">
        <v>2.2999999999999998</v>
      </c>
      <c r="T32" s="1">
        <v>2.9</v>
      </c>
      <c r="U32" s="1">
        <v>2.95</v>
      </c>
      <c r="V32" s="1">
        <v>2.4</v>
      </c>
      <c r="W32" s="1">
        <v>2.85</v>
      </c>
      <c r="X32" s="1">
        <v>3.25</v>
      </c>
      <c r="Y32" s="1">
        <v>2.6</v>
      </c>
      <c r="Z32" s="1">
        <v>2.85</v>
      </c>
      <c r="AA32" s="1">
        <v>2.7</v>
      </c>
      <c r="AB32" s="1">
        <v>3.75</v>
      </c>
      <c r="AC32" s="1">
        <v>2.9</v>
      </c>
      <c r="AD32" s="1">
        <v>3.1</v>
      </c>
      <c r="AE32" s="1">
        <v>2.4500000000000002</v>
      </c>
      <c r="AF32" s="1">
        <v>2.7</v>
      </c>
      <c r="AG32" s="1">
        <v>2.7</v>
      </c>
      <c r="AH32" s="1">
        <v>2.6</v>
      </c>
      <c r="AI32" s="1">
        <v>2.65</v>
      </c>
      <c r="AJ32" s="1">
        <v>3.25</v>
      </c>
      <c r="AK32" s="1">
        <v>3.2</v>
      </c>
      <c r="AL32" s="1">
        <v>2.9</v>
      </c>
      <c r="AM32" s="1">
        <v>3.15</v>
      </c>
      <c r="AN32" s="1">
        <v>2.9</v>
      </c>
      <c r="AO32" s="1" t="e">
        <v>#N/A</v>
      </c>
      <c r="AP32" s="1">
        <v>3</v>
      </c>
      <c r="AQ32" s="1">
        <v>2.8</v>
      </c>
      <c r="AR32" s="1">
        <v>2.8</v>
      </c>
      <c r="AS32" s="1">
        <v>3.3</v>
      </c>
      <c r="AT32" s="1">
        <v>2.2999999999999998</v>
      </c>
      <c r="AU32" s="1">
        <v>3.25</v>
      </c>
      <c r="AV32" s="1">
        <v>3</v>
      </c>
      <c r="AW32" s="1">
        <v>3.09</v>
      </c>
      <c r="AX32" s="1">
        <v>3.1</v>
      </c>
      <c r="AY32" s="1">
        <v>3.25</v>
      </c>
      <c r="AZ32" s="1">
        <v>2.4</v>
      </c>
      <c r="BA32" s="1">
        <v>2.6</v>
      </c>
      <c r="BB32" s="1">
        <v>2.95</v>
      </c>
      <c r="BC32" s="1">
        <v>2.75</v>
      </c>
      <c r="BD32" s="1">
        <v>2.8</v>
      </c>
      <c r="BE32" s="1">
        <v>2.4</v>
      </c>
      <c r="BF32" s="1">
        <v>2.6</v>
      </c>
      <c r="BG32" s="1">
        <v>2.6</v>
      </c>
      <c r="BH32" s="1">
        <v>2.5499999999999998</v>
      </c>
      <c r="BI32" s="1">
        <v>3.05</v>
      </c>
      <c r="BJ32" s="1">
        <v>2.75</v>
      </c>
    </row>
    <row r="33" spans="1:62" x14ac:dyDescent="0.2">
      <c r="A33" s="2">
        <v>43738</v>
      </c>
      <c r="B33" s="2">
        <v>43555</v>
      </c>
      <c r="C33" s="1">
        <v>2</v>
      </c>
      <c r="D33" s="1">
        <v>2.75</v>
      </c>
      <c r="E33" s="1">
        <v>2.73</v>
      </c>
      <c r="F33" s="1">
        <v>2.6</v>
      </c>
      <c r="G33" s="1">
        <v>2.25</v>
      </c>
      <c r="H33" s="1">
        <v>3.25</v>
      </c>
      <c r="I33" s="1">
        <v>0.21</v>
      </c>
      <c r="J33" s="1">
        <v>73</v>
      </c>
      <c r="K33" s="1">
        <v>3.5</v>
      </c>
      <c r="L33" s="1">
        <v>3.25</v>
      </c>
      <c r="M33" s="1">
        <v>3.08</v>
      </c>
      <c r="N33" s="1">
        <v>3.05</v>
      </c>
      <c r="O33" s="1" t="e">
        <v>#N/A</v>
      </c>
      <c r="P33" s="1">
        <v>3</v>
      </c>
      <c r="Q33" s="1">
        <v>3.3</v>
      </c>
      <c r="R33" s="1">
        <v>3.2</v>
      </c>
      <c r="S33" s="1">
        <v>3.1</v>
      </c>
      <c r="T33" s="1">
        <v>3.3</v>
      </c>
      <c r="U33" s="1">
        <v>3.35</v>
      </c>
      <c r="V33" s="1">
        <v>3</v>
      </c>
      <c r="W33" s="1">
        <v>3.2</v>
      </c>
      <c r="X33" s="1">
        <v>3.25</v>
      </c>
      <c r="Y33" s="1">
        <v>3.4</v>
      </c>
      <c r="Z33" s="1">
        <v>3.25</v>
      </c>
      <c r="AA33" s="1">
        <v>3.3</v>
      </c>
      <c r="AB33" s="1">
        <v>3.75</v>
      </c>
      <c r="AC33" s="1">
        <v>3.4</v>
      </c>
      <c r="AD33" s="1">
        <v>3.1</v>
      </c>
      <c r="AE33" s="1">
        <v>2.85</v>
      </c>
      <c r="AF33" s="1">
        <v>3.25</v>
      </c>
      <c r="AG33" s="1">
        <v>3.5</v>
      </c>
      <c r="AH33" s="1">
        <v>3.2</v>
      </c>
      <c r="AI33" s="1">
        <v>2.5</v>
      </c>
      <c r="AJ33" s="1">
        <v>3.25</v>
      </c>
      <c r="AK33" s="1">
        <v>3.2</v>
      </c>
      <c r="AL33" s="1">
        <v>3.45</v>
      </c>
      <c r="AM33" s="1">
        <v>3.15</v>
      </c>
      <c r="AN33" s="1">
        <v>3.4</v>
      </c>
      <c r="AO33" s="1" t="e">
        <v>#N/A</v>
      </c>
      <c r="AP33" s="1">
        <v>3.5</v>
      </c>
      <c r="AQ33" s="1">
        <v>3.2</v>
      </c>
      <c r="AR33" s="1">
        <v>3.25</v>
      </c>
      <c r="AS33" s="1">
        <v>3.3</v>
      </c>
      <c r="AT33" s="1">
        <v>3.35</v>
      </c>
      <c r="AU33" s="1">
        <v>3.25</v>
      </c>
      <c r="AV33" s="1">
        <v>3.5</v>
      </c>
      <c r="AW33" s="1">
        <v>3.09</v>
      </c>
      <c r="AX33" s="1">
        <v>3.75</v>
      </c>
      <c r="AY33" s="1">
        <v>3.6</v>
      </c>
      <c r="AZ33" s="1">
        <v>2.8</v>
      </c>
      <c r="BA33" s="1">
        <v>3.3</v>
      </c>
      <c r="BB33" s="1">
        <v>3.2</v>
      </c>
      <c r="BC33" s="1">
        <v>3.25</v>
      </c>
      <c r="BD33" s="1">
        <v>3.5</v>
      </c>
      <c r="BE33" s="1" t="e">
        <v>#N/A</v>
      </c>
      <c r="BF33" s="1">
        <v>3.25</v>
      </c>
      <c r="BG33" s="1">
        <v>3.2</v>
      </c>
      <c r="BH33" s="1">
        <v>3.3</v>
      </c>
      <c r="BI33" s="1">
        <v>3.55</v>
      </c>
      <c r="BJ33" s="1" t="e">
        <v>#N/A</v>
      </c>
    </row>
    <row r="34" spans="1:62" x14ac:dyDescent="0.2">
      <c r="A34" s="2">
        <v>43646</v>
      </c>
      <c r="B34" s="2">
        <v>43465</v>
      </c>
      <c r="C34" s="1">
        <v>2.4140000000000001</v>
      </c>
      <c r="D34" s="1">
        <v>3.25</v>
      </c>
      <c r="E34" s="1">
        <v>3.27</v>
      </c>
      <c r="F34" s="1">
        <v>3.2</v>
      </c>
      <c r="G34" s="1">
        <v>2.5</v>
      </c>
      <c r="H34" s="1">
        <v>3.75</v>
      </c>
      <c r="I34" s="1">
        <v>0.22</v>
      </c>
      <c r="J34" s="1">
        <v>73</v>
      </c>
      <c r="K34" s="1">
        <v>3.5</v>
      </c>
      <c r="L34" s="1">
        <v>3.15</v>
      </c>
      <c r="M34" s="1">
        <v>3.08</v>
      </c>
      <c r="N34" s="1">
        <v>3.15</v>
      </c>
      <c r="O34" s="1" t="e">
        <v>#N/A</v>
      </c>
      <c r="P34" s="1">
        <v>2.5</v>
      </c>
      <c r="Q34" s="1">
        <v>3.2</v>
      </c>
      <c r="R34" s="1">
        <v>3.3</v>
      </c>
      <c r="S34" s="1">
        <v>3.2</v>
      </c>
      <c r="T34" s="1">
        <v>3.3</v>
      </c>
      <c r="U34" s="1">
        <v>3.3</v>
      </c>
      <c r="V34" s="1">
        <v>3.25</v>
      </c>
      <c r="W34" s="1">
        <v>3.15</v>
      </c>
      <c r="X34" s="1">
        <v>3.25</v>
      </c>
      <c r="Y34" s="1">
        <v>3.3</v>
      </c>
      <c r="Z34" s="1">
        <v>3.15</v>
      </c>
      <c r="AA34" s="1">
        <v>3.45</v>
      </c>
      <c r="AB34" s="1">
        <v>3.5</v>
      </c>
      <c r="AC34" s="1" t="e">
        <v>#N/A</v>
      </c>
      <c r="AD34" s="1">
        <v>3.1</v>
      </c>
      <c r="AE34" s="1">
        <v>2.85</v>
      </c>
      <c r="AF34" s="1">
        <v>3.1</v>
      </c>
      <c r="AG34" s="1">
        <v>3.3</v>
      </c>
      <c r="AH34" s="1">
        <v>3.3</v>
      </c>
      <c r="AI34" s="1">
        <v>3</v>
      </c>
      <c r="AJ34" s="1">
        <v>3.25</v>
      </c>
      <c r="AK34" s="1">
        <v>3.15</v>
      </c>
      <c r="AL34" s="1">
        <v>3.18</v>
      </c>
      <c r="AM34" s="1">
        <v>3.15</v>
      </c>
      <c r="AN34" s="1">
        <v>3.1</v>
      </c>
      <c r="AO34" s="1" t="e">
        <v>#N/A</v>
      </c>
      <c r="AP34" s="1">
        <v>3.25</v>
      </c>
      <c r="AQ34" s="1">
        <v>3.2</v>
      </c>
      <c r="AR34" s="1">
        <v>3.2</v>
      </c>
      <c r="AS34" s="1">
        <v>3.25</v>
      </c>
      <c r="AT34" s="1">
        <v>3.1</v>
      </c>
      <c r="AU34" s="1">
        <v>3.38</v>
      </c>
      <c r="AV34" s="1">
        <v>3.3</v>
      </c>
      <c r="AW34" s="1">
        <v>3.14</v>
      </c>
      <c r="AX34" s="1">
        <v>3.5</v>
      </c>
      <c r="AY34" s="1">
        <v>3.45</v>
      </c>
      <c r="AZ34" s="1">
        <v>2.75</v>
      </c>
      <c r="BA34" s="1">
        <v>3.4</v>
      </c>
      <c r="BB34" s="1">
        <v>3.1</v>
      </c>
      <c r="BC34" s="1">
        <v>3.15</v>
      </c>
      <c r="BD34" s="1">
        <v>3.25</v>
      </c>
      <c r="BE34" s="1" t="e">
        <v>#N/A</v>
      </c>
      <c r="BF34" s="1">
        <v>3.25</v>
      </c>
      <c r="BG34" s="1">
        <v>3.2</v>
      </c>
      <c r="BH34" s="1">
        <v>2.95</v>
      </c>
      <c r="BI34" s="1">
        <v>3.35</v>
      </c>
      <c r="BJ34" s="1" t="e">
        <v>#N/A</v>
      </c>
    </row>
    <row r="35" spans="1:62" x14ac:dyDescent="0.2">
      <c r="A35" s="2">
        <v>43553</v>
      </c>
      <c r="B35" s="2">
        <v>43373</v>
      </c>
      <c r="C35" s="1">
        <v>2.6909999999999998</v>
      </c>
      <c r="D35" s="1">
        <v>3.2</v>
      </c>
      <c r="E35" s="1">
        <v>3.17</v>
      </c>
      <c r="F35" s="1">
        <v>3.2</v>
      </c>
      <c r="G35" s="1">
        <v>2.2999999999999998</v>
      </c>
      <c r="H35" s="1">
        <v>3.5</v>
      </c>
      <c r="I35" s="1">
        <v>0.2</v>
      </c>
      <c r="J35" s="1">
        <v>66</v>
      </c>
      <c r="K35" s="1">
        <v>3.5</v>
      </c>
      <c r="L35" s="1">
        <v>3.25</v>
      </c>
      <c r="M35" s="1">
        <v>3.08</v>
      </c>
      <c r="N35" s="1">
        <v>3.25</v>
      </c>
      <c r="O35" s="1" t="e">
        <v>#N/A</v>
      </c>
      <c r="P35" s="1">
        <v>2.5</v>
      </c>
      <c r="Q35" s="1">
        <v>3.1</v>
      </c>
      <c r="R35" s="1">
        <v>3.3</v>
      </c>
      <c r="S35" s="1">
        <v>3.1</v>
      </c>
      <c r="T35" s="1">
        <v>3.25</v>
      </c>
      <c r="U35" s="1">
        <v>3.05</v>
      </c>
      <c r="V35" s="1">
        <v>3.3</v>
      </c>
      <c r="W35" s="1">
        <v>3</v>
      </c>
      <c r="X35" s="1" t="e">
        <v>#N/A</v>
      </c>
      <c r="Y35" s="1">
        <v>3.2</v>
      </c>
      <c r="Z35" s="1">
        <v>3.15</v>
      </c>
      <c r="AA35" s="1">
        <v>3.3</v>
      </c>
      <c r="AB35" s="1">
        <v>3.5</v>
      </c>
      <c r="AC35" s="1" t="e">
        <v>#N/A</v>
      </c>
      <c r="AD35" s="1">
        <v>3.1</v>
      </c>
      <c r="AE35" s="1">
        <v>2.85</v>
      </c>
      <c r="AF35" s="1">
        <v>3</v>
      </c>
      <c r="AG35" s="1">
        <v>3.3</v>
      </c>
      <c r="AH35" s="1">
        <v>3.3</v>
      </c>
      <c r="AI35" s="1">
        <v>3</v>
      </c>
      <c r="AJ35" s="1">
        <v>3.25</v>
      </c>
      <c r="AK35" s="1">
        <v>3.1</v>
      </c>
      <c r="AL35" s="1">
        <v>3.2</v>
      </c>
      <c r="AM35" s="1">
        <v>3.15</v>
      </c>
      <c r="AN35" s="1">
        <v>3</v>
      </c>
      <c r="AO35" s="1" t="e">
        <v>#N/A</v>
      </c>
      <c r="AP35" s="1">
        <v>3.25</v>
      </c>
      <c r="AQ35" s="1">
        <v>3.2</v>
      </c>
      <c r="AR35" s="1">
        <v>3</v>
      </c>
      <c r="AS35" s="1">
        <v>3.25</v>
      </c>
      <c r="AT35" s="1">
        <v>3.15</v>
      </c>
      <c r="AU35" s="1">
        <v>3.25</v>
      </c>
      <c r="AV35" s="1">
        <v>3.25</v>
      </c>
      <c r="AW35" s="1">
        <v>3.15</v>
      </c>
      <c r="AX35" s="1">
        <v>3.5</v>
      </c>
      <c r="AY35" s="1">
        <v>3.3</v>
      </c>
      <c r="AZ35" s="1">
        <v>2.75</v>
      </c>
      <c r="BA35" s="1">
        <v>2.8</v>
      </c>
      <c r="BB35" s="1">
        <v>2.95</v>
      </c>
      <c r="BC35" s="1">
        <v>3.1</v>
      </c>
      <c r="BD35" s="1">
        <v>3</v>
      </c>
      <c r="BE35" s="1" t="e">
        <v>#N/A</v>
      </c>
      <c r="BF35" s="1">
        <v>3.1</v>
      </c>
      <c r="BG35" s="1">
        <v>3.2</v>
      </c>
      <c r="BH35" s="1">
        <v>3</v>
      </c>
      <c r="BI35" s="1">
        <v>3.2</v>
      </c>
      <c r="BJ35" s="1" t="e">
        <v>#N/A</v>
      </c>
    </row>
    <row r="36" spans="1:62" x14ac:dyDescent="0.2">
      <c r="A36" s="2">
        <v>43465</v>
      </c>
      <c r="B36" s="2">
        <v>43281</v>
      </c>
      <c r="C36" s="1">
        <v>3.056</v>
      </c>
      <c r="D36" s="1">
        <v>3.2</v>
      </c>
      <c r="E36" s="1">
        <v>3.15</v>
      </c>
      <c r="F36" s="1">
        <v>3.2</v>
      </c>
      <c r="G36" s="1">
        <v>2.2999999999999998</v>
      </c>
      <c r="H36" s="1">
        <v>3.66</v>
      </c>
      <c r="I36" s="1">
        <v>0.22</v>
      </c>
      <c r="J36" s="1">
        <v>86</v>
      </c>
      <c r="K36" s="1">
        <v>3.4</v>
      </c>
      <c r="L36" s="1">
        <v>3</v>
      </c>
      <c r="M36" s="1" t="e">
        <v>#N/A</v>
      </c>
      <c r="N36" s="1">
        <v>3</v>
      </c>
      <c r="O36" s="1" t="e">
        <v>#N/A</v>
      </c>
      <c r="P36" s="1">
        <v>2.5</v>
      </c>
      <c r="Q36" s="1">
        <v>3.1</v>
      </c>
      <c r="R36" s="1" t="e">
        <v>#N/A</v>
      </c>
      <c r="S36" s="1">
        <v>3.1</v>
      </c>
      <c r="T36" s="1">
        <v>3.15</v>
      </c>
      <c r="U36" s="1">
        <v>2.8</v>
      </c>
      <c r="V36" s="1">
        <v>3.28</v>
      </c>
      <c r="W36" s="1">
        <v>2.85</v>
      </c>
      <c r="X36" s="1" t="e">
        <v>#N/A</v>
      </c>
      <c r="Y36" s="1">
        <v>2.95</v>
      </c>
      <c r="Z36" s="1">
        <v>3.15</v>
      </c>
      <c r="AA36" s="1">
        <v>3.15</v>
      </c>
      <c r="AB36" s="1">
        <v>2.75</v>
      </c>
      <c r="AC36" s="1" t="e">
        <v>#N/A</v>
      </c>
      <c r="AD36" s="1">
        <v>3</v>
      </c>
      <c r="AE36" s="1">
        <v>2.7</v>
      </c>
      <c r="AF36" s="1">
        <v>3</v>
      </c>
      <c r="AG36" s="1">
        <v>2.8</v>
      </c>
      <c r="AH36" s="1">
        <v>3.4</v>
      </c>
      <c r="AI36" s="1">
        <v>2.9</v>
      </c>
      <c r="AJ36" s="1">
        <v>3.1</v>
      </c>
      <c r="AK36" s="1">
        <v>2.95</v>
      </c>
      <c r="AL36" s="1">
        <v>2.95</v>
      </c>
      <c r="AM36" s="1">
        <v>3.15</v>
      </c>
      <c r="AN36" s="1">
        <v>2.9</v>
      </c>
      <c r="AO36" s="1" t="e">
        <v>#N/A</v>
      </c>
      <c r="AP36" s="1">
        <v>3.25</v>
      </c>
      <c r="AQ36" s="1">
        <v>2.9</v>
      </c>
      <c r="AR36" s="1">
        <v>2.9</v>
      </c>
      <c r="AS36" s="1">
        <v>2.65</v>
      </c>
      <c r="AT36" s="1">
        <v>3.2</v>
      </c>
      <c r="AU36" s="1">
        <v>3.25</v>
      </c>
      <c r="AV36" s="1" t="e">
        <v>#N/A</v>
      </c>
      <c r="AW36" s="1">
        <v>4.8</v>
      </c>
      <c r="AX36" s="1">
        <v>3.4</v>
      </c>
      <c r="AY36" s="1">
        <v>3.15</v>
      </c>
      <c r="AZ36" s="1">
        <v>2.7</v>
      </c>
      <c r="BA36" s="1">
        <v>2.8</v>
      </c>
      <c r="BB36" s="1">
        <v>2.95</v>
      </c>
      <c r="BC36" s="1">
        <v>3</v>
      </c>
      <c r="BD36" s="1">
        <v>2.95</v>
      </c>
      <c r="BE36" s="1" t="e">
        <v>#N/A</v>
      </c>
      <c r="BF36" s="1">
        <v>3.1</v>
      </c>
      <c r="BG36" s="1">
        <v>3.05</v>
      </c>
      <c r="BH36" s="1">
        <v>2.75</v>
      </c>
      <c r="BI36" s="1">
        <v>3.05</v>
      </c>
      <c r="BJ36" s="1" t="e">
        <v>#N/A</v>
      </c>
    </row>
    <row r="37" spans="1:62" x14ac:dyDescent="0.2">
      <c r="A37" s="2">
        <v>43371</v>
      </c>
      <c r="B37" s="2">
        <v>43190</v>
      </c>
      <c r="C37" s="1">
        <v>2.851</v>
      </c>
      <c r="D37" s="1">
        <v>3.01</v>
      </c>
      <c r="E37" s="1">
        <v>3.03</v>
      </c>
      <c r="F37" s="1">
        <v>3</v>
      </c>
      <c r="G37" s="1">
        <v>2.0499999999999998</v>
      </c>
      <c r="H37" s="1">
        <v>3.45</v>
      </c>
      <c r="I37" s="1">
        <v>0.22</v>
      </c>
      <c r="J37" s="1">
        <v>68</v>
      </c>
      <c r="K37" s="1">
        <v>2.5499999999999998</v>
      </c>
      <c r="L37" s="1">
        <v>2.7</v>
      </c>
      <c r="M37" s="1" t="e">
        <v>#N/A</v>
      </c>
      <c r="N37" s="1">
        <v>2.5499999999999998</v>
      </c>
      <c r="O37" s="1" t="e">
        <v>#N/A</v>
      </c>
      <c r="P37" s="1">
        <v>2.5</v>
      </c>
      <c r="Q37" s="1">
        <v>2.8</v>
      </c>
      <c r="R37" s="1" t="e">
        <v>#N/A</v>
      </c>
      <c r="S37" s="1">
        <v>2.9</v>
      </c>
      <c r="T37" s="1">
        <v>2.9</v>
      </c>
      <c r="U37" s="1">
        <v>2.65</v>
      </c>
      <c r="V37" s="1">
        <v>2.5</v>
      </c>
      <c r="W37" s="1">
        <v>2.5</v>
      </c>
      <c r="X37" s="1" t="e">
        <v>#N/A</v>
      </c>
      <c r="Y37" s="1">
        <v>2.65</v>
      </c>
      <c r="Z37" s="1">
        <v>2.5</v>
      </c>
      <c r="AA37" s="1">
        <v>2.75</v>
      </c>
      <c r="AB37" s="1">
        <v>2.75</v>
      </c>
      <c r="AC37" s="1" t="e">
        <v>#N/A</v>
      </c>
      <c r="AD37" s="1">
        <v>3</v>
      </c>
      <c r="AE37" s="1">
        <v>2.25</v>
      </c>
      <c r="AF37" s="1">
        <v>2.4</v>
      </c>
      <c r="AG37" s="1">
        <v>2.8</v>
      </c>
      <c r="AH37" s="1">
        <v>2.8</v>
      </c>
      <c r="AI37" s="1">
        <v>2.7</v>
      </c>
      <c r="AJ37" s="1">
        <v>2.6</v>
      </c>
      <c r="AK37" s="1">
        <v>2.75</v>
      </c>
      <c r="AL37" s="1">
        <v>2.2999999999999998</v>
      </c>
      <c r="AM37" s="1" t="e">
        <v>#N/A</v>
      </c>
      <c r="AN37" s="1">
        <v>2.7</v>
      </c>
      <c r="AO37" s="1" t="e">
        <v>#N/A</v>
      </c>
      <c r="AP37" s="1">
        <v>2.6</v>
      </c>
      <c r="AQ37" s="1">
        <v>2.75</v>
      </c>
      <c r="AR37" s="1">
        <v>2.6</v>
      </c>
      <c r="AS37" s="1">
        <v>2.65</v>
      </c>
      <c r="AT37" s="1">
        <v>2.75</v>
      </c>
      <c r="AU37" s="1">
        <v>3</v>
      </c>
      <c r="AV37" s="1" t="e">
        <v>#N/A</v>
      </c>
      <c r="AW37" s="1">
        <v>4.8</v>
      </c>
      <c r="AX37" s="1">
        <v>2.8</v>
      </c>
      <c r="AY37" s="1">
        <v>3</v>
      </c>
      <c r="AZ37" s="1">
        <v>2.4</v>
      </c>
      <c r="BA37" s="1">
        <v>2.8</v>
      </c>
      <c r="BB37" s="1">
        <v>2.6</v>
      </c>
      <c r="BC37" s="1">
        <v>2.6</v>
      </c>
      <c r="BD37" s="1">
        <v>2.7</v>
      </c>
      <c r="BE37" s="1" t="e">
        <v>#N/A</v>
      </c>
      <c r="BF37" s="1">
        <v>2</v>
      </c>
      <c r="BG37" s="1">
        <v>2.7</v>
      </c>
      <c r="BH37" s="1">
        <v>2.7</v>
      </c>
      <c r="BI37" s="1">
        <v>2.8</v>
      </c>
      <c r="BJ37" s="1" t="e">
        <v>#N/A</v>
      </c>
    </row>
    <row r="38" spans="1:62" x14ac:dyDescent="0.2">
      <c r="A38" s="2">
        <v>43280</v>
      </c>
      <c r="B38" s="2">
        <v>43100</v>
      </c>
      <c r="C38" s="1">
        <v>2.7440000000000002</v>
      </c>
      <c r="D38" s="1">
        <v>2.68</v>
      </c>
      <c r="E38" s="1">
        <v>2.66</v>
      </c>
      <c r="F38" s="1">
        <v>2.6</v>
      </c>
      <c r="G38" s="1">
        <v>2</v>
      </c>
      <c r="H38" s="1">
        <v>3.24</v>
      </c>
      <c r="I38" s="1">
        <v>0.2</v>
      </c>
      <c r="J38" s="1">
        <v>60</v>
      </c>
      <c r="K38" s="1">
        <v>2.4</v>
      </c>
      <c r="L38" s="1">
        <v>2.7</v>
      </c>
      <c r="M38" s="1" t="e">
        <v>#N/A</v>
      </c>
      <c r="N38" s="1">
        <v>2.27</v>
      </c>
      <c r="O38" s="1" t="e">
        <v>#N/A</v>
      </c>
      <c r="P38" s="1">
        <v>2.5</v>
      </c>
      <c r="Q38" s="1">
        <v>2.5</v>
      </c>
      <c r="R38" s="1" t="e">
        <v>#N/A</v>
      </c>
      <c r="S38" s="1">
        <v>2.9</v>
      </c>
      <c r="T38" s="1">
        <v>2.85</v>
      </c>
      <c r="U38" s="1">
        <v>2.5</v>
      </c>
      <c r="V38" s="1">
        <v>2.5</v>
      </c>
      <c r="W38" s="1">
        <v>2.4</v>
      </c>
      <c r="X38" s="1" t="e">
        <v>#N/A</v>
      </c>
      <c r="Y38" s="1">
        <v>2.4</v>
      </c>
      <c r="Z38" s="1">
        <v>2.2999999999999998</v>
      </c>
      <c r="AA38" s="1">
        <v>2.85</v>
      </c>
      <c r="AB38" s="1">
        <v>2.75</v>
      </c>
      <c r="AC38" s="1" t="e">
        <v>#N/A</v>
      </c>
      <c r="AD38" s="1">
        <v>3</v>
      </c>
      <c r="AE38" s="1">
        <v>2.25</v>
      </c>
      <c r="AF38" s="1">
        <v>2.4</v>
      </c>
      <c r="AG38" s="1">
        <v>2.6</v>
      </c>
      <c r="AH38" s="1">
        <v>2.5</v>
      </c>
      <c r="AI38" s="1">
        <v>2.5</v>
      </c>
      <c r="AJ38" s="1">
        <v>2</v>
      </c>
      <c r="AK38" s="1">
        <v>2.75</v>
      </c>
      <c r="AL38" s="1">
        <v>2.2999999999999998</v>
      </c>
      <c r="AM38" s="1" t="e">
        <v>#N/A</v>
      </c>
      <c r="AN38" s="1">
        <v>2.6</v>
      </c>
      <c r="AO38" s="1" t="e">
        <v>#N/A</v>
      </c>
      <c r="AP38" s="1">
        <v>3</v>
      </c>
      <c r="AQ38" s="1">
        <v>2.75</v>
      </c>
      <c r="AR38" s="1">
        <v>2.5499999999999998</v>
      </c>
      <c r="AS38" s="1">
        <v>2.65</v>
      </c>
      <c r="AT38" s="1">
        <v>2.6</v>
      </c>
      <c r="AU38" s="1">
        <v>2.7</v>
      </c>
      <c r="AV38" s="1" t="e">
        <v>#N/A</v>
      </c>
      <c r="AW38" s="1">
        <v>4.8</v>
      </c>
      <c r="AX38" s="1">
        <v>2.8</v>
      </c>
      <c r="AY38" s="1">
        <v>2.85</v>
      </c>
      <c r="AZ38" s="1">
        <v>2</v>
      </c>
      <c r="BA38" s="1">
        <v>2.8</v>
      </c>
      <c r="BB38" s="1">
        <v>2.35</v>
      </c>
      <c r="BC38" s="1">
        <v>2.5499999999999998</v>
      </c>
      <c r="BD38" s="1">
        <v>2.7</v>
      </c>
      <c r="BE38" s="1" t="e">
        <v>#N/A</v>
      </c>
      <c r="BF38" s="1">
        <v>2.25</v>
      </c>
      <c r="BG38" s="1">
        <v>2.7</v>
      </c>
      <c r="BH38" s="1">
        <v>2.7</v>
      </c>
      <c r="BI38" s="1">
        <v>2.57</v>
      </c>
      <c r="BJ38" s="1" t="e">
        <v>#N/A</v>
      </c>
    </row>
    <row r="39" spans="1:62" x14ac:dyDescent="0.2">
      <c r="A39" s="2">
        <v>43189</v>
      </c>
      <c r="B39" s="2">
        <v>43008</v>
      </c>
      <c r="C39" s="1">
        <v>2.411</v>
      </c>
      <c r="D39" s="1">
        <v>2.5</v>
      </c>
      <c r="E39" s="1">
        <v>2.52</v>
      </c>
      <c r="F39" s="1">
        <v>2.5</v>
      </c>
      <c r="G39" s="1">
        <v>0.7</v>
      </c>
      <c r="H39" s="1">
        <v>3</v>
      </c>
      <c r="I39" s="1">
        <v>0.33</v>
      </c>
      <c r="J39" s="1">
        <v>55</v>
      </c>
      <c r="K39" s="1">
        <v>3.2</v>
      </c>
      <c r="L39" s="1">
        <v>2.8</v>
      </c>
      <c r="M39" s="1" t="e">
        <v>#N/A</v>
      </c>
      <c r="N39" s="1">
        <v>2.25</v>
      </c>
      <c r="O39" s="1" t="e">
        <v>#N/A</v>
      </c>
      <c r="P39" s="1">
        <v>2.5</v>
      </c>
      <c r="Q39" s="1">
        <v>2.9</v>
      </c>
      <c r="R39" s="1" t="e">
        <v>#N/A</v>
      </c>
      <c r="S39" s="1">
        <v>2.9</v>
      </c>
      <c r="T39" s="1">
        <v>2.85</v>
      </c>
      <c r="U39" s="1">
        <v>2.5499999999999998</v>
      </c>
      <c r="V39" s="1">
        <v>3</v>
      </c>
      <c r="W39" s="1">
        <v>2.8</v>
      </c>
      <c r="X39" s="1" t="e">
        <v>#N/A</v>
      </c>
      <c r="Y39" s="1">
        <v>2.6</v>
      </c>
      <c r="Z39" s="1">
        <v>2.5499999999999998</v>
      </c>
      <c r="AA39" s="1">
        <v>2.7</v>
      </c>
      <c r="AB39" s="1">
        <v>2.75</v>
      </c>
      <c r="AC39" s="1" t="e">
        <v>#N/A</v>
      </c>
      <c r="AD39" s="1">
        <v>3</v>
      </c>
      <c r="AE39" s="1">
        <v>2.25</v>
      </c>
      <c r="AF39" s="1">
        <v>2.5</v>
      </c>
      <c r="AG39" s="1">
        <v>2.7</v>
      </c>
      <c r="AH39" s="1">
        <v>2.7</v>
      </c>
      <c r="AI39" s="1">
        <v>2.6</v>
      </c>
      <c r="AJ39" s="1">
        <v>2</v>
      </c>
      <c r="AK39" s="1">
        <v>2.75</v>
      </c>
      <c r="AL39" s="1">
        <v>2.35</v>
      </c>
      <c r="AM39" s="1" t="e">
        <v>#N/A</v>
      </c>
      <c r="AN39" s="1">
        <v>2.6</v>
      </c>
      <c r="AO39" s="1" t="e">
        <v>#N/A</v>
      </c>
      <c r="AP39" s="1">
        <v>2.75</v>
      </c>
      <c r="AQ39" s="1">
        <v>2.75</v>
      </c>
      <c r="AR39" s="1">
        <v>2.4500000000000002</v>
      </c>
      <c r="AS39" s="1">
        <v>2.65</v>
      </c>
      <c r="AT39" s="1">
        <v>3</v>
      </c>
      <c r="AU39" s="1">
        <v>2.6</v>
      </c>
      <c r="AV39" s="1" t="e">
        <v>#N/A</v>
      </c>
      <c r="AW39" s="1">
        <v>4.8</v>
      </c>
      <c r="AX39" s="1">
        <v>2.8</v>
      </c>
      <c r="AY39" s="1">
        <v>3</v>
      </c>
      <c r="AZ39" s="1">
        <v>2</v>
      </c>
      <c r="BA39" s="1">
        <v>2.8</v>
      </c>
      <c r="BB39" s="1">
        <v>2.6</v>
      </c>
      <c r="BC39" s="1">
        <v>2.6</v>
      </c>
      <c r="BD39" s="1">
        <v>2.7</v>
      </c>
      <c r="BE39" s="1" t="e">
        <v>#N/A</v>
      </c>
      <c r="BF39" s="1">
        <v>2.4</v>
      </c>
      <c r="BG39" s="1">
        <v>2.7</v>
      </c>
      <c r="BH39" s="1">
        <v>3</v>
      </c>
      <c r="BI39" s="1">
        <v>2.6</v>
      </c>
      <c r="BJ39" s="1" t="e">
        <v>#N/A</v>
      </c>
    </row>
    <row r="40" spans="1:62" x14ac:dyDescent="0.2">
      <c r="A40" s="2">
        <v>43098</v>
      </c>
      <c r="B40" s="2">
        <v>42916</v>
      </c>
      <c r="C40" s="1">
        <v>2.3260000000000001</v>
      </c>
      <c r="D40" s="1">
        <v>2.7</v>
      </c>
      <c r="E40" s="1">
        <v>2.65</v>
      </c>
      <c r="F40" s="1">
        <v>2.7</v>
      </c>
      <c r="G40" s="1">
        <v>1.9</v>
      </c>
      <c r="H40" s="1">
        <v>3.2</v>
      </c>
      <c r="I40" s="1">
        <v>0.26</v>
      </c>
      <c r="J40" s="1">
        <v>67</v>
      </c>
      <c r="K40" s="1">
        <v>3.2</v>
      </c>
      <c r="L40" s="1">
        <v>2.4</v>
      </c>
      <c r="M40" s="1" t="e">
        <v>#N/A</v>
      </c>
      <c r="N40" s="1">
        <v>2.7</v>
      </c>
      <c r="O40" s="1" t="e">
        <v>#N/A</v>
      </c>
      <c r="P40" s="1">
        <v>2.5</v>
      </c>
      <c r="Q40" s="1">
        <v>2.6</v>
      </c>
      <c r="R40" s="1" t="e">
        <v>#N/A</v>
      </c>
      <c r="S40" s="1">
        <v>2.9</v>
      </c>
      <c r="T40" s="1">
        <v>2.95</v>
      </c>
      <c r="U40" s="1">
        <v>2.65</v>
      </c>
      <c r="V40" s="1">
        <v>4.2</v>
      </c>
      <c r="W40" s="1">
        <v>2.7</v>
      </c>
      <c r="X40" s="1" t="e">
        <v>#N/A</v>
      </c>
      <c r="Y40" s="1">
        <v>2.85</v>
      </c>
      <c r="Z40" s="1">
        <v>2.7</v>
      </c>
      <c r="AA40" s="1">
        <v>2.9</v>
      </c>
      <c r="AB40" s="1">
        <v>2</v>
      </c>
      <c r="AC40" s="1" t="e">
        <v>#N/A</v>
      </c>
      <c r="AD40" s="1">
        <v>3</v>
      </c>
      <c r="AE40" s="1">
        <v>2.4</v>
      </c>
      <c r="AF40" s="1">
        <v>2.5</v>
      </c>
      <c r="AG40" s="1">
        <v>2.5</v>
      </c>
      <c r="AH40" s="1">
        <v>2.5</v>
      </c>
      <c r="AI40" s="1">
        <v>2.4</v>
      </c>
      <c r="AJ40" s="1">
        <v>2</v>
      </c>
      <c r="AK40" s="1" t="e">
        <v>#N/A</v>
      </c>
      <c r="AL40" s="1">
        <v>2.85</v>
      </c>
      <c r="AM40" s="1" t="e">
        <v>#N/A</v>
      </c>
      <c r="AN40" s="1">
        <v>2.75</v>
      </c>
      <c r="AO40" s="1" t="e">
        <v>#N/A</v>
      </c>
      <c r="AP40" s="1">
        <v>2.75</v>
      </c>
      <c r="AQ40" s="1" t="e">
        <v>#N/A</v>
      </c>
      <c r="AR40" s="1">
        <v>2.4500000000000002</v>
      </c>
      <c r="AS40" s="1">
        <v>2.65</v>
      </c>
      <c r="AT40" s="1">
        <v>3.05</v>
      </c>
      <c r="AU40" s="1">
        <v>2.5</v>
      </c>
      <c r="AV40" s="1" t="e">
        <v>#N/A</v>
      </c>
      <c r="AW40" s="1">
        <v>4.8</v>
      </c>
      <c r="AX40" s="1">
        <v>3.25</v>
      </c>
      <c r="AY40" s="1">
        <v>2.8</v>
      </c>
      <c r="AZ40" s="1">
        <v>2.4</v>
      </c>
      <c r="BA40" s="1">
        <v>2.9</v>
      </c>
      <c r="BB40" s="1">
        <v>2.2999999999999998</v>
      </c>
      <c r="BC40" s="1">
        <v>2.68</v>
      </c>
      <c r="BD40" s="1">
        <v>2.7</v>
      </c>
      <c r="BE40" s="1" t="e">
        <v>#N/A</v>
      </c>
      <c r="BF40" s="1">
        <v>3</v>
      </c>
      <c r="BG40" s="1">
        <v>2.65</v>
      </c>
      <c r="BH40" s="1">
        <v>3</v>
      </c>
      <c r="BI40" s="1">
        <v>2.68</v>
      </c>
      <c r="BJ40" s="1" t="e">
        <v>#N/A</v>
      </c>
    </row>
    <row r="41" spans="1:62" x14ac:dyDescent="0.2">
      <c r="A41" s="2">
        <v>43007</v>
      </c>
      <c r="B41" s="2">
        <v>42825</v>
      </c>
      <c r="C41" s="1">
        <v>2.302</v>
      </c>
      <c r="D41" s="1">
        <v>2.7</v>
      </c>
      <c r="E41" s="1">
        <v>2.73</v>
      </c>
      <c r="F41" s="1">
        <v>2.7</v>
      </c>
      <c r="G41" s="1">
        <v>1.9</v>
      </c>
      <c r="H41" s="1">
        <v>3.25</v>
      </c>
      <c r="I41" s="1">
        <v>0.22</v>
      </c>
      <c r="J41" s="1">
        <v>55</v>
      </c>
      <c r="K41" s="1">
        <v>3.2</v>
      </c>
      <c r="L41" s="1">
        <v>2.4</v>
      </c>
      <c r="M41" s="1" t="e">
        <v>#N/A</v>
      </c>
      <c r="N41" s="1">
        <v>2.4</v>
      </c>
      <c r="O41" s="1" t="e">
        <v>#N/A</v>
      </c>
      <c r="P41" s="1">
        <v>2.4</v>
      </c>
      <c r="Q41" s="1">
        <v>2.4</v>
      </c>
      <c r="R41" s="1" t="e">
        <v>#N/A</v>
      </c>
      <c r="S41" s="1">
        <v>2.9</v>
      </c>
      <c r="T41" s="1">
        <v>1.75</v>
      </c>
      <c r="U41" s="1">
        <v>2.2999999999999998</v>
      </c>
      <c r="V41" s="1">
        <v>4.2</v>
      </c>
      <c r="W41" s="1">
        <v>2.6</v>
      </c>
      <c r="X41" s="1" t="e">
        <v>#N/A</v>
      </c>
      <c r="Y41" s="1">
        <v>2</v>
      </c>
      <c r="Z41" s="1">
        <v>2.6</v>
      </c>
      <c r="AA41" s="1">
        <v>2.5</v>
      </c>
      <c r="AB41" s="1">
        <v>2</v>
      </c>
      <c r="AC41" s="1" t="e">
        <v>#N/A</v>
      </c>
      <c r="AD41" s="1">
        <v>1.1499999999999999</v>
      </c>
      <c r="AE41" s="1">
        <v>2.5</v>
      </c>
      <c r="AF41" s="1">
        <v>2.5</v>
      </c>
      <c r="AG41" s="1">
        <v>2.2999999999999998</v>
      </c>
      <c r="AH41" s="1">
        <v>2.2000000000000002</v>
      </c>
      <c r="AI41" s="1">
        <v>2.2000000000000002</v>
      </c>
      <c r="AJ41" s="1">
        <v>2</v>
      </c>
      <c r="AK41" s="1" t="e">
        <v>#N/A</v>
      </c>
      <c r="AL41" s="1">
        <v>2.4500000000000002</v>
      </c>
      <c r="AM41" s="1" t="e">
        <v>#N/A</v>
      </c>
      <c r="AN41" s="1">
        <v>2.2999999999999998</v>
      </c>
      <c r="AO41" s="1" t="e">
        <v>#N/A</v>
      </c>
      <c r="AP41" s="1">
        <v>2.5</v>
      </c>
      <c r="AQ41" s="1" t="e">
        <v>#N/A</v>
      </c>
      <c r="AR41" s="1">
        <v>2.2999999999999998</v>
      </c>
      <c r="AS41" s="1">
        <v>2.65</v>
      </c>
      <c r="AT41" s="1">
        <v>2.7</v>
      </c>
      <c r="AU41" s="1">
        <v>1.9</v>
      </c>
      <c r="AV41" s="1" t="e">
        <v>#N/A</v>
      </c>
      <c r="AW41" s="1">
        <v>4.8</v>
      </c>
      <c r="AX41" s="1">
        <v>2.75</v>
      </c>
      <c r="AY41" s="1">
        <v>2.35</v>
      </c>
      <c r="AZ41" s="1">
        <v>2.25</v>
      </c>
      <c r="BA41" s="1">
        <v>2.5</v>
      </c>
      <c r="BB41" s="1">
        <v>2.2999999999999998</v>
      </c>
      <c r="BC41" s="1">
        <v>2.6</v>
      </c>
      <c r="BD41" s="1">
        <v>1.75</v>
      </c>
      <c r="BE41" s="1" t="e">
        <v>#N/A</v>
      </c>
      <c r="BF41" s="1">
        <v>2.75</v>
      </c>
      <c r="BG41" s="1">
        <v>2.35</v>
      </c>
      <c r="BH41" s="1">
        <v>2</v>
      </c>
      <c r="BI41" s="1">
        <v>2.35</v>
      </c>
      <c r="BJ41" s="1" t="e">
        <v>#N/A</v>
      </c>
    </row>
    <row r="42" spans="1:62" x14ac:dyDescent="0.2">
      <c r="A42" s="2">
        <v>42916</v>
      </c>
      <c r="B42" s="2">
        <v>42735</v>
      </c>
      <c r="C42" s="1">
        <v>2.395</v>
      </c>
      <c r="D42" s="1">
        <v>2.46</v>
      </c>
      <c r="E42" s="1">
        <v>2.4700000000000002</v>
      </c>
      <c r="F42" s="1">
        <v>2.5</v>
      </c>
      <c r="G42" s="1">
        <v>2</v>
      </c>
      <c r="H42" s="1">
        <v>3</v>
      </c>
      <c r="I42" s="1">
        <v>0.21</v>
      </c>
      <c r="J42" s="1">
        <v>58</v>
      </c>
      <c r="K42" s="1">
        <v>3.2</v>
      </c>
      <c r="L42" s="1">
        <v>1.85</v>
      </c>
      <c r="M42" s="1" t="e">
        <v>#N/A</v>
      </c>
      <c r="N42" s="1">
        <v>1.85</v>
      </c>
      <c r="O42" s="1" t="e">
        <v>#N/A</v>
      </c>
      <c r="P42" s="1">
        <v>1.6</v>
      </c>
      <c r="Q42" s="1">
        <v>1.7</v>
      </c>
      <c r="R42" s="1" t="e">
        <v>#N/A</v>
      </c>
      <c r="S42" s="1">
        <v>2.9</v>
      </c>
      <c r="T42" s="1">
        <v>1.75</v>
      </c>
      <c r="U42" s="1">
        <v>2.1</v>
      </c>
      <c r="V42" s="1">
        <v>4.2</v>
      </c>
      <c r="W42" s="1">
        <v>1.75</v>
      </c>
      <c r="X42" s="1" t="e">
        <v>#N/A</v>
      </c>
      <c r="Y42" s="1">
        <v>2</v>
      </c>
      <c r="Z42" s="1">
        <v>2</v>
      </c>
      <c r="AA42" s="1">
        <v>1.9</v>
      </c>
      <c r="AB42" s="1">
        <v>2</v>
      </c>
      <c r="AC42" s="1" t="e">
        <v>#N/A</v>
      </c>
      <c r="AD42" s="1">
        <v>1.1499999999999999</v>
      </c>
      <c r="AE42" s="1">
        <v>1.6</v>
      </c>
      <c r="AF42" s="1">
        <v>2.4500000000000002</v>
      </c>
      <c r="AG42" s="1">
        <v>1.9</v>
      </c>
      <c r="AH42" s="1">
        <v>1.6</v>
      </c>
      <c r="AI42" s="1">
        <v>1.6</v>
      </c>
      <c r="AJ42" s="1">
        <v>2</v>
      </c>
      <c r="AK42" s="1" t="e">
        <v>#N/A</v>
      </c>
      <c r="AL42" s="1">
        <v>1.8</v>
      </c>
      <c r="AM42" s="1" t="e">
        <v>#N/A</v>
      </c>
      <c r="AN42" s="1">
        <v>1.9</v>
      </c>
      <c r="AO42" s="1" t="e">
        <v>#N/A</v>
      </c>
      <c r="AP42" s="1">
        <v>1.75</v>
      </c>
      <c r="AQ42" s="1" t="e">
        <v>#N/A</v>
      </c>
      <c r="AR42" s="1">
        <v>1.9</v>
      </c>
      <c r="AS42" s="1">
        <v>2.65</v>
      </c>
      <c r="AT42" s="1">
        <v>1.9</v>
      </c>
      <c r="AU42" s="1">
        <v>1.9</v>
      </c>
      <c r="AV42" s="1" t="e">
        <v>#N/A</v>
      </c>
      <c r="AW42" s="1">
        <v>4.8</v>
      </c>
      <c r="AX42" s="1">
        <v>2.25</v>
      </c>
      <c r="AY42" s="1">
        <v>1.8</v>
      </c>
      <c r="AZ42" s="1">
        <v>1</v>
      </c>
      <c r="BA42" s="1">
        <v>1.9</v>
      </c>
      <c r="BB42" s="1">
        <v>1.3</v>
      </c>
      <c r="BC42" s="1">
        <v>1.7</v>
      </c>
      <c r="BD42" s="1">
        <v>1.75</v>
      </c>
      <c r="BE42" s="1" t="e">
        <v>#N/A</v>
      </c>
      <c r="BF42" s="1">
        <v>1.5</v>
      </c>
      <c r="BG42" s="1">
        <v>1.75</v>
      </c>
      <c r="BH42" s="1">
        <v>1.85</v>
      </c>
      <c r="BI42" s="1">
        <v>1.8</v>
      </c>
      <c r="BJ42" s="1" t="e">
        <v>#N/A</v>
      </c>
    </row>
    <row r="43" spans="1:62" x14ac:dyDescent="0.2">
      <c r="A43" s="2">
        <v>42825</v>
      </c>
      <c r="B43" s="2">
        <v>42643</v>
      </c>
      <c r="C43" s="1">
        <v>2.4319999999999999</v>
      </c>
      <c r="D43" s="1">
        <v>1.83</v>
      </c>
      <c r="E43" s="1">
        <v>1.8</v>
      </c>
      <c r="F43" s="1">
        <v>1.9</v>
      </c>
      <c r="G43" s="1">
        <v>1</v>
      </c>
      <c r="H43" s="1">
        <v>2.25</v>
      </c>
      <c r="I43" s="1">
        <v>0.24</v>
      </c>
      <c r="J43" s="1">
        <v>62</v>
      </c>
      <c r="K43" s="1">
        <v>3.2</v>
      </c>
      <c r="L43" s="1">
        <v>2.2000000000000002</v>
      </c>
      <c r="M43" s="1" t="e">
        <v>#N/A</v>
      </c>
      <c r="N43" s="1">
        <v>1.66</v>
      </c>
      <c r="O43" s="1" t="e">
        <v>#N/A</v>
      </c>
      <c r="P43" s="1">
        <v>2</v>
      </c>
      <c r="Q43" s="1">
        <v>1.4</v>
      </c>
      <c r="R43" s="1" t="e">
        <v>#N/A</v>
      </c>
      <c r="S43" s="1">
        <v>2.9</v>
      </c>
      <c r="T43" s="1">
        <v>1.5</v>
      </c>
      <c r="U43" s="1">
        <v>1.9</v>
      </c>
      <c r="V43" s="1">
        <v>4.2</v>
      </c>
      <c r="W43" s="1">
        <v>1.6</v>
      </c>
      <c r="X43" s="1" t="e">
        <v>#N/A</v>
      </c>
      <c r="Y43" s="1">
        <v>2</v>
      </c>
      <c r="Z43" s="1">
        <v>2.0499999999999998</v>
      </c>
      <c r="AA43" s="1">
        <v>1.75</v>
      </c>
      <c r="AB43" s="1">
        <v>1.25</v>
      </c>
      <c r="AC43" s="1" t="e">
        <v>#N/A</v>
      </c>
      <c r="AD43" s="1">
        <v>1.9</v>
      </c>
      <c r="AE43" s="1">
        <v>1.55</v>
      </c>
      <c r="AF43" s="1">
        <v>2.4500000000000002</v>
      </c>
      <c r="AG43" s="1">
        <v>1.9</v>
      </c>
      <c r="AH43" s="1">
        <v>1.4</v>
      </c>
      <c r="AI43" s="1">
        <v>1.4</v>
      </c>
      <c r="AJ43" s="1">
        <v>2</v>
      </c>
      <c r="AK43" s="1" t="e">
        <v>#N/A</v>
      </c>
      <c r="AL43" s="1">
        <v>1.8</v>
      </c>
      <c r="AM43" s="1" t="e">
        <v>#N/A</v>
      </c>
      <c r="AN43" s="1">
        <v>1.6</v>
      </c>
      <c r="AO43" s="1" t="e">
        <v>#N/A</v>
      </c>
      <c r="AP43" s="1">
        <v>1.75</v>
      </c>
      <c r="AQ43" s="1" t="e">
        <v>#N/A</v>
      </c>
      <c r="AR43" s="1">
        <v>1.8</v>
      </c>
      <c r="AS43" s="1">
        <v>2.65</v>
      </c>
      <c r="AT43" s="1">
        <v>1.25</v>
      </c>
      <c r="AU43" s="1">
        <v>1.75</v>
      </c>
      <c r="AV43" s="1" t="e">
        <v>#N/A</v>
      </c>
      <c r="AW43" s="1">
        <v>4.8</v>
      </c>
      <c r="AX43" s="1">
        <v>2.5</v>
      </c>
      <c r="AY43" s="1">
        <v>1.7</v>
      </c>
      <c r="AZ43" s="1">
        <v>1.2</v>
      </c>
      <c r="BA43" s="1">
        <v>2.1</v>
      </c>
      <c r="BB43" s="1">
        <v>1.3</v>
      </c>
      <c r="BC43" s="1">
        <v>1.55</v>
      </c>
      <c r="BD43" s="1">
        <v>1.5</v>
      </c>
      <c r="BE43" s="1" t="e">
        <v>#N/A</v>
      </c>
      <c r="BF43" s="1">
        <v>1.25</v>
      </c>
      <c r="BG43" s="1">
        <v>1.4</v>
      </c>
      <c r="BH43" s="1">
        <v>1.7</v>
      </c>
      <c r="BI43" s="1">
        <v>1.9</v>
      </c>
      <c r="BJ43" s="1" t="e">
        <v>#N/A</v>
      </c>
    </row>
    <row r="44" spans="1:62" x14ac:dyDescent="0.2">
      <c r="A44" s="2">
        <v>42734</v>
      </c>
      <c r="B44" s="2">
        <v>42551</v>
      </c>
      <c r="C44" s="1">
        <v>1.6060000000000001</v>
      </c>
      <c r="D44" s="1">
        <v>1.7</v>
      </c>
      <c r="E44" s="1">
        <v>1.66</v>
      </c>
      <c r="F44" s="1">
        <v>1.75</v>
      </c>
      <c r="G44" s="1">
        <v>1.2</v>
      </c>
      <c r="H44" s="1">
        <v>2.1</v>
      </c>
      <c r="I44" s="1">
        <v>0.22</v>
      </c>
      <c r="J44" s="1">
        <v>51</v>
      </c>
      <c r="K44" s="1">
        <v>3.2</v>
      </c>
      <c r="L44" s="1">
        <v>2.2000000000000002</v>
      </c>
      <c r="M44" s="1" t="e">
        <v>#N/A</v>
      </c>
      <c r="N44" s="1">
        <v>2.15</v>
      </c>
      <c r="O44" s="1" t="e">
        <v>#N/A</v>
      </c>
      <c r="P44" s="1">
        <v>2</v>
      </c>
      <c r="Q44" s="1">
        <v>2.2999999999999998</v>
      </c>
      <c r="R44" s="1" t="e">
        <v>#N/A</v>
      </c>
      <c r="S44" s="1">
        <v>2.9</v>
      </c>
      <c r="T44" s="1">
        <v>2</v>
      </c>
      <c r="U44" s="1">
        <v>2.5</v>
      </c>
      <c r="V44" s="1">
        <v>4.2</v>
      </c>
      <c r="W44" s="1">
        <v>2.1</v>
      </c>
      <c r="X44" s="1" t="e">
        <v>#N/A</v>
      </c>
      <c r="Y44" s="1">
        <v>2</v>
      </c>
      <c r="Z44" s="1">
        <v>2.0499999999999998</v>
      </c>
      <c r="AA44" s="1">
        <v>2.35</v>
      </c>
      <c r="AB44" s="1">
        <v>1.75</v>
      </c>
      <c r="AC44" s="1" t="e">
        <v>#N/A</v>
      </c>
      <c r="AD44" s="1">
        <v>1.9</v>
      </c>
      <c r="AE44" s="1">
        <v>2.35</v>
      </c>
      <c r="AF44" s="1">
        <v>2.4500000000000002</v>
      </c>
      <c r="AG44" s="1">
        <v>2.2999999999999998</v>
      </c>
      <c r="AH44" s="1">
        <v>1.8</v>
      </c>
      <c r="AI44" s="1">
        <v>1.7</v>
      </c>
      <c r="AJ44" s="1">
        <v>2.25</v>
      </c>
      <c r="AK44" s="1" t="e">
        <v>#N/A</v>
      </c>
      <c r="AL44" s="1">
        <v>1.8</v>
      </c>
      <c r="AM44" s="1" t="e">
        <v>#N/A</v>
      </c>
      <c r="AN44" s="1">
        <v>2.15</v>
      </c>
      <c r="AO44" s="1" t="e">
        <v>#N/A</v>
      </c>
      <c r="AP44" s="1">
        <v>2.5</v>
      </c>
      <c r="AQ44" s="1" t="e">
        <v>#N/A</v>
      </c>
      <c r="AR44" s="1">
        <v>2.5</v>
      </c>
      <c r="AS44" s="1">
        <v>2.65</v>
      </c>
      <c r="AT44" s="1">
        <v>2.1</v>
      </c>
      <c r="AU44" s="1">
        <v>2.5</v>
      </c>
      <c r="AV44" s="1" t="e">
        <v>#N/A</v>
      </c>
      <c r="AW44" s="1">
        <v>4.8</v>
      </c>
      <c r="AX44" s="1">
        <v>2.5</v>
      </c>
      <c r="AY44" s="1">
        <v>2.15</v>
      </c>
      <c r="AZ44" s="1">
        <v>1.2</v>
      </c>
      <c r="BA44" s="1">
        <v>2.2999999999999998</v>
      </c>
      <c r="BB44" s="1">
        <v>2.35</v>
      </c>
      <c r="BC44" s="1">
        <v>2.15</v>
      </c>
      <c r="BD44" s="1">
        <v>1.7</v>
      </c>
      <c r="BE44" s="1" t="e">
        <v>#N/A</v>
      </c>
      <c r="BF44" s="1">
        <v>1.6</v>
      </c>
      <c r="BG44" s="1">
        <v>2.0499999999999998</v>
      </c>
      <c r="BH44" s="1">
        <v>2.5</v>
      </c>
      <c r="BI44" s="1">
        <v>2.12</v>
      </c>
      <c r="BJ44" s="1" t="e">
        <v>#N/A</v>
      </c>
    </row>
    <row r="45" spans="1:62" x14ac:dyDescent="0.2">
      <c r="A45" s="2">
        <v>42643</v>
      </c>
      <c r="B45" s="2">
        <v>42460</v>
      </c>
      <c r="C45" s="1">
        <v>1.492</v>
      </c>
      <c r="D45" s="1">
        <v>2.15</v>
      </c>
      <c r="E45" s="1">
        <v>2.14</v>
      </c>
      <c r="F45" s="1">
        <v>2.5</v>
      </c>
      <c r="G45" s="1">
        <v>1.2</v>
      </c>
      <c r="H45" s="1">
        <v>2.65</v>
      </c>
      <c r="I45" s="1">
        <v>0.3</v>
      </c>
      <c r="J45" s="1">
        <v>69</v>
      </c>
      <c r="K45" s="1">
        <v>3.2</v>
      </c>
      <c r="L45" s="1">
        <v>2.5499999999999998</v>
      </c>
      <c r="M45" s="1" t="e">
        <v>#N/A</v>
      </c>
      <c r="N45" s="1">
        <v>2.52</v>
      </c>
      <c r="O45" s="1" t="e">
        <v>#N/A</v>
      </c>
      <c r="P45" s="1">
        <v>2.5</v>
      </c>
      <c r="Q45" s="1">
        <v>2.5</v>
      </c>
      <c r="R45" s="1" t="e">
        <v>#N/A</v>
      </c>
      <c r="S45" s="1">
        <v>2.9</v>
      </c>
      <c r="T45" s="1">
        <v>2.6</v>
      </c>
      <c r="U45" s="1">
        <v>2.5499999999999998</v>
      </c>
      <c r="V45" s="1">
        <v>4.2</v>
      </c>
      <c r="W45" s="1">
        <v>2.8</v>
      </c>
      <c r="X45" s="1" t="e">
        <v>#N/A</v>
      </c>
      <c r="Y45" s="1">
        <v>2</v>
      </c>
      <c r="Z45" s="1">
        <v>2.6</v>
      </c>
      <c r="AA45" s="1">
        <v>2.5</v>
      </c>
      <c r="AB45" s="1">
        <v>2.25</v>
      </c>
      <c r="AC45" s="1" t="e">
        <v>#N/A</v>
      </c>
      <c r="AD45" s="1" t="e">
        <v>#N/A</v>
      </c>
      <c r="AE45" s="1">
        <v>2.35</v>
      </c>
      <c r="AF45" s="1">
        <v>2.4500000000000002</v>
      </c>
      <c r="AG45" s="1">
        <v>2.9</v>
      </c>
      <c r="AH45" s="1">
        <v>2.4</v>
      </c>
      <c r="AI45" s="1">
        <v>2.4</v>
      </c>
      <c r="AJ45" s="1">
        <v>2.5</v>
      </c>
      <c r="AK45" s="1" t="e">
        <v>#N/A</v>
      </c>
      <c r="AL45" s="1">
        <v>2.0499999999999998</v>
      </c>
      <c r="AM45" s="1" t="e">
        <v>#N/A</v>
      </c>
      <c r="AN45" s="1">
        <v>2.5</v>
      </c>
      <c r="AO45" s="1" t="e">
        <v>#N/A</v>
      </c>
      <c r="AP45" s="1">
        <v>2.8</v>
      </c>
      <c r="AQ45" s="1" t="e">
        <v>#N/A</v>
      </c>
      <c r="AR45" s="1">
        <v>2.5</v>
      </c>
      <c r="AS45" s="1">
        <v>2.65</v>
      </c>
      <c r="AT45" s="1">
        <v>2.5</v>
      </c>
      <c r="AU45" s="1">
        <v>2.4500000000000002</v>
      </c>
      <c r="AV45" s="1" t="e">
        <v>#N/A</v>
      </c>
      <c r="AW45" s="1">
        <v>4.8</v>
      </c>
      <c r="AX45" s="1" t="e">
        <v>#N/A</v>
      </c>
      <c r="AY45" s="1">
        <v>2.7</v>
      </c>
      <c r="AZ45" s="1">
        <v>2.4500000000000002</v>
      </c>
      <c r="BA45" s="1">
        <v>2.6</v>
      </c>
      <c r="BB45" s="1">
        <v>2.65</v>
      </c>
      <c r="BC45" s="1">
        <v>2.5499999999999998</v>
      </c>
      <c r="BD45" s="1">
        <v>2.5499999999999998</v>
      </c>
      <c r="BE45" s="1" t="e">
        <v>#N/A</v>
      </c>
      <c r="BF45" s="1">
        <v>2.5</v>
      </c>
      <c r="BG45" s="1">
        <v>2.5</v>
      </c>
      <c r="BH45" s="1">
        <v>2.6</v>
      </c>
      <c r="BI45" s="1">
        <v>2.5</v>
      </c>
      <c r="BJ45" s="1" t="e">
        <v>#N/A</v>
      </c>
    </row>
    <row r="46" spans="1:62" x14ac:dyDescent="0.2">
      <c r="A46" s="2">
        <v>42551</v>
      </c>
      <c r="B46" s="2">
        <v>42369</v>
      </c>
      <c r="C46" s="1">
        <v>1.784</v>
      </c>
      <c r="D46" s="1">
        <v>2.5499999999999998</v>
      </c>
      <c r="E46" s="1">
        <v>2.57</v>
      </c>
      <c r="F46" s="1">
        <v>2.5</v>
      </c>
      <c r="G46" s="1">
        <v>2.0499999999999998</v>
      </c>
      <c r="H46" s="1">
        <v>3.1</v>
      </c>
      <c r="I46" s="1">
        <v>0.2</v>
      </c>
      <c r="J46" s="1">
        <v>61</v>
      </c>
      <c r="K46" s="1">
        <v>3.2</v>
      </c>
      <c r="L46" s="1">
        <v>2.5499999999999998</v>
      </c>
      <c r="M46" s="1" t="e">
        <v>#N/A</v>
      </c>
      <c r="N46" s="1">
        <v>2.4500000000000002</v>
      </c>
      <c r="O46" s="1" t="e">
        <v>#N/A</v>
      </c>
      <c r="P46" s="1">
        <v>2.5</v>
      </c>
      <c r="Q46" s="1">
        <v>2.5</v>
      </c>
      <c r="R46" s="1" t="e">
        <v>#N/A</v>
      </c>
      <c r="S46" s="1">
        <v>2.9</v>
      </c>
      <c r="T46" s="1">
        <v>2.5</v>
      </c>
      <c r="U46" s="1">
        <v>2.6</v>
      </c>
      <c r="V46" s="1">
        <v>4.2</v>
      </c>
      <c r="W46" s="1">
        <v>2.6</v>
      </c>
      <c r="X46" s="1" t="e">
        <v>#N/A</v>
      </c>
      <c r="Y46" s="1">
        <v>2</v>
      </c>
      <c r="Z46" s="1">
        <v>2.7</v>
      </c>
      <c r="AA46" s="1">
        <v>2.5</v>
      </c>
      <c r="AB46" s="1">
        <v>2.4500000000000002</v>
      </c>
      <c r="AC46" s="1" t="e">
        <v>#N/A</v>
      </c>
      <c r="AD46" s="1" t="e">
        <v>#N/A</v>
      </c>
      <c r="AE46" s="1">
        <v>2.0499999999999998</v>
      </c>
      <c r="AF46" s="1">
        <v>2.9</v>
      </c>
      <c r="AG46" s="1">
        <v>3</v>
      </c>
      <c r="AH46" s="1">
        <v>2.4</v>
      </c>
      <c r="AI46" s="1">
        <v>2.2999999999999998</v>
      </c>
      <c r="AJ46" s="1">
        <v>2.5</v>
      </c>
      <c r="AK46" s="1" t="e">
        <v>#N/A</v>
      </c>
      <c r="AL46" s="1">
        <v>2.1</v>
      </c>
      <c r="AM46" s="1" t="e">
        <v>#N/A</v>
      </c>
      <c r="AN46" s="1">
        <v>2.6</v>
      </c>
      <c r="AO46" s="1" t="e">
        <v>#N/A</v>
      </c>
      <c r="AP46" s="1">
        <v>2.75</v>
      </c>
      <c r="AQ46" s="1" t="e">
        <v>#N/A</v>
      </c>
      <c r="AR46" s="1">
        <v>2.7</v>
      </c>
      <c r="AS46" s="1">
        <v>2.7</v>
      </c>
      <c r="AT46" s="1">
        <v>2.4</v>
      </c>
      <c r="AU46" s="1">
        <v>2.5</v>
      </c>
      <c r="AV46" s="1" t="e">
        <v>#N/A</v>
      </c>
      <c r="AW46" s="1">
        <v>4.8</v>
      </c>
      <c r="AX46" s="1" t="e">
        <v>#N/A</v>
      </c>
      <c r="AY46" s="1">
        <v>2.6</v>
      </c>
      <c r="AZ46" s="1">
        <v>2.2999999999999998</v>
      </c>
      <c r="BA46" s="1">
        <v>2.6</v>
      </c>
      <c r="BB46" s="1">
        <v>2.8</v>
      </c>
      <c r="BC46" s="1">
        <v>2.6</v>
      </c>
      <c r="BD46" s="1">
        <v>2.6</v>
      </c>
      <c r="BE46" s="1" t="e">
        <v>#N/A</v>
      </c>
      <c r="BF46" s="1">
        <v>2.4</v>
      </c>
      <c r="BG46" s="1">
        <v>2.4500000000000002</v>
      </c>
      <c r="BH46" s="1">
        <v>2.6</v>
      </c>
      <c r="BI46" s="1">
        <v>2.4900000000000002</v>
      </c>
      <c r="BJ46" s="1" t="e">
        <v>#N/A</v>
      </c>
    </row>
    <row r="47" spans="1:62" x14ac:dyDescent="0.2">
      <c r="A47" s="2">
        <v>42460</v>
      </c>
      <c r="B47" s="2">
        <v>42277</v>
      </c>
      <c r="C47" s="1">
        <v>2.2749999999999999</v>
      </c>
      <c r="D47" s="1">
        <v>2.5</v>
      </c>
      <c r="E47" s="1">
        <v>2.54</v>
      </c>
      <c r="F47" s="1">
        <v>2.6</v>
      </c>
      <c r="G47" s="1">
        <v>2.1</v>
      </c>
      <c r="H47" s="1">
        <v>3</v>
      </c>
      <c r="I47" s="1">
        <v>0.18</v>
      </c>
      <c r="J47" s="1">
        <v>48</v>
      </c>
      <c r="K47" s="1">
        <v>3.2</v>
      </c>
      <c r="L47" s="1">
        <v>2.4</v>
      </c>
      <c r="M47" s="1" t="e">
        <v>#N/A</v>
      </c>
      <c r="N47" s="1">
        <v>2.6</v>
      </c>
      <c r="O47" s="1" t="e">
        <v>#N/A</v>
      </c>
      <c r="P47" s="1">
        <v>2.4</v>
      </c>
      <c r="Q47" s="1">
        <v>2.4</v>
      </c>
      <c r="R47" s="1" t="e">
        <v>#N/A</v>
      </c>
      <c r="S47" s="1">
        <v>2.9</v>
      </c>
      <c r="T47" s="1">
        <v>2.35</v>
      </c>
      <c r="U47" s="1">
        <v>2.85</v>
      </c>
      <c r="V47" s="1">
        <v>4.2</v>
      </c>
      <c r="W47" s="1">
        <v>2.6</v>
      </c>
      <c r="X47" s="1" t="e">
        <v>#N/A</v>
      </c>
      <c r="Y47" s="1">
        <v>2</v>
      </c>
      <c r="Z47" s="1">
        <v>2.7</v>
      </c>
      <c r="AA47" s="1">
        <v>2.5</v>
      </c>
      <c r="AB47" s="1">
        <v>2.4500000000000002</v>
      </c>
      <c r="AC47" s="1" t="e">
        <v>#N/A</v>
      </c>
      <c r="AD47" s="1" t="e">
        <v>#N/A</v>
      </c>
      <c r="AE47" s="1">
        <v>2.0499999999999998</v>
      </c>
      <c r="AF47" s="1">
        <v>2.9</v>
      </c>
      <c r="AG47" s="1">
        <v>3</v>
      </c>
      <c r="AH47" s="1">
        <v>2.6</v>
      </c>
      <c r="AI47" s="1">
        <v>2.5</v>
      </c>
      <c r="AJ47" s="1">
        <v>2.5</v>
      </c>
      <c r="AK47" s="1" t="e">
        <v>#N/A</v>
      </c>
      <c r="AL47" s="1">
        <v>2.25</v>
      </c>
      <c r="AM47" s="1" t="e">
        <v>#N/A</v>
      </c>
      <c r="AN47" s="1">
        <v>3</v>
      </c>
      <c r="AO47" s="1" t="e">
        <v>#N/A</v>
      </c>
      <c r="AP47" s="1">
        <v>2.75</v>
      </c>
      <c r="AQ47" s="1" t="e">
        <v>#N/A</v>
      </c>
      <c r="AR47" s="1">
        <v>2.25</v>
      </c>
      <c r="AS47" s="1">
        <v>2.7</v>
      </c>
      <c r="AT47" s="1">
        <v>2.5</v>
      </c>
      <c r="AU47" s="1">
        <v>2.5</v>
      </c>
      <c r="AV47" s="1" t="e">
        <v>#N/A</v>
      </c>
      <c r="AW47" s="1">
        <v>4.8</v>
      </c>
      <c r="AX47" s="1" t="e">
        <v>#N/A</v>
      </c>
      <c r="AY47" s="1">
        <v>2.8</v>
      </c>
      <c r="AZ47" s="1">
        <v>2.0499999999999998</v>
      </c>
      <c r="BA47" s="1">
        <v>2.6</v>
      </c>
      <c r="BB47" s="1">
        <v>2.2000000000000002</v>
      </c>
      <c r="BC47" s="1">
        <v>3</v>
      </c>
      <c r="BD47" s="1">
        <v>2.7</v>
      </c>
      <c r="BE47" s="1" t="e">
        <v>#N/A</v>
      </c>
      <c r="BF47" s="1">
        <v>2.2999999999999998</v>
      </c>
      <c r="BG47" s="1">
        <v>2.25</v>
      </c>
      <c r="BH47" s="1">
        <v>2.5</v>
      </c>
      <c r="BI47" s="1">
        <v>2.41</v>
      </c>
      <c r="BJ47" s="1" t="e">
        <v>#N/A</v>
      </c>
    </row>
    <row r="48" spans="1:62" x14ac:dyDescent="0.2">
      <c r="A48" s="2">
        <v>42369</v>
      </c>
      <c r="B48" s="2">
        <v>42185</v>
      </c>
      <c r="C48" s="1">
        <v>2.06</v>
      </c>
      <c r="D48" s="1">
        <v>2.6</v>
      </c>
      <c r="E48" s="1">
        <v>2.62</v>
      </c>
      <c r="F48" s="1">
        <v>2.6</v>
      </c>
      <c r="G48" s="1">
        <v>2.0499999999999998</v>
      </c>
      <c r="H48" s="1">
        <v>3.5</v>
      </c>
      <c r="I48" s="1">
        <v>0.23</v>
      </c>
      <c r="J48" s="1">
        <v>51</v>
      </c>
      <c r="K48" s="1">
        <v>3.2</v>
      </c>
      <c r="L48" s="1">
        <v>2.4</v>
      </c>
      <c r="M48" s="1" t="e">
        <v>#N/A</v>
      </c>
      <c r="N48" s="1">
        <v>2.15</v>
      </c>
      <c r="O48" s="1" t="e">
        <v>#N/A</v>
      </c>
      <c r="P48" s="1">
        <v>2.0499999999999998</v>
      </c>
      <c r="Q48" s="1">
        <v>2.4</v>
      </c>
      <c r="R48" s="1" t="e">
        <v>#N/A</v>
      </c>
      <c r="S48" s="1">
        <v>2.9</v>
      </c>
      <c r="T48" s="1">
        <v>2.25</v>
      </c>
      <c r="U48" s="1">
        <v>1.8</v>
      </c>
      <c r="V48" s="1">
        <v>4.2</v>
      </c>
      <c r="W48" s="1">
        <v>2.4</v>
      </c>
      <c r="X48" s="1" t="e">
        <v>#N/A</v>
      </c>
      <c r="Y48" s="1">
        <v>2</v>
      </c>
      <c r="Z48" s="1">
        <v>2.5499999999999998</v>
      </c>
      <c r="AA48" s="1">
        <v>2.95</v>
      </c>
      <c r="AB48" s="1">
        <v>2.6</v>
      </c>
      <c r="AC48" s="1" t="e">
        <v>#N/A</v>
      </c>
      <c r="AD48" s="1" t="e">
        <v>#N/A</v>
      </c>
      <c r="AE48" s="1">
        <v>2.75</v>
      </c>
      <c r="AF48" s="1">
        <v>2.9</v>
      </c>
      <c r="AG48" s="1">
        <v>2.6</v>
      </c>
      <c r="AH48" s="1">
        <v>2.4</v>
      </c>
      <c r="AI48" s="1">
        <v>2.2000000000000002</v>
      </c>
      <c r="AJ48" s="1">
        <v>3</v>
      </c>
      <c r="AK48" s="1" t="e">
        <v>#N/A</v>
      </c>
      <c r="AL48" s="1">
        <v>1.9</v>
      </c>
      <c r="AM48" s="1" t="e">
        <v>#N/A</v>
      </c>
      <c r="AN48" s="1">
        <v>2.5</v>
      </c>
      <c r="AO48" s="1" t="e">
        <v>#N/A</v>
      </c>
      <c r="AP48" s="1">
        <v>2.5</v>
      </c>
      <c r="AQ48" s="1" t="e">
        <v>#N/A</v>
      </c>
      <c r="AR48" s="1">
        <v>2.2000000000000002</v>
      </c>
      <c r="AS48" s="1">
        <v>2.7</v>
      </c>
      <c r="AT48" s="1">
        <v>2.5</v>
      </c>
      <c r="AU48" s="1">
        <v>2.9</v>
      </c>
      <c r="AV48" s="1" t="e">
        <v>#N/A</v>
      </c>
      <c r="AW48" s="1">
        <v>4.8</v>
      </c>
      <c r="AX48" s="1" t="e">
        <v>#N/A</v>
      </c>
      <c r="AY48" s="1">
        <v>2.9</v>
      </c>
      <c r="AZ48" s="1">
        <v>3.1</v>
      </c>
      <c r="BA48" s="1">
        <v>2.5</v>
      </c>
      <c r="BB48" s="1">
        <v>2.2000000000000002</v>
      </c>
      <c r="BC48" s="1">
        <v>1.75</v>
      </c>
      <c r="BD48" s="1">
        <v>2.35</v>
      </c>
      <c r="BE48" s="1" t="e">
        <v>#N/A</v>
      </c>
      <c r="BF48" s="1">
        <v>2.2000000000000002</v>
      </c>
      <c r="BG48" s="1">
        <v>2.25</v>
      </c>
      <c r="BH48" s="1">
        <v>2.2999999999999998</v>
      </c>
      <c r="BI48" s="1">
        <v>2.36</v>
      </c>
      <c r="BJ48" s="1" t="e">
        <v>#N/A</v>
      </c>
    </row>
    <row r="49" spans="1:62" x14ac:dyDescent="0.2">
      <c r="A49" s="2">
        <v>42277</v>
      </c>
      <c r="B49" s="2">
        <v>42094</v>
      </c>
      <c r="C49" s="1">
        <v>2.3330000000000002</v>
      </c>
      <c r="D49" s="1">
        <v>2.4</v>
      </c>
      <c r="E49" s="1">
        <v>2.39</v>
      </c>
      <c r="F49" s="1">
        <v>2.4</v>
      </c>
      <c r="G49" s="1">
        <v>1.75</v>
      </c>
      <c r="H49" s="1">
        <v>3</v>
      </c>
      <c r="I49" s="1">
        <v>0.26</v>
      </c>
      <c r="J49" s="1">
        <v>50</v>
      </c>
      <c r="K49" s="1">
        <v>3.2</v>
      </c>
      <c r="L49" s="1">
        <v>2.5499999999999998</v>
      </c>
      <c r="M49" s="1" t="e">
        <v>#N/A</v>
      </c>
      <c r="N49" s="1">
        <v>2.38</v>
      </c>
      <c r="O49" s="1" t="e">
        <v>#N/A</v>
      </c>
      <c r="P49" s="1">
        <v>2.65</v>
      </c>
      <c r="Q49" s="1">
        <v>2.4</v>
      </c>
      <c r="R49" s="1" t="e">
        <v>#N/A</v>
      </c>
      <c r="S49" s="1">
        <v>2.9</v>
      </c>
      <c r="T49" s="1">
        <v>3.3</v>
      </c>
      <c r="U49" s="1">
        <v>3.6</v>
      </c>
      <c r="V49" s="1">
        <v>4.2</v>
      </c>
      <c r="W49" s="1">
        <v>2.75</v>
      </c>
      <c r="X49" s="1" t="e">
        <v>#N/A</v>
      </c>
      <c r="Y49" s="1">
        <v>2</v>
      </c>
      <c r="Z49" s="1">
        <v>3.1</v>
      </c>
      <c r="AA49" s="1">
        <v>2.95</v>
      </c>
      <c r="AB49" s="1">
        <v>2.6</v>
      </c>
      <c r="AC49" s="1" t="e">
        <v>#N/A</v>
      </c>
      <c r="AD49" s="1" t="e">
        <v>#N/A</v>
      </c>
      <c r="AE49" s="1">
        <v>2.75</v>
      </c>
      <c r="AF49" s="1">
        <v>2.9</v>
      </c>
      <c r="AG49" s="1">
        <v>2.9</v>
      </c>
      <c r="AH49" s="1">
        <v>2.7</v>
      </c>
      <c r="AI49" s="1">
        <v>2.7</v>
      </c>
      <c r="AJ49" s="1">
        <v>3</v>
      </c>
      <c r="AK49" s="1" t="e">
        <v>#N/A</v>
      </c>
      <c r="AL49" s="1">
        <v>2.1</v>
      </c>
      <c r="AM49" s="1" t="e">
        <v>#N/A</v>
      </c>
      <c r="AN49" s="1">
        <v>3.25</v>
      </c>
      <c r="AO49" s="1" t="e">
        <v>#N/A</v>
      </c>
      <c r="AP49" s="1">
        <v>3.3</v>
      </c>
      <c r="AQ49" s="1" t="e">
        <v>#N/A</v>
      </c>
      <c r="AR49" s="1">
        <v>2.8</v>
      </c>
      <c r="AS49" s="1">
        <v>3</v>
      </c>
      <c r="AT49" s="1">
        <v>2.5</v>
      </c>
      <c r="AU49" s="1">
        <v>2.9</v>
      </c>
      <c r="AV49" s="1" t="e">
        <v>#N/A</v>
      </c>
      <c r="AW49" s="1">
        <v>4.8</v>
      </c>
      <c r="AX49" s="1" t="e">
        <v>#N/A</v>
      </c>
      <c r="AY49" s="1">
        <v>3.25</v>
      </c>
      <c r="AZ49" s="1">
        <v>3.1</v>
      </c>
      <c r="BA49" s="1">
        <v>3.3</v>
      </c>
      <c r="BB49" s="1">
        <v>3.25</v>
      </c>
      <c r="BC49" s="1">
        <v>2.5</v>
      </c>
      <c r="BD49" s="1">
        <v>3</v>
      </c>
      <c r="BE49" s="1" t="e">
        <v>#N/A</v>
      </c>
      <c r="BF49" s="1">
        <v>2.4</v>
      </c>
      <c r="BG49" s="1">
        <v>2.8</v>
      </c>
      <c r="BH49" s="1">
        <v>3.3</v>
      </c>
      <c r="BI49" s="1">
        <v>2.5099999999999998</v>
      </c>
      <c r="BJ49" s="1" t="e">
        <v>#N/A</v>
      </c>
    </row>
    <row r="50" spans="1:62" x14ac:dyDescent="0.2">
      <c r="A50" s="2">
        <v>42185</v>
      </c>
      <c r="B50" s="2">
        <v>42004</v>
      </c>
      <c r="C50" s="1">
        <v>1.9339999999999999</v>
      </c>
      <c r="D50" s="1">
        <v>2.75</v>
      </c>
      <c r="E50" s="1">
        <v>2.77</v>
      </c>
      <c r="F50" s="1">
        <v>2.75</v>
      </c>
      <c r="G50" s="1">
        <v>2.1</v>
      </c>
      <c r="H50" s="1">
        <v>3.6</v>
      </c>
      <c r="I50" s="1">
        <v>0.3</v>
      </c>
      <c r="J50" s="1">
        <v>45</v>
      </c>
      <c r="K50" s="1">
        <v>3.2</v>
      </c>
      <c r="L50" s="1">
        <v>2.9</v>
      </c>
      <c r="M50" s="1" t="e">
        <v>#N/A</v>
      </c>
      <c r="N50" s="1">
        <v>3.15</v>
      </c>
      <c r="O50" s="1" t="e">
        <v>#N/A</v>
      </c>
      <c r="P50" s="1">
        <v>2.95</v>
      </c>
      <c r="Q50" s="1">
        <v>2.7</v>
      </c>
      <c r="R50" s="1" t="e">
        <v>#N/A</v>
      </c>
      <c r="S50" s="1">
        <v>2.9</v>
      </c>
      <c r="T50" s="1">
        <v>3.3</v>
      </c>
      <c r="U50" s="1">
        <v>3.1</v>
      </c>
      <c r="V50" s="1">
        <v>4.2</v>
      </c>
      <c r="W50" s="1">
        <v>2.9</v>
      </c>
      <c r="X50" s="1" t="e">
        <v>#N/A</v>
      </c>
      <c r="Y50" s="1">
        <v>2</v>
      </c>
      <c r="Z50" s="1">
        <v>3.1</v>
      </c>
      <c r="AA50" s="1">
        <v>3.25</v>
      </c>
      <c r="AB50" s="1">
        <v>2.5</v>
      </c>
      <c r="AC50" s="1" t="e">
        <v>#N/A</v>
      </c>
      <c r="AD50" s="1" t="e">
        <v>#N/A</v>
      </c>
      <c r="AE50" s="1">
        <v>3.25</v>
      </c>
      <c r="AF50" s="1">
        <v>2.9</v>
      </c>
      <c r="AG50" s="1">
        <v>3</v>
      </c>
      <c r="AH50" s="1">
        <v>2.7</v>
      </c>
      <c r="AI50" s="1">
        <v>2.7</v>
      </c>
      <c r="AJ50" s="1">
        <v>3</v>
      </c>
      <c r="AK50" s="1" t="e">
        <v>#N/A</v>
      </c>
      <c r="AL50" s="1">
        <v>2.6</v>
      </c>
      <c r="AM50" s="1" t="e">
        <v>#N/A</v>
      </c>
      <c r="AN50" s="1">
        <v>2.95</v>
      </c>
      <c r="AO50" s="1" t="e">
        <v>#N/A</v>
      </c>
      <c r="AP50" s="1">
        <v>3</v>
      </c>
      <c r="AQ50" s="1" t="e">
        <v>#N/A</v>
      </c>
      <c r="AR50" s="1">
        <v>2.8</v>
      </c>
      <c r="AS50" s="1">
        <v>3</v>
      </c>
      <c r="AT50" s="1">
        <v>2.6</v>
      </c>
      <c r="AU50" s="1">
        <v>2.9</v>
      </c>
      <c r="AV50" s="1" t="e">
        <v>#N/A</v>
      </c>
      <c r="AW50" s="1">
        <v>4.8</v>
      </c>
      <c r="AX50" s="1" t="e">
        <v>#N/A</v>
      </c>
      <c r="AY50" s="1">
        <v>3.25</v>
      </c>
      <c r="AZ50" s="1">
        <v>3.1</v>
      </c>
      <c r="BA50" s="1">
        <v>3.3</v>
      </c>
      <c r="BB50" s="1">
        <v>3.25</v>
      </c>
      <c r="BC50" s="1">
        <v>2.7</v>
      </c>
      <c r="BD50" s="1">
        <v>3.35</v>
      </c>
      <c r="BE50" s="1" t="e">
        <v>#N/A</v>
      </c>
      <c r="BF50" s="1">
        <v>2.9</v>
      </c>
      <c r="BG50" s="1">
        <v>2.2000000000000002</v>
      </c>
      <c r="BH50" s="1">
        <v>3.1</v>
      </c>
      <c r="BI50" s="1">
        <v>2.71</v>
      </c>
      <c r="BJ50" s="1" t="e">
        <v>#N/A</v>
      </c>
    </row>
    <row r="51" spans="1:62" x14ac:dyDescent="0.2">
      <c r="A51" s="2">
        <v>42094</v>
      </c>
      <c r="B51" s="2">
        <v>41912</v>
      </c>
      <c r="C51" s="1">
        <v>2.1739999999999999</v>
      </c>
      <c r="D51" s="1">
        <v>2.9950000000000001</v>
      </c>
      <c r="E51" s="1">
        <v>2.9683000000000002</v>
      </c>
      <c r="F51" s="1">
        <v>3</v>
      </c>
      <c r="G51" s="1">
        <v>2.2999999999999998</v>
      </c>
      <c r="H51" s="1">
        <v>3.5</v>
      </c>
      <c r="I51" s="1">
        <v>0.2525</v>
      </c>
      <c r="J51" s="1">
        <v>46</v>
      </c>
      <c r="K51" s="1">
        <v>3.2</v>
      </c>
      <c r="L51" s="1">
        <v>3.1</v>
      </c>
      <c r="M51" s="1" t="e">
        <v>#N/A</v>
      </c>
      <c r="N51" s="1">
        <v>3.15</v>
      </c>
      <c r="O51" s="1" t="e">
        <v>#N/A</v>
      </c>
      <c r="P51" s="1">
        <v>3.15</v>
      </c>
      <c r="Q51" s="1">
        <v>3</v>
      </c>
      <c r="R51" s="1" t="e">
        <v>#N/A</v>
      </c>
      <c r="S51" s="1">
        <v>3.7</v>
      </c>
      <c r="T51" s="1">
        <v>3.5</v>
      </c>
      <c r="U51" s="1">
        <v>3.1</v>
      </c>
      <c r="V51" s="1">
        <v>4.2</v>
      </c>
      <c r="W51" s="1">
        <v>3</v>
      </c>
      <c r="X51" s="1" t="e">
        <v>#N/A</v>
      </c>
      <c r="Y51" s="1">
        <v>2</v>
      </c>
      <c r="Z51" s="1">
        <v>3.1</v>
      </c>
      <c r="AA51" s="1">
        <v>3.25</v>
      </c>
      <c r="AB51" s="1">
        <v>2.5</v>
      </c>
      <c r="AC51" s="1" t="e">
        <v>#N/A</v>
      </c>
      <c r="AD51" s="1" t="e">
        <v>#N/A</v>
      </c>
      <c r="AE51" s="1">
        <v>2.5499999999999998</v>
      </c>
      <c r="AF51" s="1">
        <v>2.9</v>
      </c>
      <c r="AG51" s="1">
        <v>3.2</v>
      </c>
      <c r="AH51" s="1">
        <v>3.1</v>
      </c>
      <c r="AI51" s="1">
        <v>3</v>
      </c>
      <c r="AJ51" s="1">
        <v>3</v>
      </c>
      <c r="AK51" s="1" t="e">
        <v>#N/A</v>
      </c>
      <c r="AL51" s="1">
        <v>2.6</v>
      </c>
      <c r="AM51" s="1" t="e">
        <v>#N/A</v>
      </c>
      <c r="AN51" s="1">
        <v>3.3</v>
      </c>
      <c r="AO51" s="1" t="e">
        <v>#N/A</v>
      </c>
      <c r="AP51" s="1">
        <v>3</v>
      </c>
      <c r="AQ51" s="1" t="e">
        <v>#N/A</v>
      </c>
      <c r="AR51" s="1">
        <v>2.85</v>
      </c>
      <c r="AS51" s="1">
        <v>3</v>
      </c>
      <c r="AT51" s="1">
        <v>2.8</v>
      </c>
      <c r="AU51" s="1">
        <v>2.9</v>
      </c>
      <c r="AV51" s="1" t="e">
        <v>#N/A</v>
      </c>
      <c r="AW51" s="1">
        <v>4.8</v>
      </c>
      <c r="AX51" s="1" t="e">
        <v>#N/A</v>
      </c>
      <c r="AY51" s="1">
        <v>3.3</v>
      </c>
      <c r="AZ51" s="1">
        <v>3.1</v>
      </c>
      <c r="BA51" s="1">
        <v>3.3</v>
      </c>
      <c r="BB51" s="1">
        <v>3.25</v>
      </c>
      <c r="BC51" s="1">
        <v>2.8</v>
      </c>
      <c r="BD51" s="1">
        <v>3.35</v>
      </c>
      <c r="BE51" s="1" t="e">
        <v>#N/A</v>
      </c>
      <c r="BF51" s="1">
        <v>3</v>
      </c>
      <c r="BG51" s="1">
        <v>2.2000000000000002</v>
      </c>
      <c r="BH51" s="1">
        <v>3.1</v>
      </c>
      <c r="BI51" s="1">
        <v>2.84</v>
      </c>
      <c r="BJ51" s="1" t="e">
        <v>#N/A</v>
      </c>
    </row>
    <row r="52" spans="1:62" x14ac:dyDescent="0.2">
      <c r="A52" s="2">
        <v>42004</v>
      </c>
      <c r="B52" s="2">
        <v>41820</v>
      </c>
      <c r="C52" s="1">
        <v>2.508</v>
      </c>
      <c r="D52" s="1">
        <v>3</v>
      </c>
      <c r="E52" s="1">
        <v>3.036</v>
      </c>
      <c r="F52" s="1">
        <v>3</v>
      </c>
      <c r="G52" s="1">
        <v>2.1</v>
      </c>
      <c r="H52" s="1">
        <v>3.5</v>
      </c>
      <c r="I52" s="1">
        <v>0.2329</v>
      </c>
      <c r="J52" s="1">
        <v>53</v>
      </c>
      <c r="K52" s="1">
        <v>3.2</v>
      </c>
      <c r="L52" s="1">
        <v>3.05</v>
      </c>
      <c r="M52" s="1" t="e">
        <v>#N/A</v>
      </c>
      <c r="N52" s="1">
        <v>3.2</v>
      </c>
      <c r="O52" s="1" t="e">
        <v>#N/A</v>
      </c>
      <c r="P52" s="1">
        <v>3.25</v>
      </c>
      <c r="Q52" s="1">
        <v>3.3</v>
      </c>
      <c r="R52" s="1" t="e">
        <v>#N/A</v>
      </c>
      <c r="S52" s="1">
        <v>3.7</v>
      </c>
      <c r="T52" s="1">
        <v>3.75</v>
      </c>
      <c r="U52" s="1">
        <v>3.15</v>
      </c>
      <c r="V52" s="1">
        <v>4.2</v>
      </c>
      <c r="W52" s="1">
        <v>3.1</v>
      </c>
      <c r="X52" s="1" t="e">
        <v>#N/A</v>
      </c>
      <c r="Y52" s="1">
        <v>2</v>
      </c>
      <c r="Z52" s="1">
        <v>3.1</v>
      </c>
      <c r="AA52" s="1">
        <v>3.3</v>
      </c>
      <c r="AB52" s="1">
        <v>2.5</v>
      </c>
      <c r="AC52" s="1" t="e">
        <v>#N/A</v>
      </c>
      <c r="AD52" s="1" t="e">
        <v>#N/A</v>
      </c>
      <c r="AE52" s="1">
        <v>2.6</v>
      </c>
      <c r="AF52" s="1">
        <v>2.9</v>
      </c>
      <c r="AG52" s="1">
        <v>3.2</v>
      </c>
      <c r="AH52" s="1">
        <v>3.3</v>
      </c>
      <c r="AI52" s="1">
        <v>3.1</v>
      </c>
      <c r="AJ52" s="1">
        <v>3.25</v>
      </c>
      <c r="AK52" s="1" t="e">
        <v>#N/A</v>
      </c>
      <c r="AL52" s="1">
        <v>2.8</v>
      </c>
      <c r="AM52" s="1" t="e">
        <v>#N/A</v>
      </c>
      <c r="AN52" s="1">
        <v>3</v>
      </c>
      <c r="AO52" s="1" t="e">
        <v>#N/A</v>
      </c>
      <c r="AP52" s="1">
        <v>2.8</v>
      </c>
      <c r="AQ52" s="1" t="e">
        <v>#N/A</v>
      </c>
      <c r="AR52" s="1">
        <v>3.1</v>
      </c>
      <c r="AS52" s="1">
        <v>3</v>
      </c>
      <c r="AT52" s="1">
        <v>3.2</v>
      </c>
      <c r="AU52" s="1">
        <v>3.1</v>
      </c>
      <c r="AV52" s="1" t="e">
        <v>#N/A</v>
      </c>
      <c r="AW52" s="1">
        <v>4.8</v>
      </c>
      <c r="AX52" s="1" t="e">
        <v>#N/A</v>
      </c>
      <c r="AY52" s="1">
        <v>3.25</v>
      </c>
      <c r="AZ52" s="1">
        <v>3.1</v>
      </c>
      <c r="BA52" s="1">
        <v>3.2</v>
      </c>
      <c r="BB52" s="1">
        <v>3.25</v>
      </c>
      <c r="BC52" s="1">
        <v>3</v>
      </c>
      <c r="BD52" s="1">
        <v>3.35</v>
      </c>
      <c r="BE52" s="1" t="e">
        <v>#N/A</v>
      </c>
      <c r="BF52" s="1">
        <v>3.4</v>
      </c>
      <c r="BG52" s="1">
        <v>2.2000000000000002</v>
      </c>
      <c r="BH52" s="1">
        <v>3.6</v>
      </c>
      <c r="BI52" s="1">
        <v>3.15</v>
      </c>
      <c r="BJ52" s="1" t="e">
        <v>#N/A</v>
      </c>
    </row>
    <row r="53" spans="1:62" x14ac:dyDescent="0.2">
      <c r="A53" s="2">
        <v>41912</v>
      </c>
      <c r="B53" s="2">
        <v>41729</v>
      </c>
      <c r="C53" s="1">
        <v>2.516</v>
      </c>
      <c r="D53" s="1">
        <v>3.2</v>
      </c>
      <c r="E53" s="1">
        <v>3.1827000000000001</v>
      </c>
      <c r="F53" s="1">
        <v>3.1</v>
      </c>
      <c r="G53" s="1">
        <v>2.2999999999999998</v>
      </c>
      <c r="H53" s="1">
        <v>3.75</v>
      </c>
      <c r="I53" s="1">
        <v>0.22639999999999999</v>
      </c>
      <c r="J53" s="1">
        <v>51</v>
      </c>
      <c r="K53" s="1">
        <v>3.2</v>
      </c>
      <c r="L53" s="1">
        <v>3.05</v>
      </c>
      <c r="M53" s="1" t="e">
        <v>#N/A</v>
      </c>
      <c r="N53" s="1">
        <v>3.2</v>
      </c>
      <c r="O53" s="1" t="e">
        <v>#N/A</v>
      </c>
      <c r="P53" s="1">
        <v>3.25</v>
      </c>
      <c r="Q53" s="1">
        <v>3.2</v>
      </c>
      <c r="R53" s="1" t="e">
        <v>#N/A</v>
      </c>
      <c r="S53" s="1">
        <v>3.7</v>
      </c>
      <c r="T53" s="1">
        <v>3.5</v>
      </c>
      <c r="U53" s="1">
        <v>3</v>
      </c>
      <c r="V53" s="1">
        <v>4.2</v>
      </c>
      <c r="W53" s="1">
        <v>3.1</v>
      </c>
      <c r="X53" s="1" t="e">
        <v>#N/A</v>
      </c>
      <c r="Y53" s="1">
        <v>2</v>
      </c>
      <c r="Z53" s="1">
        <v>3.05</v>
      </c>
      <c r="AA53" s="1">
        <v>3.1</v>
      </c>
      <c r="AB53" s="1">
        <v>2.5</v>
      </c>
      <c r="AC53" s="1" t="e">
        <v>#N/A</v>
      </c>
      <c r="AD53" s="1" t="e">
        <v>#N/A</v>
      </c>
      <c r="AE53" s="1">
        <v>2.6</v>
      </c>
      <c r="AF53" s="1">
        <v>2.9</v>
      </c>
      <c r="AG53" s="1">
        <v>3.2</v>
      </c>
      <c r="AH53" s="1">
        <v>3.1</v>
      </c>
      <c r="AI53" s="1">
        <v>3.1</v>
      </c>
      <c r="AJ53" s="1">
        <v>3</v>
      </c>
      <c r="AK53" s="1" t="e">
        <v>#N/A</v>
      </c>
      <c r="AL53" s="1">
        <v>2.6</v>
      </c>
      <c r="AM53" s="1" t="e">
        <v>#N/A</v>
      </c>
      <c r="AN53" s="1">
        <v>2.95</v>
      </c>
      <c r="AO53" s="1" t="e">
        <v>#N/A</v>
      </c>
      <c r="AP53" s="1">
        <v>2.8</v>
      </c>
      <c r="AQ53" s="1" t="e">
        <v>#N/A</v>
      </c>
      <c r="AR53" s="1">
        <v>3.1</v>
      </c>
      <c r="AS53" s="1">
        <v>2.52</v>
      </c>
      <c r="AT53" s="1">
        <v>3.2</v>
      </c>
      <c r="AU53" s="1">
        <v>2.1</v>
      </c>
      <c r="AV53" s="1" t="e">
        <v>#N/A</v>
      </c>
      <c r="AW53" s="1">
        <v>4.8</v>
      </c>
      <c r="AX53" s="1" t="e">
        <v>#N/A</v>
      </c>
      <c r="AY53" s="1">
        <v>3.1</v>
      </c>
      <c r="AZ53" s="1">
        <v>2.9</v>
      </c>
      <c r="BA53" s="1">
        <v>3.2</v>
      </c>
      <c r="BB53" s="1">
        <v>2.8</v>
      </c>
      <c r="BC53" s="1">
        <v>3</v>
      </c>
      <c r="BD53" s="1">
        <v>3.35</v>
      </c>
      <c r="BE53" s="1" t="e">
        <v>#N/A</v>
      </c>
      <c r="BF53" s="1">
        <v>2.25</v>
      </c>
      <c r="BG53" s="1">
        <v>2.2000000000000002</v>
      </c>
      <c r="BH53" s="1">
        <v>3.4</v>
      </c>
      <c r="BI53" s="1">
        <v>3.1</v>
      </c>
      <c r="BJ53" s="1" t="e">
        <v>#N/A</v>
      </c>
    </row>
    <row r="54" spans="1:62" x14ac:dyDescent="0.2">
      <c r="A54" s="2">
        <v>41820</v>
      </c>
      <c r="B54" s="2">
        <v>41639</v>
      </c>
      <c r="C54" s="1">
        <v>2.7240000000000002</v>
      </c>
      <c r="D54" s="1">
        <v>3.1</v>
      </c>
      <c r="E54" s="1">
        <v>3.0709</v>
      </c>
      <c r="F54" s="1">
        <v>3</v>
      </c>
      <c r="G54" s="1">
        <v>2.4</v>
      </c>
      <c r="H54" s="1">
        <v>3.5</v>
      </c>
      <c r="I54" s="1">
        <v>0.24379999999999999</v>
      </c>
      <c r="J54" s="1">
        <v>53</v>
      </c>
      <c r="K54" s="1">
        <v>3.2</v>
      </c>
      <c r="L54" s="1">
        <v>3.1</v>
      </c>
      <c r="M54" s="1" t="e">
        <v>#N/A</v>
      </c>
      <c r="N54" s="1">
        <v>3.05</v>
      </c>
      <c r="O54" s="1" t="e">
        <v>#N/A</v>
      </c>
      <c r="P54" s="1">
        <v>3</v>
      </c>
      <c r="Q54" s="1">
        <v>3.1</v>
      </c>
      <c r="R54" s="1" t="e">
        <v>#N/A</v>
      </c>
      <c r="S54" s="1">
        <v>3.7</v>
      </c>
      <c r="T54" s="1">
        <v>3.25</v>
      </c>
      <c r="U54" s="1">
        <v>2.9</v>
      </c>
      <c r="V54" s="1">
        <v>4.2</v>
      </c>
      <c r="W54" s="1">
        <v>3</v>
      </c>
      <c r="X54" s="1" t="e">
        <v>#N/A</v>
      </c>
      <c r="Y54" s="1">
        <v>2</v>
      </c>
      <c r="Z54" s="1">
        <v>2.95</v>
      </c>
      <c r="AA54" s="1">
        <v>3</v>
      </c>
      <c r="AB54" s="1">
        <v>2.5</v>
      </c>
      <c r="AC54" s="1" t="e">
        <v>#N/A</v>
      </c>
      <c r="AD54" s="1" t="e">
        <v>#N/A</v>
      </c>
      <c r="AE54" s="1">
        <v>2.6</v>
      </c>
      <c r="AF54" s="1">
        <v>2.4</v>
      </c>
      <c r="AG54" s="1">
        <v>3</v>
      </c>
      <c r="AH54" s="1">
        <v>3.3</v>
      </c>
      <c r="AI54" s="1">
        <v>3</v>
      </c>
      <c r="AJ54" s="1">
        <v>3</v>
      </c>
      <c r="AK54" s="1" t="e">
        <v>#N/A</v>
      </c>
      <c r="AL54" s="1">
        <v>2.6</v>
      </c>
      <c r="AM54" s="1" t="e">
        <v>#N/A</v>
      </c>
      <c r="AN54" s="1">
        <v>2.95</v>
      </c>
      <c r="AO54" s="1" t="e">
        <v>#N/A</v>
      </c>
      <c r="AP54" s="1">
        <v>2.6</v>
      </c>
      <c r="AQ54" s="1" t="e">
        <v>#N/A</v>
      </c>
      <c r="AR54" s="1">
        <v>3.1</v>
      </c>
      <c r="AS54" s="1">
        <v>1.8</v>
      </c>
      <c r="AT54" s="1">
        <v>3.1</v>
      </c>
      <c r="AU54" s="1">
        <v>2.1</v>
      </c>
      <c r="AV54" s="1" t="e">
        <v>#N/A</v>
      </c>
      <c r="AW54" s="1">
        <v>4.8</v>
      </c>
      <c r="AX54" s="1" t="e">
        <v>#N/A</v>
      </c>
      <c r="AY54" s="1">
        <v>3.05</v>
      </c>
      <c r="AZ54" s="1">
        <v>2.9</v>
      </c>
      <c r="BA54" s="1">
        <v>3.1</v>
      </c>
      <c r="BB54" s="1">
        <v>2.9</v>
      </c>
      <c r="BC54" s="1">
        <v>2.95</v>
      </c>
      <c r="BD54" s="1">
        <v>2.75</v>
      </c>
      <c r="BE54" s="1" t="e">
        <v>#N/A</v>
      </c>
      <c r="BF54" s="1">
        <v>2.25</v>
      </c>
      <c r="BG54" s="1">
        <v>2.2000000000000002</v>
      </c>
      <c r="BH54" s="1">
        <v>3.4</v>
      </c>
      <c r="BI54" s="1">
        <v>3</v>
      </c>
      <c r="BJ54" s="1" t="e">
        <v>#N/A</v>
      </c>
    </row>
    <row r="55" spans="1:62" x14ac:dyDescent="0.2">
      <c r="A55" s="2">
        <v>41729</v>
      </c>
      <c r="B55" s="2">
        <v>41547</v>
      </c>
      <c r="C55" s="1">
        <v>3.0059999999999998</v>
      </c>
      <c r="D55" s="1">
        <v>3</v>
      </c>
      <c r="E55" s="1">
        <v>3.0247000000000002</v>
      </c>
      <c r="F55" s="1">
        <v>3</v>
      </c>
      <c r="G55" s="1">
        <v>2.5</v>
      </c>
      <c r="H55" s="1">
        <v>3.5</v>
      </c>
      <c r="I55" s="1">
        <v>0.2145</v>
      </c>
      <c r="J55" s="1">
        <v>43</v>
      </c>
      <c r="K55" s="1">
        <v>3.2</v>
      </c>
      <c r="L55" s="1">
        <v>2.7</v>
      </c>
      <c r="M55" s="1" t="e">
        <v>#N/A</v>
      </c>
      <c r="N55" s="1">
        <v>2.75</v>
      </c>
      <c r="O55" s="1" t="e">
        <v>#N/A</v>
      </c>
      <c r="P55" s="1">
        <v>1.8</v>
      </c>
      <c r="Q55" s="1">
        <v>2.6</v>
      </c>
      <c r="R55" s="1" t="e">
        <v>#N/A</v>
      </c>
      <c r="S55" s="1">
        <v>3.7</v>
      </c>
      <c r="T55" s="1">
        <v>2.4</v>
      </c>
      <c r="U55" s="1">
        <v>2.4500000000000002</v>
      </c>
      <c r="V55" s="1">
        <v>4.2</v>
      </c>
      <c r="W55" s="1">
        <v>2.4</v>
      </c>
      <c r="X55" s="1" t="e">
        <v>#N/A</v>
      </c>
      <c r="Y55" s="1">
        <v>2</v>
      </c>
      <c r="Z55" s="1">
        <v>2.25</v>
      </c>
      <c r="AA55" s="1">
        <v>2.4500000000000002</v>
      </c>
      <c r="AB55" s="1">
        <v>2.5</v>
      </c>
      <c r="AC55" s="1" t="e">
        <v>#N/A</v>
      </c>
      <c r="AD55" s="1" t="e">
        <v>#N/A</v>
      </c>
      <c r="AE55" s="1">
        <v>1.7</v>
      </c>
      <c r="AF55" s="1">
        <v>2.4</v>
      </c>
      <c r="AG55" s="1">
        <v>2.2999999999999998</v>
      </c>
      <c r="AH55" s="1">
        <v>2.5</v>
      </c>
      <c r="AI55" s="1">
        <v>2</v>
      </c>
      <c r="AJ55" s="1">
        <v>2.25</v>
      </c>
      <c r="AK55" s="1" t="e">
        <v>#N/A</v>
      </c>
      <c r="AL55" s="1">
        <v>2.6</v>
      </c>
      <c r="AM55" s="1" t="e">
        <v>#N/A</v>
      </c>
      <c r="AN55" s="1">
        <v>2.5</v>
      </c>
      <c r="AO55" s="1" t="e">
        <v>#N/A</v>
      </c>
      <c r="AP55" s="1">
        <v>2.6</v>
      </c>
      <c r="AQ55" s="1" t="e">
        <v>#N/A</v>
      </c>
      <c r="AR55" s="1">
        <v>2.4</v>
      </c>
      <c r="AS55" s="1">
        <v>1.8</v>
      </c>
      <c r="AT55" s="1">
        <v>2.6</v>
      </c>
      <c r="AU55" s="1">
        <v>2.1</v>
      </c>
      <c r="AV55" s="1" t="e">
        <v>#N/A</v>
      </c>
      <c r="AW55" s="1">
        <v>4.8</v>
      </c>
      <c r="AX55" s="1" t="e">
        <v>#N/A</v>
      </c>
      <c r="AY55" s="1">
        <v>2.25</v>
      </c>
      <c r="AZ55" s="1">
        <v>2.9</v>
      </c>
      <c r="BA55" s="1">
        <v>2.1</v>
      </c>
      <c r="BB55" s="1">
        <v>2.15</v>
      </c>
      <c r="BC55" s="1">
        <v>2.35</v>
      </c>
      <c r="BD55" s="1">
        <v>2.75</v>
      </c>
      <c r="BE55" s="1" t="e">
        <v>#N/A</v>
      </c>
      <c r="BF55" s="1">
        <v>2.25</v>
      </c>
      <c r="BG55" s="1">
        <v>2.2000000000000002</v>
      </c>
      <c r="BH55" s="1">
        <v>2.5499999999999998</v>
      </c>
      <c r="BI55" s="1">
        <v>2.4</v>
      </c>
      <c r="BJ55" s="1" t="e">
        <v>#N/A</v>
      </c>
    </row>
    <row r="56" spans="1:62" x14ac:dyDescent="0.2">
      <c r="A56" s="2">
        <v>41639</v>
      </c>
      <c r="B56" s="2">
        <v>41455</v>
      </c>
      <c r="C56" s="1">
        <v>2.6150000000000002</v>
      </c>
      <c r="D56" s="1">
        <v>2.5</v>
      </c>
      <c r="E56" s="1">
        <v>2.4849000000000001</v>
      </c>
      <c r="F56" s="1">
        <v>2.5</v>
      </c>
      <c r="G56" s="1">
        <v>1.7</v>
      </c>
      <c r="H56" s="1">
        <v>3.2</v>
      </c>
      <c r="I56" s="1">
        <v>0.25969999999999999</v>
      </c>
      <c r="J56" s="1">
        <v>47</v>
      </c>
      <c r="K56" s="1">
        <v>3.2</v>
      </c>
      <c r="L56" s="1">
        <v>2.35</v>
      </c>
      <c r="M56" s="1" t="e">
        <v>#N/A</v>
      </c>
      <c r="N56" s="1">
        <v>2.25</v>
      </c>
      <c r="O56" s="1" t="e">
        <v>#N/A</v>
      </c>
      <c r="P56" s="1">
        <v>1.8</v>
      </c>
      <c r="Q56" s="1">
        <v>1.9</v>
      </c>
      <c r="R56" s="1" t="e">
        <v>#N/A</v>
      </c>
      <c r="S56" s="1">
        <v>3.7</v>
      </c>
      <c r="T56" s="1">
        <v>1.75</v>
      </c>
      <c r="U56" s="1">
        <v>2.2999999999999998</v>
      </c>
      <c r="V56" s="1">
        <v>4.2</v>
      </c>
      <c r="W56" s="1">
        <v>2.2000000000000002</v>
      </c>
      <c r="X56" s="1" t="e">
        <v>#N/A</v>
      </c>
      <c r="Y56" s="1">
        <v>2</v>
      </c>
      <c r="Z56" s="1">
        <v>2.2000000000000002</v>
      </c>
      <c r="AA56" s="1">
        <v>2.0499999999999998</v>
      </c>
      <c r="AB56" s="1">
        <v>2.5</v>
      </c>
      <c r="AC56" s="1" t="e">
        <v>#N/A</v>
      </c>
      <c r="AD56" s="1" t="e">
        <v>#N/A</v>
      </c>
      <c r="AE56" s="1">
        <v>1.7</v>
      </c>
      <c r="AF56" s="1">
        <v>2.4</v>
      </c>
      <c r="AG56" s="1">
        <v>2.2000000000000002</v>
      </c>
      <c r="AH56" s="1">
        <v>2.2000000000000002</v>
      </c>
      <c r="AI56" s="1">
        <v>2</v>
      </c>
      <c r="AJ56" s="1">
        <v>2.25</v>
      </c>
      <c r="AK56" s="1" t="e">
        <v>#N/A</v>
      </c>
      <c r="AL56" s="1">
        <v>2.2999999999999998</v>
      </c>
      <c r="AM56" s="1" t="e">
        <v>#N/A</v>
      </c>
      <c r="AN56" s="1">
        <v>2.5</v>
      </c>
      <c r="AO56" s="1" t="e">
        <v>#N/A</v>
      </c>
      <c r="AP56" s="1">
        <v>2.5</v>
      </c>
      <c r="AQ56" s="1" t="e">
        <v>#N/A</v>
      </c>
      <c r="AR56" s="1">
        <v>1.9</v>
      </c>
      <c r="AS56" s="1">
        <v>1.8</v>
      </c>
      <c r="AT56" s="1">
        <v>2</v>
      </c>
      <c r="AU56" s="1">
        <v>2.1</v>
      </c>
      <c r="AV56" s="1" t="e">
        <v>#N/A</v>
      </c>
      <c r="AW56" s="1">
        <v>4.8</v>
      </c>
      <c r="AX56" s="1" t="e">
        <v>#N/A</v>
      </c>
      <c r="AY56" s="1">
        <v>2.25</v>
      </c>
      <c r="AZ56" s="1">
        <v>2.0299999999999998</v>
      </c>
      <c r="BA56" s="1">
        <v>2.1</v>
      </c>
      <c r="BB56" s="1">
        <v>1.8</v>
      </c>
      <c r="BC56" s="1">
        <v>2.15</v>
      </c>
      <c r="BD56" s="1">
        <v>2</v>
      </c>
      <c r="BE56" s="1" t="e">
        <v>#N/A</v>
      </c>
      <c r="BF56" s="1">
        <v>1.9</v>
      </c>
      <c r="BG56" s="1">
        <v>2.2000000000000002</v>
      </c>
      <c r="BH56" s="1">
        <v>2.1</v>
      </c>
      <c r="BI56" s="1">
        <v>2.2000000000000002</v>
      </c>
      <c r="BJ56" s="1" t="e">
        <v>#N/A</v>
      </c>
    </row>
    <row r="57" spans="1:62" x14ac:dyDescent="0.2">
      <c r="A57" s="2">
        <v>41547</v>
      </c>
      <c r="B57" s="2">
        <v>41364</v>
      </c>
      <c r="C57" s="1">
        <v>2.4870000000000001</v>
      </c>
      <c r="D57" s="1">
        <v>2.2000000000000002</v>
      </c>
      <c r="E57" s="1">
        <v>2.1575000000000002</v>
      </c>
      <c r="F57" s="1">
        <v>2.2000000000000002</v>
      </c>
      <c r="G57" s="1">
        <v>1.7</v>
      </c>
      <c r="H57" s="1">
        <v>2.75</v>
      </c>
      <c r="I57" s="1">
        <v>0.2152</v>
      </c>
      <c r="J57" s="1">
        <v>55</v>
      </c>
      <c r="K57" s="1">
        <v>3.2</v>
      </c>
      <c r="L57" s="1">
        <v>2</v>
      </c>
      <c r="M57" s="1" t="e">
        <v>#N/A</v>
      </c>
      <c r="N57" s="1">
        <v>1.7</v>
      </c>
      <c r="O57" s="1" t="e">
        <v>#N/A</v>
      </c>
      <c r="P57" s="1">
        <v>1.6</v>
      </c>
      <c r="Q57" s="1">
        <v>1.9</v>
      </c>
      <c r="R57" s="1" t="e">
        <v>#N/A</v>
      </c>
      <c r="S57" s="1">
        <v>3.7</v>
      </c>
      <c r="T57" s="1">
        <v>1.75</v>
      </c>
      <c r="U57" s="1">
        <v>2.15</v>
      </c>
      <c r="V57" s="1">
        <v>4.2</v>
      </c>
      <c r="W57" s="1">
        <v>2</v>
      </c>
      <c r="X57" s="1" t="e">
        <v>#N/A</v>
      </c>
      <c r="Y57" s="1">
        <v>2</v>
      </c>
      <c r="Z57" s="1">
        <v>1.9</v>
      </c>
      <c r="AA57" s="1">
        <v>1.8</v>
      </c>
      <c r="AB57" s="1">
        <v>2.5</v>
      </c>
      <c r="AC57" s="1" t="e">
        <v>#N/A</v>
      </c>
      <c r="AD57" s="1" t="e">
        <v>#N/A</v>
      </c>
      <c r="AE57" s="1">
        <v>1.5</v>
      </c>
      <c r="AF57" s="1">
        <v>2.4</v>
      </c>
      <c r="AG57" s="1">
        <v>2.1</v>
      </c>
      <c r="AH57" s="1">
        <v>1.6</v>
      </c>
      <c r="AI57" s="1">
        <v>2</v>
      </c>
      <c r="AJ57" s="1">
        <v>2</v>
      </c>
      <c r="AK57" s="1" t="e">
        <v>#N/A</v>
      </c>
      <c r="AL57" s="1">
        <v>1.65</v>
      </c>
      <c r="AM57" s="1" t="e">
        <v>#N/A</v>
      </c>
      <c r="AN57" s="1">
        <v>2.4</v>
      </c>
      <c r="AO57" s="1" t="e">
        <v>#N/A</v>
      </c>
      <c r="AP57" s="1">
        <v>2.1</v>
      </c>
      <c r="AQ57" s="1" t="e">
        <v>#N/A</v>
      </c>
      <c r="AR57" s="1">
        <v>1.9</v>
      </c>
      <c r="AS57" s="1">
        <v>1.8</v>
      </c>
      <c r="AT57" s="1">
        <v>1.7</v>
      </c>
      <c r="AU57" s="1">
        <v>2</v>
      </c>
      <c r="AV57" s="1" t="e">
        <v>#N/A</v>
      </c>
      <c r="AW57" s="1">
        <v>4.8</v>
      </c>
      <c r="AX57" s="1" t="e">
        <v>#N/A</v>
      </c>
      <c r="AY57" s="1">
        <v>1.95</v>
      </c>
      <c r="AZ57" s="1">
        <v>1.86</v>
      </c>
      <c r="BA57" s="1">
        <v>2</v>
      </c>
      <c r="BB57" s="1">
        <v>1.8</v>
      </c>
      <c r="BC57" s="1">
        <v>1.95</v>
      </c>
      <c r="BD57" s="1">
        <v>1.75</v>
      </c>
      <c r="BE57" s="1" t="e">
        <v>#N/A</v>
      </c>
      <c r="BF57" s="1">
        <v>1.9</v>
      </c>
      <c r="BG57" s="1">
        <v>2</v>
      </c>
      <c r="BH57" s="1">
        <v>1.95</v>
      </c>
      <c r="BI57" s="1">
        <v>1.75</v>
      </c>
      <c r="BJ57" s="1" t="e">
        <v>#N/A</v>
      </c>
    </row>
    <row r="58" spans="1:62" x14ac:dyDescent="0.2">
      <c r="A58" s="2">
        <v>41453</v>
      </c>
      <c r="B58" s="2">
        <v>41274</v>
      </c>
      <c r="C58" s="1">
        <v>1.8520000000000001</v>
      </c>
      <c r="D58" s="1">
        <v>1.9</v>
      </c>
      <c r="E58" s="1">
        <v>1.9193</v>
      </c>
      <c r="F58" s="1">
        <v>2</v>
      </c>
      <c r="G58" s="1">
        <v>1.25</v>
      </c>
      <c r="H58" s="1">
        <v>2.5</v>
      </c>
      <c r="I58" s="1">
        <v>0.22689999999999999</v>
      </c>
      <c r="J58" s="1">
        <v>57</v>
      </c>
      <c r="K58" s="1">
        <v>3.2</v>
      </c>
      <c r="L58" s="1">
        <v>2.15</v>
      </c>
      <c r="M58" s="1" t="e">
        <v>#N/A</v>
      </c>
      <c r="N58" s="1">
        <v>1.6</v>
      </c>
      <c r="O58" s="1" t="e">
        <v>#N/A</v>
      </c>
      <c r="P58" s="1">
        <v>2</v>
      </c>
      <c r="Q58" s="1">
        <v>2.8</v>
      </c>
      <c r="R58" s="1" t="e">
        <v>#N/A</v>
      </c>
      <c r="S58" s="1">
        <v>3.7</v>
      </c>
      <c r="T58" s="1">
        <v>1.75</v>
      </c>
      <c r="U58" s="1">
        <v>1.95</v>
      </c>
      <c r="V58" s="1">
        <v>4.2</v>
      </c>
      <c r="W58" s="1">
        <v>1.8</v>
      </c>
      <c r="X58" s="1" t="e">
        <v>#N/A</v>
      </c>
      <c r="Y58" s="1">
        <v>2</v>
      </c>
      <c r="Z58" s="1">
        <v>1.8</v>
      </c>
      <c r="AA58" s="1">
        <v>1.75</v>
      </c>
      <c r="AB58" s="1">
        <v>2.75</v>
      </c>
      <c r="AC58" s="1" t="e">
        <v>#N/A</v>
      </c>
      <c r="AD58" s="1" t="e">
        <v>#N/A</v>
      </c>
      <c r="AE58" s="1">
        <v>1.35</v>
      </c>
      <c r="AF58" s="1">
        <v>2.4</v>
      </c>
      <c r="AG58" s="1">
        <v>2.1</v>
      </c>
      <c r="AH58" s="1">
        <v>1.3</v>
      </c>
      <c r="AI58" s="1">
        <v>1.7</v>
      </c>
      <c r="AJ58" s="1">
        <v>2</v>
      </c>
      <c r="AK58" s="1" t="e">
        <v>#N/A</v>
      </c>
      <c r="AL58" s="1">
        <v>2.15</v>
      </c>
      <c r="AM58" s="1" t="e">
        <v>#N/A</v>
      </c>
      <c r="AN58" s="1">
        <v>2.4</v>
      </c>
      <c r="AO58" s="1" t="e">
        <v>#N/A</v>
      </c>
      <c r="AP58" s="1">
        <v>2.25</v>
      </c>
      <c r="AQ58" s="1" t="e">
        <v>#N/A</v>
      </c>
      <c r="AR58" s="1">
        <v>1.8</v>
      </c>
      <c r="AS58" s="1">
        <v>1.8</v>
      </c>
      <c r="AT58" s="1">
        <v>1.6</v>
      </c>
      <c r="AU58" s="1">
        <v>1.85</v>
      </c>
      <c r="AV58" s="1" t="e">
        <v>#N/A</v>
      </c>
      <c r="AW58" s="1">
        <v>4.8</v>
      </c>
      <c r="AX58" s="1" t="e">
        <v>#N/A</v>
      </c>
      <c r="AY58" s="1">
        <v>1.95</v>
      </c>
      <c r="AZ58" s="1">
        <v>1.84</v>
      </c>
      <c r="BA58" s="1">
        <v>1.8</v>
      </c>
      <c r="BB58" s="1">
        <v>1.65</v>
      </c>
      <c r="BC58" s="1">
        <v>1.95</v>
      </c>
      <c r="BD58" s="1">
        <v>1.7</v>
      </c>
      <c r="BE58" s="1" t="e">
        <v>#N/A</v>
      </c>
      <c r="BF58" s="1">
        <v>2.15</v>
      </c>
      <c r="BG58" s="1">
        <v>2.35</v>
      </c>
      <c r="BH58" s="1">
        <v>2.1</v>
      </c>
      <c r="BI58" s="1">
        <v>1.7</v>
      </c>
      <c r="BJ58" s="1" t="e">
        <v>#N/A</v>
      </c>
    </row>
    <row r="59" spans="1:62" x14ac:dyDescent="0.2">
      <c r="A59" s="2">
        <v>41362</v>
      </c>
      <c r="B59" s="2">
        <v>41182</v>
      </c>
      <c r="C59" s="1">
        <v>1.7569999999999999</v>
      </c>
      <c r="D59" s="1">
        <v>1.905</v>
      </c>
      <c r="E59" s="1">
        <v>1.8926000000000001</v>
      </c>
      <c r="F59" s="1">
        <v>2</v>
      </c>
      <c r="G59" s="1">
        <v>1.25</v>
      </c>
      <c r="H59" s="1">
        <v>2.64</v>
      </c>
      <c r="I59" s="1">
        <v>0.2676</v>
      </c>
      <c r="J59" s="1">
        <v>50</v>
      </c>
      <c r="K59" s="1">
        <v>3.2</v>
      </c>
      <c r="L59" s="1">
        <v>2.1</v>
      </c>
      <c r="M59" s="1" t="e">
        <v>#N/A</v>
      </c>
      <c r="N59" s="1">
        <v>2.15</v>
      </c>
      <c r="O59" s="1" t="e">
        <v>#N/A</v>
      </c>
      <c r="P59" s="1">
        <v>2</v>
      </c>
      <c r="Q59" s="1">
        <v>2.8</v>
      </c>
      <c r="R59" s="1" t="e">
        <v>#N/A</v>
      </c>
      <c r="S59" s="1">
        <v>3.7</v>
      </c>
      <c r="T59" s="1">
        <v>1.9</v>
      </c>
      <c r="U59" s="1">
        <v>2</v>
      </c>
      <c r="V59" s="1">
        <v>4.2</v>
      </c>
      <c r="W59" s="1">
        <v>1.9</v>
      </c>
      <c r="X59" s="1" t="e">
        <v>#N/A</v>
      </c>
      <c r="Y59" s="1">
        <v>2</v>
      </c>
      <c r="Z59" s="1">
        <v>2.2000000000000002</v>
      </c>
      <c r="AA59" s="1">
        <v>2.1</v>
      </c>
      <c r="AB59" s="1">
        <v>2.75</v>
      </c>
      <c r="AC59" s="1" t="e">
        <v>#N/A</v>
      </c>
      <c r="AD59" s="1" t="e">
        <v>#N/A</v>
      </c>
      <c r="AE59" s="1">
        <v>2</v>
      </c>
      <c r="AF59" s="1">
        <v>2.4</v>
      </c>
      <c r="AG59" s="1">
        <v>2.4</v>
      </c>
      <c r="AH59" s="1">
        <v>1.9</v>
      </c>
      <c r="AI59" s="1">
        <v>2.6</v>
      </c>
      <c r="AJ59" s="1">
        <v>1.75</v>
      </c>
      <c r="AK59" s="1" t="e">
        <v>#N/A</v>
      </c>
      <c r="AL59" s="1">
        <v>2.15</v>
      </c>
      <c r="AM59" s="1" t="e">
        <v>#N/A</v>
      </c>
      <c r="AN59" s="1">
        <v>2.2999999999999998</v>
      </c>
      <c r="AO59" s="1" t="e">
        <v>#N/A</v>
      </c>
      <c r="AP59" s="1">
        <v>2</v>
      </c>
      <c r="AQ59" s="1" t="e">
        <v>#N/A</v>
      </c>
      <c r="AR59" s="1">
        <v>2.4</v>
      </c>
      <c r="AS59" s="1">
        <v>1.7</v>
      </c>
      <c r="AT59" s="1">
        <v>2</v>
      </c>
      <c r="AU59" s="1">
        <v>2.25</v>
      </c>
      <c r="AV59" s="1" t="e">
        <v>#N/A</v>
      </c>
      <c r="AW59" s="1">
        <v>4.8</v>
      </c>
      <c r="AX59" s="1" t="e">
        <v>#N/A</v>
      </c>
      <c r="AY59" s="1">
        <v>1.75</v>
      </c>
      <c r="AZ59" s="1">
        <v>2</v>
      </c>
      <c r="BA59" s="1">
        <v>2.1</v>
      </c>
      <c r="BB59" s="1">
        <v>2</v>
      </c>
      <c r="BC59" s="1">
        <v>2.1</v>
      </c>
      <c r="BD59" s="1">
        <v>1.7</v>
      </c>
      <c r="BE59" s="1" t="e">
        <v>#N/A</v>
      </c>
      <c r="BF59" s="1">
        <v>2.0499999999999998</v>
      </c>
      <c r="BG59" s="1">
        <v>2.35</v>
      </c>
      <c r="BH59" s="1">
        <v>1.75</v>
      </c>
      <c r="BI59" s="1">
        <v>1.8</v>
      </c>
      <c r="BJ59" s="1" t="e">
        <v>#N/A</v>
      </c>
    </row>
    <row r="60" spans="1:62" x14ac:dyDescent="0.2">
      <c r="A60" s="2">
        <v>41274</v>
      </c>
      <c r="B60" s="2">
        <v>41090</v>
      </c>
      <c r="C60" s="1">
        <v>1.633</v>
      </c>
      <c r="D60" s="1">
        <v>2</v>
      </c>
      <c r="E60" s="1">
        <v>2.0335999999999999</v>
      </c>
      <c r="F60" s="1">
        <v>2</v>
      </c>
      <c r="G60" s="1">
        <v>1.4</v>
      </c>
      <c r="H60" s="1">
        <v>3.3</v>
      </c>
      <c r="I60" s="1">
        <v>0.24460000000000001</v>
      </c>
      <c r="J60" s="1">
        <v>53</v>
      </c>
      <c r="K60" s="1">
        <v>3.2</v>
      </c>
      <c r="L60" s="1">
        <v>2.4500000000000002</v>
      </c>
      <c r="M60" s="1" t="e">
        <v>#N/A</v>
      </c>
      <c r="N60" s="1">
        <v>1.95</v>
      </c>
      <c r="O60" s="1" t="e">
        <v>#N/A</v>
      </c>
      <c r="P60" s="1">
        <v>2</v>
      </c>
      <c r="Q60" s="1">
        <v>2.8</v>
      </c>
      <c r="R60" s="1" t="e">
        <v>#N/A</v>
      </c>
      <c r="S60" s="1">
        <v>3.7</v>
      </c>
      <c r="T60" s="1">
        <v>2.1</v>
      </c>
      <c r="U60" s="1">
        <v>2.38</v>
      </c>
      <c r="V60" s="1">
        <v>4.2</v>
      </c>
      <c r="W60" s="1">
        <v>2.4700000000000002</v>
      </c>
      <c r="X60" s="1" t="e">
        <v>#N/A</v>
      </c>
      <c r="Y60" s="1" t="e">
        <v>#N/A</v>
      </c>
      <c r="Z60" s="1">
        <v>2.2999999999999998</v>
      </c>
      <c r="AA60" s="1">
        <v>2.15</v>
      </c>
      <c r="AB60" s="1">
        <v>2.75</v>
      </c>
      <c r="AC60" s="1" t="e">
        <v>#N/A</v>
      </c>
      <c r="AD60" s="1" t="e">
        <v>#N/A</v>
      </c>
      <c r="AE60" s="1">
        <v>1.8</v>
      </c>
      <c r="AF60" s="1">
        <v>2.4</v>
      </c>
      <c r="AG60" s="1">
        <v>2.6</v>
      </c>
      <c r="AH60" s="1">
        <v>2</v>
      </c>
      <c r="AI60" s="1">
        <v>2.2000000000000002</v>
      </c>
      <c r="AJ60" s="1">
        <v>2.25</v>
      </c>
      <c r="AK60" s="1" t="e">
        <v>#N/A</v>
      </c>
      <c r="AL60" s="1">
        <v>2.2000000000000002</v>
      </c>
      <c r="AM60" s="1" t="e">
        <v>#N/A</v>
      </c>
      <c r="AN60" s="1">
        <v>2.8</v>
      </c>
      <c r="AO60" s="1" t="e">
        <v>#N/A</v>
      </c>
      <c r="AP60" s="1">
        <v>2.5</v>
      </c>
      <c r="AQ60" s="1" t="e">
        <v>#N/A</v>
      </c>
      <c r="AR60" s="1">
        <v>2.2000000000000002</v>
      </c>
      <c r="AS60" s="1">
        <v>1.7</v>
      </c>
      <c r="AT60" s="1">
        <v>2.2000000000000002</v>
      </c>
      <c r="AU60" s="1">
        <v>2.5</v>
      </c>
      <c r="AV60" s="1" t="e">
        <v>#N/A</v>
      </c>
      <c r="AW60" s="1">
        <v>4.8</v>
      </c>
      <c r="AX60" s="1" t="e">
        <v>#N/A</v>
      </c>
      <c r="AY60" s="1">
        <v>2.25</v>
      </c>
      <c r="AZ60" s="1">
        <v>1.81</v>
      </c>
      <c r="BA60" s="1">
        <v>2.1</v>
      </c>
      <c r="BB60" s="1">
        <v>2.2000000000000002</v>
      </c>
      <c r="BC60" s="1">
        <v>2.1</v>
      </c>
      <c r="BD60" s="1">
        <v>2</v>
      </c>
      <c r="BE60" s="1" t="e">
        <v>#N/A</v>
      </c>
      <c r="BF60" s="1">
        <v>2</v>
      </c>
      <c r="BG60" s="1">
        <v>2.35</v>
      </c>
      <c r="BH60" s="1">
        <v>2.5</v>
      </c>
      <c r="BI60" s="1">
        <v>2.1</v>
      </c>
      <c r="BJ60" s="1" t="e">
        <v>#N/A</v>
      </c>
    </row>
    <row r="61" spans="1:62" x14ac:dyDescent="0.2">
      <c r="A61" s="2">
        <v>41180</v>
      </c>
      <c r="B61" s="2">
        <v>40999</v>
      </c>
      <c r="C61" s="1">
        <v>1.643</v>
      </c>
      <c r="D61" s="1">
        <v>2.2999999999999998</v>
      </c>
      <c r="E61" s="1">
        <v>2.2844000000000002</v>
      </c>
      <c r="F61" s="1">
        <v>2.2999999999999998</v>
      </c>
      <c r="G61" s="1">
        <v>1.8</v>
      </c>
      <c r="H61" s="1">
        <v>2.8</v>
      </c>
      <c r="I61" s="1">
        <v>0.22040000000000001</v>
      </c>
      <c r="J61" s="1">
        <v>41</v>
      </c>
      <c r="K61" s="1">
        <v>3.2</v>
      </c>
      <c r="L61" s="1">
        <v>2.5499999999999998</v>
      </c>
      <c r="M61" s="1" t="e">
        <v>#N/A</v>
      </c>
      <c r="N61" s="1">
        <v>1.9</v>
      </c>
      <c r="O61" s="1" t="e">
        <v>#N/A</v>
      </c>
      <c r="P61" s="1">
        <v>2</v>
      </c>
      <c r="Q61" s="1">
        <v>2.8</v>
      </c>
      <c r="R61" s="1" t="e">
        <v>#N/A</v>
      </c>
      <c r="S61" s="1">
        <v>3.7</v>
      </c>
      <c r="T61" s="1">
        <v>1.85</v>
      </c>
      <c r="U61" s="1">
        <v>2.2000000000000002</v>
      </c>
      <c r="V61" s="1">
        <v>4.2</v>
      </c>
      <c r="W61" s="1">
        <v>2.2000000000000002</v>
      </c>
      <c r="X61" s="1" t="e">
        <v>#N/A</v>
      </c>
      <c r="Y61" s="1" t="e">
        <v>#N/A</v>
      </c>
      <c r="Z61" s="1">
        <v>2.5</v>
      </c>
      <c r="AA61" s="1">
        <v>2.25</v>
      </c>
      <c r="AB61" s="1">
        <v>2.75</v>
      </c>
      <c r="AC61" s="1" t="e">
        <v>#N/A</v>
      </c>
      <c r="AD61" s="1" t="e">
        <v>#N/A</v>
      </c>
      <c r="AE61" s="1">
        <v>1.95</v>
      </c>
      <c r="AF61" s="1">
        <v>2.4</v>
      </c>
      <c r="AG61" s="1">
        <v>2.4</v>
      </c>
      <c r="AH61" s="1">
        <v>1.9</v>
      </c>
      <c r="AI61" s="1">
        <v>2.1</v>
      </c>
      <c r="AJ61" s="1">
        <v>2.5</v>
      </c>
      <c r="AK61" s="1" t="e">
        <v>#N/A</v>
      </c>
      <c r="AL61" s="1">
        <v>2.2000000000000002</v>
      </c>
      <c r="AM61" s="1" t="e">
        <v>#N/A</v>
      </c>
      <c r="AN61" s="1">
        <v>2.8</v>
      </c>
      <c r="AO61" s="1" t="e">
        <v>#N/A</v>
      </c>
      <c r="AP61" s="1">
        <v>2.5</v>
      </c>
      <c r="AQ61" s="1" t="e">
        <v>#N/A</v>
      </c>
      <c r="AR61" s="1">
        <v>2.7</v>
      </c>
      <c r="AS61" s="1">
        <v>1.7</v>
      </c>
      <c r="AT61" s="1">
        <v>2.2000000000000002</v>
      </c>
      <c r="AU61" s="1">
        <v>2.5</v>
      </c>
      <c r="AV61" s="1" t="e">
        <v>#N/A</v>
      </c>
      <c r="AW61" s="1">
        <v>4.8</v>
      </c>
      <c r="AX61" s="1" t="e">
        <v>#N/A</v>
      </c>
      <c r="AY61" s="1">
        <v>2.25</v>
      </c>
      <c r="AZ61" s="1">
        <v>1.81</v>
      </c>
      <c r="BA61" s="1">
        <v>2.1</v>
      </c>
      <c r="BB61" s="1">
        <v>2.2000000000000002</v>
      </c>
      <c r="BC61" s="1">
        <v>2</v>
      </c>
      <c r="BD61" s="1">
        <v>1.75</v>
      </c>
      <c r="BE61" s="1" t="e">
        <v>#N/A</v>
      </c>
      <c r="BF61" s="1">
        <v>2</v>
      </c>
      <c r="BG61" s="1">
        <v>2.35</v>
      </c>
      <c r="BH61" s="1">
        <v>2.5</v>
      </c>
      <c r="BI61" s="1">
        <v>2.2999999999999998</v>
      </c>
      <c r="BJ61" s="1" t="e">
        <v>#N/A</v>
      </c>
    </row>
    <row r="62" spans="1:62" x14ac:dyDescent="0.2">
      <c r="A62" s="2">
        <v>41089</v>
      </c>
      <c r="B62" s="2">
        <v>40908</v>
      </c>
      <c r="C62" s="1">
        <v>2.214</v>
      </c>
      <c r="D62" s="1">
        <v>2.25</v>
      </c>
      <c r="E62" s="1">
        <v>2.2904</v>
      </c>
      <c r="F62" s="1">
        <v>2.2000000000000002</v>
      </c>
      <c r="G62" s="1">
        <v>1.7</v>
      </c>
      <c r="H62" s="1">
        <v>3.3</v>
      </c>
      <c r="I62" s="1">
        <v>0.32029999999999997</v>
      </c>
      <c r="J62" s="1">
        <v>46</v>
      </c>
      <c r="K62" s="1">
        <v>3.2</v>
      </c>
      <c r="L62" s="1">
        <v>2.7</v>
      </c>
      <c r="M62" s="1" t="e">
        <v>#N/A</v>
      </c>
      <c r="N62" s="1">
        <v>1.85</v>
      </c>
      <c r="O62" s="1" t="e">
        <v>#N/A</v>
      </c>
      <c r="P62" s="1">
        <v>3.65</v>
      </c>
      <c r="Q62" s="1">
        <v>2.8</v>
      </c>
      <c r="R62" s="1" t="e">
        <v>#N/A</v>
      </c>
      <c r="S62" s="1">
        <v>3.7</v>
      </c>
      <c r="T62" s="1">
        <v>3.4</v>
      </c>
      <c r="U62" s="1">
        <v>2.1</v>
      </c>
      <c r="V62" s="1">
        <v>4.2</v>
      </c>
      <c r="W62" s="1">
        <v>2.85</v>
      </c>
      <c r="X62" s="1" t="e">
        <v>#N/A</v>
      </c>
      <c r="Y62" s="1" t="e">
        <v>#N/A</v>
      </c>
      <c r="Z62" s="1">
        <v>2.4</v>
      </c>
      <c r="AA62" s="1">
        <v>2.7</v>
      </c>
      <c r="AB62" s="1">
        <v>3</v>
      </c>
      <c r="AC62" s="1" t="e">
        <v>#N/A</v>
      </c>
      <c r="AD62" s="1" t="e">
        <v>#N/A</v>
      </c>
      <c r="AE62" s="1">
        <v>1.9</v>
      </c>
      <c r="AF62" s="1">
        <v>2.2999999999999998</v>
      </c>
      <c r="AG62" s="1">
        <v>2.7</v>
      </c>
      <c r="AH62" s="1">
        <v>2.2000000000000002</v>
      </c>
      <c r="AI62" s="1">
        <v>2.4</v>
      </c>
      <c r="AJ62" s="1">
        <v>2.5</v>
      </c>
      <c r="AK62" s="1" t="e">
        <v>#N/A</v>
      </c>
      <c r="AL62" s="1">
        <v>2.15</v>
      </c>
      <c r="AM62" s="1" t="e">
        <v>#N/A</v>
      </c>
      <c r="AN62" s="1">
        <v>2.8</v>
      </c>
      <c r="AO62" s="1" t="e">
        <v>#N/A</v>
      </c>
      <c r="AP62" s="1">
        <v>2.75</v>
      </c>
      <c r="AQ62" s="1" t="e">
        <v>#N/A</v>
      </c>
      <c r="AR62" s="1">
        <v>3.1</v>
      </c>
      <c r="AS62" s="1">
        <v>3.6</v>
      </c>
      <c r="AT62" s="1">
        <v>2.4</v>
      </c>
      <c r="AU62" s="1">
        <v>2.25</v>
      </c>
      <c r="AV62" s="1" t="e">
        <v>#N/A</v>
      </c>
      <c r="AW62" s="1">
        <v>4.8</v>
      </c>
      <c r="AX62" s="1" t="e">
        <v>#N/A</v>
      </c>
      <c r="AY62" s="1">
        <v>2.7</v>
      </c>
      <c r="AZ62" s="1">
        <v>2.6</v>
      </c>
      <c r="BA62" s="1">
        <v>3.5</v>
      </c>
      <c r="BB62" s="1">
        <v>2.5</v>
      </c>
      <c r="BC62" s="1">
        <v>2.1</v>
      </c>
      <c r="BD62" s="1">
        <v>1.75</v>
      </c>
      <c r="BE62" s="1" t="e">
        <v>#N/A</v>
      </c>
      <c r="BF62" s="1">
        <v>2.5</v>
      </c>
      <c r="BG62" s="1">
        <v>3.9</v>
      </c>
      <c r="BH62" s="1">
        <v>2.7</v>
      </c>
      <c r="BI62" s="1">
        <v>2</v>
      </c>
      <c r="BJ62" s="1" t="e">
        <v>#N/A</v>
      </c>
    </row>
    <row r="63" spans="1:62" x14ac:dyDescent="0.2">
      <c r="A63" s="2">
        <v>40998</v>
      </c>
      <c r="B63" s="2">
        <v>40816</v>
      </c>
      <c r="C63" s="1">
        <v>1.8759999999999999</v>
      </c>
      <c r="D63" s="1">
        <v>2.5</v>
      </c>
      <c r="E63" s="1">
        <v>2.4918</v>
      </c>
      <c r="F63" s="1">
        <v>2.5</v>
      </c>
      <c r="G63" s="1">
        <v>1.7</v>
      </c>
      <c r="H63" s="1">
        <v>4.0999999999999996</v>
      </c>
      <c r="I63" s="1">
        <v>0.38729999999999998</v>
      </c>
      <c r="J63" s="1">
        <v>50</v>
      </c>
      <c r="K63" s="1">
        <v>3.2</v>
      </c>
      <c r="L63" s="1">
        <v>3.65</v>
      </c>
      <c r="M63" s="1" t="e">
        <v>#N/A</v>
      </c>
      <c r="N63" s="1">
        <v>3.7</v>
      </c>
      <c r="O63" s="1" t="e">
        <v>#N/A</v>
      </c>
      <c r="P63" s="1">
        <v>3.65</v>
      </c>
      <c r="Q63" s="1">
        <v>3.8</v>
      </c>
      <c r="R63" s="1" t="e">
        <v>#N/A</v>
      </c>
      <c r="S63" s="1" t="e">
        <v>#N/A</v>
      </c>
      <c r="T63" s="1">
        <v>3.6</v>
      </c>
      <c r="U63" s="1">
        <v>3.35</v>
      </c>
      <c r="V63" s="1">
        <v>4.2</v>
      </c>
      <c r="W63" s="1">
        <v>3.3</v>
      </c>
      <c r="X63" s="1" t="e">
        <v>#N/A</v>
      </c>
      <c r="Y63" s="1" t="e">
        <v>#N/A</v>
      </c>
      <c r="Z63" s="1">
        <v>3.7</v>
      </c>
      <c r="AA63" s="1">
        <v>3.75</v>
      </c>
      <c r="AB63" s="1">
        <v>2</v>
      </c>
      <c r="AC63" s="1" t="e">
        <v>#N/A</v>
      </c>
      <c r="AD63" s="1" t="e">
        <v>#N/A</v>
      </c>
      <c r="AE63" s="1">
        <v>3.5</v>
      </c>
      <c r="AF63" s="1" t="e">
        <v>#N/A</v>
      </c>
      <c r="AG63" s="1">
        <v>3.3</v>
      </c>
      <c r="AH63" s="1">
        <v>3.8</v>
      </c>
      <c r="AI63" s="1">
        <v>3.8</v>
      </c>
      <c r="AJ63" s="1">
        <v>4</v>
      </c>
      <c r="AK63" s="1" t="e">
        <v>#N/A</v>
      </c>
      <c r="AL63" s="1">
        <v>3.45</v>
      </c>
      <c r="AM63" s="1" t="e">
        <v>#N/A</v>
      </c>
      <c r="AN63" s="1">
        <v>3.3</v>
      </c>
      <c r="AO63" s="1" t="e">
        <v>#N/A</v>
      </c>
      <c r="AP63" s="1">
        <v>3.75</v>
      </c>
      <c r="AQ63" s="1" t="e">
        <v>#N/A</v>
      </c>
      <c r="AR63" s="1">
        <v>3.5</v>
      </c>
      <c r="AS63" s="1">
        <v>3.2</v>
      </c>
      <c r="AT63" s="1">
        <v>3.9</v>
      </c>
      <c r="AU63" s="1">
        <v>3.15</v>
      </c>
      <c r="AV63" s="1" t="e">
        <v>#N/A</v>
      </c>
      <c r="AW63" s="1">
        <v>4.8</v>
      </c>
      <c r="AX63" s="1" t="e">
        <v>#N/A</v>
      </c>
      <c r="AY63" s="1">
        <v>3.6</v>
      </c>
      <c r="AZ63" s="1">
        <v>3.6</v>
      </c>
      <c r="BA63" s="1">
        <v>3.5</v>
      </c>
      <c r="BB63" s="1">
        <v>3.75</v>
      </c>
      <c r="BC63" s="1">
        <v>3.25</v>
      </c>
      <c r="BD63" s="1">
        <v>3.25</v>
      </c>
      <c r="BE63" s="1" t="e">
        <v>#N/A</v>
      </c>
      <c r="BF63" s="1">
        <v>3.8</v>
      </c>
      <c r="BG63" s="1">
        <v>3.75</v>
      </c>
      <c r="BH63" s="1">
        <v>4</v>
      </c>
      <c r="BI63" s="1">
        <v>3.4</v>
      </c>
      <c r="BJ63" s="1" t="e">
        <v>#N/A</v>
      </c>
    </row>
    <row r="64" spans="1:62" x14ac:dyDescent="0.2">
      <c r="A64" s="2">
        <v>40907</v>
      </c>
      <c r="B64" s="2">
        <v>40724</v>
      </c>
      <c r="C64" s="1">
        <v>1.917</v>
      </c>
      <c r="D64" s="1">
        <v>3.55</v>
      </c>
      <c r="E64" s="1">
        <v>3.5733000000000001</v>
      </c>
      <c r="F64" s="1">
        <v>3.8</v>
      </c>
      <c r="G64" s="1">
        <v>3</v>
      </c>
      <c r="H64" s="1">
        <v>4.3499999999999996</v>
      </c>
      <c r="I64" s="1">
        <v>0.24260000000000001</v>
      </c>
      <c r="J64" s="1">
        <v>43</v>
      </c>
      <c r="K64" s="1">
        <v>3.2</v>
      </c>
      <c r="L64" s="1">
        <v>3.95</v>
      </c>
      <c r="M64" s="1" t="e">
        <v>#N/A</v>
      </c>
      <c r="N64" s="1">
        <v>3.7</v>
      </c>
      <c r="O64" s="1" t="e">
        <v>#N/A</v>
      </c>
      <c r="P64" s="1">
        <v>3.65</v>
      </c>
      <c r="Q64" s="1">
        <v>3.7</v>
      </c>
      <c r="R64" s="1" t="e">
        <v>#N/A</v>
      </c>
      <c r="S64" s="1" t="e">
        <v>#N/A</v>
      </c>
      <c r="T64" s="1">
        <v>3.8</v>
      </c>
      <c r="U64" s="1">
        <v>3.45</v>
      </c>
      <c r="V64" s="1">
        <v>4.2</v>
      </c>
      <c r="W64" s="1">
        <v>3.8</v>
      </c>
      <c r="X64" s="1" t="e">
        <v>#N/A</v>
      </c>
      <c r="Y64" s="1" t="e">
        <v>#N/A</v>
      </c>
      <c r="Z64" s="1">
        <v>2.9</v>
      </c>
      <c r="AA64" s="1">
        <v>3.75</v>
      </c>
      <c r="AB64" s="1">
        <v>2</v>
      </c>
      <c r="AC64" s="1" t="e">
        <v>#N/A</v>
      </c>
      <c r="AD64" s="1" t="e">
        <v>#N/A</v>
      </c>
      <c r="AE64" s="1">
        <v>3</v>
      </c>
      <c r="AF64" s="1" t="e">
        <v>#N/A</v>
      </c>
      <c r="AG64" s="1">
        <v>3.3</v>
      </c>
      <c r="AH64" s="1">
        <v>3.9</v>
      </c>
      <c r="AI64" s="1">
        <v>3.8</v>
      </c>
      <c r="AJ64" s="1">
        <v>3.75</v>
      </c>
      <c r="AK64" s="1" t="e">
        <v>#N/A</v>
      </c>
      <c r="AL64" s="1">
        <v>3.5</v>
      </c>
      <c r="AM64" s="1" t="e">
        <v>#N/A</v>
      </c>
      <c r="AN64" s="1">
        <v>3.8</v>
      </c>
      <c r="AO64" s="1" t="e">
        <v>#N/A</v>
      </c>
      <c r="AP64" s="1">
        <v>3.75</v>
      </c>
      <c r="AQ64" s="1" t="e">
        <v>#N/A</v>
      </c>
      <c r="AR64" s="1">
        <v>3.7</v>
      </c>
      <c r="AS64" s="1">
        <v>3.2</v>
      </c>
      <c r="AT64" s="1">
        <v>3.8</v>
      </c>
      <c r="AU64" s="1">
        <v>3.5</v>
      </c>
      <c r="AV64" s="1" t="e">
        <v>#N/A</v>
      </c>
      <c r="AW64" s="1">
        <v>4.8</v>
      </c>
      <c r="AX64" s="1" t="e">
        <v>#N/A</v>
      </c>
      <c r="AY64" s="1">
        <v>3.6</v>
      </c>
      <c r="AZ64" s="1">
        <v>3.58</v>
      </c>
      <c r="BA64" s="1">
        <v>3.8</v>
      </c>
      <c r="BB64" s="1">
        <v>3.65</v>
      </c>
      <c r="BC64" s="1">
        <v>3.95</v>
      </c>
      <c r="BD64" s="1">
        <v>3.75</v>
      </c>
      <c r="BE64" s="1" t="e">
        <v>#N/A</v>
      </c>
      <c r="BF64" s="1">
        <v>4.25</v>
      </c>
      <c r="BG64" s="1">
        <v>3.75</v>
      </c>
      <c r="BH64" s="1">
        <v>3.8</v>
      </c>
      <c r="BI64" s="1">
        <v>3.75</v>
      </c>
      <c r="BJ64" s="1" t="e">
        <v>#N/A</v>
      </c>
    </row>
    <row r="65" spans="1:62" x14ac:dyDescent="0.2">
      <c r="A65" s="2">
        <v>40816</v>
      </c>
      <c r="B65" s="2">
        <v>40633</v>
      </c>
      <c r="C65" s="1">
        <v>3.16</v>
      </c>
      <c r="D65" s="1">
        <v>3.75</v>
      </c>
      <c r="E65" s="1">
        <v>3.7101999999999999</v>
      </c>
      <c r="F65" s="1">
        <v>3.8</v>
      </c>
      <c r="G65" s="1">
        <v>2.9</v>
      </c>
      <c r="H65" s="1">
        <v>4.25</v>
      </c>
      <c r="I65" s="1">
        <v>0.2079</v>
      </c>
      <c r="J65" s="1">
        <v>51</v>
      </c>
      <c r="K65" s="1">
        <v>3.2</v>
      </c>
      <c r="L65" s="1">
        <v>3.3</v>
      </c>
      <c r="M65" s="1" t="e">
        <v>#N/A</v>
      </c>
      <c r="N65" s="1">
        <v>2.5</v>
      </c>
      <c r="O65" s="1" t="e">
        <v>#N/A</v>
      </c>
      <c r="P65" s="1">
        <v>3</v>
      </c>
      <c r="Q65" s="1">
        <v>3</v>
      </c>
      <c r="R65" s="1" t="e">
        <v>#N/A</v>
      </c>
      <c r="S65" s="1" t="e">
        <v>#N/A</v>
      </c>
      <c r="T65" s="1">
        <v>2.4</v>
      </c>
      <c r="U65" s="1">
        <v>2.7</v>
      </c>
      <c r="V65" s="1">
        <v>4.2</v>
      </c>
      <c r="W65" s="1">
        <v>3.2</v>
      </c>
      <c r="X65" s="1" t="e">
        <v>#N/A</v>
      </c>
      <c r="Y65" s="1" t="e">
        <v>#N/A</v>
      </c>
      <c r="Z65" s="1">
        <v>2.9</v>
      </c>
      <c r="AA65" s="1">
        <v>3</v>
      </c>
      <c r="AB65" s="1">
        <v>2</v>
      </c>
      <c r="AC65" s="1" t="e">
        <v>#N/A</v>
      </c>
      <c r="AD65" s="1" t="e">
        <v>#N/A</v>
      </c>
      <c r="AE65" s="1">
        <v>2</v>
      </c>
      <c r="AF65" s="1" t="e">
        <v>#N/A</v>
      </c>
      <c r="AG65" s="1">
        <v>3</v>
      </c>
      <c r="AH65" s="1">
        <v>2.5</v>
      </c>
      <c r="AI65" s="1">
        <v>3.1</v>
      </c>
      <c r="AJ65" s="1">
        <v>3.25</v>
      </c>
      <c r="AK65" s="1" t="e">
        <v>#N/A</v>
      </c>
      <c r="AL65" s="1">
        <v>2.8</v>
      </c>
      <c r="AM65" s="1" t="e">
        <v>#N/A</v>
      </c>
      <c r="AN65" s="1">
        <v>2.85</v>
      </c>
      <c r="AO65" s="1" t="e">
        <v>#N/A</v>
      </c>
      <c r="AP65" s="1">
        <v>3.5</v>
      </c>
      <c r="AQ65" s="1" t="e">
        <v>#N/A</v>
      </c>
      <c r="AR65" s="1">
        <v>3.4</v>
      </c>
      <c r="AS65" s="1">
        <v>4.7</v>
      </c>
      <c r="AT65" s="1">
        <v>2.7</v>
      </c>
      <c r="AU65" s="1">
        <v>3</v>
      </c>
      <c r="AV65" s="1" t="e">
        <v>#N/A</v>
      </c>
      <c r="AW65" s="1">
        <v>4.8</v>
      </c>
      <c r="AX65" s="1" t="e">
        <v>#N/A</v>
      </c>
      <c r="AY65" s="1">
        <v>2.95</v>
      </c>
      <c r="AZ65" s="1">
        <v>2.9</v>
      </c>
      <c r="BA65" s="1" t="e">
        <v>#N/A</v>
      </c>
      <c r="BB65" s="1">
        <v>2.8</v>
      </c>
      <c r="BC65" s="1">
        <v>3.1</v>
      </c>
      <c r="BD65" s="1">
        <v>2.75</v>
      </c>
      <c r="BE65" s="1" t="e">
        <v>#N/A</v>
      </c>
      <c r="BF65" s="1">
        <v>2.8</v>
      </c>
      <c r="BG65" s="1">
        <v>2.95</v>
      </c>
      <c r="BH65" s="1">
        <v>2.75</v>
      </c>
      <c r="BI65" s="1">
        <v>1.7</v>
      </c>
      <c r="BJ65" s="1" t="e">
        <v>#N/A</v>
      </c>
    </row>
    <row r="66" spans="1:62" x14ac:dyDescent="0.2">
      <c r="A66" s="2">
        <v>40724</v>
      </c>
      <c r="B66" s="2">
        <v>40543</v>
      </c>
      <c r="C66" s="1">
        <v>3.468</v>
      </c>
      <c r="D66" s="1">
        <v>2.9</v>
      </c>
      <c r="E66" s="1">
        <v>2.9117999999999999</v>
      </c>
      <c r="F66" s="1">
        <v>3</v>
      </c>
      <c r="G66" s="1">
        <v>2</v>
      </c>
      <c r="H66" s="1">
        <v>3.8</v>
      </c>
      <c r="I66" s="1">
        <v>0.37809999999999999</v>
      </c>
      <c r="J66" s="1">
        <v>45</v>
      </c>
      <c r="K66" s="1">
        <v>3.2</v>
      </c>
      <c r="L66" s="1">
        <v>3.2</v>
      </c>
      <c r="M66" s="1" t="e">
        <v>#N/A</v>
      </c>
      <c r="N66" s="1">
        <v>2.4</v>
      </c>
      <c r="O66" s="1" t="e">
        <v>#N/A</v>
      </c>
      <c r="P66" s="1">
        <v>3</v>
      </c>
      <c r="Q66" s="1">
        <v>3</v>
      </c>
      <c r="R66" s="1" t="e">
        <v>#N/A</v>
      </c>
      <c r="S66" s="1" t="e">
        <v>#N/A</v>
      </c>
      <c r="T66" s="1">
        <v>1.75</v>
      </c>
      <c r="U66" s="1">
        <v>2.8</v>
      </c>
      <c r="V66" s="1">
        <v>4.2</v>
      </c>
      <c r="W66" s="1">
        <v>2.7</v>
      </c>
      <c r="X66" s="1" t="e">
        <v>#N/A</v>
      </c>
      <c r="Y66" s="1" t="e">
        <v>#N/A</v>
      </c>
      <c r="Z66" s="1">
        <v>2.9</v>
      </c>
      <c r="AA66" s="1">
        <v>2.8</v>
      </c>
      <c r="AB66" s="1">
        <v>3.25</v>
      </c>
      <c r="AC66" s="1" t="e">
        <v>#N/A</v>
      </c>
      <c r="AD66" s="1" t="e">
        <v>#N/A</v>
      </c>
      <c r="AE66" s="1">
        <v>2</v>
      </c>
      <c r="AF66" s="1" t="e">
        <v>#N/A</v>
      </c>
      <c r="AG66" s="1">
        <v>2.2999999999999998</v>
      </c>
      <c r="AH66" s="1">
        <v>2.5</v>
      </c>
      <c r="AI66" s="1">
        <v>3.1</v>
      </c>
      <c r="AJ66" s="1">
        <v>2.85</v>
      </c>
      <c r="AK66" s="1" t="e">
        <v>#N/A</v>
      </c>
      <c r="AL66" s="1">
        <v>2.75</v>
      </c>
      <c r="AM66" s="1" t="e">
        <v>#N/A</v>
      </c>
      <c r="AN66" s="1">
        <v>3.1</v>
      </c>
      <c r="AO66" s="1" t="e">
        <v>#N/A</v>
      </c>
      <c r="AP66" s="1">
        <v>3.25</v>
      </c>
      <c r="AQ66" s="1" t="e">
        <v>#N/A</v>
      </c>
      <c r="AR66" s="1">
        <v>4.2</v>
      </c>
      <c r="AS66" s="1">
        <v>4.7</v>
      </c>
      <c r="AT66" s="1">
        <v>2.5499999999999998</v>
      </c>
      <c r="AU66" s="1">
        <v>3</v>
      </c>
      <c r="AV66" s="1" t="e">
        <v>#N/A</v>
      </c>
      <c r="AW66" s="1">
        <v>4.8</v>
      </c>
      <c r="AX66" s="1" t="e">
        <v>#N/A</v>
      </c>
      <c r="AY66" s="1">
        <v>3</v>
      </c>
      <c r="AZ66" s="1">
        <v>3.3</v>
      </c>
      <c r="BA66" s="1" t="e">
        <v>#N/A</v>
      </c>
      <c r="BB66" s="1">
        <v>2.75</v>
      </c>
      <c r="BC66" s="1">
        <v>3.26</v>
      </c>
      <c r="BD66" s="1">
        <v>2.75</v>
      </c>
      <c r="BE66" s="1" t="e">
        <v>#N/A</v>
      </c>
      <c r="BF66" s="1">
        <v>2.75</v>
      </c>
      <c r="BG66" s="1">
        <v>2.5499999999999998</v>
      </c>
      <c r="BH66" s="1">
        <v>2.4</v>
      </c>
      <c r="BI66" s="1">
        <v>1.7</v>
      </c>
      <c r="BJ66" s="1" t="e">
        <v>#N/A</v>
      </c>
    </row>
    <row r="67" spans="1:62" x14ac:dyDescent="0.2">
      <c r="A67" s="2">
        <v>40633</v>
      </c>
      <c r="B67" s="2">
        <v>40451</v>
      </c>
      <c r="C67" s="1">
        <v>3.2879999999999998</v>
      </c>
      <c r="D67" s="1">
        <v>2.8</v>
      </c>
      <c r="E67" s="1">
        <v>2.7643</v>
      </c>
      <c r="F67" s="1">
        <v>3</v>
      </c>
      <c r="G67" s="1">
        <v>1.7</v>
      </c>
      <c r="H67" s="1">
        <v>3.5</v>
      </c>
      <c r="I67" s="1">
        <v>0.42520000000000002</v>
      </c>
      <c r="J67" s="1">
        <v>49</v>
      </c>
      <c r="K67" s="1">
        <v>3.2</v>
      </c>
      <c r="L67" s="1">
        <v>4</v>
      </c>
      <c r="M67" s="1" t="e">
        <v>#N/A</v>
      </c>
      <c r="N67" s="1">
        <v>3.9</v>
      </c>
      <c r="O67" s="1" t="e">
        <v>#N/A</v>
      </c>
      <c r="P67" s="1">
        <v>3.85</v>
      </c>
      <c r="Q67" s="1">
        <v>4</v>
      </c>
      <c r="R67" s="1" t="e">
        <v>#N/A</v>
      </c>
      <c r="S67" s="1" t="e">
        <v>#N/A</v>
      </c>
      <c r="T67" s="1">
        <v>3.75</v>
      </c>
      <c r="U67" s="1">
        <v>3.95</v>
      </c>
      <c r="V67" s="1">
        <v>4.2</v>
      </c>
      <c r="W67" s="1">
        <v>3.7</v>
      </c>
      <c r="X67" s="1" t="e">
        <v>#N/A</v>
      </c>
      <c r="Y67" s="1" t="e">
        <v>#N/A</v>
      </c>
      <c r="Z67" s="1">
        <v>3.6</v>
      </c>
      <c r="AA67" s="1">
        <v>4</v>
      </c>
      <c r="AB67" s="1">
        <v>3.25</v>
      </c>
      <c r="AC67" s="1" t="e">
        <v>#N/A</v>
      </c>
      <c r="AD67" s="1" t="e">
        <v>#N/A</v>
      </c>
      <c r="AE67" s="1">
        <v>4</v>
      </c>
      <c r="AF67" s="1" t="e">
        <v>#N/A</v>
      </c>
      <c r="AG67" s="1">
        <v>3.3</v>
      </c>
      <c r="AH67" s="1">
        <v>4.2</v>
      </c>
      <c r="AI67" s="1">
        <v>3.8</v>
      </c>
      <c r="AJ67" s="1">
        <v>2.85</v>
      </c>
      <c r="AK67" s="1" t="e">
        <v>#N/A</v>
      </c>
      <c r="AL67" s="1">
        <v>3.75</v>
      </c>
      <c r="AM67" s="1" t="e">
        <v>#N/A</v>
      </c>
      <c r="AN67" s="1">
        <v>4.2</v>
      </c>
      <c r="AO67" s="1" t="e">
        <v>#N/A</v>
      </c>
      <c r="AP67" s="1">
        <v>4</v>
      </c>
      <c r="AQ67" s="1" t="e">
        <v>#N/A</v>
      </c>
      <c r="AR67" s="1">
        <v>4.2</v>
      </c>
      <c r="AS67" s="1">
        <v>4.7</v>
      </c>
      <c r="AT67" s="1">
        <v>3.5</v>
      </c>
      <c r="AU67" s="1">
        <v>3.75</v>
      </c>
      <c r="AV67" s="1" t="e">
        <v>#N/A</v>
      </c>
      <c r="AW67" s="1">
        <v>4.8</v>
      </c>
      <c r="AX67" s="1" t="e">
        <v>#N/A</v>
      </c>
      <c r="AY67" s="1">
        <v>4</v>
      </c>
      <c r="AZ67" s="1">
        <v>4.3099999999999996</v>
      </c>
      <c r="BA67" s="1" t="e">
        <v>#N/A</v>
      </c>
      <c r="BB67" s="1">
        <v>4.0999999999999996</v>
      </c>
      <c r="BC67" s="1">
        <v>3.26</v>
      </c>
      <c r="BD67" s="1">
        <v>2.75</v>
      </c>
      <c r="BE67" s="1" t="e">
        <v>#N/A</v>
      </c>
      <c r="BF67" s="1">
        <v>3.75</v>
      </c>
      <c r="BG67" s="1">
        <v>4.05</v>
      </c>
      <c r="BH67" s="1">
        <v>4.2</v>
      </c>
      <c r="BI67" s="1">
        <v>3.2</v>
      </c>
      <c r="BJ67" s="1" t="e">
        <v>#N/A</v>
      </c>
    </row>
    <row r="68" spans="1:62" x14ac:dyDescent="0.2">
      <c r="A68" s="2">
        <v>40543</v>
      </c>
      <c r="B68" s="2">
        <v>40359</v>
      </c>
      <c r="C68" s="1">
        <v>2.512</v>
      </c>
      <c r="D68" s="1">
        <v>3.75</v>
      </c>
      <c r="E68" s="1">
        <v>3.6996000000000002</v>
      </c>
      <c r="F68" s="1">
        <v>4</v>
      </c>
      <c r="G68" s="1">
        <v>2.7</v>
      </c>
      <c r="H68" s="1">
        <v>4.5</v>
      </c>
      <c r="I68" s="1">
        <v>0.40339999999999998</v>
      </c>
      <c r="J68" s="1">
        <v>47</v>
      </c>
      <c r="K68" s="1">
        <v>3.8</v>
      </c>
      <c r="L68" s="1">
        <v>4.2</v>
      </c>
      <c r="M68" s="1" t="e">
        <v>#N/A</v>
      </c>
      <c r="N68" s="1">
        <v>3.8</v>
      </c>
      <c r="O68" s="1" t="e">
        <v>#N/A</v>
      </c>
      <c r="P68" s="1">
        <v>4.2</v>
      </c>
      <c r="Q68" s="1">
        <v>3.5</v>
      </c>
      <c r="R68" s="1" t="e">
        <v>#N/A</v>
      </c>
      <c r="S68" s="1" t="e">
        <v>#N/A</v>
      </c>
      <c r="T68" s="1">
        <v>4.0999999999999996</v>
      </c>
      <c r="U68" s="1">
        <v>3.95</v>
      </c>
      <c r="V68" s="1">
        <v>4.2</v>
      </c>
      <c r="W68" s="1">
        <v>3.4</v>
      </c>
      <c r="X68" s="1" t="e">
        <v>#N/A</v>
      </c>
      <c r="Y68" s="1" t="e">
        <v>#N/A</v>
      </c>
      <c r="Z68" s="1">
        <v>3.9</v>
      </c>
      <c r="AA68" s="1">
        <v>3.8</v>
      </c>
      <c r="AB68" s="1">
        <v>3.75</v>
      </c>
      <c r="AC68" s="1" t="e">
        <v>#N/A</v>
      </c>
      <c r="AD68" s="1" t="e">
        <v>#N/A</v>
      </c>
      <c r="AE68" s="1" t="e">
        <v>#N/A</v>
      </c>
      <c r="AF68" s="1" t="e">
        <v>#N/A</v>
      </c>
      <c r="AG68" s="1">
        <v>4</v>
      </c>
      <c r="AH68" s="1">
        <v>4.2</v>
      </c>
      <c r="AI68" s="1">
        <v>3.8</v>
      </c>
      <c r="AJ68" s="1">
        <v>2.85</v>
      </c>
      <c r="AK68" s="1" t="e">
        <v>#N/A</v>
      </c>
      <c r="AL68" s="1">
        <v>3.75</v>
      </c>
      <c r="AM68" s="1" t="e">
        <v>#N/A</v>
      </c>
      <c r="AN68" s="1">
        <v>4.2</v>
      </c>
      <c r="AO68" s="1" t="e">
        <v>#N/A</v>
      </c>
      <c r="AP68" s="1">
        <v>4</v>
      </c>
      <c r="AQ68" s="1" t="e">
        <v>#N/A</v>
      </c>
      <c r="AR68" s="1">
        <v>4.2</v>
      </c>
      <c r="AS68" s="1">
        <v>4.7</v>
      </c>
      <c r="AT68" s="1">
        <v>3.85</v>
      </c>
      <c r="AU68" s="1">
        <v>3.9</v>
      </c>
      <c r="AV68" s="1" t="e">
        <v>#N/A</v>
      </c>
      <c r="AW68" s="1">
        <v>4.8</v>
      </c>
      <c r="AX68" s="1" t="e">
        <v>#N/A</v>
      </c>
      <c r="AY68" s="1">
        <v>4.25</v>
      </c>
      <c r="AZ68" s="1">
        <v>4.3099999999999996</v>
      </c>
      <c r="BA68" s="1" t="e">
        <v>#N/A</v>
      </c>
      <c r="BB68" s="1">
        <v>4.4000000000000004</v>
      </c>
      <c r="BC68" s="1">
        <v>3.9</v>
      </c>
      <c r="BD68" s="1">
        <v>2.75</v>
      </c>
      <c r="BE68" s="1" t="e">
        <v>#N/A</v>
      </c>
      <c r="BF68" s="1">
        <v>3.75</v>
      </c>
      <c r="BG68" s="1">
        <v>4.05</v>
      </c>
      <c r="BH68" s="1">
        <v>4.0999999999999996</v>
      </c>
      <c r="BI68" s="1">
        <v>4</v>
      </c>
      <c r="BJ68" s="1" t="e">
        <v>#N/A</v>
      </c>
    </row>
    <row r="69" spans="1:62" x14ac:dyDescent="0.2">
      <c r="A69" s="2">
        <v>40451</v>
      </c>
      <c r="B69" s="2">
        <v>40268</v>
      </c>
      <c r="C69" s="1">
        <v>2.9350000000000001</v>
      </c>
      <c r="D69" s="1">
        <v>3.95</v>
      </c>
      <c r="E69" s="1">
        <v>3.9575999999999998</v>
      </c>
      <c r="F69" s="1">
        <v>4.2</v>
      </c>
      <c r="G69" s="1">
        <v>2.6</v>
      </c>
      <c r="H69" s="1">
        <v>4.75</v>
      </c>
      <c r="I69" s="1">
        <v>0.32219999999999999</v>
      </c>
      <c r="J69" s="1">
        <v>55</v>
      </c>
      <c r="K69" s="1">
        <v>3.9</v>
      </c>
      <c r="L69" s="1">
        <v>3.75</v>
      </c>
      <c r="M69" s="1" t="e">
        <v>#N/A</v>
      </c>
      <c r="N69" s="1">
        <v>3.55</v>
      </c>
      <c r="O69" s="1" t="e">
        <v>#N/A</v>
      </c>
      <c r="P69" s="1">
        <v>4.2</v>
      </c>
      <c r="Q69" s="1">
        <v>4.2</v>
      </c>
      <c r="R69" s="1" t="e">
        <v>#N/A</v>
      </c>
      <c r="S69" s="1" t="e">
        <v>#N/A</v>
      </c>
      <c r="T69" s="1">
        <v>4.0999999999999996</v>
      </c>
      <c r="U69" s="1">
        <v>3.8</v>
      </c>
      <c r="V69" s="1">
        <v>4.2</v>
      </c>
      <c r="W69" s="1">
        <v>3.95</v>
      </c>
      <c r="X69" s="1" t="e">
        <v>#N/A</v>
      </c>
      <c r="Y69" s="1" t="e">
        <v>#N/A</v>
      </c>
      <c r="Z69" s="1">
        <v>3.9</v>
      </c>
      <c r="AA69" s="1">
        <v>3.6</v>
      </c>
      <c r="AB69" s="1">
        <v>4</v>
      </c>
      <c r="AC69" s="1" t="e">
        <v>#N/A</v>
      </c>
      <c r="AD69" s="1" t="e">
        <v>#N/A</v>
      </c>
      <c r="AE69" s="1" t="e">
        <v>#N/A</v>
      </c>
      <c r="AF69" s="1" t="e">
        <v>#N/A</v>
      </c>
      <c r="AG69" s="1">
        <v>4.2</v>
      </c>
      <c r="AH69" s="1">
        <v>4</v>
      </c>
      <c r="AI69" s="1">
        <v>3.3</v>
      </c>
      <c r="AJ69" s="1">
        <v>2.85</v>
      </c>
      <c r="AK69" s="1" t="e">
        <v>#N/A</v>
      </c>
      <c r="AL69" s="1">
        <v>3.3</v>
      </c>
      <c r="AM69" s="1" t="e">
        <v>#N/A</v>
      </c>
      <c r="AN69" s="1">
        <v>4.0999999999999996</v>
      </c>
      <c r="AO69" s="1" t="e">
        <v>#N/A</v>
      </c>
      <c r="AP69" s="1">
        <v>3.1</v>
      </c>
      <c r="AQ69" s="1" t="e">
        <v>#N/A</v>
      </c>
      <c r="AR69" s="1">
        <v>3.9</v>
      </c>
      <c r="AS69" s="1">
        <v>4.4000000000000004</v>
      </c>
      <c r="AT69" s="1">
        <v>3.21</v>
      </c>
      <c r="AU69" s="1">
        <v>3.7</v>
      </c>
      <c r="AV69" s="1" t="e">
        <v>#N/A</v>
      </c>
      <c r="AW69" s="1">
        <v>4.8</v>
      </c>
      <c r="AX69" s="1" t="e">
        <v>#N/A</v>
      </c>
      <c r="AY69" s="1">
        <v>3.25</v>
      </c>
      <c r="AZ69" s="1">
        <v>4</v>
      </c>
      <c r="BA69" s="1" t="e">
        <v>#N/A</v>
      </c>
      <c r="BB69" s="1">
        <v>4</v>
      </c>
      <c r="BC69" s="1">
        <v>3.6</v>
      </c>
      <c r="BD69" s="1">
        <v>2.75</v>
      </c>
      <c r="BE69" s="1" t="e">
        <v>#N/A</v>
      </c>
      <c r="BF69" s="1">
        <v>3.5</v>
      </c>
      <c r="BG69" s="1">
        <v>3.7</v>
      </c>
      <c r="BH69" s="1">
        <v>3.85</v>
      </c>
      <c r="BI69" s="1">
        <v>3.7</v>
      </c>
      <c r="BJ69" s="1" t="e">
        <v>#N/A</v>
      </c>
    </row>
    <row r="70" spans="1:62" x14ac:dyDescent="0.2">
      <c r="A70" s="2">
        <v>40359</v>
      </c>
      <c r="B70" s="2">
        <v>40178</v>
      </c>
      <c r="C70" s="1">
        <v>3.8330000000000002</v>
      </c>
      <c r="D70" s="1">
        <v>3.78</v>
      </c>
      <c r="E70" s="1">
        <v>3.7545999999999999</v>
      </c>
      <c r="F70" s="1">
        <v>4</v>
      </c>
      <c r="G70" s="1">
        <v>2.7</v>
      </c>
      <c r="H70" s="1">
        <v>4.4000000000000004</v>
      </c>
      <c r="I70" s="1">
        <v>0.36799999999999999</v>
      </c>
      <c r="J70" s="1">
        <v>52</v>
      </c>
      <c r="K70" s="1">
        <v>3.9</v>
      </c>
      <c r="L70" s="1">
        <v>3.95</v>
      </c>
      <c r="M70" s="1" t="e">
        <v>#N/A</v>
      </c>
      <c r="N70" s="1">
        <v>3.85</v>
      </c>
      <c r="O70" s="1" t="e">
        <v>#N/A</v>
      </c>
      <c r="P70" s="1">
        <v>4.2</v>
      </c>
      <c r="Q70" s="1">
        <v>3.6</v>
      </c>
      <c r="R70" s="1" t="e">
        <v>#N/A</v>
      </c>
      <c r="S70" s="1" t="e">
        <v>#N/A</v>
      </c>
      <c r="T70" s="1">
        <v>4.0999999999999996</v>
      </c>
      <c r="U70" s="1">
        <v>3.65</v>
      </c>
      <c r="V70" s="1">
        <v>4.2</v>
      </c>
      <c r="W70" s="1">
        <v>3.3</v>
      </c>
      <c r="X70" s="1" t="e">
        <v>#N/A</v>
      </c>
      <c r="Y70" s="1" t="e">
        <v>#N/A</v>
      </c>
      <c r="Z70" s="1">
        <v>3.7</v>
      </c>
      <c r="AA70" s="1">
        <v>3.4</v>
      </c>
      <c r="AB70" s="1">
        <v>4</v>
      </c>
      <c r="AC70" s="1" t="e">
        <v>#N/A</v>
      </c>
      <c r="AD70" s="1" t="e">
        <v>#N/A</v>
      </c>
      <c r="AE70" s="1" t="e">
        <v>#N/A</v>
      </c>
      <c r="AF70" s="1" t="e">
        <v>#N/A</v>
      </c>
      <c r="AG70" s="1">
        <v>4</v>
      </c>
      <c r="AH70" s="1">
        <v>1.8</v>
      </c>
      <c r="AI70" s="1">
        <v>2.4</v>
      </c>
      <c r="AJ70" s="1">
        <v>2.85</v>
      </c>
      <c r="AK70" s="1" t="e">
        <v>#N/A</v>
      </c>
      <c r="AL70" s="1">
        <v>3.4</v>
      </c>
      <c r="AM70" s="1" t="e">
        <v>#N/A</v>
      </c>
      <c r="AN70" s="1">
        <v>3.2</v>
      </c>
      <c r="AO70" s="1" t="e">
        <v>#N/A</v>
      </c>
      <c r="AP70" s="1">
        <v>3.1</v>
      </c>
      <c r="AQ70" s="1" t="e">
        <v>#N/A</v>
      </c>
      <c r="AR70" s="1">
        <v>3.8</v>
      </c>
      <c r="AS70" s="1">
        <v>4.2</v>
      </c>
      <c r="AT70" s="1">
        <v>2.72</v>
      </c>
      <c r="AU70" s="1">
        <v>3.85</v>
      </c>
      <c r="AV70" s="1" t="e">
        <v>#N/A</v>
      </c>
      <c r="AW70" s="1">
        <v>4.8</v>
      </c>
      <c r="AX70" s="1" t="e">
        <v>#N/A</v>
      </c>
      <c r="AY70" s="1">
        <v>2.75</v>
      </c>
      <c r="AZ70" s="1">
        <v>3.8</v>
      </c>
      <c r="BA70" s="1" t="e">
        <v>#N/A</v>
      </c>
      <c r="BB70" s="1">
        <v>4</v>
      </c>
      <c r="BC70" s="1">
        <v>3.6</v>
      </c>
      <c r="BD70" s="1">
        <v>2.75</v>
      </c>
      <c r="BE70" s="1" t="e">
        <v>#N/A</v>
      </c>
      <c r="BF70" s="1">
        <v>3.5</v>
      </c>
      <c r="BG70" s="1">
        <v>3.25</v>
      </c>
      <c r="BH70" s="1">
        <v>3.75</v>
      </c>
      <c r="BI70" s="1">
        <v>3.6</v>
      </c>
      <c r="BJ70" s="1" t="e">
        <v>#N/A</v>
      </c>
    </row>
    <row r="71" spans="1:62" x14ac:dyDescent="0.2">
      <c r="A71" s="2">
        <v>40268</v>
      </c>
      <c r="B71" s="2">
        <v>40086</v>
      </c>
      <c r="C71" s="1">
        <v>3.3050000000000002</v>
      </c>
      <c r="D71" s="1">
        <v>3.75</v>
      </c>
      <c r="E71" s="1">
        <v>3.7210999999999999</v>
      </c>
      <c r="F71" s="1">
        <v>3.6</v>
      </c>
      <c r="G71" s="1">
        <v>2.75</v>
      </c>
      <c r="H71" s="1">
        <v>4.5</v>
      </c>
      <c r="I71" s="1">
        <v>0.34129999999999999</v>
      </c>
      <c r="J71" s="1">
        <v>56</v>
      </c>
      <c r="K71" s="1">
        <v>3.9</v>
      </c>
      <c r="L71" s="1">
        <v>4.3</v>
      </c>
      <c r="M71" s="1" t="e">
        <v>#N/A</v>
      </c>
      <c r="N71" s="1">
        <v>2.4</v>
      </c>
      <c r="O71" s="1" t="e">
        <v>#N/A</v>
      </c>
      <c r="P71" s="1">
        <v>3</v>
      </c>
      <c r="Q71" s="1">
        <v>4.2</v>
      </c>
      <c r="R71" s="1" t="e">
        <v>#N/A</v>
      </c>
      <c r="S71" s="1" t="e">
        <v>#N/A</v>
      </c>
      <c r="T71" s="1" t="e">
        <v>#N/A</v>
      </c>
      <c r="U71" s="1">
        <v>3.15</v>
      </c>
      <c r="V71" s="1">
        <v>4.2</v>
      </c>
      <c r="W71" s="1">
        <v>2.6</v>
      </c>
      <c r="X71" s="1" t="e">
        <v>#N/A</v>
      </c>
      <c r="Y71" s="1" t="e">
        <v>#N/A</v>
      </c>
      <c r="Z71" s="1">
        <v>3</v>
      </c>
      <c r="AA71" s="1">
        <v>1.95</v>
      </c>
      <c r="AB71" s="1">
        <v>2.5</v>
      </c>
      <c r="AC71" s="1" t="e">
        <v>#N/A</v>
      </c>
      <c r="AD71" s="1" t="e">
        <v>#N/A</v>
      </c>
      <c r="AE71" s="1" t="e">
        <v>#N/A</v>
      </c>
      <c r="AF71" s="1" t="e">
        <v>#N/A</v>
      </c>
      <c r="AG71" s="1">
        <v>2.8</v>
      </c>
      <c r="AH71" s="1">
        <v>1.8</v>
      </c>
      <c r="AI71" s="1">
        <v>2.4</v>
      </c>
      <c r="AJ71" s="1">
        <v>2.85</v>
      </c>
      <c r="AK71" s="1" t="e">
        <v>#N/A</v>
      </c>
      <c r="AL71" s="1">
        <v>3.8</v>
      </c>
      <c r="AM71" s="1" t="e">
        <v>#N/A</v>
      </c>
      <c r="AN71" s="1">
        <v>2.75</v>
      </c>
      <c r="AO71" s="1" t="e">
        <v>#N/A</v>
      </c>
      <c r="AP71" s="1">
        <v>3.1</v>
      </c>
      <c r="AQ71" s="1" t="e">
        <v>#N/A</v>
      </c>
      <c r="AR71" s="1">
        <v>3.6</v>
      </c>
      <c r="AS71" s="1">
        <v>3.15</v>
      </c>
      <c r="AT71" s="1">
        <v>2.72</v>
      </c>
      <c r="AU71" s="1">
        <v>3.2</v>
      </c>
      <c r="AV71" s="1" t="e">
        <v>#N/A</v>
      </c>
      <c r="AW71" s="1">
        <v>4.8</v>
      </c>
      <c r="AX71" s="1" t="e">
        <v>#N/A</v>
      </c>
      <c r="AY71" s="1">
        <v>1.55</v>
      </c>
      <c r="AZ71" s="1">
        <v>2.4</v>
      </c>
      <c r="BA71" s="1" t="e">
        <v>#N/A</v>
      </c>
      <c r="BB71" s="1">
        <v>3.8</v>
      </c>
      <c r="BC71" s="1">
        <v>2.7</v>
      </c>
      <c r="BD71" s="1">
        <v>2.75</v>
      </c>
      <c r="BE71" s="1" t="e">
        <v>#N/A</v>
      </c>
      <c r="BF71" s="1">
        <v>3</v>
      </c>
      <c r="BG71" s="1">
        <v>2.7</v>
      </c>
      <c r="BH71" s="1">
        <v>2.2999999999999998</v>
      </c>
      <c r="BI71" s="1">
        <v>2.6</v>
      </c>
      <c r="BJ71" s="1" t="e">
        <v>#N/A</v>
      </c>
    </row>
    <row r="72" spans="1:62" x14ac:dyDescent="0.2">
      <c r="A72" s="2">
        <v>40086</v>
      </c>
      <c r="B72" s="2">
        <v>39903</v>
      </c>
      <c r="C72" s="1">
        <v>3.536</v>
      </c>
      <c r="D72" s="1">
        <v>2.75</v>
      </c>
      <c r="E72" s="1">
        <v>2.8020999999999998</v>
      </c>
      <c r="F72" s="1">
        <v>3</v>
      </c>
      <c r="G72" s="1">
        <v>1.5</v>
      </c>
      <c r="H72" s="1">
        <v>3.7</v>
      </c>
      <c r="I72" s="1">
        <v>0.39029999999999998</v>
      </c>
      <c r="J72" s="1">
        <v>52</v>
      </c>
      <c r="K72" s="1">
        <v>3.9</v>
      </c>
      <c r="L72" s="1">
        <v>4.3</v>
      </c>
      <c r="M72" s="1" t="e">
        <v>#N/A</v>
      </c>
      <c r="N72" s="1">
        <v>3.55</v>
      </c>
      <c r="O72" s="1" t="e">
        <v>#N/A</v>
      </c>
      <c r="P72" s="1">
        <v>4.4000000000000004</v>
      </c>
      <c r="Q72" s="1">
        <v>4.2</v>
      </c>
      <c r="R72" s="1" t="e">
        <v>#N/A</v>
      </c>
      <c r="S72" s="1" t="e">
        <v>#N/A</v>
      </c>
      <c r="T72" s="1" t="e">
        <v>#N/A</v>
      </c>
      <c r="U72" s="1" t="e">
        <v>#N/A</v>
      </c>
      <c r="V72" s="1">
        <v>4.2</v>
      </c>
      <c r="W72" s="1">
        <v>3.6</v>
      </c>
      <c r="X72" s="1" t="e">
        <v>#N/A</v>
      </c>
      <c r="Y72" s="1" t="e">
        <v>#N/A</v>
      </c>
      <c r="Z72" s="1">
        <v>3.9</v>
      </c>
      <c r="AA72" s="1">
        <v>4.0999999999999996</v>
      </c>
      <c r="AB72" s="1">
        <v>5.25</v>
      </c>
      <c r="AC72" s="1" t="e">
        <v>#N/A</v>
      </c>
      <c r="AD72" s="1" t="e">
        <v>#N/A</v>
      </c>
      <c r="AE72" s="1" t="e">
        <v>#N/A</v>
      </c>
      <c r="AF72" s="1" t="e">
        <v>#N/A</v>
      </c>
      <c r="AG72" s="1">
        <v>3.8</v>
      </c>
      <c r="AH72" s="1">
        <v>2.8</v>
      </c>
      <c r="AI72" s="1">
        <v>3.8</v>
      </c>
      <c r="AJ72" s="1">
        <v>4.25</v>
      </c>
      <c r="AK72" s="1" t="e">
        <v>#N/A</v>
      </c>
      <c r="AL72" s="1">
        <v>3.8</v>
      </c>
      <c r="AM72" s="1" t="e">
        <v>#N/A</v>
      </c>
      <c r="AN72" s="1">
        <v>3.7</v>
      </c>
      <c r="AO72" s="1" t="e">
        <v>#N/A</v>
      </c>
      <c r="AP72" s="1">
        <v>4</v>
      </c>
      <c r="AQ72" s="1" t="e">
        <v>#N/A</v>
      </c>
      <c r="AR72" s="1">
        <v>4.0999999999999996</v>
      </c>
      <c r="AS72" s="1">
        <v>4.5999999999999996</v>
      </c>
      <c r="AT72" s="1">
        <v>3.61</v>
      </c>
      <c r="AU72" s="1">
        <v>3.3</v>
      </c>
      <c r="AV72" s="1" t="e">
        <v>#N/A</v>
      </c>
      <c r="AW72" s="1">
        <v>4.8</v>
      </c>
      <c r="AX72" s="1" t="e">
        <v>#N/A</v>
      </c>
      <c r="AY72" s="1">
        <v>3.75</v>
      </c>
      <c r="AZ72" s="1">
        <v>3.2</v>
      </c>
      <c r="BA72" s="1" t="e">
        <v>#N/A</v>
      </c>
      <c r="BB72" s="1">
        <v>3.8</v>
      </c>
      <c r="BC72" s="1">
        <v>4.8499999999999996</v>
      </c>
      <c r="BD72" s="1">
        <v>4.25</v>
      </c>
      <c r="BE72" s="1" t="e">
        <v>#N/A</v>
      </c>
      <c r="BF72" s="1">
        <v>5</v>
      </c>
      <c r="BG72" s="1">
        <v>3.4</v>
      </c>
      <c r="BH72" s="1">
        <v>4.2</v>
      </c>
      <c r="BI72" s="1">
        <v>4.26</v>
      </c>
      <c r="BJ72" s="1" t="e">
        <v>#N/A</v>
      </c>
    </row>
    <row r="73" spans="1:62" x14ac:dyDescent="0.2">
      <c r="A73" s="2">
        <v>39994</v>
      </c>
      <c r="B73" s="2">
        <v>39813</v>
      </c>
      <c r="C73" s="1">
        <v>2.6680000000000001</v>
      </c>
      <c r="D73" s="1">
        <v>3.7250000000000001</v>
      </c>
      <c r="E73" s="1">
        <v>3.6829999999999998</v>
      </c>
      <c r="F73" s="1">
        <v>3.9</v>
      </c>
      <c r="G73" s="1">
        <v>2.8</v>
      </c>
      <c r="H73" s="1">
        <v>4.5</v>
      </c>
      <c r="I73" s="1">
        <v>0.38750000000000001</v>
      </c>
      <c r="J73" s="1">
        <v>44</v>
      </c>
      <c r="K73" s="1">
        <v>3.9</v>
      </c>
      <c r="L73" s="1">
        <v>4.3</v>
      </c>
      <c r="M73" s="1" t="e">
        <v>#N/A</v>
      </c>
      <c r="N73" s="1">
        <v>3.8</v>
      </c>
      <c r="O73" s="1" t="e">
        <v>#N/A</v>
      </c>
      <c r="P73" s="1">
        <v>4.4000000000000004</v>
      </c>
      <c r="Q73" s="1">
        <v>4.7</v>
      </c>
      <c r="R73" s="1" t="e">
        <v>#N/A</v>
      </c>
      <c r="S73" s="1" t="e">
        <v>#N/A</v>
      </c>
      <c r="T73" s="1" t="e">
        <v>#N/A</v>
      </c>
      <c r="U73" s="1" t="e">
        <v>#N/A</v>
      </c>
      <c r="V73" s="1">
        <v>4.2</v>
      </c>
      <c r="W73" s="1">
        <v>4</v>
      </c>
      <c r="X73" s="1" t="e">
        <v>#N/A</v>
      </c>
      <c r="Y73" s="1" t="e">
        <v>#N/A</v>
      </c>
      <c r="Z73" s="1">
        <v>4.3</v>
      </c>
      <c r="AA73" s="1">
        <v>4.0999999999999996</v>
      </c>
      <c r="AB73" s="1">
        <v>5.25</v>
      </c>
      <c r="AC73" s="1" t="e">
        <v>#N/A</v>
      </c>
      <c r="AD73" s="1" t="e">
        <v>#N/A</v>
      </c>
      <c r="AE73" s="1" t="e">
        <v>#N/A</v>
      </c>
      <c r="AF73" s="1" t="e">
        <v>#N/A</v>
      </c>
      <c r="AG73" s="1">
        <v>4.4000000000000004</v>
      </c>
      <c r="AH73" s="1">
        <v>3.8</v>
      </c>
      <c r="AI73" s="1">
        <v>3.9</v>
      </c>
      <c r="AJ73" s="1">
        <v>4.25</v>
      </c>
      <c r="AK73" s="1" t="e">
        <v>#N/A</v>
      </c>
      <c r="AL73" s="1">
        <v>3.8</v>
      </c>
      <c r="AM73" s="1" t="e">
        <v>#N/A</v>
      </c>
      <c r="AN73" s="1">
        <v>3.9</v>
      </c>
      <c r="AO73" s="1" t="e">
        <v>#N/A</v>
      </c>
      <c r="AP73" s="1">
        <v>5.2</v>
      </c>
      <c r="AQ73" s="1" t="e">
        <v>#N/A</v>
      </c>
      <c r="AR73" s="1">
        <v>3.7</v>
      </c>
      <c r="AS73" s="1">
        <v>4.5999999999999996</v>
      </c>
      <c r="AT73" s="1">
        <v>3.75</v>
      </c>
      <c r="AU73" s="1">
        <v>3.45</v>
      </c>
      <c r="AV73" s="1" t="e">
        <v>#N/A</v>
      </c>
      <c r="AW73" s="1">
        <v>4.8</v>
      </c>
      <c r="AX73" s="1" t="e">
        <v>#N/A</v>
      </c>
      <c r="AY73" s="1">
        <v>3.75</v>
      </c>
      <c r="AZ73" s="1">
        <v>4.3499999999999996</v>
      </c>
      <c r="BA73" s="1" t="e">
        <v>#N/A</v>
      </c>
      <c r="BB73" s="1">
        <v>3.8</v>
      </c>
      <c r="BC73" s="1">
        <v>4.8499999999999996</v>
      </c>
      <c r="BD73" s="1">
        <v>4.25</v>
      </c>
      <c r="BE73" s="1" t="e">
        <v>#N/A</v>
      </c>
      <c r="BF73" s="1">
        <v>5</v>
      </c>
      <c r="BG73" s="1">
        <v>4</v>
      </c>
      <c r="BH73" s="1">
        <v>4.3</v>
      </c>
      <c r="BI73" s="1">
        <v>4.26</v>
      </c>
      <c r="BJ73" s="1" t="e">
        <v>#N/A</v>
      </c>
    </row>
    <row r="74" spans="1:62" x14ac:dyDescent="0.2">
      <c r="A74" s="2">
        <v>39903</v>
      </c>
      <c r="B74" s="2">
        <v>39721</v>
      </c>
      <c r="C74" s="1">
        <v>2.2189999999999999</v>
      </c>
      <c r="D74" s="1">
        <v>4.0999999999999996</v>
      </c>
      <c r="E74" s="1">
        <v>4.1448</v>
      </c>
      <c r="F74" s="1">
        <v>4</v>
      </c>
      <c r="G74" s="1">
        <v>3.2</v>
      </c>
      <c r="H74" s="1">
        <v>5</v>
      </c>
      <c r="I74" s="1">
        <v>0.3498</v>
      </c>
      <c r="J74" s="1">
        <v>48</v>
      </c>
      <c r="K74" s="1" t="e">
        <v>#N/A</v>
      </c>
      <c r="L74" s="1">
        <v>4.8</v>
      </c>
      <c r="M74" s="1" t="e">
        <v>#N/A</v>
      </c>
      <c r="N74" s="1">
        <v>3.8</v>
      </c>
      <c r="O74" s="1" t="e">
        <v>#N/A</v>
      </c>
      <c r="P74" s="1">
        <v>4.2</v>
      </c>
      <c r="Q74" s="1">
        <v>4.7</v>
      </c>
      <c r="R74" s="1" t="e">
        <v>#N/A</v>
      </c>
      <c r="S74" s="1" t="e">
        <v>#N/A</v>
      </c>
      <c r="T74" s="1" t="e">
        <v>#N/A</v>
      </c>
      <c r="U74" s="1" t="e">
        <v>#N/A</v>
      </c>
      <c r="V74" s="1">
        <v>4.2</v>
      </c>
      <c r="W74" s="1">
        <v>3.7</v>
      </c>
      <c r="X74" s="1" t="e">
        <v>#N/A</v>
      </c>
      <c r="Y74" s="1" t="e">
        <v>#N/A</v>
      </c>
      <c r="Z74" s="1">
        <v>3.9</v>
      </c>
      <c r="AA74" s="1">
        <v>4.1500000000000004</v>
      </c>
      <c r="AB74" s="1">
        <v>5.25</v>
      </c>
      <c r="AC74" s="1" t="e">
        <v>#N/A</v>
      </c>
      <c r="AD74" s="1" t="e">
        <v>#N/A</v>
      </c>
      <c r="AE74" s="1" t="e">
        <v>#N/A</v>
      </c>
      <c r="AF74" s="1" t="e">
        <v>#N/A</v>
      </c>
      <c r="AG74" s="1">
        <v>4.2</v>
      </c>
      <c r="AH74" s="1">
        <v>3.8</v>
      </c>
      <c r="AI74" s="1">
        <v>3.9</v>
      </c>
      <c r="AJ74" s="1">
        <v>4.25</v>
      </c>
      <c r="AK74" s="1" t="e">
        <v>#N/A</v>
      </c>
      <c r="AL74" s="1">
        <v>4.7</v>
      </c>
      <c r="AM74" s="1" t="e">
        <v>#N/A</v>
      </c>
      <c r="AN74" s="1">
        <v>3.9</v>
      </c>
      <c r="AO74" s="1" t="e">
        <v>#N/A</v>
      </c>
      <c r="AP74" s="1">
        <v>5.2</v>
      </c>
      <c r="AQ74" s="1" t="e">
        <v>#N/A</v>
      </c>
      <c r="AR74" s="1">
        <v>3.7</v>
      </c>
      <c r="AS74" s="1">
        <v>4.5999999999999996</v>
      </c>
      <c r="AT74" s="1">
        <v>3.75</v>
      </c>
      <c r="AU74" s="1">
        <v>3.45</v>
      </c>
      <c r="AV74" s="1" t="e">
        <v>#N/A</v>
      </c>
      <c r="AW74" s="1">
        <v>4.8</v>
      </c>
      <c r="AX74" s="1" t="e">
        <v>#N/A</v>
      </c>
      <c r="AY74" s="1">
        <v>3.75</v>
      </c>
      <c r="AZ74" s="1">
        <v>4.2</v>
      </c>
      <c r="BA74" s="1" t="e">
        <v>#N/A</v>
      </c>
      <c r="BB74" s="1">
        <v>3.9</v>
      </c>
      <c r="BC74" s="1">
        <v>4.8499999999999996</v>
      </c>
      <c r="BD74" s="1">
        <v>4.3</v>
      </c>
      <c r="BE74" s="1" t="e">
        <v>#N/A</v>
      </c>
      <c r="BF74" s="1">
        <v>5</v>
      </c>
      <c r="BG74" s="1">
        <v>3.65</v>
      </c>
      <c r="BH74" s="1">
        <v>4</v>
      </c>
      <c r="BI74" s="1">
        <v>4.25</v>
      </c>
      <c r="BJ74" s="1" t="e">
        <v>#N/A</v>
      </c>
    </row>
    <row r="75" spans="1:62" x14ac:dyDescent="0.2">
      <c r="A75" s="2">
        <v>39813</v>
      </c>
      <c r="B75" s="2">
        <v>39629</v>
      </c>
      <c r="C75" s="1">
        <v>3.8220000000000001</v>
      </c>
      <c r="D75" s="1">
        <v>3.85</v>
      </c>
      <c r="E75" s="1">
        <v>3.8879000000000001</v>
      </c>
      <c r="F75" s="1">
        <v>3.9</v>
      </c>
      <c r="G75" s="1">
        <v>3.25</v>
      </c>
      <c r="H75" s="1">
        <v>4.7</v>
      </c>
      <c r="I75" s="1">
        <v>0.32100000000000001</v>
      </c>
      <c r="J75" s="1">
        <v>42</v>
      </c>
      <c r="K75" s="1" t="e">
        <v>#N/A</v>
      </c>
      <c r="L75" s="1">
        <v>4.8</v>
      </c>
      <c r="M75" s="1" t="e">
        <v>#N/A</v>
      </c>
      <c r="N75" s="1">
        <v>3.8</v>
      </c>
      <c r="O75" s="1" t="e">
        <v>#N/A</v>
      </c>
      <c r="P75" s="1">
        <v>4.2</v>
      </c>
      <c r="Q75" s="1">
        <v>4.7</v>
      </c>
      <c r="R75" s="1" t="e">
        <v>#N/A</v>
      </c>
      <c r="S75" s="1" t="e">
        <v>#N/A</v>
      </c>
      <c r="T75" s="1" t="e">
        <v>#N/A</v>
      </c>
      <c r="U75" s="1" t="e">
        <v>#N/A</v>
      </c>
      <c r="V75" s="1">
        <v>4.2</v>
      </c>
      <c r="W75" s="1">
        <v>3.9</v>
      </c>
      <c r="X75" s="1" t="e">
        <v>#N/A</v>
      </c>
      <c r="Y75" s="1" t="e">
        <v>#N/A</v>
      </c>
      <c r="Z75" s="1">
        <v>4.7</v>
      </c>
      <c r="AA75" s="1">
        <v>4.1500000000000004</v>
      </c>
      <c r="AB75" s="1">
        <v>5.25</v>
      </c>
      <c r="AC75" s="1" t="e">
        <v>#N/A</v>
      </c>
      <c r="AD75" s="1" t="e">
        <v>#N/A</v>
      </c>
      <c r="AE75" s="1" t="e">
        <v>#N/A</v>
      </c>
      <c r="AF75" s="1" t="e">
        <v>#N/A</v>
      </c>
      <c r="AG75" s="1">
        <v>4.2</v>
      </c>
      <c r="AH75" s="1">
        <v>3.8</v>
      </c>
      <c r="AI75" s="1">
        <v>4.5999999999999996</v>
      </c>
      <c r="AJ75" s="1">
        <v>4.25</v>
      </c>
      <c r="AK75" s="1" t="e">
        <v>#N/A</v>
      </c>
      <c r="AL75" s="1">
        <v>4.7</v>
      </c>
      <c r="AM75" s="1" t="e">
        <v>#N/A</v>
      </c>
      <c r="AN75" s="1">
        <v>4.3</v>
      </c>
      <c r="AO75" s="1" t="e">
        <v>#N/A</v>
      </c>
      <c r="AP75" s="1">
        <v>5.2</v>
      </c>
      <c r="AQ75" s="1" t="e">
        <v>#N/A</v>
      </c>
      <c r="AR75" s="1">
        <v>3.8</v>
      </c>
      <c r="AS75" s="1">
        <v>4.5999999999999996</v>
      </c>
      <c r="AT75" s="1">
        <v>4</v>
      </c>
      <c r="AU75" s="1">
        <v>3.9</v>
      </c>
      <c r="AV75" s="1" t="e">
        <v>#N/A</v>
      </c>
      <c r="AW75" s="1">
        <v>4.8</v>
      </c>
      <c r="AX75" s="1" t="e">
        <v>#N/A</v>
      </c>
      <c r="AY75" s="1">
        <v>3.75</v>
      </c>
      <c r="AZ75" s="1">
        <v>4.2</v>
      </c>
      <c r="BA75" s="1" t="e">
        <v>#N/A</v>
      </c>
      <c r="BB75" s="1">
        <v>3.9</v>
      </c>
      <c r="BC75" s="1">
        <v>4.8499999999999996</v>
      </c>
      <c r="BD75" s="1">
        <v>4.3</v>
      </c>
      <c r="BE75" s="1" t="e">
        <v>#N/A</v>
      </c>
      <c r="BF75" s="1">
        <v>5</v>
      </c>
      <c r="BG75" s="1">
        <v>4.3</v>
      </c>
      <c r="BH75" s="1">
        <v>3.75</v>
      </c>
      <c r="BI75" s="1">
        <v>4.25</v>
      </c>
      <c r="BJ75" s="1" t="e">
        <v>#N/A</v>
      </c>
    </row>
    <row r="76" spans="1:62" x14ac:dyDescent="0.2">
      <c r="A76" s="2">
        <v>39721</v>
      </c>
      <c r="B76" s="2">
        <v>39538</v>
      </c>
      <c r="C76" s="1">
        <v>3.9748999999999999</v>
      </c>
      <c r="D76" s="1">
        <v>4.0149999999999997</v>
      </c>
      <c r="E76" s="1">
        <v>4.0579999999999998</v>
      </c>
      <c r="F76" s="1">
        <v>4.3</v>
      </c>
      <c r="G76" s="1">
        <v>3.2</v>
      </c>
      <c r="H76" s="1">
        <v>5</v>
      </c>
      <c r="I76" s="1">
        <v>0.32550000000000001</v>
      </c>
      <c r="J76" s="1">
        <v>70</v>
      </c>
      <c r="K76" s="1" t="e">
        <v>#N/A</v>
      </c>
      <c r="L76" s="1">
        <v>4.8</v>
      </c>
      <c r="M76" s="1" t="e">
        <v>#N/A</v>
      </c>
      <c r="N76" s="1">
        <v>4.37</v>
      </c>
      <c r="O76" s="1" t="e">
        <v>#N/A</v>
      </c>
      <c r="P76" s="1">
        <v>4.9000000000000004</v>
      </c>
      <c r="Q76" s="1">
        <v>4.7</v>
      </c>
      <c r="R76" s="1" t="e">
        <v>#N/A</v>
      </c>
      <c r="S76" s="1" t="e">
        <v>#N/A</v>
      </c>
      <c r="T76" s="1" t="e">
        <v>#N/A</v>
      </c>
      <c r="U76" s="1" t="e">
        <v>#N/A</v>
      </c>
      <c r="V76" s="1" t="e">
        <v>#N/A</v>
      </c>
      <c r="W76" s="1">
        <v>4.7</v>
      </c>
      <c r="X76" s="1" t="e">
        <v>#N/A</v>
      </c>
      <c r="Y76" s="1" t="e">
        <v>#N/A</v>
      </c>
      <c r="Z76" s="1">
        <v>4.7</v>
      </c>
      <c r="AA76" s="1">
        <v>4.5</v>
      </c>
      <c r="AB76" s="1">
        <v>5.25</v>
      </c>
      <c r="AC76" s="1" t="e">
        <v>#N/A</v>
      </c>
      <c r="AD76" s="1" t="e">
        <v>#N/A</v>
      </c>
      <c r="AE76" s="1" t="e">
        <v>#N/A</v>
      </c>
      <c r="AF76" s="1" t="e">
        <v>#N/A</v>
      </c>
      <c r="AG76" s="1">
        <v>5.5</v>
      </c>
      <c r="AH76" s="1">
        <v>4.2</v>
      </c>
      <c r="AI76" s="1">
        <v>4.5999999999999996</v>
      </c>
      <c r="AJ76" s="1">
        <v>4.25</v>
      </c>
      <c r="AK76" s="1" t="e">
        <v>#N/A</v>
      </c>
      <c r="AL76" s="1">
        <v>4.7</v>
      </c>
      <c r="AM76" s="1" t="e">
        <v>#N/A</v>
      </c>
      <c r="AN76" s="1">
        <v>4.4000000000000004</v>
      </c>
      <c r="AO76" s="1" t="e">
        <v>#N/A</v>
      </c>
      <c r="AP76" s="1">
        <v>5.2</v>
      </c>
      <c r="AQ76" s="1" t="e">
        <v>#N/A</v>
      </c>
      <c r="AR76" s="1" t="e">
        <v>#N/A</v>
      </c>
      <c r="AS76" s="1">
        <v>4.5999999999999996</v>
      </c>
      <c r="AT76" s="1">
        <v>4.55</v>
      </c>
      <c r="AU76" s="1">
        <v>4.7</v>
      </c>
      <c r="AV76" s="1" t="e">
        <v>#N/A</v>
      </c>
      <c r="AW76" s="1">
        <v>4.8</v>
      </c>
      <c r="AX76" s="1" t="e">
        <v>#N/A</v>
      </c>
      <c r="AY76" s="1">
        <v>5</v>
      </c>
      <c r="AZ76" s="1">
        <v>4.9000000000000004</v>
      </c>
      <c r="BA76" s="1" t="e">
        <v>#N/A</v>
      </c>
      <c r="BB76" s="1">
        <v>4.3499999999999996</v>
      </c>
      <c r="BC76" s="1">
        <v>4.8499999999999996</v>
      </c>
      <c r="BD76" s="1">
        <v>4.8499999999999996</v>
      </c>
      <c r="BE76" s="1" t="e">
        <v>#N/A</v>
      </c>
      <c r="BF76" s="1">
        <v>5</v>
      </c>
      <c r="BG76" s="1">
        <v>4.95</v>
      </c>
      <c r="BH76" s="1">
        <v>4.9000000000000004</v>
      </c>
      <c r="BI76" s="1">
        <v>4.75</v>
      </c>
      <c r="BJ76" s="1" t="e">
        <v>#N/A</v>
      </c>
    </row>
    <row r="77" spans="1:62" x14ac:dyDescent="0.2">
      <c r="A77" s="2">
        <v>39629</v>
      </c>
      <c r="B77" s="2">
        <v>39447</v>
      </c>
      <c r="C77" s="1">
        <v>4.0347</v>
      </c>
      <c r="D77" s="1">
        <v>4.5999999999999996</v>
      </c>
      <c r="E77" s="1">
        <v>4.6196999999999999</v>
      </c>
      <c r="F77" s="1">
        <v>4.7</v>
      </c>
      <c r="G77" s="1">
        <v>4.0999999999999996</v>
      </c>
      <c r="H77" s="1">
        <v>5.0999999999999996</v>
      </c>
      <c r="I77" s="1">
        <v>0.25180000000000002</v>
      </c>
      <c r="J77" s="1">
        <v>75</v>
      </c>
      <c r="K77" s="1" t="e">
        <v>#N/A</v>
      </c>
      <c r="L77" s="1" t="e">
        <v>#N/A</v>
      </c>
      <c r="M77" s="1" t="e">
        <v>#N/A</v>
      </c>
      <c r="N77" s="1">
        <v>5.44</v>
      </c>
      <c r="O77" s="1" t="e">
        <v>#N/A</v>
      </c>
      <c r="P77" s="1">
        <v>5.4</v>
      </c>
      <c r="Q77" s="1">
        <v>4.7</v>
      </c>
      <c r="R77" s="1" t="e">
        <v>#N/A</v>
      </c>
      <c r="S77" s="1" t="e">
        <v>#N/A</v>
      </c>
      <c r="T77" s="1" t="e">
        <v>#N/A</v>
      </c>
      <c r="U77" s="1" t="e">
        <v>#N/A</v>
      </c>
      <c r="V77" s="1" t="e">
        <v>#N/A</v>
      </c>
      <c r="W77" s="1">
        <v>4.5</v>
      </c>
      <c r="X77" s="1" t="e">
        <v>#N/A</v>
      </c>
      <c r="Y77" s="1" t="e">
        <v>#N/A</v>
      </c>
      <c r="Z77" s="1">
        <v>4.9000000000000004</v>
      </c>
      <c r="AA77" s="1" t="e">
        <v>#N/A</v>
      </c>
      <c r="AB77" s="1">
        <v>5.25</v>
      </c>
      <c r="AC77" s="1" t="e">
        <v>#N/A</v>
      </c>
      <c r="AD77" s="1" t="e">
        <v>#N/A</v>
      </c>
      <c r="AE77" s="1" t="e">
        <v>#N/A</v>
      </c>
      <c r="AF77" s="1" t="e">
        <v>#N/A</v>
      </c>
      <c r="AG77" s="1">
        <v>5.5</v>
      </c>
      <c r="AH77" s="1">
        <v>4.9000000000000004</v>
      </c>
      <c r="AI77" s="1">
        <v>5</v>
      </c>
      <c r="AJ77" s="1">
        <v>4.25</v>
      </c>
      <c r="AK77" s="1" t="e">
        <v>#N/A</v>
      </c>
      <c r="AL77" s="1" t="e">
        <v>#N/A</v>
      </c>
      <c r="AM77" s="1" t="e">
        <v>#N/A</v>
      </c>
      <c r="AN77" s="1">
        <v>4.9000000000000004</v>
      </c>
      <c r="AO77" s="1" t="e">
        <v>#N/A</v>
      </c>
      <c r="AP77" s="1">
        <v>5.2</v>
      </c>
      <c r="AQ77" s="1" t="e">
        <v>#N/A</v>
      </c>
      <c r="AR77" s="1" t="e">
        <v>#N/A</v>
      </c>
      <c r="AS77" s="1">
        <v>4.5999999999999996</v>
      </c>
      <c r="AT77" s="1">
        <v>5</v>
      </c>
      <c r="AU77" s="1">
        <v>5</v>
      </c>
      <c r="AV77" s="1" t="e">
        <v>#N/A</v>
      </c>
      <c r="AW77" s="1" t="e">
        <v>#N/A</v>
      </c>
      <c r="AX77" s="1" t="e">
        <v>#N/A</v>
      </c>
      <c r="AY77" s="1">
        <v>5.3</v>
      </c>
      <c r="AZ77" s="1">
        <v>4.9000000000000004</v>
      </c>
      <c r="BA77" s="1" t="e">
        <v>#N/A</v>
      </c>
      <c r="BB77" s="1">
        <v>4.5</v>
      </c>
      <c r="BC77" s="1">
        <v>4.8499999999999996</v>
      </c>
      <c r="BD77" s="1">
        <v>5.25</v>
      </c>
      <c r="BE77" s="1" t="e">
        <v>#N/A</v>
      </c>
      <c r="BF77" s="1">
        <v>5</v>
      </c>
      <c r="BG77" s="1">
        <v>5</v>
      </c>
      <c r="BH77" s="1">
        <v>5.05</v>
      </c>
      <c r="BI77" s="1">
        <v>4.6500000000000004</v>
      </c>
      <c r="BJ77" s="1" t="e">
        <v>#N/A</v>
      </c>
    </row>
    <row r="78" spans="1:62" x14ac:dyDescent="0.2">
      <c r="A78" s="2">
        <v>39447</v>
      </c>
      <c r="B78" s="2">
        <v>39263</v>
      </c>
      <c r="C78" s="1">
        <v>4.5944000000000003</v>
      </c>
      <c r="D78" s="1">
        <v>5.0999999999999996</v>
      </c>
      <c r="E78" s="1">
        <v>5.1222000000000003</v>
      </c>
      <c r="F78" s="1">
        <v>4.9000000000000004</v>
      </c>
      <c r="G78" s="1">
        <v>4.5</v>
      </c>
      <c r="H78" s="1">
        <v>5.5</v>
      </c>
      <c r="I78" s="1">
        <v>0.2409</v>
      </c>
      <c r="J78" s="1">
        <v>41</v>
      </c>
      <c r="K78" s="1" t="e">
        <v>#N/A</v>
      </c>
      <c r="L78" s="1" t="e">
        <v>#N/A</v>
      </c>
      <c r="M78" s="1" t="e">
        <v>#N/A</v>
      </c>
      <c r="N78" s="1">
        <v>4.75</v>
      </c>
      <c r="O78" s="1" t="e">
        <v>#N/A</v>
      </c>
      <c r="P78" s="1">
        <v>5.4</v>
      </c>
      <c r="Q78" s="1">
        <v>4.3</v>
      </c>
      <c r="R78" s="1" t="e">
        <v>#N/A</v>
      </c>
      <c r="S78" s="1" t="e">
        <v>#N/A</v>
      </c>
      <c r="T78" s="1" t="e">
        <v>#N/A</v>
      </c>
      <c r="U78" s="1" t="e">
        <v>#N/A</v>
      </c>
      <c r="V78" s="1" t="e">
        <v>#N/A</v>
      </c>
      <c r="W78" s="1">
        <v>4.7</v>
      </c>
      <c r="X78" s="1" t="e">
        <v>#N/A</v>
      </c>
      <c r="Y78" s="1" t="e">
        <v>#N/A</v>
      </c>
      <c r="Z78" s="1">
        <v>4.9000000000000004</v>
      </c>
      <c r="AA78" s="1" t="e">
        <v>#N/A</v>
      </c>
      <c r="AB78" s="1">
        <v>5</v>
      </c>
      <c r="AC78" s="1" t="e">
        <v>#N/A</v>
      </c>
      <c r="AD78" s="1" t="e">
        <v>#N/A</v>
      </c>
      <c r="AE78" s="1" t="e">
        <v>#N/A</v>
      </c>
      <c r="AF78" s="1" t="e">
        <v>#N/A</v>
      </c>
      <c r="AG78" s="1">
        <v>5.0999999999999996</v>
      </c>
      <c r="AH78" s="1">
        <v>4.9000000000000004</v>
      </c>
      <c r="AI78" s="1">
        <v>4.5</v>
      </c>
      <c r="AJ78" s="1">
        <v>4.25</v>
      </c>
      <c r="AK78" s="1" t="e">
        <v>#N/A</v>
      </c>
      <c r="AL78" s="1" t="e">
        <v>#N/A</v>
      </c>
      <c r="AM78" s="1" t="e">
        <v>#N/A</v>
      </c>
      <c r="AN78" s="1">
        <v>4.9000000000000004</v>
      </c>
      <c r="AO78" s="1" t="e">
        <v>#N/A</v>
      </c>
      <c r="AP78" s="1">
        <v>5.2</v>
      </c>
      <c r="AQ78" s="1" t="e">
        <v>#N/A</v>
      </c>
      <c r="AR78" s="1" t="e">
        <v>#N/A</v>
      </c>
      <c r="AS78" s="1">
        <v>4.5999999999999996</v>
      </c>
      <c r="AT78" s="1">
        <v>4.8499999999999996</v>
      </c>
      <c r="AU78" s="1">
        <v>4.5</v>
      </c>
      <c r="AV78" s="1" t="e">
        <v>#N/A</v>
      </c>
      <c r="AW78" s="1" t="e">
        <v>#N/A</v>
      </c>
      <c r="AX78" s="1" t="e">
        <v>#N/A</v>
      </c>
      <c r="AY78" s="1">
        <v>4.95</v>
      </c>
      <c r="AZ78" s="1">
        <v>4.5</v>
      </c>
      <c r="BA78" s="1" t="e">
        <v>#N/A</v>
      </c>
      <c r="BB78" s="1">
        <v>4.5</v>
      </c>
      <c r="BC78" s="1">
        <v>4.8</v>
      </c>
      <c r="BD78" s="1">
        <v>4.75</v>
      </c>
      <c r="BE78" s="1" t="e">
        <v>#N/A</v>
      </c>
      <c r="BF78" s="1">
        <v>5</v>
      </c>
      <c r="BG78" s="1">
        <v>5</v>
      </c>
      <c r="BH78" s="1">
        <v>5.0999999999999996</v>
      </c>
      <c r="BI78" s="1">
        <v>4.6500000000000004</v>
      </c>
      <c r="BJ78" s="1" t="e">
        <v>#N/A</v>
      </c>
    </row>
    <row r="79" spans="1:62" x14ac:dyDescent="0.2">
      <c r="A79" s="2">
        <v>39353</v>
      </c>
      <c r="B79" s="2">
        <v>39172</v>
      </c>
      <c r="C79" s="1">
        <v>5.0265000000000004</v>
      </c>
      <c r="D79" s="1">
        <v>4.8</v>
      </c>
      <c r="E79" s="1">
        <v>4.7404000000000002</v>
      </c>
      <c r="F79" s="1">
        <v>4.9000000000000004</v>
      </c>
      <c r="G79" s="1">
        <v>4.1500000000000004</v>
      </c>
      <c r="H79" s="1">
        <v>5.2</v>
      </c>
      <c r="I79" s="1">
        <v>0.28389999999999999</v>
      </c>
      <c r="J79" s="1">
        <v>50</v>
      </c>
      <c r="K79" s="1" t="e">
        <v>#N/A</v>
      </c>
      <c r="L79" s="1" t="e">
        <v>#N/A</v>
      </c>
      <c r="M79" s="1" t="e">
        <v>#N/A</v>
      </c>
      <c r="N79" s="1">
        <v>4.5999999999999996</v>
      </c>
      <c r="O79" s="1" t="e">
        <v>#N/A</v>
      </c>
      <c r="P79" s="1">
        <v>5.4</v>
      </c>
      <c r="Q79" s="1" t="e">
        <v>#N/A</v>
      </c>
      <c r="R79" s="1" t="e">
        <v>#N/A</v>
      </c>
      <c r="S79" s="1" t="e">
        <v>#N/A</v>
      </c>
      <c r="T79" s="1" t="e">
        <v>#N/A</v>
      </c>
      <c r="U79" s="1" t="e">
        <v>#N/A</v>
      </c>
      <c r="V79" s="1" t="e">
        <v>#N/A</v>
      </c>
      <c r="W79" s="1">
        <v>4.8</v>
      </c>
      <c r="X79" s="1" t="e">
        <v>#N/A</v>
      </c>
      <c r="Y79" s="1" t="e">
        <v>#N/A</v>
      </c>
      <c r="Z79" s="1">
        <v>5.0999999999999996</v>
      </c>
      <c r="AA79" s="1" t="e">
        <v>#N/A</v>
      </c>
      <c r="AB79" s="1">
        <v>5</v>
      </c>
      <c r="AC79" s="1" t="e">
        <v>#N/A</v>
      </c>
      <c r="AD79" s="1" t="e">
        <v>#N/A</v>
      </c>
      <c r="AE79" s="1" t="e">
        <v>#N/A</v>
      </c>
      <c r="AF79" s="1" t="e">
        <v>#N/A</v>
      </c>
      <c r="AG79" s="1">
        <v>5.5</v>
      </c>
      <c r="AH79" s="1">
        <v>4.3</v>
      </c>
      <c r="AI79" s="1" t="e">
        <v>#N/A</v>
      </c>
      <c r="AJ79" s="1">
        <v>4.25</v>
      </c>
      <c r="AK79" s="1" t="e">
        <v>#N/A</v>
      </c>
      <c r="AL79" s="1" t="e">
        <v>#N/A</v>
      </c>
      <c r="AM79" s="1" t="e">
        <v>#N/A</v>
      </c>
      <c r="AN79" s="1">
        <v>4.8499999999999996</v>
      </c>
      <c r="AO79" s="1" t="e">
        <v>#N/A</v>
      </c>
      <c r="AP79" s="1">
        <v>4.5</v>
      </c>
      <c r="AQ79" s="1" t="e">
        <v>#N/A</v>
      </c>
      <c r="AR79" s="1" t="e">
        <v>#N/A</v>
      </c>
      <c r="AS79" s="1">
        <v>4.5999999999999996</v>
      </c>
      <c r="AT79" s="1">
        <v>4.8</v>
      </c>
      <c r="AU79" s="1">
        <v>4.5</v>
      </c>
      <c r="AV79" s="1" t="e">
        <v>#N/A</v>
      </c>
      <c r="AW79" s="1" t="e">
        <v>#N/A</v>
      </c>
      <c r="AX79" s="1" t="e">
        <v>#N/A</v>
      </c>
      <c r="AY79" s="1">
        <v>5.25</v>
      </c>
      <c r="AZ79" s="1">
        <v>5.03</v>
      </c>
      <c r="BA79" s="1" t="e">
        <v>#N/A</v>
      </c>
      <c r="BB79" s="1">
        <v>5.5</v>
      </c>
      <c r="BC79" s="1">
        <v>4.7</v>
      </c>
      <c r="BD79" s="1">
        <v>4.75</v>
      </c>
      <c r="BE79" s="1" t="e">
        <v>#N/A</v>
      </c>
      <c r="BF79" s="1">
        <v>5</v>
      </c>
      <c r="BG79" s="1" t="e">
        <v>#N/A</v>
      </c>
      <c r="BH79" s="1">
        <v>4.75</v>
      </c>
      <c r="BI79" s="1" t="e">
        <v>#N/A</v>
      </c>
      <c r="BJ79" s="1" t="e">
        <v>#N/A</v>
      </c>
    </row>
    <row r="80" spans="1:62" x14ac:dyDescent="0.2">
      <c r="A80" s="2">
        <v>39262</v>
      </c>
      <c r="B80" s="2">
        <v>39082</v>
      </c>
      <c r="C80" s="1">
        <v>4.6482999999999999</v>
      </c>
      <c r="D80" s="1">
        <v>4.7</v>
      </c>
      <c r="E80" s="1">
        <v>4.6500000000000004</v>
      </c>
      <c r="F80" s="1">
        <v>4.8</v>
      </c>
      <c r="G80" s="1">
        <v>3.8</v>
      </c>
      <c r="H80" s="1">
        <v>5.5</v>
      </c>
      <c r="I80" s="1">
        <v>0.3291</v>
      </c>
      <c r="J80" s="1">
        <v>25</v>
      </c>
      <c r="K80" s="1" t="e">
        <v>#N/A</v>
      </c>
      <c r="L80" s="1" t="e">
        <v>#N/A</v>
      </c>
      <c r="M80" s="1" t="e">
        <v>#N/A</v>
      </c>
      <c r="N80" s="1">
        <v>4.5999999999999996</v>
      </c>
      <c r="O80" s="1" t="e">
        <v>#N/A</v>
      </c>
      <c r="P80" s="1">
        <v>5.4</v>
      </c>
      <c r="Q80" s="1" t="e">
        <v>#N/A</v>
      </c>
      <c r="R80" s="1" t="e">
        <v>#N/A</v>
      </c>
      <c r="S80" s="1" t="e">
        <v>#N/A</v>
      </c>
      <c r="T80" s="1" t="e">
        <v>#N/A</v>
      </c>
      <c r="U80" s="1" t="e">
        <v>#N/A</v>
      </c>
      <c r="V80" s="1" t="e">
        <v>#N/A</v>
      </c>
      <c r="W80" s="1">
        <v>4.5999999999999996</v>
      </c>
      <c r="X80" s="1" t="e">
        <v>#N/A</v>
      </c>
      <c r="Y80" s="1" t="e">
        <v>#N/A</v>
      </c>
      <c r="Z80" s="1">
        <v>5.0999999999999996</v>
      </c>
      <c r="AA80" s="1" t="e">
        <v>#N/A</v>
      </c>
      <c r="AB80" s="1">
        <v>5</v>
      </c>
      <c r="AC80" s="1" t="e">
        <v>#N/A</v>
      </c>
      <c r="AD80" s="1" t="e">
        <v>#N/A</v>
      </c>
      <c r="AE80" s="1" t="e">
        <v>#N/A</v>
      </c>
      <c r="AF80" s="1" t="e">
        <v>#N/A</v>
      </c>
      <c r="AG80" s="1">
        <v>5.5</v>
      </c>
      <c r="AH80" s="1">
        <v>4.3</v>
      </c>
      <c r="AI80" s="1" t="e">
        <v>#N/A</v>
      </c>
      <c r="AJ80" s="1">
        <v>4.25</v>
      </c>
      <c r="AK80" s="1" t="e">
        <v>#N/A</v>
      </c>
      <c r="AL80" s="1" t="e">
        <v>#N/A</v>
      </c>
      <c r="AM80" s="1" t="e">
        <v>#N/A</v>
      </c>
      <c r="AN80" s="1">
        <v>5</v>
      </c>
      <c r="AO80" s="1" t="e">
        <v>#N/A</v>
      </c>
      <c r="AP80" s="1">
        <v>4.5</v>
      </c>
      <c r="AQ80" s="1" t="e">
        <v>#N/A</v>
      </c>
      <c r="AR80" s="1" t="e">
        <v>#N/A</v>
      </c>
      <c r="AS80" s="1">
        <v>4.5999999999999996</v>
      </c>
      <c r="AT80" s="1">
        <v>5.3</v>
      </c>
      <c r="AU80" s="1">
        <v>4.6500000000000004</v>
      </c>
      <c r="AV80" s="1" t="e">
        <v>#N/A</v>
      </c>
      <c r="AW80" s="1" t="e">
        <v>#N/A</v>
      </c>
      <c r="AX80" s="1" t="e">
        <v>#N/A</v>
      </c>
      <c r="AY80" s="1">
        <v>5.25</v>
      </c>
      <c r="AZ80" s="1">
        <v>5.03</v>
      </c>
      <c r="BA80" s="1" t="e">
        <v>#N/A</v>
      </c>
      <c r="BB80" s="1">
        <v>5.5</v>
      </c>
      <c r="BC80" s="1">
        <v>4.7</v>
      </c>
      <c r="BD80" s="1">
        <v>4.75</v>
      </c>
      <c r="BE80" s="1" t="e">
        <v>#N/A</v>
      </c>
      <c r="BF80" s="1">
        <v>5</v>
      </c>
      <c r="BG80" s="1" t="e">
        <v>#N/A</v>
      </c>
      <c r="BH80" s="1" t="e">
        <v>#N/A</v>
      </c>
      <c r="BI80" s="1" t="e">
        <v>#N/A</v>
      </c>
      <c r="BJ80" s="1" t="e">
        <v>#N/A</v>
      </c>
    </row>
    <row r="81" spans="1:62" x14ac:dyDescent="0.2">
      <c r="A81" s="2">
        <v>39171</v>
      </c>
      <c r="B81" s="2">
        <v>38990</v>
      </c>
      <c r="C81" s="1">
        <v>4.7001999999999997</v>
      </c>
      <c r="D81" s="1">
        <v>4.8499999999999996</v>
      </c>
      <c r="E81" s="1">
        <v>4.9170999999999996</v>
      </c>
      <c r="F81" s="1">
        <v>4.8</v>
      </c>
      <c r="G81" s="1">
        <v>4.25</v>
      </c>
      <c r="H81" s="1">
        <v>5.9</v>
      </c>
      <c r="I81" s="1">
        <v>0.42859999999999998</v>
      </c>
      <c r="J81" s="1">
        <v>35</v>
      </c>
      <c r="K81" s="1" t="e">
        <v>#N/A</v>
      </c>
      <c r="L81" s="1" t="e">
        <v>#N/A</v>
      </c>
      <c r="M81" s="1" t="e">
        <v>#N/A</v>
      </c>
      <c r="N81" s="1">
        <v>4.5999999999999996</v>
      </c>
      <c r="O81" s="1" t="e">
        <v>#N/A</v>
      </c>
      <c r="P81" s="1">
        <v>5.2</v>
      </c>
      <c r="Q81" s="1" t="e">
        <v>#N/A</v>
      </c>
      <c r="R81" s="1" t="e">
        <v>#N/A</v>
      </c>
      <c r="S81" s="1" t="e">
        <v>#N/A</v>
      </c>
      <c r="T81" s="1" t="e">
        <v>#N/A</v>
      </c>
      <c r="U81" s="1" t="e">
        <v>#N/A</v>
      </c>
      <c r="V81" s="1" t="e">
        <v>#N/A</v>
      </c>
      <c r="W81" s="1">
        <v>4.9000000000000004</v>
      </c>
      <c r="X81" s="1" t="e">
        <v>#N/A</v>
      </c>
      <c r="Y81" s="1" t="e">
        <v>#N/A</v>
      </c>
      <c r="Z81" s="1">
        <v>5.0999999999999996</v>
      </c>
      <c r="AA81" s="1" t="e">
        <v>#N/A</v>
      </c>
      <c r="AB81" s="1">
        <v>5.5</v>
      </c>
      <c r="AC81" s="1" t="e">
        <v>#N/A</v>
      </c>
      <c r="AD81" s="1" t="e">
        <v>#N/A</v>
      </c>
      <c r="AE81" s="1" t="e">
        <v>#N/A</v>
      </c>
      <c r="AF81" s="1" t="e">
        <v>#N/A</v>
      </c>
      <c r="AG81" s="1">
        <v>5.2</v>
      </c>
      <c r="AH81" s="1">
        <v>4.4000000000000004</v>
      </c>
      <c r="AI81" s="1" t="e">
        <v>#N/A</v>
      </c>
      <c r="AJ81" s="1">
        <v>4.75</v>
      </c>
      <c r="AK81" s="1" t="e">
        <v>#N/A</v>
      </c>
      <c r="AL81" s="1" t="e">
        <v>#N/A</v>
      </c>
      <c r="AM81" s="1" t="e">
        <v>#N/A</v>
      </c>
      <c r="AN81" s="1">
        <v>5</v>
      </c>
      <c r="AO81" s="1" t="e">
        <v>#N/A</v>
      </c>
      <c r="AP81" s="1">
        <v>4.5</v>
      </c>
      <c r="AQ81" s="1" t="e">
        <v>#N/A</v>
      </c>
      <c r="AR81" s="1" t="e">
        <v>#N/A</v>
      </c>
      <c r="AS81" s="1">
        <v>5</v>
      </c>
      <c r="AT81" s="1">
        <v>5.3</v>
      </c>
      <c r="AU81" s="1">
        <v>5.2</v>
      </c>
      <c r="AV81" s="1" t="e">
        <v>#N/A</v>
      </c>
      <c r="AW81" s="1" t="e">
        <v>#N/A</v>
      </c>
      <c r="AX81" s="1" t="e">
        <v>#N/A</v>
      </c>
      <c r="AY81" s="1">
        <v>5.5</v>
      </c>
      <c r="AZ81" s="1">
        <v>5.03</v>
      </c>
      <c r="BA81" s="1" t="e">
        <v>#N/A</v>
      </c>
      <c r="BB81" s="1">
        <v>5.5</v>
      </c>
      <c r="BC81" s="1">
        <v>5.3</v>
      </c>
      <c r="BD81" s="1">
        <v>4.75</v>
      </c>
      <c r="BE81" s="1" t="e">
        <v>#N/A</v>
      </c>
      <c r="BF81" s="1">
        <v>5</v>
      </c>
      <c r="BG81" s="1" t="e">
        <v>#N/A</v>
      </c>
      <c r="BH81" s="1" t="e">
        <v>#N/A</v>
      </c>
      <c r="BI81" s="1" t="e">
        <v>#N/A</v>
      </c>
      <c r="BJ81" s="1" t="e">
        <v>#N/A</v>
      </c>
    </row>
    <row r="82" spans="1:62" x14ac:dyDescent="0.2">
      <c r="A82" s="2">
        <v>39080</v>
      </c>
      <c r="B82" s="2">
        <v>38898</v>
      </c>
      <c r="C82" s="1">
        <v>4.6334999999999997</v>
      </c>
      <c r="D82" s="1">
        <v>5.125</v>
      </c>
      <c r="E82" s="1">
        <v>5.0743</v>
      </c>
      <c r="F82" s="1">
        <v>5.2</v>
      </c>
      <c r="G82" s="1">
        <v>4.4000000000000004</v>
      </c>
      <c r="H82" s="1">
        <v>5.6</v>
      </c>
      <c r="I82" s="1">
        <v>0.30620000000000003</v>
      </c>
      <c r="J82" s="1">
        <v>46</v>
      </c>
      <c r="K82" s="1" t="e">
        <v>#N/A</v>
      </c>
      <c r="L82" s="1" t="e">
        <v>#N/A</v>
      </c>
      <c r="M82" s="1" t="e">
        <v>#N/A</v>
      </c>
      <c r="N82" s="1">
        <v>4.5999999999999996</v>
      </c>
      <c r="O82" s="1" t="e">
        <v>#N/A</v>
      </c>
      <c r="P82" s="1">
        <v>4.8499999999999996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 t="e">
        <v>#N/A</v>
      </c>
      <c r="V82" s="1" t="e">
        <v>#N/A</v>
      </c>
      <c r="W82" s="1">
        <v>4.9000000000000004</v>
      </c>
      <c r="X82" s="1" t="e">
        <v>#N/A</v>
      </c>
      <c r="Y82" s="1" t="e">
        <v>#N/A</v>
      </c>
      <c r="Z82" s="1">
        <v>4.8</v>
      </c>
      <c r="AA82" s="1" t="e">
        <v>#N/A</v>
      </c>
      <c r="AB82" s="1">
        <v>5.25</v>
      </c>
      <c r="AC82" s="1" t="e">
        <v>#N/A</v>
      </c>
      <c r="AD82" s="1" t="e">
        <v>#N/A</v>
      </c>
      <c r="AE82" s="1" t="e">
        <v>#N/A</v>
      </c>
      <c r="AF82" s="1" t="e">
        <v>#N/A</v>
      </c>
      <c r="AG82" s="1">
        <v>4.5999999999999996</v>
      </c>
      <c r="AH82" s="1">
        <v>4.4000000000000004</v>
      </c>
      <c r="AI82" s="1" t="e">
        <v>#N/A</v>
      </c>
      <c r="AJ82" s="1">
        <v>4.75</v>
      </c>
      <c r="AK82" s="1" t="e">
        <v>#N/A</v>
      </c>
      <c r="AL82" s="1" t="e">
        <v>#N/A</v>
      </c>
      <c r="AM82" s="1" t="e">
        <v>#N/A</v>
      </c>
      <c r="AN82" s="1">
        <v>5</v>
      </c>
      <c r="AO82" s="1" t="e">
        <v>#N/A</v>
      </c>
      <c r="AP82" s="1">
        <v>4.5</v>
      </c>
      <c r="AQ82" s="1" t="e">
        <v>#N/A</v>
      </c>
      <c r="AR82" s="1" t="e">
        <v>#N/A</v>
      </c>
      <c r="AS82" s="1">
        <v>4.7</v>
      </c>
      <c r="AT82" s="1">
        <v>5</v>
      </c>
      <c r="AU82" s="1">
        <v>4.5999999999999996</v>
      </c>
      <c r="AV82" s="1" t="e">
        <v>#N/A</v>
      </c>
      <c r="AW82" s="1" t="e">
        <v>#N/A</v>
      </c>
      <c r="AX82" s="1" t="e">
        <v>#N/A</v>
      </c>
      <c r="AY82" s="1" t="e">
        <v>#N/A</v>
      </c>
      <c r="AZ82" s="1">
        <v>4.8</v>
      </c>
      <c r="BA82" s="1" t="e">
        <v>#N/A</v>
      </c>
      <c r="BB82" s="1" t="e">
        <v>#N/A</v>
      </c>
      <c r="BC82" s="1">
        <v>4.8</v>
      </c>
      <c r="BD82" s="1">
        <v>4.7</v>
      </c>
      <c r="BE82" s="1" t="e">
        <v>#N/A</v>
      </c>
      <c r="BF82" s="1">
        <v>5</v>
      </c>
      <c r="BG82" s="1" t="e">
        <v>#N/A</v>
      </c>
      <c r="BH82" s="1" t="e">
        <v>#N/A</v>
      </c>
      <c r="BI82" s="1" t="e">
        <v>#N/A</v>
      </c>
      <c r="BJ82" s="1" t="e">
        <v>#N/A</v>
      </c>
    </row>
    <row r="83" spans="1:62" x14ac:dyDescent="0.2">
      <c r="A83" s="2">
        <v>38989</v>
      </c>
      <c r="B83" s="2">
        <v>38807</v>
      </c>
      <c r="C83" s="1">
        <v>5.1449999999999996</v>
      </c>
      <c r="D83" s="1">
        <v>4.8</v>
      </c>
      <c r="E83" s="1">
        <v>4.7441000000000004</v>
      </c>
      <c r="F83" s="1">
        <v>4.8</v>
      </c>
      <c r="G83" s="1">
        <v>4.1500000000000004</v>
      </c>
      <c r="H83" s="1">
        <v>5.25</v>
      </c>
      <c r="I83" s="1">
        <v>0.31330000000000002</v>
      </c>
      <c r="J83" s="1">
        <v>34</v>
      </c>
      <c r="K83" s="1" t="e">
        <v>#N/A</v>
      </c>
      <c r="L83" s="1" t="e">
        <v>#N/A</v>
      </c>
      <c r="M83" s="1" t="e">
        <v>#N/A</v>
      </c>
      <c r="N83" s="1">
        <v>4.5999999999999996</v>
      </c>
      <c r="O83" s="1" t="e">
        <v>#N/A</v>
      </c>
      <c r="P83" s="1">
        <v>4.75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 t="e">
        <v>#N/A</v>
      </c>
      <c r="V83" s="1" t="e">
        <v>#N/A</v>
      </c>
      <c r="W83" s="1">
        <v>4.4000000000000004</v>
      </c>
      <c r="X83" s="1" t="e">
        <v>#N/A</v>
      </c>
      <c r="Y83" s="1" t="e">
        <v>#N/A</v>
      </c>
      <c r="Z83" s="1" t="e">
        <v>#N/A</v>
      </c>
      <c r="AA83" s="1" t="e">
        <v>#N/A</v>
      </c>
      <c r="AB83" s="1">
        <v>5.5</v>
      </c>
      <c r="AC83" s="1" t="e">
        <v>#N/A</v>
      </c>
      <c r="AD83" s="1" t="e">
        <v>#N/A</v>
      </c>
      <c r="AE83" s="1" t="e">
        <v>#N/A</v>
      </c>
      <c r="AF83" s="1" t="e">
        <v>#N/A</v>
      </c>
      <c r="AG83" s="1">
        <v>5</v>
      </c>
      <c r="AH83" s="1">
        <v>4.5999999999999996</v>
      </c>
      <c r="AI83" s="1" t="e">
        <v>#N/A</v>
      </c>
      <c r="AJ83" s="1">
        <v>4.75</v>
      </c>
      <c r="AK83" s="1" t="e">
        <v>#N/A</v>
      </c>
      <c r="AL83" s="1" t="e">
        <v>#N/A</v>
      </c>
      <c r="AM83" s="1" t="e">
        <v>#N/A</v>
      </c>
      <c r="AN83" s="1">
        <v>5</v>
      </c>
      <c r="AO83" s="1" t="e">
        <v>#N/A</v>
      </c>
      <c r="AP83" s="1">
        <v>4.5</v>
      </c>
      <c r="AQ83" s="1" t="e">
        <v>#N/A</v>
      </c>
      <c r="AR83" s="1" t="e">
        <v>#N/A</v>
      </c>
      <c r="AS83" s="1">
        <v>4.7</v>
      </c>
      <c r="AT83" s="1">
        <v>4.9000000000000004</v>
      </c>
      <c r="AU83" s="1">
        <v>4.5999999999999996</v>
      </c>
      <c r="AV83" s="1" t="e">
        <v>#N/A</v>
      </c>
      <c r="AW83" s="1" t="e">
        <v>#N/A</v>
      </c>
      <c r="AX83" s="1" t="e">
        <v>#N/A</v>
      </c>
      <c r="AY83" s="1" t="e">
        <v>#N/A</v>
      </c>
      <c r="AZ83" s="1">
        <v>4.9000000000000004</v>
      </c>
      <c r="BA83" s="1" t="e">
        <v>#N/A</v>
      </c>
      <c r="BB83" s="1" t="e">
        <v>#N/A</v>
      </c>
      <c r="BC83" s="1">
        <v>4.8</v>
      </c>
      <c r="BD83" s="1">
        <v>4.75</v>
      </c>
      <c r="BE83" s="1" t="e">
        <v>#N/A</v>
      </c>
      <c r="BF83" s="1">
        <v>5</v>
      </c>
      <c r="BG83" s="1" t="e">
        <v>#N/A</v>
      </c>
      <c r="BH83" s="1" t="e">
        <v>#N/A</v>
      </c>
      <c r="BI83" s="1" t="e">
        <v>#N/A</v>
      </c>
      <c r="BJ83" s="1" t="e">
        <v>#N/A</v>
      </c>
    </row>
    <row r="84" spans="1:62" x14ac:dyDescent="0.2">
      <c r="A84" s="2">
        <v>38898</v>
      </c>
      <c r="B84" s="2">
        <v>38717</v>
      </c>
      <c r="C84" s="1">
        <v>4.8529999999999998</v>
      </c>
      <c r="D84" s="1">
        <v>4.9000000000000004</v>
      </c>
      <c r="E84" s="1">
        <v>4.7847999999999997</v>
      </c>
      <c r="F84" s="1">
        <v>4.9000000000000004</v>
      </c>
      <c r="G84" s="1">
        <v>4.1500000000000004</v>
      </c>
      <c r="H84" s="1">
        <v>5.5</v>
      </c>
      <c r="I84" s="1">
        <v>0.3508</v>
      </c>
      <c r="J84" s="1">
        <v>33</v>
      </c>
      <c r="K84" s="1" t="e">
        <v>#N/A</v>
      </c>
      <c r="L84" s="1" t="e">
        <v>#N/A</v>
      </c>
      <c r="M84" s="1" t="e">
        <v>#N/A</v>
      </c>
      <c r="N84" s="1">
        <v>4.5999999999999996</v>
      </c>
      <c r="O84" s="1" t="e">
        <v>#N/A</v>
      </c>
      <c r="P84" s="1">
        <v>4.75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 t="e">
        <v>#N/A</v>
      </c>
      <c r="V84" s="1" t="e">
        <v>#N/A</v>
      </c>
      <c r="W84" s="1">
        <v>4.5</v>
      </c>
      <c r="X84" s="1" t="e">
        <v>#N/A</v>
      </c>
      <c r="Y84" s="1" t="e">
        <v>#N/A</v>
      </c>
      <c r="Z84" s="1" t="e">
        <v>#N/A</v>
      </c>
      <c r="AA84" s="1" t="e">
        <v>#N/A</v>
      </c>
      <c r="AB84" s="1">
        <v>5</v>
      </c>
      <c r="AC84" s="1" t="e">
        <v>#N/A</v>
      </c>
      <c r="AD84" s="1" t="e">
        <v>#N/A</v>
      </c>
      <c r="AE84" s="1" t="e">
        <v>#N/A</v>
      </c>
      <c r="AF84" s="1" t="e">
        <v>#N/A</v>
      </c>
      <c r="AG84" s="1">
        <v>4.5999999999999996</v>
      </c>
      <c r="AH84" s="1">
        <v>4.5999999999999996</v>
      </c>
      <c r="AI84" s="1" t="e">
        <v>#N/A</v>
      </c>
      <c r="AJ84" s="1">
        <v>4.75</v>
      </c>
      <c r="AK84" s="1" t="e">
        <v>#N/A</v>
      </c>
      <c r="AL84" s="1" t="e">
        <v>#N/A</v>
      </c>
      <c r="AM84" s="1" t="e">
        <v>#N/A</v>
      </c>
      <c r="AN84" s="1">
        <v>5</v>
      </c>
      <c r="AO84" s="1" t="e">
        <v>#N/A</v>
      </c>
      <c r="AP84" s="1">
        <v>5.37</v>
      </c>
      <c r="AQ84" s="1" t="e">
        <v>#N/A</v>
      </c>
      <c r="AR84" s="1" t="e">
        <v>#N/A</v>
      </c>
      <c r="AS84" s="1">
        <v>4.7</v>
      </c>
      <c r="AT84" s="1">
        <v>4.7</v>
      </c>
      <c r="AU84" s="1">
        <v>4.5999999999999996</v>
      </c>
      <c r="AV84" s="1" t="e">
        <v>#N/A</v>
      </c>
      <c r="AW84" s="1" t="e">
        <v>#N/A</v>
      </c>
      <c r="AX84" s="1" t="e">
        <v>#N/A</v>
      </c>
      <c r="AY84" s="1" t="e">
        <v>#N/A</v>
      </c>
      <c r="AZ84" s="1">
        <v>4.7</v>
      </c>
      <c r="BA84" s="1" t="e">
        <v>#N/A</v>
      </c>
      <c r="BB84" s="1" t="e">
        <v>#N/A</v>
      </c>
      <c r="BC84" s="1">
        <v>4.8</v>
      </c>
      <c r="BD84" s="1">
        <v>4.75</v>
      </c>
      <c r="BE84" s="1" t="e">
        <v>#N/A</v>
      </c>
      <c r="BF84" s="1">
        <v>5</v>
      </c>
      <c r="BG84" s="1" t="e">
        <v>#N/A</v>
      </c>
      <c r="BH84" s="1" t="e">
        <v>#N/A</v>
      </c>
      <c r="BI84" s="1" t="e">
        <v>#N/A</v>
      </c>
      <c r="BJ84" s="1" t="e">
        <v>#N/A</v>
      </c>
    </row>
    <row r="85" spans="1:62" x14ac:dyDescent="0.2">
      <c r="A85" s="2">
        <v>38807</v>
      </c>
      <c r="B85" s="2">
        <v>38625</v>
      </c>
      <c r="C85" s="1">
        <v>4.399</v>
      </c>
      <c r="D85" s="1">
        <v>4.5999999999999996</v>
      </c>
      <c r="E85" s="1">
        <v>4.5339</v>
      </c>
      <c r="F85" s="1">
        <v>4.5999999999999996</v>
      </c>
      <c r="G85" s="1">
        <v>3.7</v>
      </c>
      <c r="H85" s="1">
        <v>5.0999999999999996</v>
      </c>
      <c r="I85" s="1">
        <v>0.3463</v>
      </c>
      <c r="J85" s="1">
        <v>31</v>
      </c>
      <c r="K85" s="1" t="e">
        <v>#N/A</v>
      </c>
      <c r="L85" s="1" t="e">
        <v>#N/A</v>
      </c>
      <c r="M85" s="1" t="e">
        <v>#N/A</v>
      </c>
      <c r="N85" s="1">
        <v>4.5999999999999996</v>
      </c>
      <c r="O85" s="1" t="e">
        <v>#N/A</v>
      </c>
      <c r="P85" s="1">
        <v>4.75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 t="e">
        <v>#N/A</v>
      </c>
      <c r="V85" s="1" t="e">
        <v>#N/A</v>
      </c>
      <c r="W85" s="1">
        <v>4.5999999999999996</v>
      </c>
      <c r="X85" s="1" t="e">
        <v>#N/A</v>
      </c>
      <c r="Y85" s="1" t="e">
        <v>#N/A</v>
      </c>
      <c r="Z85" s="1" t="e">
        <v>#N/A</v>
      </c>
      <c r="AA85" s="1" t="e">
        <v>#N/A</v>
      </c>
      <c r="AB85" s="1">
        <v>5</v>
      </c>
      <c r="AC85" s="1" t="e">
        <v>#N/A</v>
      </c>
      <c r="AD85" s="1" t="e">
        <v>#N/A</v>
      </c>
      <c r="AE85" s="1" t="e">
        <v>#N/A</v>
      </c>
      <c r="AF85" s="1" t="e">
        <v>#N/A</v>
      </c>
      <c r="AG85" s="1">
        <v>4.9000000000000004</v>
      </c>
      <c r="AH85" s="1">
        <v>4.5999999999999996</v>
      </c>
      <c r="AI85" s="1" t="e">
        <v>#N/A</v>
      </c>
      <c r="AJ85" s="1">
        <v>4.75</v>
      </c>
      <c r="AK85" s="1" t="e">
        <v>#N/A</v>
      </c>
      <c r="AL85" s="1" t="e">
        <v>#N/A</v>
      </c>
      <c r="AM85" s="1" t="e">
        <v>#N/A</v>
      </c>
      <c r="AN85" s="1" t="e">
        <v>#N/A</v>
      </c>
      <c r="AO85" s="1" t="e">
        <v>#N/A</v>
      </c>
      <c r="AP85" s="1">
        <v>5.37</v>
      </c>
      <c r="AQ85" s="1" t="e">
        <v>#N/A</v>
      </c>
      <c r="AR85" s="1" t="e">
        <v>#N/A</v>
      </c>
      <c r="AS85" s="1">
        <v>4.7</v>
      </c>
      <c r="AT85" s="1">
        <v>4.9000000000000004</v>
      </c>
      <c r="AU85" s="1">
        <v>4.8499999999999996</v>
      </c>
      <c r="AV85" s="1" t="e">
        <v>#N/A</v>
      </c>
      <c r="AW85" s="1" t="e">
        <v>#N/A</v>
      </c>
      <c r="AX85" s="1" t="e">
        <v>#N/A</v>
      </c>
      <c r="AY85" s="1" t="e">
        <v>#N/A</v>
      </c>
      <c r="AZ85" s="1">
        <v>4.25</v>
      </c>
      <c r="BA85" s="1" t="e">
        <v>#N/A</v>
      </c>
      <c r="BB85" s="1" t="e">
        <v>#N/A</v>
      </c>
      <c r="BC85" s="1">
        <v>4.8</v>
      </c>
      <c r="BD85" s="1">
        <v>4.75</v>
      </c>
      <c r="BE85" s="1" t="e">
        <v>#N/A</v>
      </c>
      <c r="BF85" s="1">
        <v>5</v>
      </c>
      <c r="BG85" s="1" t="e">
        <v>#N/A</v>
      </c>
      <c r="BH85" s="1" t="e">
        <v>#N/A</v>
      </c>
      <c r="BI85" s="1" t="e">
        <v>#N/A</v>
      </c>
      <c r="BJ85" s="1" t="e">
        <v>#N/A</v>
      </c>
    </row>
    <row r="86" spans="1:62" x14ac:dyDescent="0.2">
      <c r="A86" s="2">
        <v>38716</v>
      </c>
      <c r="B86" s="2">
        <v>38533</v>
      </c>
      <c r="C86" s="1">
        <v>4.3319999999999999</v>
      </c>
      <c r="D86" s="1">
        <v>4.5</v>
      </c>
      <c r="E86" s="1">
        <v>4.5044000000000004</v>
      </c>
      <c r="F86" s="1">
        <v>4.5</v>
      </c>
      <c r="G86" s="1">
        <v>3.8</v>
      </c>
      <c r="H86" s="1">
        <v>5.25</v>
      </c>
      <c r="I86" s="1">
        <v>0.37959999999999999</v>
      </c>
      <c r="J86" s="1">
        <v>27</v>
      </c>
      <c r="K86" s="1" t="e">
        <v>#N/A</v>
      </c>
      <c r="L86" s="1" t="e">
        <v>#N/A</v>
      </c>
      <c r="M86" s="1" t="e">
        <v>#N/A</v>
      </c>
      <c r="N86" s="1">
        <v>4.5999999999999996</v>
      </c>
      <c r="O86" s="1" t="e">
        <v>#N/A</v>
      </c>
      <c r="P86" s="1">
        <v>4.8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 t="e">
        <v>#N/A</v>
      </c>
      <c r="V86" s="1" t="e">
        <v>#N/A</v>
      </c>
      <c r="W86" s="1">
        <v>4.9000000000000004</v>
      </c>
      <c r="X86" s="1" t="e">
        <v>#N/A</v>
      </c>
      <c r="Y86" s="1" t="e">
        <v>#N/A</v>
      </c>
      <c r="Z86" s="1" t="e">
        <v>#N/A</v>
      </c>
      <c r="AA86" s="1" t="e">
        <v>#N/A</v>
      </c>
      <c r="AB86" s="1">
        <v>5</v>
      </c>
      <c r="AC86" s="1" t="e">
        <v>#N/A</v>
      </c>
      <c r="AD86" s="1" t="e">
        <v>#N/A</v>
      </c>
      <c r="AE86" s="1" t="e">
        <v>#N/A</v>
      </c>
      <c r="AF86" s="1" t="e">
        <v>#N/A</v>
      </c>
      <c r="AG86" s="1">
        <v>5.3</v>
      </c>
      <c r="AH86" s="1">
        <v>4.5999999999999996</v>
      </c>
      <c r="AI86" s="1" t="e">
        <v>#N/A</v>
      </c>
      <c r="AJ86" s="1">
        <v>4.75</v>
      </c>
      <c r="AK86" s="1" t="e">
        <v>#N/A</v>
      </c>
      <c r="AL86" s="1" t="e">
        <v>#N/A</v>
      </c>
      <c r="AM86" s="1" t="e">
        <v>#N/A</v>
      </c>
      <c r="AN86" s="1" t="e">
        <v>#N/A</v>
      </c>
      <c r="AO86" s="1" t="e">
        <v>#N/A</v>
      </c>
      <c r="AP86" s="1">
        <v>5.37</v>
      </c>
      <c r="AQ86" s="1" t="e">
        <v>#N/A</v>
      </c>
      <c r="AR86" s="1" t="e">
        <v>#N/A</v>
      </c>
      <c r="AS86" s="1">
        <v>4.7</v>
      </c>
      <c r="AT86" s="1">
        <v>4.8</v>
      </c>
      <c r="AU86" s="1">
        <v>4.8499999999999996</v>
      </c>
      <c r="AV86" s="1" t="e">
        <v>#N/A</v>
      </c>
      <c r="AW86" s="1" t="e">
        <v>#N/A</v>
      </c>
      <c r="AX86" s="1" t="e">
        <v>#N/A</v>
      </c>
      <c r="AY86" s="1" t="e">
        <v>#N/A</v>
      </c>
      <c r="AZ86" s="1">
        <v>4.38</v>
      </c>
      <c r="BA86" s="1" t="e">
        <v>#N/A</v>
      </c>
      <c r="BB86" s="1" t="e">
        <v>#N/A</v>
      </c>
      <c r="BC86" s="1">
        <v>4.8</v>
      </c>
      <c r="BD86" s="1">
        <v>4.75</v>
      </c>
      <c r="BE86" s="1" t="e">
        <v>#N/A</v>
      </c>
      <c r="BF86" s="1">
        <v>5</v>
      </c>
      <c r="BG86" s="1" t="e">
        <v>#N/A</v>
      </c>
      <c r="BH86" s="1" t="e">
        <v>#N/A</v>
      </c>
      <c r="BI86" s="1" t="e">
        <v>#N/A</v>
      </c>
      <c r="BJ86" s="1" t="e">
        <v>#N/A</v>
      </c>
    </row>
    <row r="87" spans="1:62" x14ac:dyDescent="0.2">
      <c r="A87" s="2">
        <v>38625</v>
      </c>
      <c r="B87" s="2">
        <v>38442</v>
      </c>
      <c r="C87" s="1">
        <v>3.919</v>
      </c>
      <c r="D87" s="1">
        <v>4.8499999999999996</v>
      </c>
      <c r="E87" s="1">
        <v>4.8529</v>
      </c>
      <c r="F87" s="1">
        <v>4.8</v>
      </c>
      <c r="G87" s="1">
        <v>4.3</v>
      </c>
      <c r="H87" s="1">
        <v>5.3</v>
      </c>
      <c r="I87" s="1">
        <v>0.24440000000000001</v>
      </c>
      <c r="J87" s="1">
        <v>28</v>
      </c>
      <c r="K87" s="1" t="e">
        <v>#N/A</v>
      </c>
      <c r="L87" s="1" t="e">
        <v>#N/A</v>
      </c>
      <c r="M87" s="1" t="e">
        <v>#N/A</v>
      </c>
      <c r="N87" s="1">
        <v>4.5999999999999996</v>
      </c>
      <c r="O87" s="1" t="e">
        <v>#N/A</v>
      </c>
      <c r="P87" s="1">
        <v>4.8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">
        <v>5</v>
      </c>
      <c r="X87" s="1" t="e">
        <v>#N/A</v>
      </c>
      <c r="Y87" s="1" t="e">
        <v>#N/A</v>
      </c>
      <c r="Z87" s="1" t="e">
        <v>#N/A</v>
      </c>
      <c r="AA87" s="1" t="e">
        <v>#N/A</v>
      </c>
      <c r="AB87" s="1">
        <v>5</v>
      </c>
      <c r="AC87" s="1" t="e">
        <v>#N/A</v>
      </c>
      <c r="AD87" s="1" t="e">
        <v>#N/A</v>
      </c>
      <c r="AE87" s="1" t="e">
        <v>#N/A</v>
      </c>
      <c r="AF87" s="1" t="e">
        <v>#N/A</v>
      </c>
      <c r="AG87" s="1">
        <v>5</v>
      </c>
      <c r="AH87" s="1">
        <v>4.7</v>
      </c>
      <c r="AI87" s="1" t="e">
        <v>#N/A</v>
      </c>
      <c r="AJ87" s="1">
        <v>4.75</v>
      </c>
      <c r="AK87" s="1" t="e">
        <v>#N/A</v>
      </c>
      <c r="AL87" s="1" t="e">
        <v>#N/A</v>
      </c>
      <c r="AM87" s="1" t="e">
        <v>#N/A</v>
      </c>
      <c r="AN87" s="1" t="e">
        <v>#N/A</v>
      </c>
      <c r="AO87" s="1" t="e">
        <v>#N/A</v>
      </c>
      <c r="AP87" s="1">
        <v>5.37</v>
      </c>
      <c r="AQ87" s="1" t="e">
        <v>#N/A</v>
      </c>
      <c r="AR87" s="1" t="e">
        <v>#N/A</v>
      </c>
      <c r="AS87" s="1">
        <v>4.7</v>
      </c>
      <c r="AT87" s="1">
        <v>4.7</v>
      </c>
      <c r="AU87" s="1">
        <v>4.8499999999999996</v>
      </c>
      <c r="AV87" s="1" t="e">
        <v>#N/A</v>
      </c>
      <c r="AW87" s="1" t="e">
        <v>#N/A</v>
      </c>
      <c r="AX87" s="1" t="e">
        <v>#N/A</v>
      </c>
      <c r="AY87" s="1" t="e">
        <v>#N/A</v>
      </c>
      <c r="AZ87" s="1">
        <v>4.46</v>
      </c>
      <c r="BA87" s="1" t="e">
        <v>#N/A</v>
      </c>
      <c r="BB87" s="1" t="e">
        <v>#N/A</v>
      </c>
      <c r="BC87" s="1">
        <v>4.8</v>
      </c>
      <c r="BD87" s="1">
        <v>4.75</v>
      </c>
      <c r="BE87" s="1" t="e">
        <v>#N/A</v>
      </c>
      <c r="BF87" s="1">
        <v>5</v>
      </c>
      <c r="BG87" s="1" t="e">
        <v>#N/A</v>
      </c>
      <c r="BH87" s="1" t="e">
        <v>#N/A</v>
      </c>
      <c r="BI87" s="1" t="e">
        <v>#N/A</v>
      </c>
      <c r="BJ87" s="1" t="e">
        <v>#N/A</v>
      </c>
    </row>
    <row r="88" spans="1:62" x14ac:dyDescent="0.2">
      <c r="A88" s="2">
        <v>38533</v>
      </c>
      <c r="B88" s="2">
        <v>38352</v>
      </c>
      <c r="C88" s="1">
        <v>4.4859999999999998</v>
      </c>
      <c r="D88" s="1">
        <v>4.8</v>
      </c>
      <c r="E88" s="1">
        <v>4.7267999999999999</v>
      </c>
      <c r="F88" s="1">
        <v>4.8</v>
      </c>
      <c r="G88" s="1">
        <v>3.25</v>
      </c>
      <c r="H88" s="1">
        <v>5.35</v>
      </c>
      <c r="I88" s="1">
        <v>0.42359999999999998</v>
      </c>
      <c r="J88" s="1">
        <v>34</v>
      </c>
      <c r="K88" s="1" t="e">
        <v>#N/A</v>
      </c>
      <c r="L88" s="1" t="e">
        <v>#N/A</v>
      </c>
      <c r="M88" s="1" t="e">
        <v>#N/A</v>
      </c>
      <c r="N88" s="1">
        <v>4.5999999999999996</v>
      </c>
      <c r="O88" s="1" t="e">
        <v>#N/A</v>
      </c>
      <c r="P88" s="1">
        <v>5.25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 t="e">
        <v>#N/A</v>
      </c>
      <c r="V88" s="1" t="e">
        <v>#N/A</v>
      </c>
      <c r="W88" s="1">
        <v>4.9000000000000004</v>
      </c>
      <c r="X88" s="1" t="e">
        <v>#N/A</v>
      </c>
      <c r="Y88" s="1" t="e">
        <v>#N/A</v>
      </c>
      <c r="Z88" s="1" t="e">
        <v>#N/A</v>
      </c>
      <c r="AA88" s="1" t="e">
        <v>#N/A</v>
      </c>
      <c r="AB88" s="1">
        <v>5.5</v>
      </c>
      <c r="AC88" s="1" t="e">
        <v>#N/A</v>
      </c>
      <c r="AD88" s="1" t="e">
        <v>#N/A</v>
      </c>
      <c r="AE88" s="1" t="e">
        <v>#N/A</v>
      </c>
      <c r="AF88" s="1" t="e">
        <v>#N/A</v>
      </c>
      <c r="AG88" s="1">
        <v>5</v>
      </c>
      <c r="AH88" s="1">
        <v>5.0999999999999996</v>
      </c>
      <c r="AI88" s="1" t="e">
        <v>#N/A</v>
      </c>
      <c r="AJ88" s="1">
        <v>4.75</v>
      </c>
      <c r="AK88" s="1" t="e">
        <v>#N/A</v>
      </c>
      <c r="AL88" s="1" t="e">
        <v>#N/A</v>
      </c>
      <c r="AM88" s="1" t="e">
        <v>#N/A</v>
      </c>
      <c r="AN88" s="1" t="e">
        <v>#N/A</v>
      </c>
      <c r="AO88" s="1" t="e">
        <v>#N/A</v>
      </c>
      <c r="AP88" s="1">
        <v>5.37</v>
      </c>
      <c r="AQ88" s="1" t="e">
        <v>#N/A</v>
      </c>
      <c r="AR88" s="1" t="e">
        <v>#N/A</v>
      </c>
      <c r="AS88" s="1">
        <v>5.5</v>
      </c>
      <c r="AT88" s="1">
        <v>5</v>
      </c>
      <c r="AU88" s="1">
        <v>4.75</v>
      </c>
      <c r="AV88" s="1" t="e">
        <v>#N/A</v>
      </c>
      <c r="AW88" s="1" t="e">
        <v>#N/A</v>
      </c>
      <c r="AX88" s="1" t="e">
        <v>#N/A</v>
      </c>
      <c r="AY88" s="1" t="e">
        <v>#N/A</v>
      </c>
      <c r="AZ88" s="1">
        <v>4.99</v>
      </c>
      <c r="BA88" s="1" t="e">
        <v>#N/A</v>
      </c>
      <c r="BB88" s="1" t="e">
        <v>#N/A</v>
      </c>
      <c r="BC88" s="1">
        <v>4.8</v>
      </c>
      <c r="BD88" s="1" t="e">
        <v>#N/A</v>
      </c>
      <c r="BE88" s="1" t="e">
        <v>#N/A</v>
      </c>
      <c r="BF88" s="1">
        <v>5</v>
      </c>
      <c r="BG88" s="1" t="e">
        <v>#N/A</v>
      </c>
      <c r="BH88" s="1" t="e">
        <v>#N/A</v>
      </c>
      <c r="BI88" s="1" t="e">
        <v>#N/A</v>
      </c>
      <c r="BJ88" s="1" t="e">
        <v>#N/A</v>
      </c>
    </row>
    <row r="89" spans="1:62" x14ac:dyDescent="0.2">
      <c r="A89" s="2">
        <v>38442</v>
      </c>
      <c r="B89" s="2">
        <v>38260</v>
      </c>
      <c r="C89" s="1">
        <v>4.218</v>
      </c>
      <c r="D89" s="1">
        <v>4.9000000000000004</v>
      </c>
      <c r="E89" s="1">
        <v>4.8010999999999999</v>
      </c>
      <c r="F89" s="1">
        <v>5</v>
      </c>
      <c r="G89" s="1">
        <v>3.25</v>
      </c>
      <c r="H89" s="1">
        <v>5.5</v>
      </c>
      <c r="I89" s="1">
        <v>0.44269999999999998</v>
      </c>
      <c r="J89" s="1">
        <v>35</v>
      </c>
      <c r="K89" s="1" t="e">
        <v>#N/A</v>
      </c>
      <c r="L89" s="1" t="e">
        <v>#N/A</v>
      </c>
      <c r="M89" s="1" t="e">
        <v>#N/A</v>
      </c>
      <c r="N89" s="1">
        <v>4.5999999999999996</v>
      </c>
      <c r="O89" s="1" t="e">
        <v>#N/A</v>
      </c>
      <c r="P89" s="1">
        <v>5.35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 t="e">
        <v>#N/A</v>
      </c>
      <c r="V89" s="1" t="e">
        <v>#N/A</v>
      </c>
      <c r="W89" s="1">
        <v>5.2</v>
      </c>
      <c r="X89" s="1" t="e">
        <v>#N/A</v>
      </c>
      <c r="Y89" s="1" t="e">
        <v>#N/A</v>
      </c>
      <c r="Z89" s="1" t="e">
        <v>#N/A</v>
      </c>
      <c r="AA89" s="1" t="e">
        <v>#N/A</v>
      </c>
      <c r="AB89" s="1">
        <v>5.9</v>
      </c>
      <c r="AC89" s="1" t="e">
        <v>#N/A</v>
      </c>
      <c r="AD89" s="1" t="e">
        <v>#N/A</v>
      </c>
      <c r="AE89" s="1" t="e">
        <v>#N/A</v>
      </c>
      <c r="AF89" s="1" t="e">
        <v>#N/A</v>
      </c>
      <c r="AG89" s="1">
        <v>4.8</v>
      </c>
      <c r="AH89" s="1">
        <v>4.9000000000000004</v>
      </c>
      <c r="AI89" s="1" t="e">
        <v>#N/A</v>
      </c>
      <c r="AJ89" s="1">
        <v>4.75</v>
      </c>
      <c r="AK89" s="1" t="e">
        <v>#N/A</v>
      </c>
      <c r="AL89" s="1" t="e">
        <v>#N/A</v>
      </c>
      <c r="AM89" s="1" t="e">
        <v>#N/A</v>
      </c>
      <c r="AN89" s="1" t="e">
        <v>#N/A</v>
      </c>
      <c r="AO89" s="1" t="e">
        <v>#N/A</v>
      </c>
      <c r="AP89" s="1">
        <v>5.37</v>
      </c>
      <c r="AQ89" s="1" t="e">
        <v>#N/A</v>
      </c>
      <c r="AR89" s="1" t="e">
        <v>#N/A</v>
      </c>
      <c r="AS89" s="1">
        <v>5.5</v>
      </c>
      <c r="AT89" s="1">
        <v>5.0999999999999996</v>
      </c>
      <c r="AU89" s="1">
        <v>5</v>
      </c>
      <c r="AV89" s="1" t="e">
        <v>#N/A</v>
      </c>
      <c r="AW89" s="1" t="e">
        <v>#N/A</v>
      </c>
      <c r="AX89" s="1" t="e">
        <v>#N/A</v>
      </c>
      <c r="AY89" s="1" t="e">
        <v>#N/A</v>
      </c>
      <c r="AZ89" s="1">
        <v>5.04</v>
      </c>
      <c r="BA89" s="1" t="e">
        <v>#N/A</v>
      </c>
      <c r="BB89" s="1" t="e">
        <v>#N/A</v>
      </c>
      <c r="BC89" s="1">
        <v>5.9</v>
      </c>
      <c r="BD89" s="1" t="e">
        <v>#N/A</v>
      </c>
      <c r="BE89" s="1" t="e">
        <v>#N/A</v>
      </c>
      <c r="BF89" s="1">
        <v>5</v>
      </c>
      <c r="BG89" s="1" t="e">
        <v>#N/A</v>
      </c>
      <c r="BH89" s="1" t="e">
        <v>#N/A</v>
      </c>
      <c r="BI89" s="1" t="e">
        <v>#N/A</v>
      </c>
      <c r="BJ89" s="1" t="e">
        <v>#N/A</v>
      </c>
    </row>
    <row r="90" spans="1:62" x14ac:dyDescent="0.2">
      <c r="A90" s="2">
        <v>38352</v>
      </c>
      <c r="B90" s="2">
        <v>38168</v>
      </c>
      <c r="C90" s="1">
        <v>4.1230000000000002</v>
      </c>
      <c r="D90" s="1">
        <v>5.0999999999999996</v>
      </c>
      <c r="E90" s="1">
        <v>5.1440000000000001</v>
      </c>
      <c r="F90" s="1">
        <v>5.0999999999999996</v>
      </c>
      <c r="G90" s="1">
        <v>4.45</v>
      </c>
      <c r="H90" s="1">
        <v>5.9</v>
      </c>
      <c r="I90" s="1">
        <v>0.26490000000000002</v>
      </c>
      <c r="J90" s="1">
        <v>35</v>
      </c>
      <c r="K90" s="1" t="e">
        <v>#N/A</v>
      </c>
      <c r="L90" s="1" t="e">
        <v>#N/A</v>
      </c>
      <c r="M90" s="1" t="e">
        <v>#N/A</v>
      </c>
      <c r="N90" s="1">
        <v>4.5999999999999996</v>
      </c>
      <c r="O90" s="1" t="e">
        <v>#N/A</v>
      </c>
      <c r="P90" s="1">
        <v>4.5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 t="e">
        <v>#N/A</v>
      </c>
      <c r="V90" s="1" t="e">
        <v>#N/A</v>
      </c>
      <c r="W90" s="1">
        <v>4.5</v>
      </c>
      <c r="X90" s="1" t="e">
        <v>#N/A</v>
      </c>
      <c r="Y90" s="1" t="e">
        <v>#N/A</v>
      </c>
      <c r="Z90" s="1" t="e">
        <v>#N/A</v>
      </c>
      <c r="AA90" s="1" t="e">
        <v>#N/A</v>
      </c>
      <c r="AB90" s="1">
        <v>4.75</v>
      </c>
      <c r="AC90" s="1" t="e">
        <v>#N/A</v>
      </c>
      <c r="AD90" s="1" t="e">
        <v>#N/A</v>
      </c>
      <c r="AE90" s="1" t="e">
        <v>#N/A</v>
      </c>
      <c r="AF90" s="1" t="e">
        <v>#N/A</v>
      </c>
      <c r="AG90" s="1">
        <v>4.2</v>
      </c>
      <c r="AH90" s="1">
        <v>4.5999999999999996</v>
      </c>
      <c r="AI90" s="1" t="e">
        <v>#N/A</v>
      </c>
      <c r="AJ90" s="1">
        <v>4.75</v>
      </c>
      <c r="AK90" s="1" t="e">
        <v>#N/A</v>
      </c>
      <c r="AL90" s="1" t="e">
        <v>#N/A</v>
      </c>
      <c r="AM90" s="1" t="e">
        <v>#N/A</v>
      </c>
      <c r="AN90" s="1" t="e">
        <v>#N/A</v>
      </c>
      <c r="AO90" s="1" t="e">
        <v>#N/A</v>
      </c>
      <c r="AP90" s="1">
        <v>5.37</v>
      </c>
      <c r="AQ90" s="1" t="e">
        <v>#N/A</v>
      </c>
      <c r="AR90" s="1" t="e">
        <v>#N/A</v>
      </c>
      <c r="AS90" s="1">
        <v>4.9000000000000004</v>
      </c>
      <c r="AT90" s="1">
        <v>4.5</v>
      </c>
      <c r="AU90" s="1">
        <v>4.75</v>
      </c>
      <c r="AV90" s="1" t="e">
        <v>#N/A</v>
      </c>
      <c r="AW90" s="1" t="e">
        <v>#N/A</v>
      </c>
      <c r="AX90" s="1" t="e">
        <v>#N/A</v>
      </c>
      <c r="AY90" s="1" t="e">
        <v>#N/A</v>
      </c>
      <c r="AZ90" s="1">
        <v>3.7</v>
      </c>
      <c r="BA90" s="1" t="e">
        <v>#N/A</v>
      </c>
      <c r="BB90" s="1" t="e">
        <v>#N/A</v>
      </c>
      <c r="BC90" s="1">
        <v>5.9</v>
      </c>
      <c r="BD90" s="1" t="e">
        <v>#N/A</v>
      </c>
      <c r="BE90" s="1" t="e">
        <v>#N/A</v>
      </c>
      <c r="BF90" s="1">
        <v>5</v>
      </c>
      <c r="BG90" s="1" t="e">
        <v>#N/A</v>
      </c>
      <c r="BH90" s="1" t="e">
        <v>#N/A</v>
      </c>
      <c r="BI90" s="1" t="e">
        <v>#N/A</v>
      </c>
      <c r="BJ90" s="1" t="e">
        <v>#N/A</v>
      </c>
    </row>
    <row r="91" spans="1:62" x14ac:dyDescent="0.2">
      <c r="A91" s="2">
        <v>38260</v>
      </c>
      <c r="B91" s="2">
        <v>38077</v>
      </c>
      <c r="C91" s="1">
        <v>4.5826000000000002</v>
      </c>
      <c r="D91" s="1">
        <v>4.5</v>
      </c>
      <c r="E91" s="1">
        <v>4.3754999999999997</v>
      </c>
      <c r="F91" s="1">
        <v>4.5999999999999996</v>
      </c>
      <c r="G91" s="1">
        <v>3.25</v>
      </c>
      <c r="H91" s="1">
        <v>4.8</v>
      </c>
      <c r="I91" s="1">
        <v>0.38800000000000001</v>
      </c>
      <c r="J91" s="1">
        <v>31</v>
      </c>
      <c r="K91" s="1" t="e">
        <v>#N/A</v>
      </c>
      <c r="L91" s="1" t="e">
        <v>#N/A</v>
      </c>
      <c r="M91" s="1" t="e">
        <v>#N/A</v>
      </c>
      <c r="N91" s="1">
        <v>4.5999999999999996</v>
      </c>
      <c r="O91" s="1" t="e">
        <v>#N/A</v>
      </c>
      <c r="P91" s="1">
        <v>5.25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 t="e">
        <v>#N/A</v>
      </c>
      <c r="V91" s="1" t="e">
        <v>#N/A</v>
      </c>
      <c r="W91" s="1">
        <v>4.7</v>
      </c>
      <c r="X91" s="1" t="e">
        <v>#N/A</v>
      </c>
      <c r="Y91" s="1" t="e">
        <v>#N/A</v>
      </c>
      <c r="Z91" s="1" t="e">
        <v>#N/A</v>
      </c>
      <c r="AA91" s="1" t="e">
        <v>#N/A</v>
      </c>
      <c r="AB91" s="1">
        <v>4.75</v>
      </c>
      <c r="AC91" s="1" t="e">
        <v>#N/A</v>
      </c>
      <c r="AD91" s="1" t="e">
        <v>#N/A</v>
      </c>
      <c r="AE91" s="1" t="e">
        <v>#N/A</v>
      </c>
      <c r="AF91" s="1" t="e">
        <v>#N/A</v>
      </c>
      <c r="AG91" s="1">
        <v>5</v>
      </c>
      <c r="AH91" s="1">
        <v>4.9000000000000004</v>
      </c>
      <c r="AI91" s="1" t="e">
        <v>#N/A</v>
      </c>
      <c r="AJ91" s="1">
        <v>4.75</v>
      </c>
      <c r="AK91" s="1" t="e">
        <v>#N/A</v>
      </c>
      <c r="AL91" s="1" t="e">
        <v>#N/A</v>
      </c>
      <c r="AM91" s="1" t="e">
        <v>#N/A</v>
      </c>
      <c r="AN91" s="1" t="e">
        <v>#N/A</v>
      </c>
      <c r="AO91" s="1" t="e">
        <v>#N/A</v>
      </c>
      <c r="AP91" s="1">
        <v>5.37</v>
      </c>
      <c r="AQ91" s="1" t="e">
        <v>#N/A</v>
      </c>
      <c r="AR91" s="1" t="e">
        <v>#N/A</v>
      </c>
      <c r="AS91" s="1">
        <v>4.9000000000000004</v>
      </c>
      <c r="AT91" s="1">
        <v>4.9000000000000004</v>
      </c>
      <c r="AU91" s="1">
        <v>4.75</v>
      </c>
      <c r="AV91" s="1" t="e">
        <v>#N/A</v>
      </c>
      <c r="AW91" s="1" t="e">
        <v>#N/A</v>
      </c>
      <c r="AX91" s="1" t="e">
        <v>#N/A</v>
      </c>
      <c r="AY91" s="1" t="e">
        <v>#N/A</v>
      </c>
      <c r="AZ91" s="1">
        <v>4.2</v>
      </c>
      <c r="BA91" s="1" t="e">
        <v>#N/A</v>
      </c>
      <c r="BB91" s="1" t="e">
        <v>#N/A</v>
      </c>
      <c r="BC91" s="1">
        <v>5.9</v>
      </c>
      <c r="BD91" s="1" t="e">
        <v>#N/A</v>
      </c>
      <c r="BE91" s="1" t="e">
        <v>#N/A</v>
      </c>
      <c r="BF91" s="1">
        <v>5</v>
      </c>
      <c r="BG91" s="1" t="e">
        <v>#N/A</v>
      </c>
      <c r="BH91" s="1" t="e">
        <v>#N/A</v>
      </c>
      <c r="BI91" s="1" t="e">
        <v>#N/A</v>
      </c>
      <c r="BJ91" s="1" t="e">
        <v>#N/A</v>
      </c>
    </row>
    <row r="92" spans="1:62" x14ac:dyDescent="0.2">
      <c r="A92" s="2">
        <v>38168</v>
      </c>
      <c r="B92" s="2">
        <v>37986</v>
      </c>
      <c r="C92" s="1">
        <v>3.8405</v>
      </c>
      <c r="D92" s="1">
        <v>4.8</v>
      </c>
      <c r="E92" s="1">
        <v>4.7942999999999998</v>
      </c>
      <c r="F92" s="1">
        <v>4.8</v>
      </c>
      <c r="G92" s="1">
        <v>3.5</v>
      </c>
      <c r="H92" s="1">
        <v>5.5</v>
      </c>
      <c r="I92" s="1">
        <v>0.38819999999999999</v>
      </c>
      <c r="J92" s="1">
        <v>37</v>
      </c>
      <c r="K92" s="1" t="e">
        <v>#N/A</v>
      </c>
      <c r="L92" s="1" t="e">
        <v>#N/A</v>
      </c>
      <c r="M92" s="1" t="e">
        <v>#N/A</v>
      </c>
      <c r="N92" s="1">
        <v>4.5999999999999996</v>
      </c>
      <c r="O92" s="1" t="e">
        <v>#N/A</v>
      </c>
      <c r="P92" s="1">
        <v>6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 t="e">
        <v>#N/A</v>
      </c>
      <c r="V92" s="1" t="e">
        <v>#N/A</v>
      </c>
      <c r="W92" s="1">
        <v>4.5999999999999996</v>
      </c>
      <c r="X92" s="1" t="e">
        <v>#N/A</v>
      </c>
      <c r="Y92" s="1" t="e">
        <v>#N/A</v>
      </c>
      <c r="Z92" s="1" t="e">
        <v>#N/A</v>
      </c>
      <c r="AA92" s="1" t="e">
        <v>#N/A</v>
      </c>
      <c r="AB92" s="1">
        <v>4.75</v>
      </c>
      <c r="AC92" s="1" t="e">
        <v>#N/A</v>
      </c>
      <c r="AD92" s="1" t="e">
        <v>#N/A</v>
      </c>
      <c r="AE92" s="1" t="e">
        <v>#N/A</v>
      </c>
      <c r="AF92" s="1" t="e">
        <v>#N/A</v>
      </c>
      <c r="AG92" s="1">
        <v>4.2</v>
      </c>
      <c r="AH92" s="1">
        <v>4.8</v>
      </c>
      <c r="AI92" s="1" t="e">
        <v>#N/A</v>
      </c>
      <c r="AJ92" s="1">
        <v>4.12</v>
      </c>
      <c r="AK92" s="1" t="e">
        <v>#N/A</v>
      </c>
      <c r="AL92" s="1" t="e">
        <v>#N/A</v>
      </c>
      <c r="AM92" s="1" t="e">
        <v>#N/A</v>
      </c>
      <c r="AN92" s="1" t="e">
        <v>#N/A</v>
      </c>
      <c r="AO92" s="1" t="e">
        <v>#N/A</v>
      </c>
      <c r="AP92" s="1">
        <v>5.37</v>
      </c>
      <c r="AQ92" s="1" t="e">
        <v>#N/A</v>
      </c>
      <c r="AR92" s="1" t="e">
        <v>#N/A</v>
      </c>
      <c r="AS92" s="1">
        <v>4.3</v>
      </c>
      <c r="AT92" s="1">
        <v>4.7</v>
      </c>
      <c r="AU92" s="1" t="e">
        <v>#N/A</v>
      </c>
      <c r="AV92" s="1" t="e">
        <v>#N/A</v>
      </c>
      <c r="AW92" s="1" t="e">
        <v>#N/A</v>
      </c>
      <c r="AX92" s="1" t="e">
        <v>#N/A</v>
      </c>
      <c r="AY92" s="1" t="e">
        <v>#N/A</v>
      </c>
      <c r="AZ92" s="1">
        <v>5.15</v>
      </c>
      <c r="BA92" s="1" t="e">
        <v>#N/A</v>
      </c>
      <c r="BB92" s="1" t="e">
        <v>#N/A</v>
      </c>
      <c r="BC92" s="1">
        <v>5.9</v>
      </c>
      <c r="BD92" s="1" t="e">
        <v>#N/A</v>
      </c>
      <c r="BE92" s="1" t="e">
        <v>#N/A</v>
      </c>
      <c r="BF92" s="1" t="e">
        <v>#N/A</v>
      </c>
      <c r="BG92" s="1" t="e">
        <v>#N/A</v>
      </c>
      <c r="BH92" s="1" t="e">
        <v>#N/A</v>
      </c>
      <c r="BI92" s="1" t="e">
        <v>#N/A</v>
      </c>
      <c r="BJ92" s="1" t="e">
        <v>#N/A</v>
      </c>
    </row>
    <row r="93" spans="1:62" x14ac:dyDescent="0.2">
      <c r="A93" s="2">
        <v>38077</v>
      </c>
      <c r="B93" s="2">
        <v>37894</v>
      </c>
      <c r="C93" s="1">
        <v>4.251934458</v>
      </c>
      <c r="D93" s="1">
        <v>4.75</v>
      </c>
      <c r="E93" s="1">
        <v>4.6605999999999996</v>
      </c>
      <c r="F93" s="1">
        <v>4.8</v>
      </c>
      <c r="G93" s="1">
        <v>3.8</v>
      </c>
      <c r="H93" s="1">
        <v>5.25</v>
      </c>
      <c r="I93" s="1">
        <v>0.37009999999999998</v>
      </c>
      <c r="J93" s="1">
        <v>35</v>
      </c>
      <c r="K93" s="1" t="e">
        <v>#N/A</v>
      </c>
      <c r="L93" s="1" t="e">
        <v>#N/A</v>
      </c>
      <c r="M93" s="1" t="e">
        <v>#N/A</v>
      </c>
      <c r="N93" s="1">
        <v>4.5999999999999996</v>
      </c>
      <c r="O93" s="1" t="e">
        <v>#N/A</v>
      </c>
      <c r="P93" s="1">
        <v>6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 t="e">
        <v>#N/A</v>
      </c>
      <c r="V93" s="1" t="e">
        <v>#N/A</v>
      </c>
      <c r="W93" s="1">
        <v>3.5</v>
      </c>
      <c r="X93" s="1" t="e">
        <v>#N/A</v>
      </c>
      <c r="Y93" s="1" t="e">
        <v>#N/A</v>
      </c>
      <c r="Z93" s="1" t="e">
        <v>#N/A</v>
      </c>
      <c r="AA93" s="1" t="e">
        <v>#N/A</v>
      </c>
      <c r="AB93" s="1">
        <v>4.75</v>
      </c>
      <c r="AC93" s="1" t="e">
        <v>#N/A</v>
      </c>
      <c r="AD93" s="1" t="e">
        <v>#N/A</v>
      </c>
      <c r="AE93" s="1" t="e">
        <v>#N/A</v>
      </c>
      <c r="AF93" s="1" t="e">
        <v>#N/A</v>
      </c>
      <c r="AG93" s="1">
        <v>4.2</v>
      </c>
      <c r="AH93" s="1">
        <v>4.4000000000000004</v>
      </c>
      <c r="AI93" s="1" t="e">
        <v>#N/A</v>
      </c>
      <c r="AJ93" s="1">
        <v>3.9</v>
      </c>
      <c r="AK93" s="1" t="e">
        <v>#N/A</v>
      </c>
      <c r="AL93" s="1" t="e">
        <v>#N/A</v>
      </c>
      <c r="AM93" s="1" t="e">
        <v>#N/A</v>
      </c>
      <c r="AN93" s="1" t="e">
        <v>#N/A</v>
      </c>
      <c r="AO93" s="1" t="e">
        <v>#N/A</v>
      </c>
      <c r="AP93" s="1">
        <v>5.37</v>
      </c>
      <c r="AQ93" s="1" t="e">
        <v>#N/A</v>
      </c>
      <c r="AR93" s="1" t="e">
        <v>#N/A</v>
      </c>
      <c r="AS93" s="1">
        <v>3.75</v>
      </c>
      <c r="AT93" s="1">
        <v>4</v>
      </c>
      <c r="AU93" s="1" t="e">
        <v>#N/A</v>
      </c>
      <c r="AV93" s="1" t="e">
        <v>#N/A</v>
      </c>
      <c r="AW93" s="1" t="e">
        <v>#N/A</v>
      </c>
      <c r="AX93" s="1" t="e">
        <v>#N/A</v>
      </c>
      <c r="AY93" s="1" t="e">
        <v>#N/A</v>
      </c>
      <c r="AZ93" s="1">
        <v>3.36</v>
      </c>
      <c r="BA93" s="1" t="e">
        <v>#N/A</v>
      </c>
      <c r="BB93" s="1" t="e">
        <v>#N/A</v>
      </c>
      <c r="BC93" s="1">
        <v>5.9</v>
      </c>
      <c r="BD93" s="1" t="e">
        <v>#N/A</v>
      </c>
      <c r="BE93" s="1" t="e">
        <v>#N/A</v>
      </c>
      <c r="BF93" s="1" t="e">
        <v>#N/A</v>
      </c>
      <c r="BG93" s="1" t="e">
        <v>#N/A</v>
      </c>
      <c r="BH93" s="1" t="e">
        <v>#N/A</v>
      </c>
      <c r="BI93" s="1" t="e">
        <v>#N/A</v>
      </c>
      <c r="BJ93" s="1" t="e">
        <v>#N/A</v>
      </c>
    </row>
    <row r="94" spans="1:62" x14ac:dyDescent="0.2">
      <c r="A94" s="2">
        <v>37986</v>
      </c>
      <c r="B94" s="2">
        <v>37802</v>
      </c>
      <c r="C94" s="1">
        <v>3.9394999999999998</v>
      </c>
      <c r="D94" s="1">
        <v>3.8</v>
      </c>
      <c r="E94" s="1">
        <v>3.7673999999999999</v>
      </c>
      <c r="F94" s="1">
        <v>4</v>
      </c>
      <c r="G94" s="1">
        <v>2.9</v>
      </c>
      <c r="H94" s="1">
        <v>4.8</v>
      </c>
      <c r="I94" s="1">
        <v>0.47239999999999999</v>
      </c>
      <c r="J94" s="1">
        <v>38</v>
      </c>
      <c r="K94" s="1" t="e">
        <v>#N/A</v>
      </c>
      <c r="L94" s="1" t="e">
        <v>#N/A</v>
      </c>
      <c r="M94" s="1" t="e">
        <v>#N/A</v>
      </c>
      <c r="N94" s="1">
        <v>4.5999999999999996</v>
      </c>
      <c r="O94" s="1" t="e">
        <v>#N/A</v>
      </c>
      <c r="P94" s="1">
        <v>6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 t="e">
        <v>#N/A</v>
      </c>
      <c r="V94" s="1" t="e">
        <v>#N/A</v>
      </c>
      <c r="W94" s="1">
        <v>4.0999999999999996</v>
      </c>
      <c r="X94" s="1" t="e">
        <v>#N/A</v>
      </c>
      <c r="Y94" s="1" t="e">
        <v>#N/A</v>
      </c>
      <c r="Z94" s="1" t="e">
        <v>#N/A</v>
      </c>
      <c r="AA94" s="1" t="e">
        <v>#N/A</v>
      </c>
      <c r="AB94" s="1">
        <v>4.75</v>
      </c>
      <c r="AC94" s="1" t="e">
        <v>#N/A</v>
      </c>
      <c r="AD94" s="1" t="e">
        <v>#N/A</v>
      </c>
      <c r="AE94" s="1" t="e">
        <v>#N/A</v>
      </c>
      <c r="AF94" s="1" t="e">
        <v>#N/A</v>
      </c>
      <c r="AG94" s="1">
        <v>4.3</v>
      </c>
      <c r="AH94" s="1">
        <v>4.4000000000000004</v>
      </c>
      <c r="AI94" s="1" t="e">
        <v>#N/A</v>
      </c>
      <c r="AJ94" s="1">
        <v>4.25</v>
      </c>
      <c r="AK94" s="1" t="e">
        <v>#N/A</v>
      </c>
      <c r="AL94" s="1" t="e">
        <v>#N/A</v>
      </c>
      <c r="AM94" s="1" t="e">
        <v>#N/A</v>
      </c>
      <c r="AN94" s="1" t="e">
        <v>#N/A</v>
      </c>
      <c r="AO94" s="1" t="e">
        <v>#N/A</v>
      </c>
      <c r="AP94" s="1">
        <v>5.37</v>
      </c>
      <c r="AQ94" s="1" t="e">
        <v>#N/A</v>
      </c>
      <c r="AR94" s="1" t="e">
        <v>#N/A</v>
      </c>
      <c r="AS94" s="1">
        <v>3.75</v>
      </c>
      <c r="AT94" s="1">
        <v>4.9000000000000004</v>
      </c>
      <c r="AU94" s="1" t="e">
        <v>#N/A</v>
      </c>
      <c r="AV94" s="1" t="e">
        <v>#N/A</v>
      </c>
      <c r="AW94" s="1" t="e">
        <v>#N/A</v>
      </c>
      <c r="AX94" s="1" t="e">
        <v>#N/A</v>
      </c>
      <c r="AY94" s="1" t="e">
        <v>#N/A</v>
      </c>
      <c r="AZ94" s="1">
        <v>4.47</v>
      </c>
      <c r="BA94" s="1" t="e">
        <v>#N/A</v>
      </c>
      <c r="BB94" s="1" t="e">
        <v>#N/A</v>
      </c>
      <c r="BC94" s="1">
        <v>5.9</v>
      </c>
      <c r="BD94" s="1" t="e">
        <v>#N/A</v>
      </c>
      <c r="BE94" s="1" t="e">
        <v>#N/A</v>
      </c>
      <c r="BF94" s="1" t="e">
        <v>#N/A</v>
      </c>
      <c r="BG94" s="1" t="e">
        <v>#N/A</v>
      </c>
      <c r="BH94" s="1" t="e">
        <v>#N/A</v>
      </c>
      <c r="BI94" s="1" t="e">
        <v>#N/A</v>
      </c>
      <c r="BJ94" s="1" t="e">
        <v>#N/A</v>
      </c>
    </row>
    <row r="95" spans="1:62" x14ac:dyDescent="0.2">
      <c r="A95" s="2">
        <v>37894</v>
      </c>
      <c r="B95" s="2">
        <v>37711</v>
      </c>
      <c r="C95" s="1">
        <v>3.5160999999999998</v>
      </c>
      <c r="D95" s="1">
        <v>4.4000000000000004</v>
      </c>
      <c r="E95" s="1">
        <v>4.2797000000000001</v>
      </c>
      <c r="F95" s="1">
        <v>4.5</v>
      </c>
      <c r="G95" s="1">
        <v>3.1</v>
      </c>
      <c r="H95" s="1">
        <v>5.3</v>
      </c>
      <c r="I95" s="1">
        <v>0.46</v>
      </c>
      <c r="J95" s="1">
        <v>34</v>
      </c>
      <c r="K95" s="1" t="e">
        <v>#N/A</v>
      </c>
      <c r="L95" s="1" t="e">
        <v>#N/A</v>
      </c>
      <c r="M95" s="1" t="e">
        <v>#N/A</v>
      </c>
      <c r="N95" s="1">
        <v>4.5999999999999996</v>
      </c>
      <c r="O95" s="1" t="e">
        <v>#N/A</v>
      </c>
      <c r="P95" s="1">
        <v>6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 t="e">
        <v>#N/A</v>
      </c>
      <c r="V95" s="1" t="e">
        <v>#N/A</v>
      </c>
      <c r="W95" s="1">
        <v>4.3</v>
      </c>
      <c r="X95" s="1" t="e">
        <v>#N/A</v>
      </c>
      <c r="Y95" s="1" t="e">
        <v>#N/A</v>
      </c>
      <c r="Z95" s="1" t="e">
        <v>#N/A</v>
      </c>
      <c r="AA95" s="1" t="e">
        <v>#N/A</v>
      </c>
      <c r="AB95" s="1">
        <v>4.5</v>
      </c>
      <c r="AC95" s="1" t="e">
        <v>#N/A</v>
      </c>
      <c r="AD95" s="1" t="e">
        <v>#N/A</v>
      </c>
      <c r="AE95" s="1" t="e">
        <v>#N/A</v>
      </c>
      <c r="AF95" s="1" t="e">
        <v>#N/A</v>
      </c>
      <c r="AG95" s="1">
        <v>4.5999999999999996</v>
      </c>
      <c r="AH95" s="1">
        <v>4.5999999999999996</v>
      </c>
      <c r="AI95" s="1" t="e">
        <v>#N/A</v>
      </c>
      <c r="AJ95" s="1">
        <v>4.25</v>
      </c>
      <c r="AK95" s="1" t="e">
        <v>#N/A</v>
      </c>
      <c r="AL95" s="1" t="e">
        <v>#N/A</v>
      </c>
      <c r="AM95" s="1" t="e">
        <v>#N/A</v>
      </c>
      <c r="AN95" s="1" t="e">
        <v>#N/A</v>
      </c>
      <c r="AO95" s="1" t="e">
        <v>#N/A</v>
      </c>
      <c r="AP95" s="1">
        <v>5.37</v>
      </c>
      <c r="AQ95" s="1" t="e">
        <v>#N/A</v>
      </c>
      <c r="AR95" s="1" t="e">
        <v>#N/A</v>
      </c>
      <c r="AS95" s="1">
        <v>3.5</v>
      </c>
      <c r="AT95" s="1">
        <v>4.9000000000000004</v>
      </c>
      <c r="AU95" s="1" t="e">
        <v>#N/A</v>
      </c>
      <c r="AV95" s="1" t="e">
        <v>#N/A</v>
      </c>
      <c r="AW95" s="1" t="e">
        <v>#N/A</v>
      </c>
      <c r="AX95" s="1" t="e">
        <v>#N/A</v>
      </c>
      <c r="AY95" s="1" t="e">
        <v>#N/A</v>
      </c>
      <c r="AZ95" s="1">
        <v>4.5599999999999996</v>
      </c>
      <c r="BA95" s="1" t="e">
        <v>#N/A</v>
      </c>
      <c r="BB95" s="1" t="e">
        <v>#N/A</v>
      </c>
      <c r="BC95" s="1">
        <v>5.9</v>
      </c>
      <c r="BD95" s="1" t="e">
        <v>#N/A</v>
      </c>
      <c r="BE95" s="1" t="e">
        <v>#N/A</v>
      </c>
      <c r="BF95" s="1" t="e">
        <v>#N/A</v>
      </c>
      <c r="BG95" s="1" t="e">
        <v>#N/A</v>
      </c>
      <c r="BH95" s="1" t="e">
        <v>#N/A</v>
      </c>
      <c r="BI95" s="1" t="e">
        <v>#N/A</v>
      </c>
      <c r="BJ95" s="1" t="e">
        <v>#N/A</v>
      </c>
    </row>
    <row r="96" spans="1:62" x14ac:dyDescent="0.2">
      <c r="A96" s="2">
        <v>37802</v>
      </c>
      <c r="B96" s="2">
        <v>37621</v>
      </c>
      <c r="C96" s="1">
        <v>3.8018999999999998</v>
      </c>
      <c r="D96" s="1">
        <v>4.5</v>
      </c>
      <c r="E96" s="1">
        <v>4.3836000000000004</v>
      </c>
      <c r="F96" s="1">
        <v>4.5</v>
      </c>
      <c r="G96" s="1">
        <v>3.5</v>
      </c>
      <c r="H96" s="1">
        <v>5.0999999999999996</v>
      </c>
      <c r="I96" s="1">
        <v>0.377</v>
      </c>
      <c r="J96" s="1">
        <v>45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 t="e">
        <v>#N/A</v>
      </c>
      <c r="P96" s="1">
        <v>6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 t="e">
        <v>#N/A</v>
      </c>
      <c r="V96" s="1" t="e">
        <v>#N/A</v>
      </c>
      <c r="W96" s="1">
        <v>4.5</v>
      </c>
      <c r="X96" s="1" t="e">
        <v>#N/A</v>
      </c>
      <c r="Y96" s="1" t="e">
        <v>#N/A</v>
      </c>
      <c r="Z96" s="1" t="e">
        <v>#N/A</v>
      </c>
      <c r="AA96" s="1" t="e">
        <v>#N/A</v>
      </c>
      <c r="AB96" s="1">
        <v>4.25</v>
      </c>
      <c r="AC96" s="1" t="e">
        <v>#N/A</v>
      </c>
      <c r="AD96" s="1" t="e">
        <v>#N/A</v>
      </c>
      <c r="AE96" s="1" t="e">
        <v>#N/A</v>
      </c>
      <c r="AF96" s="1" t="e">
        <v>#N/A</v>
      </c>
      <c r="AG96" s="1">
        <v>4.5</v>
      </c>
      <c r="AH96" s="1">
        <v>4</v>
      </c>
      <c r="AI96" s="1" t="e">
        <v>#N/A</v>
      </c>
      <c r="AJ96" s="1">
        <v>4.0999999999999996</v>
      </c>
      <c r="AK96" s="1" t="e">
        <v>#N/A</v>
      </c>
      <c r="AL96" s="1" t="e">
        <v>#N/A</v>
      </c>
      <c r="AM96" s="1" t="e">
        <v>#N/A</v>
      </c>
      <c r="AN96" s="1" t="e">
        <v>#N/A</v>
      </c>
      <c r="AO96" s="1" t="e">
        <v>#N/A</v>
      </c>
      <c r="AP96" s="1">
        <v>5.37</v>
      </c>
      <c r="AQ96" s="1" t="e">
        <v>#N/A</v>
      </c>
      <c r="AR96" s="1" t="e">
        <v>#N/A</v>
      </c>
      <c r="AS96" s="1">
        <v>3.5</v>
      </c>
      <c r="AT96" s="1" t="e">
        <v>#N/A</v>
      </c>
      <c r="AU96" s="1" t="e">
        <v>#N/A</v>
      </c>
      <c r="AV96" s="1" t="e">
        <v>#N/A</v>
      </c>
      <c r="AW96" s="1" t="e">
        <v>#N/A</v>
      </c>
      <c r="AX96" s="1" t="e">
        <v>#N/A</v>
      </c>
      <c r="AY96" s="1" t="e">
        <v>#N/A</v>
      </c>
      <c r="AZ96" s="1">
        <v>4</v>
      </c>
      <c r="BA96" s="1" t="e">
        <v>#N/A</v>
      </c>
      <c r="BB96" s="1" t="e">
        <v>#N/A</v>
      </c>
      <c r="BC96" s="1">
        <v>5.9</v>
      </c>
      <c r="BD96" s="1" t="e">
        <v>#N/A</v>
      </c>
      <c r="BE96" s="1" t="e">
        <v>#N/A</v>
      </c>
      <c r="BF96" s="1" t="e">
        <v>#N/A</v>
      </c>
      <c r="BG96" s="1" t="e">
        <v>#N/A</v>
      </c>
      <c r="BH96" s="1" t="e">
        <v>#N/A</v>
      </c>
      <c r="BI96" s="1" t="e">
        <v>#N/A</v>
      </c>
      <c r="BJ96" s="1" t="e">
        <v>#N/A</v>
      </c>
    </row>
    <row r="97" spans="1:62" x14ac:dyDescent="0.2">
      <c r="A97" s="2">
        <v>37711</v>
      </c>
      <c r="B97" s="2">
        <v>37529</v>
      </c>
      <c r="C97" s="1">
        <v>3.8180999999999998</v>
      </c>
      <c r="D97" s="1">
        <v>4.29</v>
      </c>
      <c r="E97" s="1">
        <v>4.2892999999999999</v>
      </c>
      <c r="F97" s="1">
        <v>4.5</v>
      </c>
      <c r="G97" s="1">
        <v>3</v>
      </c>
      <c r="H97" s="1">
        <v>5.3</v>
      </c>
      <c r="I97" s="1">
        <v>0.49930000000000002</v>
      </c>
      <c r="J97" s="1">
        <v>44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 t="e">
        <v>#N/A</v>
      </c>
      <c r="P97" s="1">
        <v>6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 t="e">
        <v>#N/A</v>
      </c>
      <c r="V97" s="1" t="e">
        <v>#N/A</v>
      </c>
      <c r="W97" s="1">
        <v>5.8</v>
      </c>
      <c r="X97" s="1" t="e">
        <v>#N/A</v>
      </c>
      <c r="Y97" s="1" t="e">
        <v>#N/A</v>
      </c>
      <c r="Z97" s="1" t="e">
        <v>#N/A</v>
      </c>
      <c r="AA97" s="1" t="e">
        <v>#N/A</v>
      </c>
      <c r="AB97" s="1">
        <v>5.3</v>
      </c>
      <c r="AC97" s="1" t="e">
        <v>#N/A</v>
      </c>
      <c r="AD97" s="1" t="e">
        <v>#N/A</v>
      </c>
      <c r="AE97" s="1" t="e">
        <v>#N/A</v>
      </c>
      <c r="AF97" s="1" t="e">
        <v>#N/A</v>
      </c>
      <c r="AG97" s="1">
        <v>5.9</v>
      </c>
      <c r="AH97" s="1" t="e">
        <v>#N/A</v>
      </c>
      <c r="AI97" s="1" t="e">
        <v>#N/A</v>
      </c>
      <c r="AJ97" s="1">
        <v>5.5</v>
      </c>
      <c r="AK97" s="1" t="e">
        <v>#N/A</v>
      </c>
      <c r="AL97" s="1" t="e">
        <v>#N/A</v>
      </c>
      <c r="AM97" s="1" t="e">
        <v>#N/A</v>
      </c>
      <c r="AN97" s="1" t="e">
        <v>#N/A</v>
      </c>
      <c r="AO97" s="1" t="e">
        <v>#N/A</v>
      </c>
      <c r="AP97" s="1">
        <v>5.37</v>
      </c>
      <c r="AQ97" s="1" t="e">
        <v>#N/A</v>
      </c>
      <c r="AR97" s="1" t="e">
        <v>#N/A</v>
      </c>
      <c r="AS97" s="1">
        <v>5.4</v>
      </c>
      <c r="AT97" s="1" t="e">
        <v>#N/A</v>
      </c>
      <c r="AU97" s="1" t="e">
        <v>#N/A</v>
      </c>
      <c r="AV97" s="1" t="e">
        <v>#N/A</v>
      </c>
      <c r="AW97" s="1" t="e">
        <v>#N/A</v>
      </c>
      <c r="AX97" s="1" t="e">
        <v>#N/A</v>
      </c>
      <c r="AY97" s="1" t="e">
        <v>#N/A</v>
      </c>
      <c r="AZ97" s="1">
        <v>4.8</v>
      </c>
      <c r="BA97" s="1" t="e">
        <v>#N/A</v>
      </c>
      <c r="BB97" s="1" t="e">
        <v>#N/A</v>
      </c>
      <c r="BC97" s="1">
        <v>5.9</v>
      </c>
      <c r="BD97" s="1" t="e">
        <v>#N/A</v>
      </c>
      <c r="BE97" s="1" t="e">
        <v>#N/A</v>
      </c>
      <c r="BF97" s="1" t="e">
        <v>#N/A</v>
      </c>
      <c r="BG97" s="1" t="e">
        <v>#N/A</v>
      </c>
      <c r="BH97" s="1" t="e">
        <v>#N/A</v>
      </c>
      <c r="BI97" s="1" t="e">
        <v>#N/A</v>
      </c>
      <c r="BJ97" s="1" t="e">
        <v>#N/A</v>
      </c>
    </row>
    <row r="98" spans="1:62" x14ac:dyDescent="0.2">
      <c r="A98" s="2">
        <v>37621</v>
      </c>
      <c r="B98" s="2">
        <v>37437</v>
      </c>
      <c r="D98" s="1">
        <v>5.6</v>
      </c>
      <c r="E98" s="1">
        <v>5.51</v>
      </c>
      <c r="F98" s="1">
        <v>5.4</v>
      </c>
      <c r="G98" s="1">
        <v>4.75</v>
      </c>
      <c r="H98" s="1">
        <v>6</v>
      </c>
      <c r="I98" s="1">
        <v>0.28370000000000001</v>
      </c>
      <c r="J98" s="1">
        <v>47</v>
      </c>
    </row>
  </sheetData>
  <mergeCells count="10">
    <mergeCell ref="A9:A11"/>
    <mergeCell ref="B9:B11"/>
    <mergeCell ref="C9:J9"/>
    <mergeCell ref="K9:BJ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2-YEAR NOTE</vt:lpstr>
      <vt:lpstr>2-YEAR NOTE (2)</vt:lpstr>
      <vt:lpstr>10-YEAR NOTE</vt:lpstr>
      <vt:lpstr>10-YEAR NOTE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eikonuser</dc:creator>
  <cp:lastModifiedBy>Gol, Yehudah</cp:lastModifiedBy>
  <dcterms:created xsi:type="dcterms:W3CDTF">2024-06-05T08:28:57Z</dcterms:created>
  <dcterms:modified xsi:type="dcterms:W3CDTF">2025-01-01T14:31:18Z</dcterms:modified>
</cp:coreProperties>
</file>