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81D82C1D-1DFC-4B12-B2F8-34D36D79A82D}" xr6:coauthVersionLast="47" xr6:coauthVersionMax="47" xr10:uidLastSave="{00000000-0000-0000-0000-000000000000}"/>
  <bookViews>
    <workbookView xWindow="1950" yWindow="1950" windowWidth="21600" windowHeight="11475" firstSheet="5" activeTab="9" xr2:uid="{00000000-000D-0000-FFFF-FFFF00000000}"/>
  </bookViews>
  <sheets>
    <sheet name="Sheet1" sheetId="1" r:id="rId1"/>
    <sheet name="Attendance Report daily" sheetId="8" r:id="rId2"/>
    <sheet name="Attendance Report Monthly Full" sheetId="10" r:id="rId3"/>
    <sheet name="Dashboard" sheetId="2" r:id="rId4"/>
    <sheet name="Class Routine Teacher" sheetId="6" r:id="rId5"/>
    <sheet name="Sheet3" sheetId="7" r:id="rId6"/>
    <sheet name="Student Attendance" sheetId="4" r:id="rId7"/>
    <sheet name="Employee Attendance" sheetId="5" r:id="rId8"/>
    <sheet name="Exam Create" sheetId="9" r:id="rId9"/>
    <sheet name="OffDays" sheetId="11" r:id="rId10"/>
  </sheets>
  <definedNames>
    <definedName name="_xlnm.Print_Area" localSheetId="6">'Student Attendance'!$A$1:$F$20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" i="10" l="1"/>
  <c r="D2" i="6"/>
  <c r="C2" i="6"/>
  <c r="G18" i="5"/>
</calcChain>
</file>

<file path=xl/sharedStrings.xml><?xml version="1.0" encoding="utf-8"?>
<sst xmlns="http://schemas.openxmlformats.org/spreadsheetml/2006/main" count="473" uniqueCount="184">
  <si>
    <t>Date</t>
  </si>
  <si>
    <t>Payment for</t>
  </si>
  <si>
    <t>#</t>
  </si>
  <si>
    <t>Receipt</t>
  </si>
  <si>
    <t>Paid For</t>
  </si>
  <si>
    <t>Amount</t>
  </si>
  <si>
    <t>Action</t>
  </si>
  <si>
    <t>Monthly</t>
  </si>
  <si>
    <t>Edit/Delete</t>
  </si>
  <si>
    <t>Admission</t>
  </si>
  <si>
    <t>Submit</t>
  </si>
  <si>
    <t>Automated Receipt No</t>
  </si>
  <si>
    <t>Waiver (If any)</t>
  </si>
  <si>
    <t>Remark</t>
  </si>
  <si>
    <t>Image</t>
  </si>
  <si>
    <t>Total</t>
  </si>
  <si>
    <t>2563/-</t>
  </si>
  <si>
    <t>Total Student</t>
  </si>
  <si>
    <t>Class 6</t>
  </si>
  <si>
    <t>Class 7</t>
  </si>
  <si>
    <t>Class 8</t>
  </si>
  <si>
    <t>Class 9</t>
  </si>
  <si>
    <t>Class 10</t>
  </si>
  <si>
    <t>Total Teacher</t>
  </si>
  <si>
    <t>Jamal Hossain</t>
  </si>
  <si>
    <t>Shoriful Islam</t>
  </si>
  <si>
    <t>Sajjadur Rahman</t>
  </si>
  <si>
    <t>Golam Faruq</t>
  </si>
  <si>
    <t>Habibur Rahman</t>
  </si>
  <si>
    <t>Atikur Rahman</t>
  </si>
  <si>
    <t>1st Period</t>
  </si>
  <si>
    <t>2nd Period</t>
  </si>
  <si>
    <t>3rd Period</t>
  </si>
  <si>
    <t>4th Period</t>
  </si>
  <si>
    <t>Saturday</t>
  </si>
  <si>
    <t>Class Roll</t>
  </si>
  <si>
    <t>Student Name</t>
  </si>
  <si>
    <t>Seven</t>
  </si>
  <si>
    <t>Attendance</t>
  </si>
  <si>
    <t>Remarks</t>
  </si>
  <si>
    <t>Noble Residential School</t>
  </si>
  <si>
    <t>Daily Attendance Report</t>
  </si>
  <si>
    <t>Rezaul Karim</t>
  </si>
  <si>
    <t>Zahangir Hossain</t>
  </si>
  <si>
    <t>Tuhin Hasan</t>
  </si>
  <si>
    <t>Uzzal Mia</t>
  </si>
  <si>
    <t>Umme Kulsum</t>
  </si>
  <si>
    <t>Rabeya Khatun</t>
  </si>
  <si>
    <t>Humayun Kabir</t>
  </si>
  <si>
    <t>Yasin Arafat</t>
  </si>
  <si>
    <t>Kamrun Nahar</t>
  </si>
  <si>
    <t>Fatema Tuz Johra</t>
  </si>
  <si>
    <t>Date :</t>
  </si>
  <si>
    <t>Class :</t>
  </si>
  <si>
    <t>Time</t>
  </si>
  <si>
    <t>Present</t>
  </si>
  <si>
    <t>OK</t>
  </si>
  <si>
    <t>Absent</t>
  </si>
  <si>
    <t>-</t>
  </si>
  <si>
    <t>Late (10 min)</t>
  </si>
  <si>
    <t>Report</t>
  </si>
  <si>
    <t>Attendance %</t>
  </si>
  <si>
    <t>Guardian Phone</t>
  </si>
  <si>
    <t>01716345231</t>
  </si>
  <si>
    <t>01716345232</t>
  </si>
  <si>
    <t>01716345233</t>
  </si>
  <si>
    <t>01716345234</t>
  </si>
  <si>
    <t>01716345235</t>
  </si>
  <si>
    <t>01716345236</t>
  </si>
  <si>
    <t>01716345237</t>
  </si>
  <si>
    <t>01716345238</t>
  </si>
  <si>
    <t>01716345239</t>
  </si>
  <si>
    <t>01716345240</t>
  </si>
  <si>
    <t>Students</t>
  </si>
  <si>
    <t>Employee Attendance</t>
  </si>
  <si>
    <t>Phone</t>
  </si>
  <si>
    <t>Teachers</t>
  </si>
  <si>
    <t>Employee Name</t>
  </si>
  <si>
    <t>Designation</t>
  </si>
  <si>
    <t>Headmaster</t>
  </si>
  <si>
    <t>Assisstant HM</t>
  </si>
  <si>
    <t>Teacher</t>
  </si>
  <si>
    <t>5th Period</t>
  </si>
  <si>
    <t>6th Period</t>
  </si>
  <si>
    <t>7th Period</t>
  </si>
  <si>
    <t>8th Period</t>
  </si>
  <si>
    <t>1st Hour</t>
  </si>
  <si>
    <t>2nd Hour</t>
  </si>
  <si>
    <t>3rd Hour</t>
  </si>
  <si>
    <t>4th Hour</t>
  </si>
  <si>
    <t>5th Hour</t>
  </si>
  <si>
    <t>6th Hour</t>
  </si>
  <si>
    <t>7th Hour</t>
  </si>
  <si>
    <t>8th Hour</t>
  </si>
  <si>
    <t>Md Babul Aktar</t>
  </si>
  <si>
    <t>Math 8</t>
  </si>
  <si>
    <t>Math 7</t>
  </si>
  <si>
    <t>Science 6</t>
  </si>
  <si>
    <t>Days</t>
  </si>
  <si>
    <t>Class</t>
  </si>
  <si>
    <t>English 1st Paper</t>
  </si>
  <si>
    <t>Bangla 1st Paper</t>
  </si>
  <si>
    <t>Mathematics</t>
  </si>
  <si>
    <t>English</t>
  </si>
  <si>
    <t>Religious</t>
  </si>
  <si>
    <t>Physics/ Accounting</t>
  </si>
  <si>
    <t>Agriculture</t>
  </si>
  <si>
    <t>Sunday</t>
  </si>
  <si>
    <t>Monday</t>
  </si>
  <si>
    <t>Tuesday</t>
  </si>
  <si>
    <t>Wednesday</t>
  </si>
  <si>
    <t>Thursday</t>
  </si>
  <si>
    <t>Sociology</t>
  </si>
  <si>
    <t>ICT</t>
  </si>
  <si>
    <t>Reporting Date: 09 Aug 2022</t>
  </si>
  <si>
    <t>Roll</t>
  </si>
  <si>
    <t>Md. Samsul Alam</t>
  </si>
  <si>
    <t>Md. Jamal Bhuyan</t>
  </si>
  <si>
    <t>Mohammad Yasin</t>
  </si>
  <si>
    <t>Sree Rakesh Chandra</t>
  </si>
  <si>
    <t>Hamidul Islam Azad</t>
  </si>
  <si>
    <t>Abul Kalam Azad</t>
  </si>
  <si>
    <t>Rashidul Islam</t>
  </si>
  <si>
    <t>Miss Sopna Ferdowsi</t>
  </si>
  <si>
    <t>Ten (Humanities)</t>
  </si>
  <si>
    <t>Status</t>
  </si>
  <si>
    <t>Attended (08:48am)</t>
  </si>
  <si>
    <t>Attended (08:49am)</t>
  </si>
  <si>
    <t>Attended (08:44am)</t>
  </si>
  <si>
    <t>Attended (09:04am)</t>
  </si>
  <si>
    <t>Attended (08:56am)</t>
  </si>
  <si>
    <t>Attended (09:07am)</t>
  </si>
  <si>
    <t>Attended (08:39 am)</t>
  </si>
  <si>
    <t>(Daily Attendance Report)</t>
  </si>
  <si>
    <r>
      <rPr>
        <b/>
        <sz val="18"/>
        <color theme="1"/>
        <rFont val="Calibri"/>
        <family val="2"/>
        <scheme val="minor"/>
      </rPr>
      <t>Noble Residential School</t>
    </r>
    <r>
      <rPr>
        <sz val="11"/>
        <color theme="1"/>
        <rFont val="Calibri"/>
        <family val="2"/>
        <scheme val="minor"/>
      </rPr>
      <t xml:space="preserve">
Pirgacha, Rangpur</t>
    </r>
  </si>
  <si>
    <t>01652147852</t>
  </si>
  <si>
    <t>01754785412</t>
  </si>
  <si>
    <t>01321456987</t>
  </si>
  <si>
    <t>01574214544</t>
  </si>
  <si>
    <t>01365987412</t>
  </si>
  <si>
    <t>01478521479</t>
  </si>
  <si>
    <t>01956987412</t>
  </si>
  <si>
    <t>01875214321</t>
  </si>
  <si>
    <t>01763635214</t>
  </si>
  <si>
    <t>Academic Class : Six</t>
  </si>
  <si>
    <t>Exam Name</t>
  </si>
  <si>
    <t>:</t>
  </si>
  <si>
    <t>Academic Session</t>
  </si>
  <si>
    <t>Academic Class</t>
  </si>
  <si>
    <t>Monthly Exam</t>
  </si>
  <si>
    <t>2022-2023</t>
  </si>
  <si>
    <t>Class six</t>
  </si>
  <si>
    <t>Academic Subject</t>
  </si>
  <si>
    <t>Bangla 1st paper</t>
  </si>
  <si>
    <t>Sohel Rana</t>
  </si>
  <si>
    <t>Name</t>
  </si>
  <si>
    <t>Student Name 1</t>
  </si>
  <si>
    <t>Student Name 2</t>
  </si>
  <si>
    <t>Student Name 3</t>
  </si>
  <si>
    <t>Student Name 4</t>
  </si>
  <si>
    <t>Student Name 5</t>
  </si>
  <si>
    <t>Student Name 6</t>
  </si>
  <si>
    <t>Student Name 7</t>
  </si>
  <si>
    <t>Student Name 8</t>
  </si>
  <si>
    <t>Student Name 9</t>
  </si>
  <si>
    <t>Student Name 10</t>
  </si>
  <si>
    <t>Student Name 11</t>
  </si>
  <si>
    <t>Student Name 12</t>
  </si>
  <si>
    <t>Student Name 13</t>
  </si>
  <si>
    <t>Student Name 14</t>
  </si>
  <si>
    <t>Student Name 15</t>
  </si>
  <si>
    <t>Student Name 16</t>
  </si>
  <si>
    <t>Student Name 17</t>
  </si>
  <si>
    <t>Student Name 18</t>
  </si>
  <si>
    <t>Student Name 19</t>
  </si>
  <si>
    <t>P</t>
  </si>
  <si>
    <t>A</t>
  </si>
  <si>
    <t>Class: Six</t>
  </si>
  <si>
    <t>Month: February 2023</t>
  </si>
  <si>
    <t>Attended(%)</t>
  </si>
  <si>
    <t>X</t>
  </si>
  <si>
    <t>Id</t>
  </si>
  <si>
    <t>Description</t>
  </si>
  <si>
    <t>OffDay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</si>
</sst>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0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2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/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3" fillId="5" borderId="0" xfId="0" applyFont="1" applyFill="1" applyBorder="1" applyAlignment="1">
      <alignment vertical="center"/>
    </xf>
    <xf numFmtId="0" fontId="0" fillId="0" borderId="0" xfId="0" quotePrefix="1" applyFill="1" applyAlignment="1">
      <alignment vertical="center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7" borderId="4" xfId="0" applyFill="1" applyBorder="1"/>
    <xf numFmtId="0" fontId="0" fillId="0" borderId="0" xfId="0" applyBorder="1"/>
    <xf numFmtId="0" fontId="8" fillId="0" borderId="0" xfId="0" applyFont="1" applyBorder="1" applyAlignment="1">
      <alignment horizontal="right" vertical="center"/>
    </xf>
    <xf numFmtId="0" fontId="5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18" fontId="8" fillId="0" borderId="1" xfId="0" applyNumberFormat="1" applyFont="1" applyBorder="1"/>
    <xf numFmtId="0" fontId="5" fillId="0" borderId="3" xfId="0" applyFont="1" applyBorder="1" applyAlignment="1">
      <alignment vertical="center"/>
    </xf>
    <xf numFmtId="0" fontId="8" fillId="0" borderId="0" xfId="0" applyFont="1"/>
    <xf numFmtId="9" fontId="8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49" fontId="8" fillId="0" borderId="1" xfId="0" applyNumberFormat="1" applyFont="1" applyBorder="1" applyAlignment="1">
      <alignment horizontal="left" vertical="center"/>
    </xf>
    <xf numFmtId="164" fontId="5" fillId="0" borderId="0" xfId="0" applyNumberFormat="1" applyFont="1" applyBorder="1"/>
    <xf numFmtId="10" fontId="8" fillId="0" borderId="1" xfId="0" applyNumberFormat="1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11" fillId="10" borderId="8" xfId="0" applyFont="1" applyFill="1" applyBorder="1" applyAlignment="1">
      <alignment horizontal="center" vertical="center"/>
    </xf>
    <xf numFmtId="0" fontId="0" fillId="0" borderId="9" xfId="0" applyBorder="1" applyAlignment="1"/>
    <xf numFmtId="0" fontId="11" fillId="10" borderId="8" xfId="0" applyFont="1" applyFill="1" applyBorder="1" applyAlignment="1">
      <alignment vertical="center"/>
    </xf>
    <xf numFmtId="0" fontId="0" fillId="0" borderId="10" xfId="0" applyBorder="1"/>
    <xf numFmtId="0" fontId="0" fillId="0" borderId="11" xfId="0" applyBorder="1" applyAlignment="1"/>
    <xf numFmtId="0" fontId="11" fillId="10" borderId="9" xfId="0" applyFont="1" applyFill="1" applyBorder="1" applyAlignment="1"/>
    <xf numFmtId="0" fontId="11" fillId="10" borderId="9" xfId="0" applyFont="1" applyFill="1" applyBorder="1" applyAlignment="1">
      <alignment vertical="center"/>
    </xf>
    <xf numFmtId="0" fontId="11" fillId="10" borderId="11" xfId="0" applyFont="1" applyFill="1" applyBorder="1" applyAlignment="1">
      <alignment vertical="center"/>
    </xf>
    <xf numFmtId="0" fontId="0" fillId="9" borderId="0" xfId="0" applyFill="1" applyBorder="1" applyAlignment="1">
      <alignment horizontal="center" vertical="center"/>
    </xf>
    <xf numFmtId="0" fontId="0" fillId="0" borderId="8" xfId="0" applyBorder="1" applyAlignment="1"/>
    <xf numFmtId="49" fontId="0" fillId="0" borderId="9" xfId="0" applyNumberFormat="1" applyBorder="1" applyAlignment="1"/>
    <xf numFmtId="0" fontId="15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6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5" fillId="0" borderId="1" xfId="0" applyFont="1" applyBorder="1"/>
    <xf numFmtId="0" fontId="15" fillId="0" borderId="12" xfId="0" applyFont="1" applyBorder="1" applyAlignment="1">
      <alignment horizontal="center" vertical="center"/>
    </xf>
    <xf numFmtId="0" fontId="15" fillId="0" borderId="12" xfId="0" applyFont="1" applyBorder="1"/>
    <xf numFmtId="0" fontId="17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/>
    </xf>
    <xf numFmtId="0" fontId="0" fillId="9" borderId="0" xfId="0" applyFill="1" applyBorder="1" applyAlignment="1">
      <alignment horizontal="left" vertical="center"/>
    </xf>
    <xf numFmtId="0" fontId="0" fillId="9" borderId="0" xfId="0" applyFill="1" applyBorder="1" applyAlignment="1">
      <alignment horizontal="right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left" vertic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449317</xdr:colOff>
      <xdr:row>5</xdr:row>
      <xdr:rowOff>40727</xdr:rowOff>
    </xdr:from>
    <xdr:to>
      <xdr:col>3</xdr:col>
      <xdr:colOff>582667</xdr:colOff>
      <xdr:row>5</xdr:row>
      <xdr:rowOff>155684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0800000">
          <a:off x="2057400" y="687113"/>
          <a:ext cx="133350" cy="11495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45" zoomScaleNormal="145" workbookViewId="0">
      <selection activeCell="K22" sqref="K22"/>
    </sheetView>
  </sheetViews>
  <sheetFormatPr defaultRowHeight="15" x14ac:dyDescent="0.25"/>
  <cols>
    <col min="1" max="1" width="3.7109375" customWidth="1"/>
    <col min="2" max="2" width="10.85546875" customWidth="1"/>
    <col min="5" max="5" width="11" bestFit="1" customWidth="1"/>
    <col min="6" max="6" width="11.28515625" bestFit="1" customWidth="1"/>
  </cols>
  <sheetData>
    <row r="1" spans="1:1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 x14ac:dyDescent="0.25">
      <c r="A2" s="66" t="s">
        <v>3</v>
      </c>
      <c r="B2" s="66"/>
      <c r="C2" s="67" t="s">
        <v>11</v>
      </c>
      <c r="D2" s="67"/>
      <c r="E2" s="67"/>
      <c r="F2" s="12"/>
    </row>
    <row r="3" spans="1:12" s="8" customFormat="1" ht="3.75" customHeight="1" x14ac:dyDescent="0.25">
      <c r="F3" s="9"/>
    </row>
    <row r="4" spans="1:12" x14ac:dyDescent="0.25">
      <c r="A4" s="66" t="s">
        <v>0</v>
      </c>
      <c r="B4" s="66"/>
      <c r="C4" s="68"/>
      <c r="D4" s="68"/>
      <c r="E4" s="68"/>
      <c r="F4" s="7" t="s">
        <v>15</v>
      </c>
      <c r="G4" s="1"/>
      <c r="H4" s="1"/>
      <c r="I4" s="2"/>
      <c r="J4" s="2"/>
      <c r="K4" s="2"/>
      <c r="L4" s="2"/>
    </row>
    <row r="5" spans="1:12" s="8" customFormat="1" ht="3.75" customHeight="1" x14ac:dyDescent="0.25">
      <c r="F5" s="7"/>
    </row>
    <row r="6" spans="1:12" x14ac:dyDescent="0.25">
      <c r="A6" s="71" t="s">
        <v>1</v>
      </c>
      <c r="B6" s="71"/>
      <c r="C6" s="70"/>
      <c r="D6" s="70"/>
      <c r="E6" s="11"/>
      <c r="F6" s="7" t="s">
        <v>16</v>
      </c>
    </row>
    <row r="7" spans="1:12" s="8" customFormat="1" ht="3.75" customHeight="1" x14ac:dyDescent="0.25">
      <c r="F7" s="9"/>
    </row>
    <row r="8" spans="1:12" x14ac:dyDescent="0.25">
      <c r="A8" s="71" t="s">
        <v>12</v>
      </c>
      <c r="B8" s="71"/>
      <c r="C8" s="70"/>
      <c r="D8" s="70"/>
      <c r="E8" s="10" t="s">
        <v>14</v>
      </c>
    </row>
    <row r="9" spans="1:12" s="8" customFormat="1" ht="3.75" customHeight="1" x14ac:dyDescent="0.25">
      <c r="F9" s="9"/>
    </row>
    <row r="10" spans="1:12" x14ac:dyDescent="0.25">
      <c r="A10" s="69" t="s">
        <v>13</v>
      </c>
      <c r="B10" s="69"/>
      <c r="C10" s="70"/>
      <c r="D10" s="70"/>
      <c r="E10" s="70"/>
    </row>
    <row r="12" spans="1:12" x14ac:dyDescent="0.25">
      <c r="A12" s="3" t="s">
        <v>2</v>
      </c>
      <c r="B12" s="3" t="s">
        <v>3</v>
      </c>
      <c r="C12" s="3" t="s">
        <v>4</v>
      </c>
      <c r="D12" s="3" t="s">
        <v>5</v>
      </c>
      <c r="E12" s="3" t="s">
        <v>0</v>
      </c>
      <c r="F12" s="3" t="s">
        <v>6</v>
      </c>
    </row>
    <row r="13" spans="1:12" x14ac:dyDescent="0.25">
      <c r="A13" s="4">
        <v>1</v>
      </c>
      <c r="B13" s="4">
        <v>1001</v>
      </c>
      <c r="C13" s="4" t="s">
        <v>7</v>
      </c>
      <c r="D13" s="4">
        <v>850</v>
      </c>
      <c r="E13" s="5">
        <v>44561</v>
      </c>
      <c r="F13" s="4" t="s">
        <v>8</v>
      </c>
    </row>
    <row r="14" spans="1:12" x14ac:dyDescent="0.25">
      <c r="A14" s="4">
        <v>2</v>
      </c>
      <c r="B14" s="4">
        <v>1002</v>
      </c>
      <c r="C14" s="4" t="s">
        <v>9</v>
      </c>
      <c r="D14" s="4">
        <v>2000</v>
      </c>
      <c r="E14" s="5">
        <v>44290</v>
      </c>
      <c r="F14" s="4" t="s">
        <v>8</v>
      </c>
    </row>
    <row r="15" spans="1:12" x14ac:dyDescent="0.25">
      <c r="F15" s="6" t="s">
        <v>10</v>
      </c>
    </row>
  </sheetData>
  <mergeCells count="10">
    <mergeCell ref="A2:B2"/>
    <mergeCell ref="C2:E2"/>
    <mergeCell ref="A4:B4"/>
    <mergeCell ref="C4:E4"/>
    <mergeCell ref="A10:B10"/>
    <mergeCell ref="C10:E10"/>
    <mergeCell ref="C6:D6"/>
    <mergeCell ref="C8:D8"/>
    <mergeCell ref="A8:B8"/>
    <mergeCell ref="A6:B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F0B6F-9818-44F5-AA5B-A10992AB9C3A}">
  <dimension ref="A1:D1"/>
  <sheetViews>
    <sheetView tabSelected="1" workbookViewId="0">
      <selection activeCell="E8" sqref="E8"/>
    </sheetView>
  </sheetViews>
  <sheetFormatPr defaultRowHeight="15" x14ac:dyDescent="0.25"/>
  <cols>
    <col min="1" max="1" width="2.7109375" bestFit="1" customWidth="1"/>
    <col min="2" max="2" width="5.140625" bestFit="1" customWidth="1"/>
    <col min="3" max="4" width="11.140625" bestFit="1" customWidth="1"/>
  </cols>
  <sheetData>
    <row r="1" spans="1:4" x14ac:dyDescent="0.25">
      <c r="A1" t="s">
        <v>181</v>
      </c>
      <c r="B1" t="s">
        <v>0</v>
      </c>
      <c r="C1" t="s">
        <v>183</v>
      </c>
      <c r="D1" t="s"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DEAA1-1F57-42FE-8A34-A461C043F698}">
  <dimension ref="A1:I36"/>
  <sheetViews>
    <sheetView topLeftCell="A2" workbookViewId="0">
      <selection activeCell="K23" sqref="K23"/>
    </sheetView>
  </sheetViews>
  <sheetFormatPr defaultRowHeight="15" x14ac:dyDescent="0.25"/>
  <cols>
    <col min="1" max="1" width="8" bestFit="1" customWidth="1"/>
    <col min="2" max="2" width="19.7109375" bestFit="1" customWidth="1"/>
    <col min="3" max="3" width="16.42578125" bestFit="1" customWidth="1"/>
    <col min="4" max="4" width="12" bestFit="1" customWidth="1"/>
    <col min="5" max="5" width="19.28515625" bestFit="1" customWidth="1"/>
    <col min="6" max="6" width="35.7109375" customWidth="1"/>
  </cols>
  <sheetData>
    <row r="1" spans="1:9" ht="15" hidden="1" customHeight="1" x14ac:dyDescent="0.25">
      <c r="A1" s="72" t="s">
        <v>134</v>
      </c>
      <c r="B1" s="73"/>
      <c r="C1" s="73"/>
      <c r="D1" s="73"/>
      <c r="E1" s="73"/>
      <c r="F1" s="73"/>
    </row>
    <row r="2" spans="1:9" ht="42" customHeight="1" x14ac:dyDescent="0.25">
      <c r="A2" s="73"/>
      <c r="B2" s="73"/>
      <c r="C2" s="73"/>
      <c r="D2" s="73"/>
      <c r="E2" s="73"/>
      <c r="F2" s="73"/>
    </row>
    <row r="3" spans="1:9" ht="15.75" x14ac:dyDescent="0.25">
      <c r="A3" s="74" t="s">
        <v>133</v>
      </c>
      <c r="B3" s="74"/>
      <c r="C3" s="74"/>
      <c r="D3" s="74"/>
      <c r="E3" s="74"/>
      <c r="F3" s="74"/>
    </row>
    <row r="4" spans="1:9" x14ac:dyDescent="0.25">
      <c r="A4" s="75" t="s">
        <v>144</v>
      </c>
      <c r="B4" s="75"/>
      <c r="C4" s="51"/>
      <c r="D4" s="51"/>
      <c r="E4" s="76" t="s">
        <v>114</v>
      </c>
      <c r="F4" s="76"/>
    </row>
    <row r="5" spans="1:9" x14ac:dyDescent="0.25">
      <c r="A5" s="43" t="s">
        <v>115</v>
      </c>
      <c r="B5" s="45" t="s">
        <v>36</v>
      </c>
      <c r="C5" s="49" t="s">
        <v>99</v>
      </c>
      <c r="D5" s="49" t="s">
        <v>75</v>
      </c>
      <c r="E5" s="48" t="s">
        <v>125</v>
      </c>
      <c r="F5" s="50" t="s">
        <v>39</v>
      </c>
    </row>
    <row r="6" spans="1:9" x14ac:dyDescent="0.25">
      <c r="A6" s="42">
        <v>2110001</v>
      </c>
      <c r="B6" s="44" t="s">
        <v>116</v>
      </c>
      <c r="C6" s="44" t="s">
        <v>124</v>
      </c>
      <c r="D6" s="53" t="s">
        <v>135</v>
      </c>
      <c r="E6" s="44" t="s">
        <v>57</v>
      </c>
      <c r="F6" s="52"/>
    </row>
    <row r="7" spans="1:9" x14ac:dyDescent="0.25">
      <c r="A7" s="42">
        <v>2110002</v>
      </c>
      <c r="B7" s="44" t="s">
        <v>117</v>
      </c>
      <c r="C7" s="44" t="s">
        <v>124</v>
      </c>
      <c r="D7" s="53" t="s">
        <v>136</v>
      </c>
      <c r="E7" s="44" t="s">
        <v>126</v>
      </c>
      <c r="F7" s="52"/>
    </row>
    <row r="8" spans="1:9" x14ac:dyDescent="0.25">
      <c r="A8" s="42">
        <v>2110003</v>
      </c>
      <c r="B8" s="44" t="s">
        <v>118</v>
      </c>
      <c r="C8" s="44" t="s">
        <v>124</v>
      </c>
      <c r="D8" s="53" t="s">
        <v>137</v>
      </c>
      <c r="E8" s="44" t="s">
        <v>127</v>
      </c>
      <c r="F8" s="52"/>
    </row>
    <row r="9" spans="1:9" x14ac:dyDescent="0.25">
      <c r="A9" s="42">
        <v>2110004</v>
      </c>
      <c r="B9" s="44" t="s">
        <v>119</v>
      </c>
      <c r="C9" s="44" t="s">
        <v>124</v>
      </c>
      <c r="D9" s="53" t="s">
        <v>138</v>
      </c>
      <c r="E9" s="44" t="s">
        <v>128</v>
      </c>
      <c r="F9" s="52"/>
    </row>
    <row r="10" spans="1:9" x14ac:dyDescent="0.25">
      <c r="A10" s="42">
        <v>2110005</v>
      </c>
      <c r="B10" s="44" t="s">
        <v>120</v>
      </c>
      <c r="C10" s="44" t="s">
        <v>124</v>
      </c>
      <c r="D10" s="53" t="s">
        <v>139</v>
      </c>
      <c r="E10" s="44" t="s">
        <v>129</v>
      </c>
      <c r="F10" s="52"/>
      <c r="I10" s="41"/>
    </row>
    <row r="11" spans="1:9" x14ac:dyDescent="0.25">
      <c r="A11" s="42">
        <v>2110006</v>
      </c>
      <c r="B11" s="44" t="s">
        <v>121</v>
      </c>
      <c r="C11" s="44" t="s">
        <v>124</v>
      </c>
      <c r="D11" s="53" t="s">
        <v>140</v>
      </c>
      <c r="E11" s="44" t="s">
        <v>126</v>
      </c>
      <c r="F11" s="52"/>
    </row>
    <row r="12" spans="1:9" x14ac:dyDescent="0.25">
      <c r="A12" s="42">
        <v>2110007</v>
      </c>
      <c r="B12" s="44" t="s">
        <v>122</v>
      </c>
      <c r="C12" s="44" t="s">
        <v>124</v>
      </c>
      <c r="D12" s="53" t="s">
        <v>141</v>
      </c>
      <c r="E12" s="44" t="s">
        <v>127</v>
      </c>
      <c r="F12" s="52"/>
    </row>
    <row r="13" spans="1:9" x14ac:dyDescent="0.25">
      <c r="A13" s="42">
        <v>2110008</v>
      </c>
      <c r="B13" s="44" t="s">
        <v>123</v>
      </c>
      <c r="C13" s="44" t="s">
        <v>124</v>
      </c>
      <c r="D13" s="53" t="s">
        <v>142</v>
      </c>
      <c r="E13" s="44" t="s">
        <v>128</v>
      </c>
      <c r="F13" s="52"/>
    </row>
    <row r="14" spans="1:9" x14ac:dyDescent="0.25">
      <c r="A14" s="42">
        <v>2110009</v>
      </c>
      <c r="B14" s="44" t="s">
        <v>116</v>
      </c>
      <c r="C14" s="44" t="s">
        <v>124</v>
      </c>
      <c r="D14" s="53" t="s">
        <v>143</v>
      </c>
      <c r="E14" s="44" t="s">
        <v>57</v>
      </c>
      <c r="F14" s="52"/>
    </row>
    <row r="15" spans="1:9" x14ac:dyDescent="0.25">
      <c r="A15" s="42">
        <v>2110010</v>
      </c>
      <c r="B15" s="44" t="s">
        <v>117</v>
      </c>
      <c r="C15" s="44" t="s">
        <v>124</v>
      </c>
      <c r="D15" s="53" t="s">
        <v>135</v>
      </c>
      <c r="E15" s="44" t="s">
        <v>130</v>
      </c>
      <c r="F15" s="52"/>
    </row>
    <row r="16" spans="1:9" x14ac:dyDescent="0.25">
      <c r="A16" s="42">
        <v>2110011</v>
      </c>
      <c r="B16" s="44" t="s">
        <v>118</v>
      </c>
      <c r="C16" s="44" t="s">
        <v>124</v>
      </c>
      <c r="D16" s="53" t="s">
        <v>136</v>
      </c>
      <c r="E16" s="44" t="s">
        <v>131</v>
      </c>
      <c r="F16" s="52"/>
    </row>
    <row r="17" spans="1:6" x14ac:dyDescent="0.25">
      <c r="A17" s="42">
        <v>2110012</v>
      </c>
      <c r="B17" s="44" t="s">
        <v>119</v>
      </c>
      <c r="C17" s="44" t="s">
        <v>124</v>
      </c>
      <c r="D17" s="53" t="s">
        <v>137</v>
      </c>
      <c r="E17" s="44" t="s">
        <v>132</v>
      </c>
      <c r="F17" s="52"/>
    </row>
    <row r="18" spans="1:6" x14ac:dyDescent="0.25">
      <c r="A18" s="42">
        <v>2110013</v>
      </c>
      <c r="B18" s="44" t="s">
        <v>120</v>
      </c>
      <c r="C18" s="44" t="s">
        <v>124</v>
      </c>
      <c r="D18" s="53" t="s">
        <v>138</v>
      </c>
      <c r="E18" s="44" t="s">
        <v>57</v>
      </c>
      <c r="F18" s="52"/>
    </row>
    <row r="19" spans="1:6" x14ac:dyDescent="0.25">
      <c r="A19" s="42">
        <v>2110014</v>
      </c>
      <c r="B19" s="44" t="s">
        <v>121</v>
      </c>
      <c r="C19" s="44" t="s">
        <v>124</v>
      </c>
      <c r="D19" s="53" t="s">
        <v>139</v>
      </c>
      <c r="E19" s="44" t="s">
        <v>57</v>
      </c>
      <c r="F19" s="52"/>
    </row>
    <row r="20" spans="1:6" x14ac:dyDescent="0.25">
      <c r="A20" s="42">
        <v>2110015</v>
      </c>
      <c r="B20" s="44" t="s">
        <v>120</v>
      </c>
      <c r="C20" s="44" t="s">
        <v>124</v>
      </c>
      <c r="D20" s="53" t="s">
        <v>140</v>
      </c>
      <c r="E20" s="44" t="s">
        <v>130</v>
      </c>
      <c r="F20" s="52"/>
    </row>
    <row r="21" spans="1:6" x14ac:dyDescent="0.25">
      <c r="A21" s="42">
        <v>2110016</v>
      </c>
      <c r="B21" s="44" t="s">
        <v>121</v>
      </c>
      <c r="C21" s="44" t="s">
        <v>124</v>
      </c>
      <c r="D21" s="53" t="s">
        <v>141</v>
      </c>
      <c r="E21" s="44" t="s">
        <v>131</v>
      </c>
      <c r="F21" s="52"/>
    </row>
    <row r="22" spans="1:6" x14ac:dyDescent="0.25">
      <c r="A22" s="42">
        <v>2110017</v>
      </c>
      <c r="B22" s="44" t="s">
        <v>122</v>
      </c>
      <c r="C22" s="44" t="s">
        <v>124</v>
      </c>
      <c r="D22" s="53" t="s">
        <v>142</v>
      </c>
      <c r="E22" s="44" t="s">
        <v>132</v>
      </c>
      <c r="F22" s="52"/>
    </row>
    <row r="23" spans="1:6" x14ac:dyDescent="0.25">
      <c r="A23" s="42">
        <v>2110018</v>
      </c>
      <c r="B23" s="44" t="s">
        <v>123</v>
      </c>
      <c r="C23" s="44" t="s">
        <v>124</v>
      </c>
      <c r="D23" s="53" t="s">
        <v>143</v>
      </c>
      <c r="E23" s="44" t="s">
        <v>57</v>
      </c>
      <c r="F23" s="52"/>
    </row>
    <row r="24" spans="1:6" x14ac:dyDescent="0.25">
      <c r="A24" s="42">
        <v>2110019</v>
      </c>
      <c r="B24" s="44" t="s">
        <v>116</v>
      </c>
      <c r="C24" s="44" t="s">
        <v>124</v>
      </c>
      <c r="D24" s="53" t="s">
        <v>135</v>
      </c>
      <c r="E24" s="44" t="s">
        <v>57</v>
      </c>
      <c r="F24" s="52"/>
    </row>
    <row r="25" spans="1:6" x14ac:dyDescent="0.25">
      <c r="A25" s="42">
        <v>2110020</v>
      </c>
      <c r="B25" s="44" t="s">
        <v>117</v>
      </c>
      <c r="C25" s="44" t="s">
        <v>124</v>
      </c>
      <c r="D25" s="53" t="s">
        <v>136</v>
      </c>
      <c r="E25" s="44" t="s">
        <v>57</v>
      </c>
      <c r="F25" s="52"/>
    </row>
    <row r="26" spans="1:6" x14ac:dyDescent="0.25">
      <c r="A26" s="42">
        <v>2110021</v>
      </c>
      <c r="B26" s="44" t="s">
        <v>118</v>
      </c>
      <c r="C26" s="44" t="s">
        <v>124</v>
      </c>
      <c r="D26" s="53" t="s">
        <v>137</v>
      </c>
      <c r="E26" s="44" t="s">
        <v>129</v>
      </c>
      <c r="F26" s="52"/>
    </row>
    <row r="27" spans="1:6" x14ac:dyDescent="0.25">
      <c r="A27" s="42">
        <v>2110022</v>
      </c>
      <c r="B27" s="44" t="s">
        <v>119</v>
      </c>
      <c r="C27" s="44" t="s">
        <v>124</v>
      </c>
      <c r="D27" s="53" t="s">
        <v>138</v>
      </c>
      <c r="E27" s="44" t="s">
        <v>126</v>
      </c>
      <c r="F27" s="52"/>
    </row>
    <row r="28" spans="1:6" x14ac:dyDescent="0.25">
      <c r="A28" s="42">
        <v>2110023</v>
      </c>
      <c r="B28" s="44" t="s">
        <v>120</v>
      </c>
      <c r="C28" s="44" t="s">
        <v>124</v>
      </c>
      <c r="D28" s="53" t="s">
        <v>139</v>
      </c>
      <c r="E28" s="44" t="s">
        <v>127</v>
      </c>
      <c r="F28" s="52"/>
    </row>
    <row r="29" spans="1:6" x14ac:dyDescent="0.25">
      <c r="A29" s="42">
        <v>2110024</v>
      </c>
      <c r="B29" s="44" t="s">
        <v>121</v>
      </c>
      <c r="C29" s="44" t="s">
        <v>124</v>
      </c>
      <c r="D29" s="53" t="s">
        <v>140</v>
      </c>
      <c r="E29" s="44" t="s">
        <v>128</v>
      </c>
      <c r="F29" s="52"/>
    </row>
    <row r="30" spans="1:6" x14ac:dyDescent="0.25">
      <c r="A30" s="42">
        <v>2110025</v>
      </c>
      <c r="B30" s="44" t="s">
        <v>122</v>
      </c>
      <c r="C30" s="44" t="s">
        <v>124</v>
      </c>
      <c r="D30" s="53" t="s">
        <v>141</v>
      </c>
      <c r="E30" s="44" t="s">
        <v>129</v>
      </c>
      <c r="F30" s="52"/>
    </row>
    <row r="31" spans="1:6" x14ac:dyDescent="0.25">
      <c r="A31" s="42">
        <v>2110026</v>
      </c>
      <c r="B31" s="44" t="s">
        <v>123</v>
      </c>
      <c r="C31" s="44" t="s">
        <v>124</v>
      </c>
      <c r="D31" s="53" t="s">
        <v>142</v>
      </c>
      <c r="E31" s="44" t="s">
        <v>126</v>
      </c>
      <c r="F31" s="52"/>
    </row>
    <row r="32" spans="1:6" x14ac:dyDescent="0.25">
      <c r="A32" s="46">
        <v>2110027</v>
      </c>
      <c r="B32" s="47" t="s">
        <v>116</v>
      </c>
      <c r="C32" s="47" t="s">
        <v>124</v>
      </c>
      <c r="D32" s="53" t="s">
        <v>143</v>
      </c>
      <c r="E32" s="44" t="s">
        <v>127</v>
      </c>
      <c r="F32" s="52"/>
    </row>
    <row r="33" spans="1:6" x14ac:dyDescent="0.25">
      <c r="A33" s="17"/>
      <c r="B33" s="17"/>
      <c r="C33" s="17"/>
      <c r="D33" s="17"/>
      <c r="E33" s="44"/>
      <c r="F33" s="17"/>
    </row>
    <row r="34" spans="1:6" x14ac:dyDescent="0.25">
      <c r="A34" s="17"/>
      <c r="B34" s="17"/>
      <c r="C34" s="17"/>
      <c r="D34" s="17"/>
      <c r="E34" s="17"/>
      <c r="F34" s="17"/>
    </row>
    <row r="35" spans="1:6" x14ac:dyDescent="0.25">
      <c r="A35" s="17"/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</sheetData>
  <mergeCells count="4">
    <mergeCell ref="A1:F2"/>
    <mergeCell ref="A3:F3"/>
    <mergeCell ref="A4:B4"/>
    <mergeCell ref="E4:F4"/>
  </mergeCells>
  <phoneticPr fontId="4" type="noConversion"/>
  <printOptions horizontalCentered="1"/>
  <pageMargins left="0.45" right="0.45" top="0.5" bottom="0.5" header="0.3" footer="0.3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3D77-E889-4E1C-BE59-B510214F2C54}">
  <dimension ref="A1:AE22"/>
  <sheetViews>
    <sheetView workbookViewId="0">
      <selection activeCell="AG10" sqref="AG10"/>
    </sheetView>
  </sheetViews>
  <sheetFormatPr defaultRowHeight="15" x14ac:dyDescent="0.25"/>
  <cols>
    <col min="1" max="1" width="16.28515625" bestFit="1" customWidth="1"/>
    <col min="2" max="10" width="2" bestFit="1" customWidth="1"/>
    <col min="11" max="29" width="3" bestFit="1" customWidth="1"/>
    <col min="30" max="30" width="7.85546875" bestFit="1" customWidth="1"/>
    <col min="31" max="31" width="12.42578125" bestFit="1" customWidth="1"/>
  </cols>
  <sheetData>
    <row r="1" spans="1:31" x14ac:dyDescent="0.25">
      <c r="A1" s="77" t="s">
        <v>177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9"/>
    </row>
    <row r="2" spans="1:31" ht="15.75" thickBot="1" x14ac:dyDescent="0.3">
      <c r="A2" s="80" t="s">
        <v>178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2">
        <v>24</v>
      </c>
      <c r="U2" s="82"/>
      <c r="V2" s="82"/>
      <c r="W2" s="82"/>
      <c r="X2" s="82"/>
      <c r="Y2" s="82"/>
      <c r="Z2" s="82"/>
      <c r="AA2" s="82"/>
      <c r="AB2" s="82"/>
      <c r="AC2" s="82"/>
      <c r="AD2" s="82"/>
      <c r="AE2" s="83"/>
    </row>
    <row r="3" spans="1:31" x14ac:dyDescent="0.25">
      <c r="A3" s="59" t="s">
        <v>155</v>
      </c>
      <c r="B3" s="59">
        <v>1</v>
      </c>
      <c r="C3" s="59">
        <v>2</v>
      </c>
      <c r="D3" s="59">
        <v>3</v>
      </c>
      <c r="E3" s="59">
        <v>4</v>
      </c>
      <c r="F3" s="59">
        <v>5</v>
      </c>
      <c r="G3" s="59">
        <v>6</v>
      </c>
      <c r="H3" s="59">
        <v>7</v>
      </c>
      <c r="I3" s="59">
        <v>8</v>
      </c>
      <c r="J3" s="59">
        <v>9</v>
      </c>
      <c r="K3" s="59">
        <v>10</v>
      </c>
      <c r="L3" s="59">
        <v>11</v>
      </c>
      <c r="M3" s="59">
        <v>12</v>
      </c>
      <c r="N3" s="59">
        <v>13</v>
      </c>
      <c r="O3" s="59">
        <v>14</v>
      </c>
      <c r="P3" s="59">
        <v>15</v>
      </c>
      <c r="Q3" s="59">
        <v>16</v>
      </c>
      <c r="R3" s="59">
        <v>17</v>
      </c>
      <c r="S3" s="59">
        <v>18</v>
      </c>
      <c r="T3" s="59">
        <v>19</v>
      </c>
      <c r="U3" s="59">
        <v>20</v>
      </c>
      <c r="V3" s="59">
        <v>21</v>
      </c>
      <c r="W3" s="59">
        <v>22</v>
      </c>
      <c r="X3" s="59">
        <v>23</v>
      </c>
      <c r="Y3" s="59">
        <v>24</v>
      </c>
      <c r="Z3" s="59">
        <v>25</v>
      </c>
      <c r="AA3" s="59">
        <v>26</v>
      </c>
      <c r="AB3" s="59">
        <v>27</v>
      </c>
      <c r="AC3" s="59">
        <v>28</v>
      </c>
      <c r="AD3" s="60" t="s">
        <v>55</v>
      </c>
      <c r="AE3" s="60" t="s">
        <v>179</v>
      </c>
    </row>
    <row r="4" spans="1:31" x14ac:dyDescent="0.25">
      <c r="A4" s="58" t="s">
        <v>156</v>
      </c>
      <c r="B4" s="61" t="s">
        <v>175</v>
      </c>
      <c r="C4" s="61" t="s">
        <v>175</v>
      </c>
      <c r="D4" s="62" t="s">
        <v>180</v>
      </c>
      <c r="E4" s="63" t="s">
        <v>176</v>
      </c>
      <c r="F4" s="57" t="s">
        <v>175</v>
      </c>
      <c r="G4" s="57" t="s">
        <v>175</v>
      </c>
      <c r="H4" s="57" t="s">
        <v>175</v>
      </c>
      <c r="I4" s="57" t="s">
        <v>175</v>
      </c>
      <c r="J4" s="57" t="s">
        <v>175</v>
      </c>
      <c r="K4" s="62" t="s">
        <v>180</v>
      </c>
      <c r="L4" s="57" t="s">
        <v>175</v>
      </c>
      <c r="M4" s="57" t="s">
        <v>175</v>
      </c>
      <c r="N4" s="57" t="s">
        <v>175</v>
      </c>
      <c r="O4" s="57" t="s">
        <v>175</v>
      </c>
      <c r="P4" s="57" t="s">
        <v>175</v>
      </c>
      <c r="Q4" s="57" t="s">
        <v>175</v>
      </c>
      <c r="R4" s="64" t="s">
        <v>180</v>
      </c>
      <c r="S4" s="57" t="s">
        <v>175</v>
      </c>
      <c r="T4" s="57" t="s">
        <v>175</v>
      </c>
      <c r="U4" s="57" t="s">
        <v>175</v>
      </c>
      <c r="V4" s="57" t="s">
        <v>175</v>
      </c>
      <c r="W4" s="57" t="s">
        <v>175</v>
      </c>
      <c r="X4" s="57" t="s">
        <v>175</v>
      </c>
      <c r="Y4" s="62" t="s">
        <v>180</v>
      </c>
      <c r="Z4" s="57" t="s">
        <v>175</v>
      </c>
      <c r="AA4" s="57" t="s">
        <v>175</v>
      </c>
      <c r="AB4" s="57" t="s">
        <v>175</v>
      </c>
      <c r="AC4" s="57" t="s">
        <v>175</v>
      </c>
      <c r="AD4" s="57">
        <v>23</v>
      </c>
      <c r="AE4" s="65">
        <f>(AD4*100/T2)%</f>
        <v>0.95833333333333326</v>
      </c>
    </row>
    <row r="5" spans="1:31" x14ac:dyDescent="0.25">
      <c r="A5" s="58" t="s">
        <v>157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</row>
    <row r="6" spans="1:31" x14ac:dyDescent="0.25">
      <c r="A6" s="58" t="s">
        <v>158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</row>
    <row r="7" spans="1:31" x14ac:dyDescent="0.25">
      <c r="A7" s="58" t="s">
        <v>159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</row>
    <row r="8" spans="1:31" x14ac:dyDescent="0.25">
      <c r="A8" s="58" t="s">
        <v>160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</row>
    <row r="9" spans="1:31" x14ac:dyDescent="0.25">
      <c r="A9" s="58" t="s">
        <v>161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</row>
    <row r="10" spans="1:31" x14ac:dyDescent="0.25">
      <c r="A10" s="58" t="s">
        <v>162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</row>
    <row r="11" spans="1:31" x14ac:dyDescent="0.25">
      <c r="A11" s="58" t="s">
        <v>163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</row>
    <row r="12" spans="1:31" x14ac:dyDescent="0.25">
      <c r="A12" s="58" t="s">
        <v>164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</row>
    <row r="13" spans="1:31" x14ac:dyDescent="0.25">
      <c r="A13" s="58" t="s">
        <v>165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</row>
    <row r="14" spans="1:31" x14ac:dyDescent="0.25">
      <c r="A14" s="58" t="s">
        <v>166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</row>
    <row r="15" spans="1:31" x14ac:dyDescent="0.25">
      <c r="A15" s="58" t="s">
        <v>167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</row>
    <row r="16" spans="1:31" x14ac:dyDescent="0.25">
      <c r="A16" s="58" t="s">
        <v>168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</row>
    <row r="17" spans="1:31" x14ac:dyDescent="0.25">
      <c r="A17" s="58" t="s">
        <v>169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</row>
    <row r="18" spans="1:31" x14ac:dyDescent="0.25">
      <c r="A18" s="58" t="s">
        <v>170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</row>
    <row r="19" spans="1:31" x14ac:dyDescent="0.25">
      <c r="A19" s="58" t="s">
        <v>171</v>
      </c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</row>
    <row r="20" spans="1:31" x14ac:dyDescent="0.25">
      <c r="A20" s="58" t="s">
        <v>172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</row>
    <row r="21" spans="1:31" x14ac:dyDescent="0.25">
      <c r="A21" s="58" t="s">
        <v>173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</row>
    <row r="22" spans="1:31" x14ac:dyDescent="0.25">
      <c r="A22" s="58" t="s">
        <v>174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</row>
  </sheetData>
  <mergeCells count="3">
    <mergeCell ref="A1:AE1"/>
    <mergeCell ref="A2:S2"/>
    <mergeCell ref="T2:AE2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086E-D004-4EA1-8724-804CD1EEFB7F}">
  <dimension ref="A1:X15"/>
  <sheetViews>
    <sheetView workbookViewId="0">
      <selection activeCell="AA15" sqref="AA15"/>
    </sheetView>
  </sheetViews>
  <sheetFormatPr defaultRowHeight="15" x14ac:dyDescent="0.25"/>
  <cols>
    <col min="1" max="1" width="2" bestFit="1" customWidth="1"/>
    <col min="2" max="2" width="2.5703125" customWidth="1"/>
    <col min="3" max="3" width="2.42578125" customWidth="1"/>
    <col min="4" max="4" width="2.7109375" customWidth="1"/>
    <col min="5" max="9" width="2" bestFit="1" customWidth="1"/>
    <col min="10" max="24" width="3" bestFit="1" customWidth="1"/>
  </cols>
  <sheetData>
    <row r="1" spans="1:2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 x14ac:dyDescent="0.25">
      <c r="A2" s="89" t="s">
        <v>17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5" t="s">
        <v>23</v>
      </c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</row>
    <row r="3" spans="1:24" x14ac:dyDescent="0.25">
      <c r="A3" s="15">
        <v>1</v>
      </c>
      <c r="B3" s="90" t="s">
        <v>18</v>
      </c>
      <c r="C3" s="90"/>
      <c r="D3" s="90"/>
      <c r="E3" s="16"/>
      <c r="F3" s="16"/>
      <c r="G3" s="16"/>
      <c r="H3" s="16"/>
      <c r="I3" s="16"/>
      <c r="J3" s="16"/>
      <c r="K3" s="91">
        <v>45</v>
      </c>
      <c r="L3" s="91"/>
      <c r="M3" s="14">
        <v>1</v>
      </c>
      <c r="N3" s="86" t="s">
        <v>24</v>
      </c>
      <c r="O3" s="86"/>
      <c r="P3" s="86"/>
      <c r="Q3" s="86"/>
      <c r="R3" s="86"/>
      <c r="S3" s="14">
        <v>6</v>
      </c>
      <c r="T3" s="84" t="s">
        <v>29</v>
      </c>
      <c r="U3" s="84"/>
      <c r="V3" s="84"/>
      <c r="W3" s="84"/>
      <c r="X3" s="84"/>
    </row>
    <row r="4" spans="1:24" x14ac:dyDescent="0.25">
      <c r="A4" s="15">
        <v>2</v>
      </c>
      <c r="B4" s="90" t="s">
        <v>19</v>
      </c>
      <c r="C4" s="90"/>
      <c r="D4" s="90"/>
      <c r="E4" s="15"/>
      <c r="F4" s="15"/>
      <c r="G4" s="15"/>
      <c r="H4" s="15"/>
      <c r="I4" s="15"/>
      <c r="J4" s="15"/>
      <c r="K4" s="91">
        <v>46</v>
      </c>
      <c r="L4" s="91"/>
      <c r="M4" s="14">
        <v>2</v>
      </c>
      <c r="N4" s="86" t="s">
        <v>25</v>
      </c>
      <c r="O4" s="86"/>
      <c r="P4" s="86"/>
      <c r="Q4" s="86"/>
      <c r="R4" s="86"/>
      <c r="S4" s="14">
        <v>7</v>
      </c>
      <c r="T4" s="84" t="s">
        <v>29</v>
      </c>
      <c r="U4" s="84"/>
      <c r="V4" s="84"/>
      <c r="W4" s="84"/>
      <c r="X4" s="84"/>
    </row>
    <row r="5" spans="1:24" x14ac:dyDescent="0.25">
      <c r="A5" s="15">
        <v>3</v>
      </c>
      <c r="B5" s="87" t="s">
        <v>20</v>
      </c>
      <c r="C5" s="87"/>
      <c r="D5" s="87"/>
      <c r="E5" s="15"/>
      <c r="F5" s="15"/>
      <c r="G5" s="15"/>
      <c r="H5" s="15"/>
      <c r="I5" s="15"/>
      <c r="J5" s="15"/>
      <c r="K5" s="88">
        <v>47</v>
      </c>
      <c r="L5" s="88"/>
      <c r="M5" s="14">
        <v>3</v>
      </c>
      <c r="N5" s="86" t="s">
        <v>26</v>
      </c>
      <c r="O5" s="86"/>
      <c r="P5" s="86"/>
      <c r="Q5" s="86"/>
      <c r="R5" s="86"/>
      <c r="S5" s="14">
        <v>8</v>
      </c>
      <c r="T5" s="84" t="s">
        <v>29</v>
      </c>
      <c r="U5" s="84"/>
      <c r="V5" s="84"/>
      <c r="W5" s="84"/>
      <c r="X5" s="84"/>
    </row>
    <row r="6" spans="1:24" x14ac:dyDescent="0.25">
      <c r="A6" s="15">
        <v>4</v>
      </c>
      <c r="B6" s="87" t="s">
        <v>21</v>
      </c>
      <c r="C6" s="87"/>
      <c r="D6" s="87"/>
      <c r="E6" s="15"/>
      <c r="F6" s="15"/>
      <c r="G6" s="15"/>
      <c r="H6" s="15"/>
      <c r="I6" s="15"/>
      <c r="J6" s="15"/>
      <c r="K6" s="88">
        <v>48</v>
      </c>
      <c r="L6" s="88"/>
      <c r="M6" s="14">
        <v>4</v>
      </c>
      <c r="N6" s="86" t="s">
        <v>27</v>
      </c>
      <c r="O6" s="86"/>
      <c r="P6" s="86"/>
      <c r="Q6" s="86"/>
      <c r="R6" s="86"/>
      <c r="S6" s="14">
        <v>9</v>
      </c>
      <c r="T6" s="84" t="s">
        <v>29</v>
      </c>
      <c r="U6" s="84"/>
      <c r="V6" s="84"/>
      <c r="W6" s="84"/>
      <c r="X6" s="84"/>
    </row>
    <row r="7" spans="1:24" x14ac:dyDescent="0.25">
      <c r="A7" s="15">
        <v>5</v>
      </c>
      <c r="B7" s="87" t="s">
        <v>22</v>
      </c>
      <c r="C7" s="87"/>
      <c r="D7" s="87"/>
      <c r="E7" s="15"/>
      <c r="F7" s="15"/>
      <c r="G7" s="15"/>
      <c r="H7" s="15"/>
      <c r="I7" s="15"/>
      <c r="J7" s="15"/>
      <c r="K7" s="88">
        <v>49</v>
      </c>
      <c r="L7" s="88"/>
      <c r="M7" s="14">
        <v>5</v>
      </c>
      <c r="N7" s="86" t="s">
        <v>28</v>
      </c>
      <c r="O7" s="86"/>
      <c r="P7" s="86"/>
      <c r="Q7" s="86"/>
      <c r="R7" s="86"/>
      <c r="S7" s="14">
        <v>10</v>
      </c>
      <c r="T7" s="84" t="s">
        <v>29</v>
      </c>
      <c r="U7" s="84"/>
      <c r="V7" s="84"/>
      <c r="W7" s="84"/>
      <c r="X7" s="84"/>
    </row>
    <row r="8" spans="1:24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</sheetData>
  <mergeCells count="22">
    <mergeCell ref="B6:D6"/>
    <mergeCell ref="K6:L6"/>
    <mergeCell ref="B7:D7"/>
    <mergeCell ref="K7:L7"/>
    <mergeCell ref="A2:L2"/>
    <mergeCell ref="B3:D3"/>
    <mergeCell ref="K3:L3"/>
    <mergeCell ref="B4:D4"/>
    <mergeCell ref="K4:L4"/>
    <mergeCell ref="B5:D5"/>
    <mergeCell ref="K5:L5"/>
    <mergeCell ref="T7:X7"/>
    <mergeCell ref="M2:X2"/>
    <mergeCell ref="N3:R3"/>
    <mergeCell ref="N4:R4"/>
    <mergeCell ref="N5:R5"/>
    <mergeCell ref="N6:R6"/>
    <mergeCell ref="N7:R7"/>
    <mergeCell ref="T3:X3"/>
    <mergeCell ref="T4:X4"/>
    <mergeCell ref="T5:X5"/>
    <mergeCell ref="T6:X6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0D57-1F26-473E-B306-F0F5D3A5E8AC}">
  <dimension ref="A1:I2"/>
  <sheetViews>
    <sheetView workbookViewId="0">
      <selection activeCell="J15" sqref="J15"/>
    </sheetView>
  </sheetViews>
  <sheetFormatPr defaultRowHeight="15" x14ac:dyDescent="0.25"/>
  <sheetData>
    <row r="1" spans="1:9" x14ac:dyDescent="0.25">
      <c r="A1" t="s">
        <v>81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</row>
    <row r="2" spans="1:9" x14ac:dyDescent="0.25">
      <c r="A2" t="s">
        <v>94</v>
      </c>
      <c r="B2" t="s">
        <v>95</v>
      </c>
      <c r="C2" s="36" t="str">
        <f>"-"</f>
        <v>-</v>
      </c>
      <c r="D2" s="36" t="str">
        <f>"-"</f>
        <v>-</v>
      </c>
      <c r="E2" t="s">
        <v>96</v>
      </c>
      <c r="H2" t="s">
        <v>97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A3B1-EDA9-4D32-B2CA-E8D9C6600DDC}">
  <dimension ref="A1:J31"/>
  <sheetViews>
    <sheetView topLeftCell="E1" workbookViewId="0">
      <selection activeCell="T1" sqref="T1"/>
    </sheetView>
  </sheetViews>
  <sheetFormatPr defaultRowHeight="15" x14ac:dyDescent="0.25"/>
  <cols>
    <col min="1" max="1" width="12.42578125" bestFit="1" customWidth="1"/>
    <col min="2" max="2" width="8.85546875" customWidth="1"/>
    <col min="3" max="3" width="17" customWidth="1"/>
    <col min="4" max="4" width="17.42578125" customWidth="1"/>
    <col min="5" max="5" width="14" customWidth="1"/>
    <col min="6" max="6" width="14.28515625" customWidth="1"/>
    <col min="7" max="7" width="16" customWidth="1"/>
    <col min="8" max="8" width="14.28515625" customWidth="1"/>
    <col min="9" max="9" width="14.85546875" customWidth="1"/>
    <col min="10" max="10" width="13.5703125" customWidth="1"/>
  </cols>
  <sheetData>
    <row r="1" spans="1:10" ht="18.75" x14ac:dyDescent="0.3">
      <c r="A1" s="39" t="s">
        <v>98</v>
      </c>
      <c r="B1" s="39" t="s">
        <v>99</v>
      </c>
      <c r="C1" s="40" t="s">
        <v>30</v>
      </c>
      <c r="D1" s="40" t="s">
        <v>31</v>
      </c>
      <c r="E1" s="40" t="s">
        <v>32</v>
      </c>
      <c r="F1" s="40" t="s">
        <v>33</v>
      </c>
      <c r="G1" s="40" t="s">
        <v>82</v>
      </c>
      <c r="H1" s="40" t="s">
        <v>83</v>
      </c>
      <c r="I1" s="40" t="s">
        <v>84</v>
      </c>
      <c r="J1" s="40" t="s">
        <v>85</v>
      </c>
    </row>
    <row r="2" spans="1:10" ht="50.1" customHeight="1" x14ac:dyDescent="0.25">
      <c r="A2" s="92" t="s">
        <v>34</v>
      </c>
      <c r="B2" s="37" t="s">
        <v>18</v>
      </c>
      <c r="C2" s="37" t="s">
        <v>100</v>
      </c>
      <c r="D2" s="37" t="s">
        <v>101</v>
      </c>
      <c r="E2" s="37"/>
      <c r="F2" s="37"/>
      <c r="G2" s="37"/>
      <c r="H2" s="37"/>
      <c r="I2" s="37"/>
      <c r="J2" s="37"/>
    </row>
    <row r="3" spans="1:10" ht="50.1" customHeight="1" x14ac:dyDescent="0.25">
      <c r="A3" s="92"/>
      <c r="B3" s="38" t="s">
        <v>19</v>
      </c>
      <c r="C3" s="38" t="s">
        <v>101</v>
      </c>
      <c r="D3" s="38" t="s">
        <v>100</v>
      </c>
      <c r="E3" s="38" t="s">
        <v>106</v>
      </c>
      <c r="F3" s="38"/>
      <c r="G3" s="38"/>
      <c r="H3" s="38"/>
      <c r="I3" s="38"/>
      <c r="J3" s="38"/>
    </row>
    <row r="4" spans="1:10" ht="50.1" customHeight="1" x14ac:dyDescent="0.25">
      <c r="A4" s="92"/>
      <c r="B4" s="37" t="s">
        <v>20</v>
      </c>
      <c r="C4" s="37" t="s">
        <v>102</v>
      </c>
      <c r="D4" s="37" t="s">
        <v>104</v>
      </c>
      <c r="E4" s="37" t="s">
        <v>113</v>
      </c>
      <c r="F4" s="37"/>
      <c r="G4" s="37"/>
      <c r="H4" s="37"/>
      <c r="I4" s="37"/>
      <c r="J4" s="37"/>
    </row>
    <row r="5" spans="1:10" ht="50.1" customHeight="1" x14ac:dyDescent="0.25">
      <c r="A5" s="92"/>
      <c r="B5" s="38" t="s">
        <v>21</v>
      </c>
      <c r="C5" s="38" t="s">
        <v>103</v>
      </c>
      <c r="D5" s="38" t="s">
        <v>105</v>
      </c>
      <c r="E5" s="38"/>
      <c r="F5" s="38"/>
      <c r="G5" s="38"/>
      <c r="H5" s="38"/>
      <c r="I5" s="38"/>
      <c r="J5" s="38"/>
    </row>
    <row r="6" spans="1:10" ht="50.1" customHeight="1" x14ac:dyDescent="0.25">
      <c r="A6" s="92"/>
      <c r="B6" s="37" t="s">
        <v>22</v>
      </c>
      <c r="C6" s="37" t="s">
        <v>102</v>
      </c>
      <c r="D6" s="37" t="s">
        <v>101</v>
      </c>
      <c r="E6" s="37"/>
      <c r="F6" s="37"/>
      <c r="G6" s="37"/>
      <c r="H6" s="37"/>
      <c r="I6" s="37"/>
      <c r="J6" s="37"/>
    </row>
    <row r="7" spans="1:10" ht="50.1" customHeight="1" x14ac:dyDescent="0.25">
      <c r="A7" s="92" t="s">
        <v>107</v>
      </c>
      <c r="B7" s="37" t="s">
        <v>18</v>
      </c>
      <c r="C7" s="37" t="s">
        <v>100</v>
      </c>
      <c r="D7" s="37" t="s">
        <v>101</v>
      </c>
      <c r="E7" s="37"/>
      <c r="F7" s="37"/>
      <c r="G7" s="37"/>
      <c r="H7" s="37"/>
      <c r="I7" s="37"/>
      <c r="J7" s="37"/>
    </row>
    <row r="8" spans="1:10" ht="50.1" customHeight="1" x14ac:dyDescent="0.25">
      <c r="A8" s="92"/>
      <c r="B8" s="38" t="s">
        <v>19</v>
      </c>
      <c r="C8" s="38" t="s">
        <v>101</v>
      </c>
      <c r="D8" s="38" t="s">
        <v>100</v>
      </c>
      <c r="E8" s="38" t="s">
        <v>106</v>
      </c>
      <c r="F8" s="38"/>
      <c r="G8" s="38"/>
      <c r="H8" s="38"/>
      <c r="I8" s="38"/>
      <c r="J8" s="38"/>
    </row>
    <row r="9" spans="1:10" ht="50.1" customHeight="1" x14ac:dyDescent="0.25">
      <c r="A9" s="92"/>
      <c r="B9" s="37" t="s">
        <v>20</v>
      </c>
      <c r="C9" s="37" t="s">
        <v>102</v>
      </c>
      <c r="D9" s="37" t="s">
        <v>104</v>
      </c>
      <c r="E9" s="37" t="s">
        <v>113</v>
      </c>
      <c r="F9" s="37"/>
      <c r="G9" s="37"/>
      <c r="H9" s="37"/>
      <c r="I9" s="37"/>
      <c r="J9" s="37"/>
    </row>
    <row r="10" spans="1:10" ht="50.1" customHeight="1" x14ac:dyDescent="0.25">
      <c r="A10" s="92"/>
      <c r="B10" s="38" t="s">
        <v>21</v>
      </c>
      <c r="C10" s="38" t="s">
        <v>103</v>
      </c>
      <c r="D10" s="38" t="s">
        <v>105</v>
      </c>
      <c r="E10" s="38"/>
      <c r="F10" s="38"/>
      <c r="G10" s="38"/>
      <c r="H10" s="38"/>
      <c r="I10" s="38"/>
      <c r="J10" s="38"/>
    </row>
    <row r="11" spans="1:10" ht="50.1" customHeight="1" x14ac:dyDescent="0.25">
      <c r="A11" s="92"/>
      <c r="B11" s="37" t="s">
        <v>22</v>
      </c>
      <c r="C11" s="37" t="s">
        <v>102</v>
      </c>
      <c r="D11" s="37" t="s">
        <v>101</v>
      </c>
      <c r="E11" s="37"/>
      <c r="F11" s="37"/>
      <c r="G11" s="37"/>
      <c r="H11" s="37"/>
      <c r="I11" s="37"/>
      <c r="J11" s="37"/>
    </row>
    <row r="12" spans="1:10" ht="50.1" customHeight="1" x14ac:dyDescent="0.25">
      <c r="A12" s="92" t="s">
        <v>108</v>
      </c>
      <c r="B12" s="37" t="s">
        <v>18</v>
      </c>
      <c r="C12" s="37" t="s">
        <v>100</v>
      </c>
      <c r="D12" s="37" t="s">
        <v>101</v>
      </c>
      <c r="E12" s="37"/>
      <c r="F12" s="37"/>
      <c r="G12" s="37"/>
      <c r="H12" s="37"/>
      <c r="I12" s="37"/>
      <c r="J12" s="37"/>
    </row>
    <row r="13" spans="1:10" ht="50.1" customHeight="1" x14ac:dyDescent="0.25">
      <c r="A13" s="92"/>
      <c r="B13" s="38" t="s">
        <v>19</v>
      </c>
      <c r="C13" s="38" t="s">
        <v>101</v>
      </c>
      <c r="D13" s="38" t="s">
        <v>100</v>
      </c>
      <c r="E13" s="38" t="s">
        <v>106</v>
      </c>
      <c r="F13" s="38"/>
      <c r="G13" s="38"/>
      <c r="H13" s="38"/>
      <c r="I13" s="38"/>
      <c r="J13" s="38"/>
    </row>
    <row r="14" spans="1:10" ht="50.1" customHeight="1" x14ac:dyDescent="0.25">
      <c r="A14" s="92"/>
      <c r="B14" s="37" t="s">
        <v>20</v>
      </c>
      <c r="C14" s="37" t="s">
        <v>102</v>
      </c>
      <c r="D14" s="37" t="s">
        <v>104</v>
      </c>
      <c r="E14" s="37" t="s">
        <v>113</v>
      </c>
      <c r="F14" s="37"/>
      <c r="G14" s="37"/>
      <c r="H14" s="37"/>
      <c r="I14" s="37"/>
      <c r="J14" s="37"/>
    </row>
    <row r="15" spans="1:10" ht="50.1" customHeight="1" x14ac:dyDescent="0.25">
      <c r="A15" s="92"/>
      <c r="B15" s="38" t="s">
        <v>21</v>
      </c>
      <c r="C15" s="38" t="s">
        <v>103</v>
      </c>
      <c r="D15" s="38" t="s">
        <v>105</v>
      </c>
      <c r="E15" s="38"/>
      <c r="F15" s="38"/>
      <c r="G15" s="38"/>
      <c r="H15" s="38"/>
      <c r="I15" s="38"/>
      <c r="J15" s="38"/>
    </row>
    <row r="16" spans="1:10" ht="50.1" customHeight="1" x14ac:dyDescent="0.25">
      <c r="A16" s="92"/>
      <c r="B16" s="37" t="s">
        <v>22</v>
      </c>
      <c r="C16" s="37" t="s">
        <v>102</v>
      </c>
      <c r="D16" s="37" t="s">
        <v>101</v>
      </c>
      <c r="E16" s="37"/>
      <c r="F16" s="37"/>
      <c r="G16" s="37"/>
      <c r="H16" s="37"/>
      <c r="I16" s="37"/>
      <c r="J16" s="37"/>
    </row>
    <row r="17" spans="1:10" ht="50.1" customHeight="1" x14ac:dyDescent="0.25">
      <c r="A17" s="92" t="s">
        <v>109</v>
      </c>
      <c r="B17" s="37" t="s">
        <v>18</v>
      </c>
      <c r="C17" s="37" t="s">
        <v>100</v>
      </c>
      <c r="D17" s="37" t="s">
        <v>101</v>
      </c>
      <c r="E17" s="37"/>
      <c r="F17" s="37"/>
      <c r="G17" s="37"/>
      <c r="H17" s="37"/>
      <c r="I17" s="37"/>
      <c r="J17" s="37"/>
    </row>
    <row r="18" spans="1:10" ht="50.1" customHeight="1" x14ac:dyDescent="0.25">
      <c r="A18" s="92"/>
      <c r="B18" s="38" t="s">
        <v>19</v>
      </c>
      <c r="C18" s="38" t="s">
        <v>101</v>
      </c>
      <c r="D18" s="38" t="s">
        <v>100</v>
      </c>
      <c r="E18" s="38" t="s">
        <v>106</v>
      </c>
      <c r="F18" s="38"/>
      <c r="G18" s="38"/>
      <c r="H18" s="38"/>
      <c r="I18" s="38"/>
      <c r="J18" s="38"/>
    </row>
    <row r="19" spans="1:10" ht="50.1" customHeight="1" x14ac:dyDescent="0.25">
      <c r="A19" s="92"/>
      <c r="B19" s="37" t="s">
        <v>20</v>
      </c>
      <c r="C19" s="37" t="s">
        <v>102</v>
      </c>
      <c r="D19" s="37" t="s">
        <v>112</v>
      </c>
      <c r="E19" s="37" t="s">
        <v>113</v>
      </c>
      <c r="F19" s="37"/>
      <c r="G19" s="37"/>
      <c r="H19" s="37"/>
      <c r="I19" s="37"/>
      <c r="J19" s="37"/>
    </row>
    <row r="20" spans="1:10" ht="50.1" customHeight="1" x14ac:dyDescent="0.25">
      <c r="A20" s="92"/>
      <c r="B20" s="38" t="s">
        <v>21</v>
      </c>
      <c r="C20" s="38" t="s">
        <v>103</v>
      </c>
      <c r="D20" s="38" t="s">
        <v>105</v>
      </c>
      <c r="E20" s="38"/>
      <c r="F20" s="38"/>
      <c r="G20" s="38"/>
      <c r="H20" s="38"/>
      <c r="I20" s="38"/>
      <c r="J20" s="38"/>
    </row>
    <row r="21" spans="1:10" ht="50.1" customHeight="1" x14ac:dyDescent="0.25">
      <c r="A21" s="92"/>
      <c r="B21" s="37" t="s">
        <v>22</v>
      </c>
      <c r="C21" s="37" t="s">
        <v>102</v>
      </c>
      <c r="D21" s="37" t="s">
        <v>101</v>
      </c>
      <c r="E21" s="37"/>
      <c r="F21" s="37"/>
      <c r="G21" s="37"/>
      <c r="H21" s="37"/>
      <c r="I21" s="37"/>
      <c r="J21" s="37"/>
    </row>
    <row r="22" spans="1:10" ht="50.1" customHeight="1" x14ac:dyDescent="0.25">
      <c r="A22" s="92" t="s">
        <v>110</v>
      </c>
      <c r="B22" s="37" t="s">
        <v>18</v>
      </c>
      <c r="C22" s="37" t="s">
        <v>100</v>
      </c>
      <c r="D22" s="37" t="s">
        <v>101</v>
      </c>
      <c r="E22" s="37"/>
      <c r="F22" s="37"/>
      <c r="G22" s="37"/>
      <c r="H22" s="37"/>
      <c r="I22" s="37"/>
      <c r="J22" s="37"/>
    </row>
    <row r="23" spans="1:10" ht="50.1" customHeight="1" x14ac:dyDescent="0.25">
      <c r="A23" s="92"/>
      <c r="B23" s="38" t="s">
        <v>19</v>
      </c>
      <c r="C23" s="38" t="s">
        <v>101</v>
      </c>
      <c r="D23" s="38" t="s">
        <v>100</v>
      </c>
      <c r="E23" s="38" t="s">
        <v>106</v>
      </c>
      <c r="F23" s="38"/>
      <c r="G23" s="38"/>
      <c r="H23" s="38"/>
      <c r="I23" s="38"/>
      <c r="J23" s="38"/>
    </row>
    <row r="24" spans="1:10" ht="50.1" customHeight="1" x14ac:dyDescent="0.25">
      <c r="A24" s="92"/>
      <c r="B24" s="37" t="s">
        <v>20</v>
      </c>
      <c r="C24" s="37" t="s">
        <v>102</v>
      </c>
      <c r="D24" s="37" t="s">
        <v>112</v>
      </c>
      <c r="E24" s="37" t="s">
        <v>113</v>
      </c>
      <c r="F24" s="37"/>
      <c r="G24" s="37"/>
      <c r="H24" s="37"/>
      <c r="I24" s="37"/>
      <c r="J24" s="37"/>
    </row>
    <row r="25" spans="1:10" ht="50.1" customHeight="1" x14ac:dyDescent="0.25">
      <c r="A25" s="92"/>
      <c r="B25" s="38" t="s">
        <v>21</v>
      </c>
      <c r="C25" s="38" t="s">
        <v>103</v>
      </c>
      <c r="D25" s="38" t="s">
        <v>105</v>
      </c>
      <c r="E25" s="38"/>
      <c r="F25" s="38"/>
      <c r="G25" s="38"/>
      <c r="H25" s="38"/>
      <c r="I25" s="38"/>
      <c r="J25" s="38"/>
    </row>
    <row r="26" spans="1:10" ht="50.1" customHeight="1" x14ac:dyDescent="0.25">
      <c r="A26" s="92"/>
      <c r="B26" s="37" t="s">
        <v>22</v>
      </c>
      <c r="C26" s="37" t="s">
        <v>102</v>
      </c>
      <c r="D26" s="37" t="s">
        <v>101</v>
      </c>
      <c r="E26" s="37"/>
      <c r="F26" s="37"/>
      <c r="G26" s="37"/>
      <c r="H26" s="37"/>
      <c r="I26" s="37"/>
      <c r="J26" s="37"/>
    </row>
    <row r="27" spans="1:10" ht="50.1" customHeight="1" x14ac:dyDescent="0.25">
      <c r="A27" s="92" t="s">
        <v>111</v>
      </c>
      <c r="B27" s="37" t="s">
        <v>18</v>
      </c>
      <c r="C27" s="37" t="s">
        <v>100</v>
      </c>
      <c r="D27" s="37" t="s">
        <v>101</v>
      </c>
      <c r="E27" s="37"/>
      <c r="F27" s="37"/>
      <c r="G27" s="37"/>
      <c r="H27" s="37"/>
      <c r="I27" s="37"/>
      <c r="J27" s="37"/>
    </row>
    <row r="28" spans="1:10" ht="50.1" customHeight="1" x14ac:dyDescent="0.25">
      <c r="A28" s="92"/>
      <c r="B28" s="38" t="s">
        <v>19</v>
      </c>
      <c r="C28" s="38" t="s">
        <v>101</v>
      </c>
      <c r="D28" s="38" t="s">
        <v>100</v>
      </c>
      <c r="E28" s="38" t="s">
        <v>106</v>
      </c>
      <c r="F28" s="38"/>
      <c r="G28" s="38"/>
      <c r="H28" s="38"/>
      <c r="I28" s="38"/>
      <c r="J28" s="38"/>
    </row>
    <row r="29" spans="1:10" ht="50.1" customHeight="1" x14ac:dyDescent="0.25">
      <c r="A29" s="92"/>
      <c r="B29" s="37" t="s">
        <v>20</v>
      </c>
      <c r="C29" s="37" t="s">
        <v>102</v>
      </c>
      <c r="D29" s="37" t="s">
        <v>112</v>
      </c>
      <c r="E29" s="37" t="s">
        <v>113</v>
      </c>
      <c r="F29" s="37"/>
      <c r="G29" s="37"/>
      <c r="H29" s="37"/>
      <c r="I29" s="37"/>
      <c r="J29" s="37"/>
    </row>
    <row r="30" spans="1:10" ht="50.1" customHeight="1" x14ac:dyDescent="0.25">
      <c r="A30" s="92"/>
      <c r="B30" s="38" t="s">
        <v>21</v>
      </c>
      <c r="C30" s="38" t="s">
        <v>103</v>
      </c>
      <c r="D30" s="38" t="s">
        <v>105</v>
      </c>
      <c r="E30" s="38"/>
      <c r="F30" s="38"/>
      <c r="G30" s="38"/>
      <c r="H30" s="38"/>
      <c r="I30" s="38"/>
      <c r="J30" s="38"/>
    </row>
    <row r="31" spans="1:10" ht="50.1" customHeight="1" x14ac:dyDescent="0.25">
      <c r="A31" s="92"/>
      <c r="B31" s="37" t="s">
        <v>22</v>
      </c>
      <c r="C31" s="37" t="s">
        <v>102</v>
      </c>
      <c r="D31" s="37" t="s">
        <v>101</v>
      </c>
      <c r="E31" s="37"/>
      <c r="F31" s="37"/>
      <c r="G31" s="37"/>
      <c r="H31" s="37"/>
      <c r="I31" s="37"/>
      <c r="J31" s="37"/>
    </row>
  </sheetData>
  <mergeCells count="6">
    <mergeCell ref="A27:A31"/>
    <mergeCell ref="A2:A6"/>
    <mergeCell ref="A7:A11"/>
    <mergeCell ref="A12:A16"/>
    <mergeCell ref="A17:A21"/>
    <mergeCell ref="A22:A26"/>
  </mergeCells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AB11-C29A-4F36-8877-185A21672CFE}">
  <dimension ref="A1:F20"/>
  <sheetViews>
    <sheetView workbookViewId="0">
      <selection activeCell="K27" sqref="K27"/>
    </sheetView>
  </sheetViews>
  <sheetFormatPr defaultRowHeight="15" x14ac:dyDescent="0.25"/>
  <cols>
    <col min="1" max="1" width="12.28515625" customWidth="1"/>
    <col min="2" max="2" width="17.7109375" customWidth="1"/>
    <col min="3" max="3" width="17" bestFit="1" customWidth="1"/>
    <col min="4" max="4" width="12.42578125" bestFit="1" customWidth="1"/>
    <col min="5" max="5" width="8.7109375" bestFit="1" customWidth="1"/>
    <col min="6" max="6" width="16" bestFit="1" customWidth="1"/>
  </cols>
  <sheetData>
    <row r="1" spans="1:6" ht="18" customHeight="1" x14ac:dyDescent="0.25">
      <c r="A1" s="95" t="s">
        <v>40</v>
      </c>
      <c r="B1" s="96"/>
      <c r="C1" s="96"/>
      <c r="D1" s="96"/>
      <c r="E1" s="96"/>
      <c r="F1" s="96"/>
    </row>
    <row r="2" spans="1:6" ht="15.75" x14ac:dyDescent="0.25">
      <c r="A2" s="97" t="s">
        <v>41</v>
      </c>
      <c r="B2" s="97"/>
      <c r="C2" s="97"/>
      <c r="D2" s="97"/>
      <c r="E2" s="97"/>
      <c r="F2" s="97"/>
    </row>
    <row r="3" spans="1:6" ht="15.75" x14ac:dyDescent="0.25">
      <c r="A3" s="18" t="s">
        <v>53</v>
      </c>
      <c r="B3" s="19" t="s">
        <v>37</v>
      </c>
      <c r="C3" s="19"/>
      <c r="D3" s="20"/>
      <c r="E3" s="21" t="s">
        <v>52</v>
      </c>
      <c r="F3" s="34">
        <v>44642</v>
      </c>
    </row>
    <row r="4" spans="1:6" ht="15.75" x14ac:dyDescent="0.25">
      <c r="A4" s="22" t="s">
        <v>35</v>
      </c>
      <c r="B4" s="23" t="s">
        <v>36</v>
      </c>
      <c r="C4" s="23" t="s">
        <v>62</v>
      </c>
      <c r="D4" s="22" t="s">
        <v>38</v>
      </c>
      <c r="E4" s="22" t="s">
        <v>54</v>
      </c>
      <c r="F4" s="22" t="s">
        <v>39</v>
      </c>
    </row>
    <row r="5" spans="1:6" ht="15.75" x14ac:dyDescent="0.25">
      <c r="A5" s="24">
        <v>2207001</v>
      </c>
      <c r="B5" s="25" t="s">
        <v>42</v>
      </c>
      <c r="C5" s="33" t="s">
        <v>63</v>
      </c>
      <c r="D5" s="26" t="s">
        <v>55</v>
      </c>
      <c r="E5" s="27">
        <v>0.33333333333333331</v>
      </c>
      <c r="F5" s="26" t="s">
        <v>56</v>
      </c>
    </row>
    <row r="6" spans="1:6" ht="15.75" x14ac:dyDescent="0.25">
      <c r="A6" s="24">
        <v>2207002</v>
      </c>
      <c r="B6" s="25" t="s">
        <v>43</v>
      </c>
      <c r="C6" s="33" t="s">
        <v>64</v>
      </c>
      <c r="D6" s="26" t="s">
        <v>57</v>
      </c>
      <c r="E6" s="24" t="s">
        <v>58</v>
      </c>
      <c r="F6" s="24" t="s">
        <v>58</v>
      </c>
    </row>
    <row r="7" spans="1:6" ht="15.75" x14ac:dyDescent="0.25">
      <c r="A7" s="24">
        <v>2207003</v>
      </c>
      <c r="B7" s="25" t="s">
        <v>44</v>
      </c>
      <c r="C7" s="33" t="s">
        <v>65</v>
      </c>
      <c r="D7" s="26" t="s">
        <v>55</v>
      </c>
      <c r="E7" s="27">
        <v>0.38194444444444442</v>
      </c>
      <c r="F7" s="26" t="s">
        <v>59</v>
      </c>
    </row>
    <row r="8" spans="1:6" ht="15.75" x14ac:dyDescent="0.25">
      <c r="A8" s="24">
        <v>2207004</v>
      </c>
      <c r="B8" s="25" t="s">
        <v>45</v>
      </c>
      <c r="C8" s="33" t="s">
        <v>66</v>
      </c>
      <c r="D8" s="26" t="s">
        <v>55</v>
      </c>
      <c r="E8" s="27">
        <v>0.37222222222222223</v>
      </c>
      <c r="F8" s="26"/>
    </row>
    <row r="9" spans="1:6" ht="15.75" x14ac:dyDescent="0.25">
      <c r="A9" s="24">
        <v>2207005</v>
      </c>
      <c r="B9" s="25" t="s">
        <v>46</v>
      </c>
      <c r="C9" s="33" t="s">
        <v>67</v>
      </c>
      <c r="D9" s="26" t="s">
        <v>55</v>
      </c>
      <c r="E9" s="27">
        <v>0.3659722222222222</v>
      </c>
      <c r="F9" s="26"/>
    </row>
    <row r="10" spans="1:6" ht="15.75" x14ac:dyDescent="0.25">
      <c r="A10" s="24">
        <v>2207006</v>
      </c>
      <c r="B10" s="25" t="s">
        <v>47</v>
      </c>
      <c r="C10" s="33" t="s">
        <v>68</v>
      </c>
      <c r="D10" s="26" t="s">
        <v>55</v>
      </c>
      <c r="E10" s="27">
        <v>0.36527777777777781</v>
      </c>
      <c r="F10" s="26"/>
    </row>
    <row r="11" spans="1:6" ht="15.75" x14ac:dyDescent="0.25">
      <c r="A11" s="24">
        <v>2207007</v>
      </c>
      <c r="B11" s="25" t="s">
        <v>48</v>
      </c>
      <c r="C11" s="33" t="s">
        <v>69</v>
      </c>
      <c r="D11" s="26" t="s">
        <v>57</v>
      </c>
      <c r="E11" s="24" t="s">
        <v>58</v>
      </c>
      <c r="F11" s="24" t="s">
        <v>58</v>
      </c>
    </row>
    <row r="12" spans="1:6" ht="15.75" x14ac:dyDescent="0.25">
      <c r="A12" s="24">
        <v>2207008</v>
      </c>
      <c r="B12" s="25" t="s">
        <v>49</v>
      </c>
      <c r="C12" s="33" t="s">
        <v>70</v>
      </c>
      <c r="D12" s="26" t="s">
        <v>55</v>
      </c>
      <c r="E12" s="26"/>
      <c r="F12" s="26"/>
    </row>
    <row r="13" spans="1:6" ht="15.75" x14ac:dyDescent="0.25">
      <c r="A13" s="24">
        <v>2207009</v>
      </c>
      <c r="B13" s="25" t="s">
        <v>50</v>
      </c>
      <c r="C13" s="33" t="s">
        <v>71</v>
      </c>
      <c r="D13" s="26" t="s">
        <v>55</v>
      </c>
      <c r="E13" s="26"/>
      <c r="F13" s="26"/>
    </row>
    <row r="14" spans="1:6" ht="15.75" x14ac:dyDescent="0.25">
      <c r="A14" s="24">
        <v>2207010</v>
      </c>
      <c r="B14" s="25" t="s">
        <v>51</v>
      </c>
      <c r="C14" s="33" t="s">
        <v>72</v>
      </c>
      <c r="D14" s="26" t="s">
        <v>55</v>
      </c>
      <c r="E14" s="26"/>
      <c r="F14" s="26"/>
    </row>
    <row r="15" spans="1:6" ht="15.75" x14ac:dyDescent="0.25">
      <c r="A15" s="28"/>
      <c r="B15" s="28"/>
      <c r="C15" s="28"/>
      <c r="D15" s="28"/>
      <c r="E15" s="29"/>
      <c r="F15" s="29"/>
    </row>
    <row r="16" spans="1:6" ht="15.75" x14ac:dyDescent="0.25">
      <c r="A16" s="98" t="s">
        <v>60</v>
      </c>
      <c r="B16" s="99"/>
      <c r="C16" s="99"/>
      <c r="D16" s="99"/>
      <c r="E16" s="99"/>
      <c r="F16" s="100"/>
    </row>
    <row r="17" spans="1:6" ht="15.75" x14ac:dyDescent="0.25">
      <c r="A17" s="93"/>
      <c r="B17" s="94"/>
      <c r="C17" s="32" t="s">
        <v>73</v>
      </c>
      <c r="D17" s="31" t="s">
        <v>55</v>
      </c>
      <c r="E17" s="22" t="s">
        <v>57</v>
      </c>
      <c r="F17" s="22" t="s">
        <v>61</v>
      </c>
    </row>
    <row r="18" spans="1:6" ht="15.75" x14ac:dyDescent="0.25">
      <c r="A18" s="93" t="s">
        <v>15</v>
      </c>
      <c r="B18" s="94"/>
      <c r="C18" s="32">
        <v>25</v>
      </c>
      <c r="D18" s="24">
        <v>20</v>
      </c>
      <c r="E18" s="24">
        <v>5</v>
      </c>
      <c r="F18" s="30">
        <v>0.8</v>
      </c>
    </row>
    <row r="19" spans="1:6" ht="15.75" x14ac:dyDescent="0.25">
      <c r="A19" s="20"/>
      <c r="B19" s="20"/>
      <c r="C19" s="20"/>
      <c r="D19" s="20"/>
      <c r="E19" s="20"/>
      <c r="F19" s="20"/>
    </row>
    <row r="20" spans="1:6" x14ac:dyDescent="0.25">
      <c r="A20" s="17"/>
      <c r="B20" s="17"/>
      <c r="C20" s="17"/>
      <c r="D20" s="17"/>
      <c r="E20" s="17"/>
      <c r="F20" s="17"/>
    </row>
  </sheetData>
  <mergeCells count="5">
    <mergeCell ref="A18:B18"/>
    <mergeCell ref="A17:B17"/>
    <mergeCell ref="A1:F1"/>
    <mergeCell ref="A2:F2"/>
    <mergeCell ref="A16:F16"/>
  </mergeCells>
  <phoneticPr fontId="4" type="noConversion"/>
  <printOptions horizontalCentere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2E1A-3511-482B-9D5B-C641C60E9654}">
  <dimension ref="A1:G18"/>
  <sheetViews>
    <sheetView workbookViewId="0">
      <selection activeCell="M19" sqref="M19"/>
    </sheetView>
  </sheetViews>
  <sheetFormatPr defaultRowHeight="15" x14ac:dyDescent="0.25"/>
  <cols>
    <col min="1" max="1" width="4.28515625" customWidth="1"/>
    <col min="2" max="3" width="20" customWidth="1"/>
    <col min="4" max="4" width="17" bestFit="1" customWidth="1"/>
    <col min="5" max="5" width="12.42578125" bestFit="1" customWidth="1"/>
    <col min="6" max="6" width="8.7109375" bestFit="1" customWidth="1"/>
    <col min="7" max="7" width="16" bestFit="1" customWidth="1"/>
  </cols>
  <sheetData>
    <row r="1" spans="1:7" ht="18.75" x14ac:dyDescent="0.25">
      <c r="A1" s="95" t="s">
        <v>40</v>
      </c>
      <c r="B1" s="96"/>
      <c r="C1" s="96"/>
      <c r="D1" s="96"/>
      <c r="E1" s="96"/>
      <c r="F1" s="96"/>
      <c r="G1" s="96"/>
    </row>
    <row r="2" spans="1:7" ht="15.75" x14ac:dyDescent="0.25">
      <c r="A2" s="97" t="s">
        <v>41</v>
      </c>
      <c r="B2" s="97"/>
      <c r="C2" s="97"/>
      <c r="D2" s="97"/>
      <c r="E2" s="97"/>
      <c r="F2" s="97"/>
      <c r="G2" s="97"/>
    </row>
    <row r="3" spans="1:7" ht="15.75" x14ac:dyDescent="0.25">
      <c r="A3" s="101" t="s">
        <v>74</v>
      </c>
      <c r="B3" s="101"/>
      <c r="C3" s="101"/>
      <c r="D3" s="101"/>
      <c r="E3" s="101"/>
      <c r="F3" s="21" t="s">
        <v>52</v>
      </c>
      <c r="G3" s="34">
        <v>44642</v>
      </c>
    </row>
    <row r="4" spans="1:7" ht="15.75" x14ac:dyDescent="0.25">
      <c r="A4" s="22" t="s">
        <v>2</v>
      </c>
      <c r="B4" s="23" t="s">
        <v>77</v>
      </c>
      <c r="C4" s="23" t="s">
        <v>78</v>
      </c>
      <c r="D4" s="23" t="s">
        <v>75</v>
      </c>
      <c r="E4" s="22" t="s">
        <v>38</v>
      </c>
      <c r="F4" s="22" t="s">
        <v>54</v>
      </c>
      <c r="G4" s="22" t="s">
        <v>39</v>
      </c>
    </row>
    <row r="5" spans="1:7" ht="15.75" x14ac:dyDescent="0.25">
      <c r="A5" s="24">
        <v>1</v>
      </c>
      <c r="B5" s="25" t="s">
        <v>42</v>
      </c>
      <c r="C5" s="25" t="s">
        <v>79</v>
      </c>
      <c r="D5" s="33" t="s">
        <v>63</v>
      </c>
      <c r="E5" s="26" t="s">
        <v>55</v>
      </c>
      <c r="F5" s="27">
        <v>0.33333333333333331</v>
      </c>
      <c r="G5" s="26" t="s">
        <v>56</v>
      </c>
    </row>
    <row r="6" spans="1:7" ht="15.75" x14ac:dyDescent="0.25">
      <c r="A6" s="24">
        <v>2</v>
      </c>
      <c r="B6" s="25" t="s">
        <v>43</v>
      </c>
      <c r="C6" s="25" t="s">
        <v>80</v>
      </c>
      <c r="D6" s="33" t="s">
        <v>64</v>
      </c>
      <c r="E6" s="26" t="s">
        <v>57</v>
      </c>
      <c r="F6" s="24" t="s">
        <v>58</v>
      </c>
      <c r="G6" s="24" t="s">
        <v>58</v>
      </c>
    </row>
    <row r="7" spans="1:7" ht="15.75" x14ac:dyDescent="0.25">
      <c r="A7" s="24">
        <v>3</v>
      </c>
      <c r="B7" s="25" t="s">
        <v>44</v>
      </c>
      <c r="C7" s="25" t="s">
        <v>81</v>
      </c>
      <c r="D7" s="33" t="s">
        <v>65</v>
      </c>
      <c r="E7" s="26" t="s">
        <v>55</v>
      </c>
      <c r="F7" s="27">
        <v>0.38194444444444442</v>
      </c>
      <c r="G7" s="26" t="s">
        <v>59</v>
      </c>
    </row>
    <row r="8" spans="1:7" ht="15.75" x14ac:dyDescent="0.25">
      <c r="A8" s="24">
        <v>4</v>
      </c>
      <c r="B8" s="25" t="s">
        <v>45</v>
      </c>
      <c r="C8" s="25" t="s">
        <v>81</v>
      </c>
      <c r="D8" s="33" t="s">
        <v>66</v>
      </c>
      <c r="E8" s="26" t="s">
        <v>55</v>
      </c>
      <c r="F8" s="27">
        <v>0.37222222222222223</v>
      </c>
      <c r="G8" s="26"/>
    </row>
    <row r="9" spans="1:7" ht="15.75" x14ac:dyDescent="0.25">
      <c r="A9" s="24">
        <v>5</v>
      </c>
      <c r="B9" s="25" t="s">
        <v>46</v>
      </c>
      <c r="C9" s="25" t="s">
        <v>81</v>
      </c>
      <c r="D9" s="33" t="s">
        <v>67</v>
      </c>
      <c r="E9" s="26" t="s">
        <v>55</v>
      </c>
      <c r="F9" s="27">
        <v>0.3659722222222222</v>
      </c>
      <c r="G9" s="26"/>
    </row>
    <row r="10" spans="1:7" ht="15.75" x14ac:dyDescent="0.25">
      <c r="A10" s="24">
        <v>6</v>
      </c>
      <c r="B10" s="25" t="s">
        <v>47</v>
      </c>
      <c r="C10" s="25" t="s">
        <v>81</v>
      </c>
      <c r="D10" s="33" t="s">
        <v>68</v>
      </c>
      <c r="E10" s="26" t="s">
        <v>55</v>
      </c>
      <c r="F10" s="27">
        <v>0.36527777777777781</v>
      </c>
      <c r="G10" s="26"/>
    </row>
    <row r="11" spans="1:7" ht="15.75" x14ac:dyDescent="0.25">
      <c r="A11" s="24">
        <v>7</v>
      </c>
      <c r="B11" s="25" t="s">
        <v>48</v>
      </c>
      <c r="C11" s="25" t="s">
        <v>81</v>
      </c>
      <c r="D11" s="33" t="s">
        <v>69</v>
      </c>
      <c r="E11" s="26" t="s">
        <v>57</v>
      </c>
      <c r="F11" s="24" t="s">
        <v>58</v>
      </c>
      <c r="G11" s="24" t="s">
        <v>58</v>
      </c>
    </row>
    <row r="12" spans="1:7" ht="15.75" x14ac:dyDescent="0.25">
      <c r="A12" s="24">
        <v>8</v>
      </c>
      <c r="B12" s="25" t="s">
        <v>49</v>
      </c>
      <c r="C12" s="25" t="s">
        <v>81</v>
      </c>
      <c r="D12" s="33" t="s">
        <v>70</v>
      </c>
      <c r="E12" s="26" t="s">
        <v>55</v>
      </c>
      <c r="F12" s="26"/>
      <c r="G12" s="26"/>
    </row>
    <row r="13" spans="1:7" ht="15.75" x14ac:dyDescent="0.25">
      <c r="A13" s="24">
        <v>9</v>
      </c>
      <c r="B13" s="25" t="s">
        <v>50</v>
      </c>
      <c r="C13" s="25" t="s">
        <v>81</v>
      </c>
      <c r="D13" s="33" t="s">
        <v>71</v>
      </c>
      <c r="E13" s="26" t="s">
        <v>55</v>
      </c>
      <c r="F13" s="26"/>
      <c r="G13" s="26"/>
    </row>
    <row r="14" spans="1:7" ht="15.75" x14ac:dyDescent="0.25">
      <c r="A14" s="24">
        <v>10</v>
      </c>
      <c r="B14" s="25" t="s">
        <v>51</v>
      </c>
      <c r="C14" s="25" t="s">
        <v>81</v>
      </c>
      <c r="D14" s="33" t="s">
        <v>72</v>
      </c>
      <c r="E14" s="26" t="s">
        <v>55</v>
      </c>
      <c r="F14" s="26"/>
      <c r="G14" s="26"/>
    </row>
    <row r="15" spans="1:7" ht="15.75" x14ac:dyDescent="0.25">
      <c r="A15" s="28"/>
      <c r="B15" s="28"/>
      <c r="C15" s="28"/>
      <c r="D15" s="28"/>
      <c r="E15" s="28"/>
      <c r="F15" s="29"/>
      <c r="G15" s="29"/>
    </row>
    <row r="16" spans="1:7" ht="15.75" x14ac:dyDescent="0.25">
      <c r="A16" s="98" t="s">
        <v>60</v>
      </c>
      <c r="B16" s="99"/>
      <c r="C16" s="99"/>
      <c r="D16" s="99"/>
      <c r="E16" s="99"/>
      <c r="F16" s="99"/>
      <c r="G16" s="100"/>
    </row>
    <row r="17" spans="1:7" ht="15.75" x14ac:dyDescent="0.25">
      <c r="A17" s="93"/>
      <c r="B17" s="94"/>
      <c r="C17" s="32"/>
      <c r="D17" s="32" t="s">
        <v>76</v>
      </c>
      <c r="E17" s="31" t="s">
        <v>55</v>
      </c>
      <c r="F17" s="22" t="s">
        <v>57</v>
      </c>
      <c r="G17" s="22" t="s">
        <v>61</v>
      </c>
    </row>
    <row r="18" spans="1:7" ht="15.75" x14ac:dyDescent="0.25">
      <c r="A18" s="93" t="s">
        <v>15</v>
      </c>
      <c r="B18" s="94"/>
      <c r="C18" s="32"/>
      <c r="D18" s="32">
        <v>13</v>
      </c>
      <c r="E18" s="24">
        <v>12</v>
      </c>
      <c r="F18" s="24">
        <v>1</v>
      </c>
      <c r="G18" s="35">
        <f>((E18*100)/D18)/100</f>
        <v>0.92307692307692302</v>
      </c>
    </row>
  </sheetData>
  <mergeCells count="6">
    <mergeCell ref="A1:G1"/>
    <mergeCell ref="A2:G2"/>
    <mergeCell ref="A16:G16"/>
    <mergeCell ref="A17:B17"/>
    <mergeCell ref="A18:B18"/>
    <mergeCell ref="A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464B-D256-4EB5-A012-8EB2C2D144F6}">
  <dimension ref="A1:C5"/>
  <sheetViews>
    <sheetView workbookViewId="0">
      <selection activeCell="K16" sqref="K16"/>
    </sheetView>
  </sheetViews>
  <sheetFormatPr defaultRowHeight="15" x14ac:dyDescent="0.25"/>
  <cols>
    <col min="1" max="1" width="16.85546875" bestFit="1" customWidth="1"/>
    <col min="2" max="2" width="1.5703125" bestFit="1" customWidth="1"/>
    <col min="3" max="3" width="15.5703125" bestFit="1" customWidth="1"/>
  </cols>
  <sheetData>
    <row r="1" spans="1:3" x14ac:dyDescent="0.25">
      <c r="A1" s="54" t="s">
        <v>145</v>
      </c>
      <c r="B1" s="55" t="s">
        <v>146</v>
      </c>
      <c r="C1" s="56" t="s">
        <v>149</v>
      </c>
    </row>
    <row r="2" spans="1:3" x14ac:dyDescent="0.25">
      <c r="A2" s="54" t="s">
        <v>147</v>
      </c>
      <c r="B2" s="55" t="s">
        <v>146</v>
      </c>
      <c r="C2" s="56" t="s">
        <v>150</v>
      </c>
    </row>
    <row r="3" spans="1:3" x14ac:dyDescent="0.25">
      <c r="A3" s="54" t="s">
        <v>148</v>
      </c>
      <c r="B3" s="55" t="s">
        <v>146</v>
      </c>
      <c r="C3" s="56" t="s">
        <v>151</v>
      </c>
    </row>
    <row r="4" spans="1:3" x14ac:dyDescent="0.25">
      <c r="A4" s="54" t="s">
        <v>152</v>
      </c>
      <c r="B4" s="55" t="s">
        <v>146</v>
      </c>
      <c r="C4" s="56" t="s">
        <v>153</v>
      </c>
    </row>
    <row r="5" spans="1:3" x14ac:dyDescent="0.25">
      <c r="A5" s="54" t="s">
        <v>81</v>
      </c>
      <c r="B5" s="55" t="s">
        <v>146</v>
      </c>
      <c r="C5" s="56" t="s">
        <v>154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Sheet1</vt:lpstr>
      <vt:lpstr>Attendance Report daily</vt:lpstr>
      <vt:lpstr>Attendance Report Monthly Full</vt:lpstr>
      <vt:lpstr>Dashboard</vt:lpstr>
      <vt:lpstr>Class Routine Teacher</vt:lpstr>
      <vt:lpstr>Sheet3</vt:lpstr>
      <vt:lpstr>Student Attendance</vt:lpstr>
      <vt:lpstr>Employee Attendance</vt:lpstr>
      <vt:lpstr>Exam Create</vt:lpstr>
      <vt:lpstr>OffDays</vt:lpstr>
      <vt:lpstr>'Student Attendance'!Print_Area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2023-03-06T16:51:07Z</dcterms:modified>
</cp:coreProperties>
</file>