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aron\Seafile\aot_code\python\asldro\src\asldro\data\"/>
    </mc:Choice>
  </mc:AlternateContent>
  <xr:revisionPtr revIDLastSave="0" documentId="13_ncr:1_{7930D409-E0B5-4C12-B384-369E71C6709F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GE" sheetId="1" r:id="rId1"/>
    <sheet name="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13" i="2"/>
  <c r="G14" i="2"/>
  <c r="G15" i="2"/>
  <c r="G16" i="2"/>
  <c r="G6" i="2"/>
  <c r="G8" i="1"/>
  <c r="G9" i="1"/>
  <c r="G10" i="1"/>
  <c r="G11" i="1"/>
  <c r="G12" i="1"/>
  <c r="G13" i="1"/>
  <c r="G14" i="1"/>
  <c r="G15" i="1"/>
  <c r="G16" i="1"/>
  <c r="G7" i="1"/>
  <c r="G6" i="1"/>
</calcChain>
</file>

<file path=xl/sharedStrings.xml><?xml version="1.0" encoding="utf-8"?>
<sst xmlns="http://schemas.openxmlformats.org/spreadsheetml/2006/main" count="20" uniqueCount="11">
  <si>
    <t>MRI signal model validation calculator</t>
  </si>
  <si>
    <t>Used to manually calculate values used in test_mri_signal_filter.py</t>
  </si>
  <si>
    <t>Gradient Echo</t>
  </si>
  <si>
    <t>t1</t>
  </si>
  <si>
    <t>t2</t>
  </si>
  <si>
    <t>t2_star</t>
  </si>
  <si>
    <t>acq_te</t>
  </si>
  <si>
    <t>acq_tr</t>
  </si>
  <si>
    <t>expected</t>
  </si>
  <si>
    <t>m0</t>
  </si>
  <si>
    <t>Spin 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</si>
</sst>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Gradient Echo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GE!$E$6:$E$16</c:f>
              <c:numCache>
                <c:formatCode>0.00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GE!$G$6:$G$16</c:f>
              <c:numCache>
                <c:formatCode>0.00000000000E+00</c:formatCode>
                <c:ptCount val="11"/>
                <c:pt idx="0">
                  <c:v>0.51045834044304694</c:v>
                </c:pt>
                <c:pt idx="1">
                  <c:v>0.44250505407323171</c:v>
                </c:pt>
                <c:pt idx="2">
                  <c:v>0.38359785190384371</c:v>
                </c:pt>
                <c:pt idx="3">
                  <c:v>0.33253250020708525</c:v>
                </c:pt>
                <c:pt idx="4">
                  <c:v>0.2882650753781949</c:v>
                </c:pt>
                <c:pt idx="5">
                  <c:v>0.24989062311517735</c:v>
                </c:pt>
                <c:pt idx="6">
                  <c:v>0.21662465853334917</c:v>
                </c:pt>
                <c:pt idx="7">
                  <c:v>0.18778712902348998</c:v>
                </c:pt>
                <c:pt idx="8">
                  <c:v>0.16278851200799938</c:v>
                </c:pt>
                <c:pt idx="9">
                  <c:v>0.14111776339295173</c:v>
                </c:pt>
                <c:pt idx="10">
                  <c:v>0.12233187034752503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B-4F1E-9305-B439990FD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55952"/>
        <c:axId val="717041648"/>
      </c:scatterChart>
      <c:valAx>
        <c:axId val="37555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41648"/>
        <c:crosses val="autoZero"/>
        <c:crossBetween val="midCat"/>
      </c:valAx>
      <c:valAx>
        <c:axId val="7170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5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SE!$A$4</c:f>
              <c:strCache>
                <c:ptCount val="1"/>
                <c:pt idx="0">
                  <c:v>Spin Echo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SE!$E$6:$E$16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SE!$G$6:$G$16</c:f>
              <c:numCache>
                <c:formatCode>0.00000000000E+00</c:formatCode>
                <c:ptCount val="11"/>
                <c:pt idx="0">
                  <c:v>0.95021293163213605</c:v>
                </c:pt>
                <c:pt idx="1">
                  <c:v>0.77796854909961555</c:v>
                </c:pt>
                <c:pt idx="2">
                  <c:v>0.63694677607531325</c:v>
                </c:pt>
                <c:pt idx="3">
                  <c:v>0.52148791364673386</c:v>
                </c:pt>
                <c:pt idx="4">
                  <c:v>0.42695819226105597</c:v>
                </c:pt>
                <c:pt idx="5">
                  <c:v>0.34956380228270817</c:v>
                </c:pt>
                <c:pt idx="6">
                  <c:v>0.28619863509172444</c:v>
                </c:pt>
                <c:pt idx="7">
                  <c:v>0.23431962403853804</c:v>
                </c:pt>
                <c:pt idx="8">
                  <c:v>0.1918446822500218</c:v>
                </c:pt>
                <c:pt idx="9">
                  <c:v>0.15706914117256651</c:v>
                </c:pt>
                <c:pt idx="10">
                  <c:v>0.12859733623752723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F-4F06-BE1C-AA242E832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55952"/>
        <c:axId val="717041648"/>
      </c:scatterChart>
      <c:valAx>
        <c:axId val="37555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41648"/>
        <c:crosses val="autoZero"/>
        <c:crossBetween val="midCat"/>
      </c:valAx>
      <c:valAx>
        <c:axId val="7170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5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3</xdr:row>
      <xdr:rowOff>71437</xdr:rowOff>
    </xdr:from>
    <xdr:to>
      <xdr:col>15</xdr:col>
      <xdr:colOff>142875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40810-A895-43FF-AF51-12D8E338B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3</xdr:row>
      <xdr:rowOff>71437</xdr:rowOff>
    </xdr:from>
    <xdr:to>
      <xdr:col>15</xdr:col>
      <xdr:colOff>142875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C590A1-9023-463B-9104-206AB0290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G23" sqref="G23"/>
    </sheetView>
  </sheetViews>
  <sheetFormatPr defaultRowHeight="15" x14ac:dyDescent="0.25"/>
  <cols>
    <col min="1" max="1" width="15.85546875" style="2" customWidth="1"/>
    <col min="2" max="6" width="9.140625" style="2"/>
    <col min="7" max="7" width="17.5703125" style="1" bestFit="1" customWidth="1"/>
  </cols>
  <sheetData>
    <row r="1" spans="1:7" x14ac:dyDescent="0.25">
      <c r="A1" s="2" t="s">
        <v>0</v>
      </c>
    </row>
    <row r="2" spans="1:7" x14ac:dyDescent="0.25">
      <c r="A2" s="2" t="s">
        <v>1</v>
      </c>
    </row>
    <row r="4" spans="1:7" x14ac:dyDescent="0.25">
      <c r="A4" s="2" t="s">
        <v>2</v>
      </c>
    </row>
    <row r="5" spans="1:7" x14ac:dyDescent="0.25">
      <c r="A5" s="2" t="s">
        <v>3</v>
      </c>
      <c r="B5" s="2" t="s">
        <v>4</v>
      </c>
      <c r="C5" s="2" t="s">
        <v>9</v>
      </c>
      <c r="D5" s="2" t="s">
        <v>5</v>
      </c>
      <c r="E5" s="2" t="s">
        <v>6</v>
      </c>
      <c r="F5" s="2" t="s">
        <v>7</v>
      </c>
      <c r="G5" s="1" t="s">
        <v>8</v>
      </c>
    </row>
    <row r="6" spans="1:7" x14ac:dyDescent="0.25">
      <c r="A6" s="2">
        <v>1.4</v>
      </c>
      <c r="B6" s="2">
        <v>0.1</v>
      </c>
      <c r="C6" s="2">
        <v>1</v>
      </c>
      <c r="D6" s="2">
        <v>7.0000000000000007E-2</v>
      </c>
      <c r="E6" s="2">
        <v>0</v>
      </c>
      <c r="F6" s="2">
        <v>1</v>
      </c>
      <c r="G6" s="1">
        <f>C6*(1-EXP(-F6/A6))*EXP(-E6/D6)</f>
        <v>0.51045834044304694</v>
      </c>
    </row>
    <row r="7" spans="1:7" x14ac:dyDescent="0.25">
      <c r="A7" s="2">
        <v>1.4</v>
      </c>
      <c r="B7" s="2">
        <v>0.1</v>
      </c>
      <c r="C7" s="2">
        <v>1</v>
      </c>
      <c r="D7" s="2">
        <v>7.0000000000000007E-2</v>
      </c>
      <c r="E7" s="2">
        <v>0.01</v>
      </c>
      <c r="F7" s="2">
        <v>1</v>
      </c>
      <c r="G7" s="1">
        <f>C7*(1-EXP(-F7/A7))*EXP(-E7/D7)</f>
        <v>0.44250505407323171</v>
      </c>
    </row>
    <row r="8" spans="1:7" x14ac:dyDescent="0.25">
      <c r="A8" s="2">
        <v>1.4</v>
      </c>
      <c r="B8" s="2">
        <v>0.1</v>
      </c>
      <c r="C8" s="2">
        <v>1</v>
      </c>
      <c r="D8" s="2">
        <v>7.0000000000000007E-2</v>
      </c>
      <c r="E8" s="2">
        <v>0.02</v>
      </c>
      <c r="F8" s="2">
        <v>1</v>
      </c>
      <c r="G8" s="1">
        <f t="shared" ref="G8:G16" si="0">C8*(1-EXP(-F8/A8))*EXP(-E8/D8)</f>
        <v>0.38359785190384371</v>
      </c>
    </row>
    <row r="9" spans="1:7" x14ac:dyDescent="0.25">
      <c r="A9" s="2">
        <v>1.4</v>
      </c>
      <c r="B9" s="2">
        <v>0.1</v>
      </c>
      <c r="C9" s="2">
        <v>1</v>
      </c>
      <c r="D9" s="2">
        <v>7.0000000000000007E-2</v>
      </c>
      <c r="E9" s="2">
        <v>0.03</v>
      </c>
      <c r="F9" s="2">
        <v>1</v>
      </c>
      <c r="G9" s="1">
        <f t="shared" si="0"/>
        <v>0.33253250020708525</v>
      </c>
    </row>
    <row r="10" spans="1:7" x14ac:dyDescent="0.25">
      <c r="A10" s="2">
        <v>1.4</v>
      </c>
      <c r="B10" s="2">
        <v>0.1</v>
      </c>
      <c r="C10" s="2">
        <v>1</v>
      </c>
      <c r="D10" s="2">
        <v>7.0000000000000007E-2</v>
      </c>
      <c r="E10" s="2">
        <v>0.04</v>
      </c>
      <c r="F10" s="2">
        <v>1</v>
      </c>
      <c r="G10" s="1">
        <f t="shared" si="0"/>
        <v>0.2882650753781949</v>
      </c>
    </row>
    <row r="11" spans="1:7" x14ac:dyDescent="0.25">
      <c r="A11" s="2">
        <v>1.4</v>
      </c>
      <c r="B11" s="2">
        <v>0.1</v>
      </c>
      <c r="C11" s="2">
        <v>1</v>
      </c>
      <c r="D11" s="2">
        <v>7.0000000000000007E-2</v>
      </c>
      <c r="E11" s="2">
        <v>0.05</v>
      </c>
      <c r="F11" s="2">
        <v>1</v>
      </c>
      <c r="G11" s="1">
        <f t="shared" si="0"/>
        <v>0.24989062311517735</v>
      </c>
    </row>
    <row r="12" spans="1:7" x14ac:dyDescent="0.25">
      <c r="A12" s="2">
        <v>1.4</v>
      </c>
      <c r="B12" s="2">
        <v>0.1</v>
      </c>
      <c r="C12" s="2">
        <v>1</v>
      </c>
      <c r="D12" s="2">
        <v>7.0000000000000007E-2</v>
      </c>
      <c r="E12" s="2">
        <v>0.06</v>
      </c>
      <c r="F12" s="2">
        <v>1</v>
      </c>
      <c r="G12" s="1">
        <f t="shared" si="0"/>
        <v>0.21662465853334917</v>
      </c>
    </row>
    <row r="13" spans="1:7" x14ac:dyDescent="0.25">
      <c r="A13" s="2">
        <v>1.4</v>
      </c>
      <c r="B13" s="2">
        <v>0.1</v>
      </c>
      <c r="C13" s="2">
        <v>1</v>
      </c>
      <c r="D13" s="2">
        <v>7.0000000000000007E-2</v>
      </c>
      <c r="E13" s="2">
        <v>7.0000000000000007E-2</v>
      </c>
      <c r="F13" s="2">
        <v>1</v>
      </c>
      <c r="G13" s="1">
        <f t="shared" si="0"/>
        <v>0.18778712902348998</v>
      </c>
    </row>
    <row r="14" spans="1:7" x14ac:dyDescent="0.25">
      <c r="A14" s="2">
        <v>1.4</v>
      </c>
      <c r="B14" s="2">
        <v>0.1</v>
      </c>
      <c r="C14" s="2">
        <v>1</v>
      </c>
      <c r="D14" s="2">
        <v>7.0000000000000007E-2</v>
      </c>
      <c r="E14" s="2">
        <v>0.08</v>
      </c>
      <c r="F14" s="2">
        <v>1</v>
      </c>
      <c r="G14" s="1">
        <f t="shared" si="0"/>
        <v>0.16278851200799938</v>
      </c>
    </row>
    <row r="15" spans="1:7" x14ac:dyDescent="0.25">
      <c r="A15" s="2">
        <v>1.4</v>
      </c>
      <c r="B15" s="2">
        <v>0.1</v>
      </c>
      <c r="C15" s="2">
        <v>1</v>
      </c>
      <c r="D15" s="2">
        <v>7.0000000000000007E-2</v>
      </c>
      <c r="E15" s="2">
        <v>0.09</v>
      </c>
      <c r="F15" s="2">
        <v>1</v>
      </c>
      <c r="G15" s="1">
        <f t="shared" si="0"/>
        <v>0.14111776339295173</v>
      </c>
    </row>
    <row r="16" spans="1:7" x14ac:dyDescent="0.25">
      <c r="A16" s="2">
        <v>1.4</v>
      </c>
      <c r="B16" s="2">
        <v>0.1</v>
      </c>
      <c r="C16" s="2">
        <v>1</v>
      </c>
      <c r="D16" s="2">
        <v>7.0000000000000007E-2</v>
      </c>
      <c r="E16" s="2">
        <v>0.1</v>
      </c>
      <c r="F16" s="2">
        <v>1</v>
      </c>
      <c r="G16" s="1">
        <f t="shared" si="0"/>
        <v>0.12233187034752503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82AFF-2AFC-46C7-851A-E8E5AB55514C}">
  <dimension ref="A1:G16"/>
  <sheetViews>
    <sheetView tabSelected="1" workbookViewId="0">
      <selection activeCell="A5" sqref="A5"/>
    </sheetView>
  </sheetViews>
  <sheetFormatPr defaultRowHeight="15" x14ac:dyDescent="0.25"/>
  <cols>
    <col min="1" max="1" width="15.85546875" style="2" customWidth="1"/>
    <col min="2" max="6" width="9.140625" style="2"/>
    <col min="7" max="7" width="17.5703125" style="1" bestFit="1" customWidth="1"/>
  </cols>
  <sheetData>
    <row r="1" spans="1:7" x14ac:dyDescent="0.25">
      <c r="A1" s="2" t="s">
        <v>0</v>
      </c>
    </row>
    <row r="2" spans="1:7" x14ac:dyDescent="0.25">
      <c r="A2" s="2" t="s">
        <v>1</v>
      </c>
    </row>
    <row r="4" spans="1:7" x14ac:dyDescent="0.25">
      <c r="A4" s="2" t="s">
        <v>10</v>
      </c>
    </row>
    <row r="5" spans="1:7" x14ac:dyDescent="0.25">
      <c r="A5" s="2" t="s">
        <v>3</v>
      </c>
      <c r="B5" s="2" t="s">
        <v>4</v>
      </c>
      <c r="C5" s="2" t="s">
        <v>9</v>
      </c>
      <c r="D5" s="2" t="s">
        <v>5</v>
      </c>
      <c r="E5" s="2" t="s">
        <v>6</v>
      </c>
      <c r="F5" s="2" t="s">
        <v>7</v>
      </c>
      <c r="G5" s="1" t="s">
        <v>8</v>
      </c>
    </row>
    <row r="6" spans="1:7" x14ac:dyDescent="0.25">
      <c r="A6" s="2">
        <v>2</v>
      </c>
      <c r="B6" s="2">
        <v>0.5</v>
      </c>
      <c r="C6" s="2">
        <v>1</v>
      </c>
      <c r="D6" s="2">
        <v>0.35</v>
      </c>
      <c r="E6" s="2">
        <v>0</v>
      </c>
      <c r="F6" s="2">
        <v>6</v>
      </c>
      <c r="G6" s="1">
        <f>C6*(1-EXP(-F6/A6))*EXP(-E6/B6)</f>
        <v>0.95021293163213605</v>
      </c>
    </row>
    <row r="7" spans="1:7" x14ac:dyDescent="0.25">
      <c r="A7" s="2">
        <v>2</v>
      </c>
      <c r="B7" s="2">
        <v>0.5</v>
      </c>
      <c r="C7" s="2">
        <v>1</v>
      </c>
      <c r="D7" s="2">
        <v>0.35</v>
      </c>
      <c r="E7" s="2">
        <v>0.1</v>
      </c>
      <c r="F7" s="2">
        <v>6</v>
      </c>
      <c r="G7" s="1">
        <f t="shared" ref="G7:G16" si="0">C7*(1-EXP(-F7/A7))*EXP(-E7/B7)</f>
        <v>0.77796854909961555</v>
      </c>
    </row>
    <row r="8" spans="1:7" x14ac:dyDescent="0.25">
      <c r="A8" s="2">
        <v>2</v>
      </c>
      <c r="B8" s="2">
        <v>0.5</v>
      </c>
      <c r="C8" s="2">
        <v>1</v>
      </c>
      <c r="D8" s="2">
        <v>0.35</v>
      </c>
      <c r="E8" s="2">
        <v>0.2</v>
      </c>
      <c r="F8" s="2">
        <v>6</v>
      </c>
      <c r="G8" s="1">
        <f t="shared" si="0"/>
        <v>0.63694677607531325</v>
      </c>
    </row>
    <row r="9" spans="1:7" x14ac:dyDescent="0.25">
      <c r="A9" s="2">
        <v>2</v>
      </c>
      <c r="B9" s="2">
        <v>0.5</v>
      </c>
      <c r="C9" s="2">
        <v>1</v>
      </c>
      <c r="D9" s="2">
        <v>0.35</v>
      </c>
      <c r="E9" s="2">
        <v>0.3</v>
      </c>
      <c r="F9" s="2">
        <v>6</v>
      </c>
      <c r="G9" s="1">
        <f t="shared" si="0"/>
        <v>0.52148791364673386</v>
      </c>
    </row>
    <row r="10" spans="1:7" x14ac:dyDescent="0.25">
      <c r="A10" s="2">
        <v>2</v>
      </c>
      <c r="B10" s="2">
        <v>0.5</v>
      </c>
      <c r="C10" s="2">
        <v>1</v>
      </c>
      <c r="D10" s="2">
        <v>0.35</v>
      </c>
      <c r="E10" s="2">
        <v>0.4</v>
      </c>
      <c r="F10" s="2">
        <v>6</v>
      </c>
      <c r="G10" s="1">
        <f t="shared" si="0"/>
        <v>0.42695819226105597</v>
      </c>
    </row>
    <row r="11" spans="1:7" x14ac:dyDescent="0.25">
      <c r="A11" s="2">
        <v>2</v>
      </c>
      <c r="B11" s="2">
        <v>0.5</v>
      </c>
      <c r="C11" s="2">
        <v>1</v>
      </c>
      <c r="D11" s="2">
        <v>0.35</v>
      </c>
      <c r="E11" s="2">
        <v>0.5</v>
      </c>
      <c r="F11" s="2">
        <v>6</v>
      </c>
      <c r="G11" s="1">
        <f t="shared" si="0"/>
        <v>0.34956380228270817</v>
      </c>
    </row>
    <row r="12" spans="1:7" x14ac:dyDescent="0.25">
      <c r="A12" s="2">
        <v>2</v>
      </c>
      <c r="B12" s="2">
        <v>0.5</v>
      </c>
      <c r="C12" s="2">
        <v>1</v>
      </c>
      <c r="D12" s="2">
        <v>0.35</v>
      </c>
      <c r="E12" s="2">
        <v>0.6</v>
      </c>
      <c r="F12" s="2">
        <v>6</v>
      </c>
      <c r="G12" s="1">
        <f t="shared" si="0"/>
        <v>0.28619863509172444</v>
      </c>
    </row>
    <row r="13" spans="1:7" x14ac:dyDescent="0.25">
      <c r="A13" s="2">
        <v>2</v>
      </c>
      <c r="B13" s="2">
        <v>0.5</v>
      </c>
      <c r="C13" s="2">
        <v>1</v>
      </c>
      <c r="D13" s="2">
        <v>0.35</v>
      </c>
      <c r="E13" s="2">
        <v>0.7</v>
      </c>
      <c r="F13" s="2">
        <v>6</v>
      </c>
      <c r="G13" s="1">
        <f t="shared" si="0"/>
        <v>0.23431962403853804</v>
      </c>
    </row>
    <row r="14" spans="1:7" x14ac:dyDescent="0.25">
      <c r="A14" s="2">
        <v>2</v>
      </c>
      <c r="B14" s="2">
        <v>0.5</v>
      </c>
      <c r="C14" s="2">
        <v>1</v>
      </c>
      <c r="D14" s="2">
        <v>0.35</v>
      </c>
      <c r="E14" s="2">
        <v>0.8</v>
      </c>
      <c r="F14" s="2">
        <v>6</v>
      </c>
      <c r="G14" s="1">
        <f t="shared" si="0"/>
        <v>0.1918446822500218</v>
      </c>
    </row>
    <row r="15" spans="1:7" x14ac:dyDescent="0.25">
      <c r="A15" s="2">
        <v>2</v>
      </c>
      <c r="B15" s="2">
        <v>0.5</v>
      </c>
      <c r="C15" s="2">
        <v>1</v>
      </c>
      <c r="D15" s="2">
        <v>0.35</v>
      </c>
      <c r="E15" s="2">
        <v>0.9</v>
      </c>
      <c r="F15" s="2">
        <v>6</v>
      </c>
      <c r="G15" s="1">
        <f t="shared" si="0"/>
        <v>0.15706914117256651</v>
      </c>
    </row>
    <row r="16" spans="1:7" x14ac:dyDescent="0.25">
      <c r="A16" s="2">
        <v>2</v>
      </c>
      <c r="B16" s="2">
        <v>0.5</v>
      </c>
      <c r="C16" s="2">
        <v>1</v>
      </c>
      <c r="D16" s="2">
        <v>0.35</v>
      </c>
      <c r="E16" s="2">
        <v>1</v>
      </c>
      <c r="F16" s="2">
        <v>6</v>
      </c>
      <c r="G16" s="1">
        <f t="shared" si="0"/>
        <v>0.12859733623752723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</vt:lpstr>
      <vt:lpstr>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Oliver-Taylor</dc:creator>
  <cp:lastModifiedBy>Aaron Oliver-Taylor</cp:lastModifiedBy>
  <dcterms:created xsi:type="dcterms:W3CDTF">2015-06-05T18:17:20Z</dcterms:created>
  <dcterms:modified xsi:type="dcterms:W3CDTF">2020-09-11T08:41:52Z</dcterms:modified>
</cp:coreProperties>
</file>