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8460" activeTab="5"/>
  </bookViews>
  <sheets>
    <sheet name="本部" sheetId="4" r:id="rId1"/>
    <sheet name="汉口车队 " sheetId="5" r:id="rId2"/>
    <sheet name="汉阳车队" sheetId="1" r:id="rId3"/>
    <sheet name="液化气车队" sheetId="2" r:id="rId4"/>
    <sheet name="武昌车队" sheetId="3" r:id="rId5"/>
    <sheet name="汇总" sheetId="6" r:id="rId6"/>
  </sheets>
  <calcPr calcId="144525"/>
</workbook>
</file>

<file path=xl/sharedStrings.xml><?xml version="1.0" encoding="utf-8"?>
<sst xmlns="http://schemas.openxmlformats.org/spreadsheetml/2006/main" count="264">
  <si>
    <t>办公室燃气保险</t>
  </si>
  <si>
    <t>序号</t>
  </si>
  <si>
    <t>姓名</t>
  </si>
  <si>
    <t>身份证号</t>
  </si>
  <si>
    <t>联系方式</t>
  </si>
  <si>
    <t>家庭住址</t>
  </si>
  <si>
    <t>保险金额</t>
  </si>
  <si>
    <t>备注</t>
  </si>
  <si>
    <t>余意</t>
  </si>
  <si>
    <t>42010319831209371X</t>
  </si>
  <si>
    <t>13971475848</t>
  </si>
  <si>
    <t>武汉市江汉区建筑村37号5楼9号</t>
  </si>
  <si>
    <t>40</t>
  </si>
  <si>
    <t>蒋莎</t>
  </si>
  <si>
    <t>420104198406044747</t>
  </si>
  <si>
    <t>13396075887</t>
  </si>
  <si>
    <t>武汉市武昌区雅安街东方莱茵15栋2单元302室</t>
  </si>
  <si>
    <t>龚四海</t>
  </si>
  <si>
    <t>420106196404190816</t>
  </si>
  <si>
    <t>13006168655</t>
  </si>
  <si>
    <t>武汉市硚口区古田四路古田帝园6栋2单元1202室</t>
  </si>
  <si>
    <t>20</t>
  </si>
  <si>
    <t>汉口车队燃气保险</t>
  </si>
  <si>
    <t>张志新</t>
  </si>
  <si>
    <t>420104197801120039</t>
  </si>
  <si>
    <t>13720331810</t>
  </si>
  <si>
    <t>武汉市、东西湖区、七雄路、博大精品花园3栋3单元602室</t>
  </si>
  <si>
    <t>陈科</t>
  </si>
  <si>
    <t>42010419771112081X</t>
  </si>
  <si>
    <t>13971092191</t>
  </si>
  <si>
    <t>武汉市、硚口区、古田南村29号、14栋7楼2号</t>
  </si>
  <si>
    <t>褚玉龙</t>
  </si>
  <si>
    <t>420984196811120455</t>
  </si>
  <si>
    <t>15902713041</t>
  </si>
  <si>
    <t>武汉市、东西湖区、博大海南湾、14栋1单元2004室</t>
  </si>
  <si>
    <t>袁忠</t>
  </si>
  <si>
    <t>420104196810032714</t>
  </si>
  <si>
    <t>13871041774</t>
  </si>
  <si>
    <t>武汉市、硚口区、沿河大道、214号、B栋一单元402室</t>
  </si>
  <si>
    <t>杨波</t>
  </si>
  <si>
    <t>420102198107023134</t>
  </si>
  <si>
    <t>18696134702</t>
  </si>
  <si>
    <t>武汉市、江岸区、百步亭花园、温馨苑309栋2单元701</t>
  </si>
  <si>
    <t>刘军</t>
  </si>
  <si>
    <t>420700197212044995</t>
  </si>
  <si>
    <t>13507114799</t>
  </si>
  <si>
    <t>武汉市、硚口区、易家墩街、棉花宿舍2单元4楼</t>
  </si>
  <si>
    <t>叶怀志</t>
  </si>
  <si>
    <t>420104197610064310</t>
  </si>
  <si>
    <t>13517277729</t>
  </si>
  <si>
    <t>武汉市、硚口区、汉中西路56-1号</t>
  </si>
  <si>
    <t>张勋明</t>
  </si>
  <si>
    <t>420112198006132115</t>
  </si>
  <si>
    <t>13797024520</t>
  </si>
  <si>
    <t>武汉市、硚口区、宝善街15号2楼</t>
  </si>
  <si>
    <t>胡伍新</t>
  </si>
  <si>
    <t>420104196103241218</t>
  </si>
  <si>
    <t>18186202212</t>
  </si>
  <si>
    <t>武汉市、硚口区、宝丰路、营房二村71号</t>
  </si>
  <si>
    <t>叶连华</t>
  </si>
  <si>
    <t>420104195801300874</t>
  </si>
  <si>
    <t>13971566709</t>
  </si>
  <si>
    <t>无</t>
  </si>
  <si>
    <t>拆迁租房，居无定所</t>
  </si>
  <si>
    <t>李上明</t>
  </si>
  <si>
    <t>420106195910282030</t>
  </si>
  <si>
    <t>15007183186</t>
  </si>
  <si>
    <t>武汉市、武昌区、学道村36-6-2</t>
  </si>
  <si>
    <t>毛荣辉</t>
  </si>
  <si>
    <t>420106196208043210</t>
  </si>
  <si>
    <t>15927160276</t>
  </si>
  <si>
    <t>武汉市、武昌区、学院路3号付19号</t>
  </si>
  <si>
    <t>邹胜国</t>
  </si>
  <si>
    <t>420104196502132414</t>
  </si>
  <si>
    <t>13871180479</t>
  </si>
  <si>
    <t>武汉市、汉阳区、永丰街、琴断口社区、大江鑫港龙城2栋1单元2402室</t>
  </si>
  <si>
    <t>陶宏胜</t>
  </si>
  <si>
    <t>420102196207132419</t>
  </si>
  <si>
    <t>13971515830</t>
  </si>
  <si>
    <t>武汉市、江岸区、后湖5路、同鑫花园、景福苑14栋2单元301室</t>
  </si>
  <si>
    <t>刘纲</t>
  </si>
  <si>
    <t>420107197806242536</t>
  </si>
  <si>
    <t>18995507446</t>
  </si>
  <si>
    <t>双职工家庭，女方已买</t>
  </si>
  <si>
    <t>江长坤</t>
  </si>
  <si>
    <t>422123197309188219</t>
  </si>
  <si>
    <t>13995516774</t>
  </si>
  <si>
    <t>武汉市、硚口区、宗关街、水厂下街73号</t>
  </si>
  <si>
    <t>陈庆</t>
  </si>
  <si>
    <t>42010319851001375X</t>
  </si>
  <si>
    <t>13407144660</t>
  </si>
  <si>
    <t>武汉市、东西湖区、金银潭大道、美联奥林匹克花园二期、29栋1单元303室</t>
  </si>
  <si>
    <t>宋庆林</t>
  </si>
  <si>
    <t>420983197701254055</t>
  </si>
  <si>
    <t>13125048132</t>
  </si>
  <si>
    <t>住汉灌，无居所</t>
  </si>
  <si>
    <t>合计</t>
  </si>
  <si>
    <t>300</t>
  </si>
  <si>
    <t>汉阳车队燃气保险</t>
  </si>
  <si>
    <t>朱海</t>
  </si>
  <si>
    <t>420105197305020414</t>
  </si>
  <si>
    <t>15387056340</t>
  </si>
  <si>
    <t>武汉市汉阳区江腾苑6栋205</t>
  </si>
  <si>
    <t>王磊</t>
  </si>
  <si>
    <t>420111198402116313</t>
  </si>
  <si>
    <t>13971561390</t>
  </si>
  <si>
    <t>武汉市汉阳区广电兰亭都荟2-2-1303</t>
  </si>
  <si>
    <t>王汉桥</t>
  </si>
  <si>
    <t>420106196909131213</t>
  </si>
  <si>
    <t>13971151157</t>
  </si>
  <si>
    <t>武汉市武昌区读书院77号4-2号</t>
  </si>
  <si>
    <t>刘超</t>
  </si>
  <si>
    <t>42010219660106061X</t>
  </si>
  <si>
    <t>15327207829</t>
  </si>
  <si>
    <t>武汉市江岸区京汉街147号</t>
  </si>
  <si>
    <t>熊华中</t>
  </si>
  <si>
    <t>420123197011087317</t>
  </si>
  <si>
    <t>13720112229</t>
  </si>
  <si>
    <t>武汉市江汉区长航小区53栋7楼</t>
  </si>
  <si>
    <t>液化气车队燃气保险</t>
  </si>
  <si>
    <t>1</t>
  </si>
  <si>
    <t>何德红</t>
  </si>
  <si>
    <t>420102196204241417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</si>
  <si>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5871486771</t>
    </r>
  </si>
  <si>
    <t>江汉区红光里91号2楼2号</t>
  </si>
  <si>
    <r>
      <rPr>
        <sz val="10"/>
        <color indexed="8"/>
        <rFont val="宋体"/>
        <charset val="134"/>
      </rPr>
      <t>2</t>
    </r>
    <r>
      <rPr>
        <sz val="10"/>
        <color indexed="8"/>
        <rFont val="宋体"/>
        <charset val="134"/>
      </rPr>
      <t>0</t>
    </r>
  </si>
  <si>
    <t>2</t>
  </si>
  <si>
    <t>王宝华</t>
  </si>
  <si>
    <r>
      <rPr>
        <sz val="10"/>
        <color indexed="8"/>
        <rFont val="宋体"/>
        <charset val="134"/>
      </rPr>
      <t>4</t>
    </r>
    <r>
      <rPr>
        <sz val="10"/>
        <color indexed="8"/>
        <rFont val="宋体"/>
        <charset val="134"/>
      </rPr>
      <t>201021962020222018</t>
    </r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</si>
  <si>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5997422126</t>
    </r>
  </si>
  <si>
    <r>
      <rPr>
        <sz val="10"/>
        <color indexed="8"/>
        <rFont val="宋体"/>
        <charset val="134"/>
      </rPr>
      <t>武汉市江岸区渣家路5</t>
    </r>
    <r>
      <rPr>
        <sz val="10"/>
        <color indexed="8"/>
        <rFont val="宋体"/>
        <charset val="134"/>
      </rPr>
      <t>6号702室</t>
    </r>
  </si>
  <si>
    <t>3</t>
  </si>
  <si>
    <t>杜威</t>
  </si>
  <si>
    <t>420106198501163616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</si>
  <si>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3995660676</t>
    </r>
  </si>
  <si>
    <r>
      <rPr>
        <sz val="10"/>
        <color indexed="8"/>
        <rFont val="宋体"/>
        <charset val="134"/>
      </rPr>
      <t>武汉市武昌区友谊大道千禧茗苑5</t>
    </r>
    <r>
      <rPr>
        <sz val="10"/>
        <color indexed="8"/>
        <rFont val="宋体"/>
        <charset val="134"/>
      </rPr>
      <t>-3-405</t>
    </r>
  </si>
  <si>
    <t>4</t>
  </si>
  <si>
    <t>陈东亮</t>
  </si>
  <si>
    <t>420106196907312416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</si>
  <si>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3986162193</t>
    </r>
  </si>
  <si>
    <r>
      <rPr>
        <sz val="10"/>
        <color indexed="8"/>
        <rFont val="宋体"/>
        <charset val="134"/>
      </rPr>
      <t>武汉市武昌区汉安里7</t>
    </r>
    <r>
      <rPr>
        <sz val="10"/>
        <color indexed="8"/>
        <rFont val="宋体"/>
        <charset val="134"/>
      </rPr>
      <t>8号2楼2号</t>
    </r>
  </si>
  <si>
    <t>5</t>
  </si>
  <si>
    <t>冯常迪</t>
  </si>
  <si>
    <t>420111198305275515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</si>
  <si>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3871194000</t>
    </r>
  </si>
  <si>
    <r>
      <rPr>
        <sz val="10"/>
        <color indexed="8"/>
        <rFont val="宋体"/>
        <charset val="134"/>
      </rPr>
      <t>武汉市洪山区光谷街6</t>
    </r>
    <r>
      <rPr>
        <sz val="10"/>
        <color indexed="8"/>
        <rFont val="宋体"/>
        <charset val="134"/>
      </rPr>
      <t>6-022号1号</t>
    </r>
  </si>
  <si>
    <t>6</t>
  </si>
  <si>
    <t>冯伟</t>
  </si>
  <si>
    <t>420102196409102437</t>
  </si>
  <si>
    <r>
      <rPr>
        <sz val="10"/>
        <color indexed="8"/>
        <rFont val="宋体"/>
        <charset val="134"/>
      </rPr>
      <t>1</t>
    </r>
    <r>
      <rPr>
        <sz val="10"/>
        <color indexed="8"/>
        <rFont val="宋体"/>
        <charset val="134"/>
      </rPr>
      <t>3007110515</t>
    </r>
  </si>
  <si>
    <t>武汉市江汉区东方名都5号2楼6室</t>
  </si>
  <si>
    <t>购燃气保险登记表</t>
  </si>
  <si>
    <t>金额</t>
  </si>
  <si>
    <t>地址</t>
  </si>
  <si>
    <t>熊韬</t>
  </si>
  <si>
    <t>420102198012171214</t>
  </si>
  <si>
    <t>江岸区塔子湖西路星悦城华廷四期6-2-1802</t>
  </si>
  <si>
    <t>刘萍</t>
  </si>
  <si>
    <t>420106198209150885</t>
  </si>
  <si>
    <t>绿色新都113-3-201</t>
  </si>
  <si>
    <t>金华</t>
  </si>
  <si>
    <t>420106198111183216</t>
  </si>
  <si>
    <t>秦元路桂园小区1-3-2402</t>
  </si>
  <si>
    <t>刘正红</t>
  </si>
  <si>
    <t>420112197009030937</t>
  </si>
  <si>
    <t>常青花园二村25栋1单元104</t>
  </si>
  <si>
    <t>汪涛</t>
  </si>
  <si>
    <t>420106198112043231</t>
  </si>
  <si>
    <t>团结名居枫园2-3-1501</t>
  </si>
  <si>
    <t>张胜强</t>
  </si>
  <si>
    <t>420106197008051237</t>
  </si>
  <si>
    <t>得胜桥43号4-1</t>
  </si>
  <si>
    <t>秦桂权</t>
  </si>
  <si>
    <t>429001197308278434</t>
  </si>
  <si>
    <t>青翠园25门3-1</t>
  </si>
  <si>
    <t>黄方艳</t>
  </si>
  <si>
    <t>420183197102206870</t>
  </si>
  <si>
    <t>铁机西路中商宿舍2-2-305</t>
  </si>
  <si>
    <t>易涛</t>
  </si>
  <si>
    <t>42010619811105203X</t>
  </si>
  <si>
    <t>百步亭幸福时代3期11-2-1601</t>
  </si>
  <si>
    <t>陈震</t>
  </si>
  <si>
    <t>420105197910230815</t>
  </si>
  <si>
    <t>八铺街梅花苑小区3-3-701</t>
  </si>
  <si>
    <t>彭学康</t>
  </si>
  <si>
    <t>420106198310201237</t>
  </si>
  <si>
    <t>洪山区锦绣龙城B-30-3-801</t>
  </si>
  <si>
    <t>方云文</t>
  </si>
  <si>
    <t>420106198501163632</t>
  </si>
  <si>
    <t>徐东一路金银岛小区C-3-102</t>
  </si>
  <si>
    <t>章庆</t>
  </si>
  <si>
    <t>420106197208224956</t>
  </si>
  <si>
    <t>南湖花园康乐苑23-601</t>
  </si>
  <si>
    <t>冯程</t>
  </si>
  <si>
    <t>内部家属已购买</t>
  </si>
  <si>
    <t>徐欢</t>
  </si>
  <si>
    <t>戴剑</t>
  </si>
  <si>
    <t>运输业务部购买燃气保险登记表</t>
  </si>
  <si>
    <t>保险卡号</t>
  </si>
  <si>
    <t>密码</t>
  </si>
  <si>
    <t>区域</t>
  </si>
  <si>
    <t>226416001300565</t>
  </si>
  <si>
    <t>本部</t>
  </si>
  <si>
    <t>226416001300566</t>
  </si>
  <si>
    <t>小计</t>
  </si>
  <si>
    <t>226316001101237</t>
  </si>
  <si>
    <t>汉口车队</t>
  </si>
  <si>
    <t>武汉市东西湖区七雄路博大精品花园3栋3单元602室</t>
  </si>
  <si>
    <t>226316001101238</t>
  </si>
  <si>
    <t>武汉市硚口区古田南村29号 14栋7楼2号</t>
  </si>
  <si>
    <t>226316001101239</t>
  </si>
  <si>
    <t>武汉市东西湖区博大海南湾4栋1单元2004室</t>
  </si>
  <si>
    <t>226316001101240</t>
  </si>
  <si>
    <t>武汉市硚口区沿河大道214号 B栋一单元402室</t>
  </si>
  <si>
    <t>226316001101241</t>
  </si>
  <si>
    <t>武汉市江岸区百步亭花园温馨苑309栋2单元701</t>
  </si>
  <si>
    <t>226316001101242</t>
  </si>
  <si>
    <t>武汉市硚口区易家墩街棉花宿舍2单元4楼</t>
  </si>
  <si>
    <t>226316001101243</t>
  </si>
  <si>
    <t>武汉市硚口区汉中西路56-1号</t>
  </si>
  <si>
    <t>226316001101244</t>
  </si>
  <si>
    <t>武汉市硚口区宝善街15号2楼</t>
  </si>
  <si>
    <t>226316001101245</t>
  </si>
  <si>
    <t>武汉市硚口区宝丰路营房二村71号</t>
  </si>
  <si>
    <t>226316001101246</t>
  </si>
  <si>
    <t>武汉市武昌区学道村36-6-2</t>
  </si>
  <si>
    <t>226316001101247</t>
  </si>
  <si>
    <t>武汉市武昌区学院路3号付19号</t>
  </si>
  <si>
    <t>226316001101248</t>
  </si>
  <si>
    <t>武汉市汉阳区永丰街琴断口社区大江鑫港龙城2栋1单元2402室</t>
  </si>
  <si>
    <t>226316001101249</t>
  </si>
  <si>
    <t>武汉市江岸区后湖5路同鑫花园景福苑14栋2单元301室</t>
  </si>
  <si>
    <t>226316001101250</t>
  </si>
  <si>
    <t>武汉市硚口区宗关街水厂下街73号</t>
  </si>
  <si>
    <t>226316001101251</t>
  </si>
  <si>
    <t>武汉市东西湖区金银潭大道美联奥林匹克花园二期29栋1单元303室</t>
  </si>
  <si>
    <t>226316001101252</t>
  </si>
  <si>
    <t>汉阳车队</t>
  </si>
  <si>
    <t>226316001101253</t>
  </si>
  <si>
    <t>226316001101254</t>
  </si>
  <si>
    <t>226316001101255</t>
  </si>
  <si>
    <t>226316001101256</t>
  </si>
  <si>
    <t>226316001101257</t>
  </si>
  <si>
    <t>液化气车队</t>
  </si>
  <si>
    <t>226316001101258</t>
  </si>
  <si>
    <r>
      <rPr>
        <sz val="10"/>
        <rFont val="宋体"/>
        <charset val="134"/>
      </rPr>
      <t>4</t>
    </r>
    <r>
      <rPr>
        <sz val="10"/>
        <color indexed="8"/>
        <rFont val="宋体"/>
        <charset val="134"/>
      </rPr>
      <t>201021962020222018</t>
    </r>
  </si>
  <si>
    <t>226316001101259</t>
  </si>
  <si>
    <t>226316001101260</t>
  </si>
  <si>
    <t>226316001101261</t>
  </si>
  <si>
    <t>226316001101262</t>
  </si>
  <si>
    <t>226416001300594</t>
  </si>
  <si>
    <t>武昌车队</t>
  </si>
  <si>
    <t>226416001300595</t>
  </si>
  <si>
    <t>226316001101263</t>
  </si>
  <si>
    <t>226316001101264</t>
  </si>
  <si>
    <t>226316001101265</t>
  </si>
  <si>
    <t>226316001101266</t>
  </si>
  <si>
    <t>226316001101267</t>
  </si>
  <si>
    <t>226316001101268</t>
  </si>
  <si>
    <t>226316001101269</t>
  </si>
  <si>
    <t>226316001101270</t>
  </si>
  <si>
    <t>226316001101271</t>
  </si>
  <si>
    <t>226316001101272</t>
  </si>
  <si>
    <t>226316001101273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</si>
</sst>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</numFmts>
  <fonts count="30">
    <font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sz val="20"/>
      <color indexed="8"/>
      <name val="宋体"/>
      <charset val="134"/>
    </font>
    <font>
      <b/>
      <sz val="14"/>
      <color indexed="8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5" fillId="18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29" borderId="15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16" borderId="13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27" fillId="27" borderId="14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0" fillId="0" borderId="2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"/>
  <sheetViews>
    <sheetView workbookViewId="0">
      <selection activeCell="B3" sqref="B3:F5"/>
    </sheetView>
  </sheetViews>
  <sheetFormatPr defaultColWidth="9" defaultRowHeight="13.5" outlineLevelRow="4" outlineLevelCol="6"/>
  <cols>
    <col min="1" max="1" width="4.625" customWidth="1"/>
    <col min="2" max="2" width="11.625" customWidth="1"/>
    <col min="3" max="3" width="21.375" customWidth="1"/>
    <col min="4" max="4" width="15.875" customWidth="1"/>
    <col min="5" max="5" width="56.625" customWidth="1"/>
    <col min="6" max="6" width="10.875" customWidth="1"/>
    <col min="7" max="7" width="14.75" customWidth="1"/>
  </cols>
  <sheetData>
    <row r="1" ht="33" customHeight="1" spans="1:7">
      <c r="A1" s="27" t="s">
        <v>0</v>
      </c>
      <c r="B1" s="27"/>
      <c r="C1" s="27"/>
      <c r="D1" s="27"/>
      <c r="E1" s="27"/>
      <c r="F1" s="27"/>
      <c r="G1" s="27"/>
    </row>
    <row r="2" ht="27" customHeight="1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ht="21" customHeight="1" spans="1:7">
      <c r="A3" s="10">
        <v>1</v>
      </c>
      <c r="B3" s="31" t="s">
        <v>8</v>
      </c>
      <c r="C3" s="9" t="s">
        <v>9</v>
      </c>
      <c r="D3" s="10" t="s">
        <v>10</v>
      </c>
      <c r="E3" s="10" t="s">
        <v>11</v>
      </c>
      <c r="F3" s="40" t="s">
        <v>12</v>
      </c>
      <c r="G3" s="10"/>
    </row>
    <row r="4" ht="21" customHeight="1" spans="1:7">
      <c r="A4" s="10">
        <v>2</v>
      </c>
      <c r="B4" s="31" t="s">
        <v>13</v>
      </c>
      <c r="C4" s="10" t="s">
        <v>14</v>
      </c>
      <c r="D4" s="10" t="s">
        <v>15</v>
      </c>
      <c r="E4" s="10" t="s">
        <v>16</v>
      </c>
      <c r="F4" s="40" t="s">
        <v>12</v>
      </c>
      <c r="G4" s="10"/>
    </row>
    <row r="5" ht="21" customHeight="1" spans="1:7">
      <c r="A5" s="10">
        <v>3</v>
      </c>
      <c r="B5" s="31" t="s">
        <v>17</v>
      </c>
      <c r="C5" s="9" t="s">
        <v>18</v>
      </c>
      <c r="D5" s="10" t="s">
        <v>19</v>
      </c>
      <c r="E5" s="10" t="s">
        <v>20</v>
      </c>
      <c r="F5" s="40" t="s">
        <v>21</v>
      </c>
      <c r="G5" s="10"/>
    </row>
  </sheetData>
  <mergeCells count="1">
    <mergeCell ref="A1:G1"/>
  </mergeCells>
  <pageMargins left="0.8" right="0.389583333333333" top="0.747916666666667" bottom="0.747916666666667" header="0.314583333333333" footer="0.314583333333333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workbookViewId="0">
      <selection activeCell="B3" sqref="B3:G20"/>
    </sheetView>
  </sheetViews>
  <sheetFormatPr defaultColWidth="9" defaultRowHeight="13.5" outlineLevelCol="6"/>
  <cols>
    <col min="1" max="1" width="4.625" customWidth="1"/>
    <col min="2" max="2" width="9.625" customWidth="1"/>
    <col min="3" max="3" width="19.5" customWidth="1"/>
    <col min="4" max="4" width="13.875" customWidth="1"/>
    <col min="5" max="5" width="63" customWidth="1"/>
    <col min="6" max="6" width="8.625" customWidth="1"/>
    <col min="7" max="7" width="20" customWidth="1"/>
  </cols>
  <sheetData>
    <row r="1" ht="33" customHeight="1" spans="1:7">
      <c r="A1" s="27" t="s">
        <v>22</v>
      </c>
      <c r="B1" s="27"/>
      <c r="C1" s="27"/>
      <c r="D1" s="27"/>
      <c r="E1" s="27"/>
      <c r="F1" s="27"/>
      <c r="G1" s="27"/>
    </row>
    <row r="2" ht="27" customHeight="1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ht="21" customHeight="1" spans="1:7">
      <c r="A3" s="10">
        <v>1</v>
      </c>
      <c r="B3" s="31" t="s">
        <v>23</v>
      </c>
      <c r="C3" s="9" t="s">
        <v>24</v>
      </c>
      <c r="D3" s="10" t="s">
        <v>25</v>
      </c>
      <c r="E3" s="10" t="s">
        <v>26</v>
      </c>
      <c r="F3" s="10">
        <v>20</v>
      </c>
      <c r="G3" s="10"/>
    </row>
    <row r="4" ht="21" customHeight="1" spans="1:7">
      <c r="A4" s="10">
        <v>2</v>
      </c>
      <c r="B4" s="31" t="s">
        <v>27</v>
      </c>
      <c r="C4" s="10" t="s">
        <v>28</v>
      </c>
      <c r="D4" s="10" t="s">
        <v>29</v>
      </c>
      <c r="E4" s="10" t="s">
        <v>30</v>
      </c>
      <c r="F4" s="10">
        <v>20</v>
      </c>
      <c r="G4" s="10"/>
    </row>
    <row r="5" ht="21" customHeight="1" spans="1:7">
      <c r="A5" s="10">
        <v>3</v>
      </c>
      <c r="B5" s="31" t="s">
        <v>31</v>
      </c>
      <c r="C5" s="9" t="s">
        <v>32</v>
      </c>
      <c r="D5" s="10" t="s">
        <v>33</v>
      </c>
      <c r="E5" s="10" t="s">
        <v>34</v>
      </c>
      <c r="F5" s="10">
        <v>20</v>
      </c>
      <c r="G5" s="10"/>
    </row>
    <row r="6" ht="21" customHeight="1" spans="1:7">
      <c r="A6" s="10">
        <v>4</v>
      </c>
      <c r="B6" s="31" t="s">
        <v>35</v>
      </c>
      <c r="C6" s="9" t="s">
        <v>36</v>
      </c>
      <c r="D6" s="10" t="s">
        <v>37</v>
      </c>
      <c r="E6" s="10" t="s">
        <v>38</v>
      </c>
      <c r="F6" s="10">
        <v>20</v>
      </c>
      <c r="G6" s="10"/>
    </row>
    <row r="7" ht="21" customHeight="1" spans="1:7">
      <c r="A7" s="10">
        <v>5</v>
      </c>
      <c r="B7" s="31" t="s">
        <v>39</v>
      </c>
      <c r="C7" s="9" t="s">
        <v>40</v>
      </c>
      <c r="D7" s="10" t="s">
        <v>41</v>
      </c>
      <c r="E7" s="10" t="s">
        <v>42</v>
      </c>
      <c r="F7" s="10">
        <v>20</v>
      </c>
      <c r="G7" s="10"/>
    </row>
    <row r="8" ht="21" customHeight="1" spans="1:7">
      <c r="A8" s="10">
        <v>6</v>
      </c>
      <c r="B8" s="31" t="s">
        <v>43</v>
      </c>
      <c r="C8" s="9" t="s">
        <v>44</v>
      </c>
      <c r="D8" s="10" t="s">
        <v>45</v>
      </c>
      <c r="E8" s="10" t="s">
        <v>46</v>
      </c>
      <c r="F8" s="10">
        <v>20</v>
      </c>
      <c r="G8" s="10"/>
    </row>
    <row r="9" ht="21" customHeight="1" spans="1:7">
      <c r="A9" s="10">
        <v>7</v>
      </c>
      <c r="B9" s="31" t="s">
        <v>47</v>
      </c>
      <c r="C9" s="9" t="s">
        <v>48</v>
      </c>
      <c r="D9" s="10" t="s">
        <v>49</v>
      </c>
      <c r="E9" s="10" t="s">
        <v>50</v>
      </c>
      <c r="F9" s="10">
        <v>20</v>
      </c>
      <c r="G9" s="10"/>
    </row>
    <row r="10" ht="21" customHeight="1" spans="1:7">
      <c r="A10" s="10">
        <v>8</v>
      </c>
      <c r="B10" s="31" t="s">
        <v>51</v>
      </c>
      <c r="C10" s="10" t="s">
        <v>52</v>
      </c>
      <c r="D10" s="10" t="s">
        <v>53</v>
      </c>
      <c r="E10" s="10" t="s">
        <v>54</v>
      </c>
      <c r="F10" s="10">
        <v>20</v>
      </c>
      <c r="G10" s="10"/>
    </row>
    <row r="11" ht="21" customHeight="1" spans="1:7">
      <c r="A11" s="10">
        <v>9</v>
      </c>
      <c r="B11" s="31" t="s">
        <v>55</v>
      </c>
      <c r="C11" s="9" t="s">
        <v>56</v>
      </c>
      <c r="D11" s="10" t="s">
        <v>57</v>
      </c>
      <c r="E11" s="10" t="s">
        <v>58</v>
      </c>
      <c r="F11" s="10">
        <v>20</v>
      </c>
      <c r="G11" s="10"/>
    </row>
    <row r="12" ht="21" customHeight="1" spans="1:7">
      <c r="A12" s="10">
        <v>10</v>
      </c>
      <c r="B12" s="31" t="s">
        <v>59</v>
      </c>
      <c r="C12" s="9" t="s">
        <v>60</v>
      </c>
      <c r="D12" s="10" t="s">
        <v>61</v>
      </c>
      <c r="E12" s="10" t="s">
        <v>62</v>
      </c>
      <c r="F12" s="10"/>
      <c r="G12" s="10" t="s">
        <v>63</v>
      </c>
    </row>
    <row r="13" ht="21" customHeight="1" spans="1:7">
      <c r="A13" s="10">
        <v>11</v>
      </c>
      <c r="B13" s="32" t="s">
        <v>64</v>
      </c>
      <c r="C13" s="9" t="s">
        <v>65</v>
      </c>
      <c r="D13" s="10" t="s">
        <v>66</v>
      </c>
      <c r="E13" s="10" t="s">
        <v>67</v>
      </c>
      <c r="F13" s="10">
        <v>20</v>
      </c>
      <c r="G13" s="10"/>
    </row>
    <row r="14" ht="21" customHeight="1" spans="1:7">
      <c r="A14" s="10">
        <v>12</v>
      </c>
      <c r="B14" s="31" t="s">
        <v>68</v>
      </c>
      <c r="C14" s="9" t="s">
        <v>69</v>
      </c>
      <c r="D14" s="10" t="s">
        <v>70</v>
      </c>
      <c r="E14" s="10" t="s">
        <v>71</v>
      </c>
      <c r="F14" s="10">
        <v>20</v>
      </c>
      <c r="G14" s="10"/>
    </row>
    <row r="15" ht="21" customHeight="1" spans="1:7">
      <c r="A15" s="10">
        <v>13</v>
      </c>
      <c r="B15" s="31" t="s">
        <v>72</v>
      </c>
      <c r="C15" s="9" t="s">
        <v>73</v>
      </c>
      <c r="D15" s="10" t="s">
        <v>74</v>
      </c>
      <c r="E15" s="33" t="s">
        <v>75</v>
      </c>
      <c r="F15" s="10">
        <v>20</v>
      </c>
      <c r="G15" s="10"/>
    </row>
    <row r="16" ht="21" customHeight="1" spans="1:7">
      <c r="A16" s="10">
        <v>14</v>
      </c>
      <c r="B16" s="31" t="s">
        <v>76</v>
      </c>
      <c r="C16" s="9" t="s">
        <v>77</v>
      </c>
      <c r="D16" s="10" t="s">
        <v>78</v>
      </c>
      <c r="E16" s="10" t="s">
        <v>79</v>
      </c>
      <c r="F16" s="10">
        <v>20</v>
      </c>
      <c r="G16" s="10"/>
    </row>
    <row r="17" ht="21" customHeight="1" spans="1:7">
      <c r="A17" s="34">
        <v>15</v>
      </c>
      <c r="B17" s="35" t="s">
        <v>80</v>
      </c>
      <c r="C17" s="9" t="s">
        <v>81</v>
      </c>
      <c r="D17" s="34" t="s">
        <v>82</v>
      </c>
      <c r="E17" s="34" t="s">
        <v>62</v>
      </c>
      <c r="F17" s="10"/>
      <c r="G17" s="34" t="s">
        <v>83</v>
      </c>
    </row>
    <row r="18" s="30" customFormat="1" ht="21" customHeight="1" spans="1:7">
      <c r="A18" s="10">
        <v>16</v>
      </c>
      <c r="B18" s="31" t="s">
        <v>84</v>
      </c>
      <c r="C18" s="10" t="s">
        <v>85</v>
      </c>
      <c r="D18" s="10" t="s">
        <v>86</v>
      </c>
      <c r="E18" s="10" t="s">
        <v>87</v>
      </c>
      <c r="F18" s="10">
        <v>20</v>
      </c>
      <c r="G18" s="10"/>
    </row>
    <row r="19" ht="21" customHeight="1" spans="1:7">
      <c r="A19" s="10">
        <v>17</v>
      </c>
      <c r="B19" s="31" t="s">
        <v>88</v>
      </c>
      <c r="C19" s="10" t="s">
        <v>89</v>
      </c>
      <c r="D19" s="10" t="s">
        <v>90</v>
      </c>
      <c r="E19" s="10" t="s">
        <v>91</v>
      </c>
      <c r="F19" s="10">
        <v>20</v>
      </c>
      <c r="G19" s="10"/>
    </row>
    <row r="20" ht="21" customHeight="1" spans="1:7">
      <c r="A20" s="10">
        <v>18</v>
      </c>
      <c r="B20" s="36" t="s">
        <v>92</v>
      </c>
      <c r="C20" s="10" t="s">
        <v>93</v>
      </c>
      <c r="D20" s="10" t="s">
        <v>94</v>
      </c>
      <c r="E20" s="10" t="s">
        <v>62</v>
      </c>
      <c r="F20" s="10"/>
      <c r="G20" s="10" t="s">
        <v>95</v>
      </c>
    </row>
    <row r="21" ht="23.25" customHeight="1" spans="1:7">
      <c r="A21" s="37" t="s">
        <v>96</v>
      </c>
      <c r="B21" s="38"/>
      <c r="C21" s="39"/>
      <c r="D21" s="39"/>
      <c r="E21" s="39"/>
      <c r="F21" s="16" t="s">
        <v>97</v>
      </c>
      <c r="G21" s="39"/>
    </row>
  </sheetData>
  <mergeCells count="2">
    <mergeCell ref="A1:G1"/>
    <mergeCell ref="A21:B21"/>
  </mergeCells>
  <pageMargins left="0.8" right="0.389583333333333" top="0.747916666666667" bottom="0.747916666666667" header="0.314583333333333" footer="0.314583333333333"/>
  <pageSetup paperSize="9" orientation="landscape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"/>
  <sheetViews>
    <sheetView workbookViewId="0">
      <selection activeCell="B3" sqref="B3:F7"/>
    </sheetView>
  </sheetViews>
  <sheetFormatPr defaultColWidth="9" defaultRowHeight="13.5" outlineLevelCol="6"/>
  <cols>
    <col min="1" max="1" width="4.625" customWidth="1"/>
    <col min="2" max="2" width="9.625" customWidth="1"/>
    <col min="3" max="3" width="19.5" customWidth="1"/>
    <col min="4" max="4" width="13.875" customWidth="1"/>
    <col min="5" max="5" width="63" customWidth="1"/>
    <col min="6" max="6" width="8.625" customWidth="1"/>
    <col min="7" max="7" width="20" customWidth="1"/>
  </cols>
  <sheetData>
    <row r="1" ht="33" customHeight="1" spans="1:7">
      <c r="A1" s="27" t="s">
        <v>98</v>
      </c>
      <c r="B1" s="27"/>
      <c r="C1" s="27"/>
      <c r="D1" s="27"/>
      <c r="E1" s="27"/>
      <c r="F1" s="27"/>
      <c r="G1" s="27"/>
    </row>
    <row r="2" ht="27" customHeight="1" spans="1:7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ht="21" customHeight="1" spans="1:7">
      <c r="A3" s="10">
        <v>1</v>
      </c>
      <c r="B3" s="31" t="s">
        <v>99</v>
      </c>
      <c r="C3" s="9" t="s">
        <v>100</v>
      </c>
      <c r="D3" s="10" t="s">
        <v>101</v>
      </c>
      <c r="E3" s="10" t="s">
        <v>102</v>
      </c>
      <c r="F3" s="10" t="s">
        <v>21</v>
      </c>
      <c r="G3" s="10"/>
    </row>
    <row r="4" ht="21" customHeight="1" spans="1:7">
      <c r="A4" s="10">
        <v>2</v>
      </c>
      <c r="B4" s="31" t="s">
        <v>103</v>
      </c>
      <c r="C4" s="10" t="s">
        <v>104</v>
      </c>
      <c r="D4" s="10" t="s">
        <v>105</v>
      </c>
      <c r="E4" s="10" t="s">
        <v>106</v>
      </c>
      <c r="F4" s="10" t="s">
        <v>21</v>
      </c>
      <c r="G4" s="10"/>
    </row>
    <row r="5" ht="21" customHeight="1" spans="1:7">
      <c r="A5" s="10">
        <v>3</v>
      </c>
      <c r="B5" s="31" t="s">
        <v>107</v>
      </c>
      <c r="C5" s="9" t="s">
        <v>108</v>
      </c>
      <c r="D5" s="10" t="s">
        <v>109</v>
      </c>
      <c r="E5" s="10" t="s">
        <v>110</v>
      </c>
      <c r="F5" s="10" t="s">
        <v>21</v>
      </c>
      <c r="G5" s="10"/>
    </row>
    <row r="6" ht="21" customHeight="1" spans="1:7">
      <c r="A6" s="10">
        <v>4</v>
      </c>
      <c r="B6" s="31" t="s">
        <v>111</v>
      </c>
      <c r="C6" s="9" t="s">
        <v>112</v>
      </c>
      <c r="D6" s="10" t="s">
        <v>113</v>
      </c>
      <c r="E6" s="10" t="s">
        <v>114</v>
      </c>
      <c r="F6" s="10" t="s">
        <v>21</v>
      </c>
      <c r="G6" s="10"/>
    </row>
    <row r="7" ht="21" customHeight="1" spans="1:7">
      <c r="A7" s="10">
        <v>5</v>
      </c>
      <c r="B7" s="31" t="s">
        <v>115</v>
      </c>
      <c r="C7" s="9" t="s">
        <v>116</v>
      </c>
      <c r="D7" s="10" t="s">
        <v>117</v>
      </c>
      <c r="E7" s="10" t="s">
        <v>118</v>
      </c>
      <c r="F7" s="10" t="s">
        <v>21</v>
      </c>
      <c r="G7" s="10"/>
    </row>
    <row r="8" ht="21" customHeight="1" spans="1:7">
      <c r="A8" s="10">
        <v>6</v>
      </c>
      <c r="B8" s="31"/>
      <c r="C8" s="9"/>
      <c r="D8" s="10"/>
      <c r="E8" s="10"/>
      <c r="F8" s="10"/>
      <c r="G8" s="10"/>
    </row>
    <row r="9" ht="21" customHeight="1" spans="1:7">
      <c r="A9" s="10">
        <v>7</v>
      </c>
      <c r="B9" s="31"/>
      <c r="C9" s="9"/>
      <c r="D9" s="10"/>
      <c r="E9" s="10"/>
      <c r="F9" s="10"/>
      <c r="G9" s="10"/>
    </row>
    <row r="10" ht="21" customHeight="1" spans="1:7">
      <c r="A10" s="10">
        <v>8</v>
      </c>
      <c r="B10" s="31"/>
      <c r="C10" s="10"/>
      <c r="D10" s="10"/>
      <c r="E10" s="10"/>
      <c r="F10" s="10"/>
      <c r="G10" s="10"/>
    </row>
    <row r="11" ht="21" customHeight="1" spans="1:7">
      <c r="A11" s="10">
        <v>9</v>
      </c>
      <c r="B11" s="31"/>
      <c r="C11" s="9"/>
      <c r="D11" s="10"/>
      <c r="E11" s="10"/>
      <c r="F11" s="10"/>
      <c r="G11" s="10"/>
    </row>
    <row r="12" ht="21" customHeight="1" spans="1:7">
      <c r="A12" s="10">
        <v>10</v>
      </c>
      <c r="B12" s="31"/>
      <c r="C12" s="9"/>
      <c r="D12" s="10"/>
      <c r="E12" s="10"/>
      <c r="F12" s="10"/>
      <c r="G12" s="10"/>
    </row>
    <row r="13" ht="21" customHeight="1" spans="1:7">
      <c r="A13" s="10">
        <v>11</v>
      </c>
      <c r="B13" s="32"/>
      <c r="C13" s="9"/>
      <c r="D13" s="10"/>
      <c r="E13" s="10"/>
      <c r="F13" s="10"/>
      <c r="G13" s="10"/>
    </row>
    <row r="14" ht="21" customHeight="1" spans="1:7">
      <c r="A14" s="10">
        <v>12</v>
      </c>
      <c r="B14" s="31"/>
      <c r="C14" s="9"/>
      <c r="D14" s="10"/>
      <c r="E14" s="10"/>
      <c r="F14" s="10"/>
      <c r="G14" s="10"/>
    </row>
    <row r="15" ht="21" customHeight="1" spans="1:7">
      <c r="A15" s="10">
        <v>13</v>
      </c>
      <c r="B15" s="31"/>
      <c r="C15" s="9"/>
      <c r="D15" s="10"/>
      <c r="E15" s="33"/>
      <c r="F15" s="10"/>
      <c r="G15" s="10"/>
    </row>
    <row r="16" ht="21" customHeight="1" spans="1:7">
      <c r="A16" s="10">
        <v>14</v>
      </c>
      <c r="B16" s="31"/>
      <c r="C16" s="9"/>
      <c r="D16" s="10"/>
      <c r="E16" s="10"/>
      <c r="F16" s="10"/>
      <c r="G16" s="10"/>
    </row>
    <row r="17" ht="21" customHeight="1" spans="1:7">
      <c r="A17" s="34">
        <v>15</v>
      </c>
      <c r="B17" s="35"/>
      <c r="C17" s="9"/>
      <c r="D17" s="34"/>
      <c r="E17" s="34"/>
      <c r="F17" s="10"/>
      <c r="G17" s="34"/>
    </row>
    <row r="18" s="30" customFormat="1" ht="21" customHeight="1" spans="1:7">
      <c r="A18" s="10">
        <v>16</v>
      </c>
      <c r="B18" s="31"/>
      <c r="C18" s="10"/>
      <c r="D18" s="10"/>
      <c r="E18" s="10"/>
      <c r="F18" s="10"/>
      <c r="G18" s="10"/>
    </row>
    <row r="19" ht="21" customHeight="1" spans="1:7">
      <c r="A19" s="10">
        <v>17</v>
      </c>
      <c r="B19" s="31"/>
      <c r="C19" s="10"/>
      <c r="D19" s="10"/>
      <c r="E19" s="10"/>
      <c r="F19" s="10"/>
      <c r="G19" s="10"/>
    </row>
    <row r="20" ht="21" customHeight="1" spans="1:7">
      <c r="A20" s="10">
        <v>18</v>
      </c>
      <c r="B20" s="36"/>
      <c r="C20" s="10"/>
      <c r="D20" s="10"/>
      <c r="E20" s="10"/>
      <c r="F20" s="10"/>
      <c r="G20" s="10"/>
    </row>
    <row r="21" ht="23.25" customHeight="1" spans="1:7">
      <c r="A21" s="37" t="s">
        <v>96</v>
      </c>
      <c r="B21" s="38"/>
      <c r="C21" s="39"/>
      <c r="D21" s="39"/>
      <c r="E21" s="39"/>
      <c r="F21" s="16"/>
      <c r="G21" s="39"/>
    </row>
  </sheetData>
  <mergeCells count="2">
    <mergeCell ref="A1:G1"/>
    <mergeCell ref="A21:B21"/>
  </mergeCells>
  <pageMargins left="0.8" right="0.389583333333333" top="0.747916666666667" bottom="0.747916666666667" header="0.314583333333333" footer="0.314583333333333"/>
  <pageSetup paperSize="9" orientation="landscape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B3" sqref="B3:F8"/>
    </sheetView>
  </sheetViews>
  <sheetFormatPr defaultColWidth="9" defaultRowHeight="13.5" outlineLevelCol="6"/>
  <cols>
    <col min="1" max="1" width="4.625" customWidth="1"/>
    <col min="2" max="2" width="9.625" style="26" customWidth="1"/>
    <col min="3" max="3" width="17.625" customWidth="1"/>
    <col min="4" max="4" width="11.625" customWidth="1"/>
    <col min="5" max="5" width="56.625" customWidth="1"/>
    <col min="6" max="6" width="8.625" customWidth="1"/>
    <col min="7" max="7" width="17.625" customWidth="1"/>
  </cols>
  <sheetData>
    <row r="1" ht="33" customHeight="1" spans="1:7">
      <c r="A1" s="27" t="s">
        <v>119</v>
      </c>
      <c r="B1" s="27"/>
      <c r="C1" s="27"/>
      <c r="D1" s="27"/>
      <c r="E1" s="27"/>
      <c r="F1" s="27"/>
      <c r="G1" s="27"/>
    </row>
    <row r="2" ht="27" customHeight="1" spans="1:7">
      <c r="A2" s="6" t="s">
        <v>1</v>
      </c>
      <c r="B2" s="28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ht="21" customHeight="1" spans="1:7">
      <c r="A3" s="10" t="s">
        <v>120</v>
      </c>
      <c r="B3" s="29" t="s">
        <v>121</v>
      </c>
      <c r="C3" s="9" t="s">
        <v>122</v>
      </c>
      <c r="D3" s="10" t="s">
        <v>123</v>
      </c>
      <c r="E3" s="10" t="s">
        <v>124</v>
      </c>
      <c r="F3" s="10" t="s">
        <v>125</v>
      </c>
      <c r="G3" s="10"/>
    </row>
    <row r="4" ht="21" customHeight="1" spans="1:7">
      <c r="A4" s="10" t="s">
        <v>126</v>
      </c>
      <c r="B4" s="29" t="s">
        <v>127</v>
      </c>
      <c r="C4" s="10" t="s">
        <v>128</v>
      </c>
      <c r="D4" s="10" t="s">
        <v>129</v>
      </c>
      <c r="E4" s="10" t="s">
        <v>130</v>
      </c>
      <c r="F4" s="10" t="s">
        <v>125</v>
      </c>
      <c r="G4" s="10"/>
    </row>
    <row r="5" ht="21" customHeight="1" spans="1:7">
      <c r="A5" s="10" t="s">
        <v>131</v>
      </c>
      <c r="B5" s="29" t="s">
        <v>132</v>
      </c>
      <c r="C5" s="9" t="s">
        <v>133</v>
      </c>
      <c r="D5" s="10" t="s">
        <v>134</v>
      </c>
      <c r="E5" s="10" t="s">
        <v>135</v>
      </c>
      <c r="F5" s="10" t="s">
        <v>125</v>
      </c>
      <c r="G5" s="10"/>
    </row>
    <row r="6" ht="21" customHeight="1" spans="1:7">
      <c r="A6" s="10" t="s">
        <v>136</v>
      </c>
      <c r="B6" s="29" t="s">
        <v>137</v>
      </c>
      <c r="C6" s="9" t="s">
        <v>138</v>
      </c>
      <c r="D6" s="10" t="s">
        <v>139</v>
      </c>
      <c r="E6" s="10" t="s">
        <v>140</v>
      </c>
      <c r="F6" s="10" t="s">
        <v>125</v>
      </c>
      <c r="G6" s="10"/>
    </row>
    <row r="7" ht="21" customHeight="1" spans="1:7">
      <c r="A7" s="10" t="s">
        <v>141</v>
      </c>
      <c r="B7" s="29" t="s">
        <v>142</v>
      </c>
      <c r="C7" s="9" t="s">
        <v>143</v>
      </c>
      <c r="D7" s="10" t="s">
        <v>144</v>
      </c>
      <c r="E7" s="10" t="s">
        <v>145</v>
      </c>
      <c r="F7" s="10" t="s">
        <v>125</v>
      </c>
      <c r="G7" s="10"/>
    </row>
    <row r="8" ht="21" customHeight="1" spans="1:7">
      <c r="A8" s="10" t="s">
        <v>146</v>
      </c>
      <c r="B8" s="29" t="s">
        <v>147</v>
      </c>
      <c r="C8" s="9" t="s">
        <v>148</v>
      </c>
      <c r="D8" s="10" t="s">
        <v>149</v>
      </c>
      <c r="E8" s="10" t="s">
        <v>150</v>
      </c>
      <c r="F8" s="10" t="s">
        <v>21</v>
      </c>
      <c r="G8" s="10"/>
    </row>
    <row r="9" ht="21" customHeight="1" spans="1:7">
      <c r="A9" s="10"/>
      <c r="B9" s="29"/>
      <c r="C9" s="9"/>
      <c r="D9" s="10"/>
      <c r="E9" s="10"/>
      <c r="F9" s="10"/>
      <c r="G9" s="10"/>
    </row>
  </sheetData>
  <mergeCells count="1">
    <mergeCell ref="A1:G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9"/>
  <sheetViews>
    <sheetView workbookViewId="0">
      <selection activeCell="E3" sqref="E3:E15"/>
    </sheetView>
  </sheetViews>
  <sheetFormatPr defaultColWidth="9" defaultRowHeight="13.5" outlineLevelCol="4"/>
  <cols>
    <col min="1" max="2" width="9" style="2"/>
    <col min="3" max="3" width="9" style="24"/>
    <col min="4" max="4" width="25.125" style="1" customWidth="1"/>
    <col min="5" max="5" width="49.75" style="2" customWidth="1"/>
    <col min="6" max="16384" width="9" style="2"/>
  </cols>
  <sheetData>
    <row r="1" ht="32.25" customHeight="1" spans="1:5">
      <c r="A1" s="4" t="s">
        <v>151</v>
      </c>
      <c r="B1" s="4"/>
      <c r="C1" s="4"/>
      <c r="D1" s="4"/>
      <c r="E1" s="4"/>
    </row>
    <row r="2" spans="1:5">
      <c r="A2" s="5" t="s">
        <v>1</v>
      </c>
      <c r="B2" s="5" t="s">
        <v>2</v>
      </c>
      <c r="C2" s="25" t="s">
        <v>152</v>
      </c>
      <c r="D2" s="16" t="s">
        <v>3</v>
      </c>
      <c r="E2" s="5" t="s">
        <v>153</v>
      </c>
    </row>
    <row r="3" spans="1:5">
      <c r="A3" s="5">
        <v>1</v>
      </c>
      <c r="B3" s="5" t="s">
        <v>154</v>
      </c>
      <c r="C3" s="25">
        <v>40</v>
      </c>
      <c r="D3" s="16" t="s">
        <v>155</v>
      </c>
      <c r="E3" s="5" t="s">
        <v>156</v>
      </c>
    </row>
    <row r="4" spans="1:5">
      <c r="A4" s="5">
        <v>2</v>
      </c>
      <c r="B4" s="5" t="s">
        <v>157</v>
      </c>
      <c r="C4" s="25">
        <v>40</v>
      </c>
      <c r="D4" s="16" t="s">
        <v>158</v>
      </c>
      <c r="E4" s="5" t="s">
        <v>159</v>
      </c>
    </row>
    <row r="5" spans="1:5">
      <c r="A5" s="5">
        <v>3</v>
      </c>
      <c r="B5" s="5" t="s">
        <v>160</v>
      </c>
      <c r="C5" s="25">
        <v>20</v>
      </c>
      <c r="D5" s="16" t="s">
        <v>161</v>
      </c>
      <c r="E5" s="5" t="s">
        <v>162</v>
      </c>
    </row>
    <row r="6" spans="1:5">
      <c r="A6" s="5">
        <v>4</v>
      </c>
      <c r="B6" s="5" t="s">
        <v>163</v>
      </c>
      <c r="C6" s="25">
        <v>20</v>
      </c>
      <c r="D6" s="16" t="s">
        <v>164</v>
      </c>
      <c r="E6" s="5" t="s">
        <v>165</v>
      </c>
    </row>
    <row r="7" spans="1:5">
      <c r="A7" s="5">
        <v>5</v>
      </c>
      <c r="B7" s="5" t="s">
        <v>166</v>
      </c>
      <c r="C7" s="25">
        <v>20</v>
      </c>
      <c r="D7" s="16" t="s">
        <v>167</v>
      </c>
      <c r="E7" s="5" t="s">
        <v>168</v>
      </c>
    </row>
    <row r="8" spans="1:5">
      <c r="A8" s="5">
        <v>6</v>
      </c>
      <c r="B8" s="5" t="s">
        <v>169</v>
      </c>
      <c r="C8" s="25">
        <v>20</v>
      </c>
      <c r="D8" s="16" t="s">
        <v>170</v>
      </c>
      <c r="E8" s="5" t="s">
        <v>171</v>
      </c>
    </row>
    <row r="9" spans="1:5">
      <c r="A9" s="5">
        <v>7</v>
      </c>
      <c r="B9" s="5" t="s">
        <v>172</v>
      </c>
      <c r="C9" s="25">
        <v>20</v>
      </c>
      <c r="D9" s="16" t="s">
        <v>173</v>
      </c>
      <c r="E9" s="5" t="s">
        <v>174</v>
      </c>
    </row>
    <row r="10" spans="1:5">
      <c r="A10" s="5">
        <v>8</v>
      </c>
      <c r="B10" s="5" t="s">
        <v>175</v>
      </c>
      <c r="C10" s="25">
        <v>20</v>
      </c>
      <c r="D10" s="16" t="s">
        <v>176</v>
      </c>
      <c r="E10" s="5" t="s">
        <v>177</v>
      </c>
    </row>
    <row r="11" spans="1:5">
      <c r="A11" s="5">
        <v>9</v>
      </c>
      <c r="B11" s="5" t="s">
        <v>178</v>
      </c>
      <c r="C11" s="25">
        <v>20</v>
      </c>
      <c r="D11" s="16" t="s">
        <v>179</v>
      </c>
      <c r="E11" s="5" t="s">
        <v>180</v>
      </c>
    </row>
    <row r="12" spans="1:5">
      <c r="A12" s="5">
        <v>10</v>
      </c>
      <c r="B12" s="5" t="s">
        <v>181</v>
      </c>
      <c r="C12" s="25">
        <v>20</v>
      </c>
      <c r="D12" s="16" t="s">
        <v>182</v>
      </c>
      <c r="E12" s="5" t="s">
        <v>183</v>
      </c>
    </row>
    <row r="13" spans="1:5">
      <c r="A13" s="5">
        <v>11</v>
      </c>
      <c r="B13" s="5" t="s">
        <v>184</v>
      </c>
      <c r="C13" s="25">
        <v>20</v>
      </c>
      <c r="D13" s="16" t="s">
        <v>185</v>
      </c>
      <c r="E13" s="5" t="s">
        <v>186</v>
      </c>
    </row>
    <row r="14" spans="1:5">
      <c r="A14" s="5">
        <v>12</v>
      </c>
      <c r="B14" s="5" t="s">
        <v>187</v>
      </c>
      <c r="C14" s="25">
        <v>20</v>
      </c>
      <c r="D14" s="16" t="s">
        <v>188</v>
      </c>
      <c r="E14" s="5" t="s">
        <v>189</v>
      </c>
    </row>
    <row r="15" spans="1:5">
      <c r="A15" s="5">
        <v>13</v>
      </c>
      <c r="B15" s="5" t="s">
        <v>190</v>
      </c>
      <c r="C15" s="25">
        <v>20</v>
      </c>
      <c r="D15" s="16" t="s">
        <v>191</v>
      </c>
      <c r="E15" s="5" t="s">
        <v>192</v>
      </c>
    </row>
    <row r="16" spans="1:5">
      <c r="A16" s="5">
        <v>14</v>
      </c>
      <c r="B16" s="5" t="s">
        <v>193</v>
      </c>
      <c r="C16" s="25"/>
      <c r="D16" s="16" t="s">
        <v>194</v>
      </c>
      <c r="E16" s="5"/>
    </row>
    <row r="17" spans="1:5">
      <c r="A17" s="5">
        <v>15</v>
      </c>
      <c r="B17" s="5" t="s">
        <v>195</v>
      </c>
      <c r="C17" s="25"/>
      <c r="D17" s="16"/>
      <c r="E17" s="5"/>
    </row>
    <row r="18" spans="1:5">
      <c r="A18" s="5">
        <v>16</v>
      </c>
      <c r="B18" s="5" t="s">
        <v>196</v>
      </c>
      <c r="C18" s="25"/>
      <c r="D18" s="16"/>
      <c r="E18" s="5"/>
    </row>
    <row r="19" ht="19.5" customHeight="1" spans="1:5">
      <c r="A19" s="5" t="s">
        <v>96</v>
      </c>
      <c r="B19" s="5"/>
      <c r="C19" s="25">
        <f>SUM(C3:C18)</f>
        <v>300</v>
      </c>
      <c r="D19" s="16"/>
      <c r="E19" s="5"/>
    </row>
  </sheetData>
  <mergeCells count="1">
    <mergeCell ref="A1:E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I50" sqref="I50"/>
    </sheetView>
  </sheetViews>
  <sheetFormatPr defaultColWidth="9" defaultRowHeight="13.5"/>
  <cols>
    <col min="1" max="1" width="18.375" style="1" customWidth="1"/>
    <col min="2" max="2" width="12.5" style="2" customWidth="1"/>
    <col min="3" max="3" width="9" style="2"/>
    <col min="4" max="5" width="10.125" style="2" customWidth="1"/>
    <col min="6" max="6" width="20.125" style="1" customWidth="1"/>
    <col min="7" max="7" width="13.5" style="1" customWidth="1"/>
    <col min="8" max="8" width="49.75" style="2" customWidth="1"/>
    <col min="9" max="9" width="10.125" style="3" customWidth="1"/>
    <col min="10" max="16384" width="9" style="2"/>
  </cols>
  <sheetData>
    <row r="1" ht="32.25" customHeight="1" spans="3:9">
      <c r="C1" s="4" t="s">
        <v>197</v>
      </c>
      <c r="D1" s="4"/>
      <c r="E1" s="4"/>
      <c r="F1" s="4"/>
      <c r="G1" s="4"/>
      <c r="H1" s="4"/>
      <c r="I1" s="4"/>
    </row>
    <row r="2" spans="1:9">
      <c r="A2" s="1" t="s">
        <v>198</v>
      </c>
      <c r="B2" s="2" t="s">
        <v>199</v>
      </c>
      <c r="C2" s="5" t="s">
        <v>1</v>
      </c>
      <c r="D2" s="5" t="s">
        <v>200</v>
      </c>
      <c r="E2" s="6" t="s">
        <v>2</v>
      </c>
      <c r="F2" s="6" t="s">
        <v>3</v>
      </c>
      <c r="G2" s="6" t="s">
        <v>4</v>
      </c>
      <c r="H2" s="6" t="s">
        <v>5</v>
      </c>
      <c r="I2" s="17" t="s">
        <v>6</v>
      </c>
    </row>
    <row r="3" ht="14.25" spans="1:9">
      <c r="A3" s="7" t="s">
        <v>201</v>
      </c>
      <c r="B3" s="2">
        <v>9206488683</v>
      </c>
      <c r="C3" s="5">
        <v>1</v>
      </c>
      <c r="D3" s="5" t="s">
        <v>202</v>
      </c>
      <c r="E3" s="8" t="s">
        <v>8</v>
      </c>
      <c r="F3" s="9" t="s">
        <v>9</v>
      </c>
      <c r="G3" s="10" t="s">
        <v>10</v>
      </c>
      <c r="H3" s="10" t="s">
        <v>11</v>
      </c>
      <c r="I3" s="18">
        <v>40</v>
      </c>
    </row>
    <row r="4" ht="14.25" spans="1:9">
      <c r="A4" s="7" t="s">
        <v>203</v>
      </c>
      <c r="B4" s="2">
        <v>4461770207</v>
      </c>
      <c r="C4" s="5">
        <v>2</v>
      </c>
      <c r="D4" s="5" t="s">
        <v>202</v>
      </c>
      <c r="E4" s="8" t="s">
        <v>13</v>
      </c>
      <c r="F4" s="9" t="s">
        <v>14</v>
      </c>
      <c r="G4" s="10" t="s">
        <v>15</v>
      </c>
      <c r="H4" s="10" t="s">
        <v>16</v>
      </c>
      <c r="I4" s="18">
        <v>40</v>
      </c>
    </row>
    <row r="5" ht="14.25" spans="1:9">
      <c r="A5" s="7"/>
      <c r="B5" s="2"/>
      <c r="C5" s="5">
        <v>3</v>
      </c>
      <c r="D5" s="5" t="s">
        <v>202</v>
      </c>
      <c r="E5" s="8" t="s">
        <v>17</v>
      </c>
      <c r="F5" s="9" t="s">
        <v>18</v>
      </c>
      <c r="G5" s="10" t="s">
        <v>19</v>
      </c>
      <c r="H5" s="10" t="s">
        <v>20</v>
      </c>
      <c r="I5" s="18">
        <v>20</v>
      </c>
    </row>
    <row r="6" spans="3:9">
      <c r="C6" s="11" t="s">
        <v>204</v>
      </c>
      <c r="D6" s="12"/>
      <c r="E6" s="13"/>
      <c r="F6" s="9"/>
      <c r="G6" s="10"/>
      <c r="H6" s="10"/>
      <c r="I6" s="19">
        <f>SUM(I3:I5)</f>
        <v>100</v>
      </c>
    </row>
    <row r="7" ht="14.25" spans="1:9">
      <c r="A7" s="7" t="s">
        <v>205</v>
      </c>
      <c r="B7" s="2">
        <v>5766163460</v>
      </c>
      <c r="C7" s="5">
        <v>4</v>
      </c>
      <c r="D7" s="5" t="s">
        <v>206</v>
      </c>
      <c r="E7" s="8" t="s">
        <v>23</v>
      </c>
      <c r="F7" s="9" t="s">
        <v>24</v>
      </c>
      <c r="G7" s="10" t="s">
        <v>25</v>
      </c>
      <c r="H7" s="10" t="s">
        <v>207</v>
      </c>
      <c r="I7" s="20">
        <v>20</v>
      </c>
    </row>
    <row r="8" ht="14.25" spans="1:9">
      <c r="A8" s="7" t="s">
        <v>208</v>
      </c>
      <c r="B8" s="2">
        <v>2175861932</v>
      </c>
      <c r="C8" s="5">
        <v>5</v>
      </c>
      <c r="D8" s="5" t="s">
        <v>206</v>
      </c>
      <c r="E8" s="8" t="s">
        <v>27</v>
      </c>
      <c r="F8" s="9" t="s">
        <v>28</v>
      </c>
      <c r="G8" s="10" t="s">
        <v>29</v>
      </c>
      <c r="H8" s="10" t="s">
        <v>209</v>
      </c>
      <c r="I8" s="20">
        <v>20</v>
      </c>
    </row>
    <row r="9" ht="14.25" spans="1:9">
      <c r="A9" s="7" t="s">
        <v>210</v>
      </c>
      <c r="B9" s="2">
        <v>6903981136</v>
      </c>
      <c r="C9" s="5">
        <v>6</v>
      </c>
      <c r="D9" s="5" t="s">
        <v>206</v>
      </c>
      <c r="E9" s="8" t="s">
        <v>31</v>
      </c>
      <c r="F9" s="9" t="s">
        <v>32</v>
      </c>
      <c r="G9" s="10" t="s">
        <v>33</v>
      </c>
      <c r="H9" s="10" t="s">
        <v>211</v>
      </c>
      <c r="I9" s="20">
        <v>20</v>
      </c>
    </row>
    <row r="10" ht="14.25" spans="1:9">
      <c r="A10" s="7" t="s">
        <v>212</v>
      </c>
      <c r="B10" s="2">
        <v>3736289375</v>
      </c>
      <c r="C10" s="5">
        <v>7</v>
      </c>
      <c r="D10" s="5" t="s">
        <v>206</v>
      </c>
      <c r="E10" s="8" t="s">
        <v>35</v>
      </c>
      <c r="F10" s="9" t="s">
        <v>36</v>
      </c>
      <c r="G10" s="10" t="s">
        <v>37</v>
      </c>
      <c r="H10" s="10" t="s">
        <v>213</v>
      </c>
      <c r="I10" s="20">
        <v>20</v>
      </c>
    </row>
    <row r="11" ht="14.25" spans="1:9">
      <c r="A11" s="7" t="s">
        <v>214</v>
      </c>
      <c r="B11" s="2">
        <v>3485317750</v>
      </c>
      <c r="C11" s="5">
        <v>8</v>
      </c>
      <c r="D11" s="5" t="s">
        <v>206</v>
      </c>
      <c r="E11" s="8" t="s">
        <v>39</v>
      </c>
      <c r="F11" s="9" t="s">
        <v>40</v>
      </c>
      <c r="G11" s="10" t="s">
        <v>41</v>
      </c>
      <c r="H11" s="10" t="s">
        <v>215</v>
      </c>
      <c r="I11" s="20">
        <v>20</v>
      </c>
    </row>
    <row r="12" ht="14.25" spans="1:9">
      <c r="A12" s="7" t="s">
        <v>216</v>
      </c>
      <c r="B12" s="2">
        <v>3813088808</v>
      </c>
      <c r="C12" s="5">
        <v>9</v>
      </c>
      <c r="D12" s="5" t="s">
        <v>206</v>
      </c>
      <c r="E12" s="8" t="s">
        <v>43</v>
      </c>
      <c r="F12" s="9" t="s">
        <v>44</v>
      </c>
      <c r="G12" s="10" t="s">
        <v>45</v>
      </c>
      <c r="H12" s="10" t="s">
        <v>217</v>
      </c>
      <c r="I12" s="20">
        <v>20</v>
      </c>
    </row>
    <row r="13" ht="14.25" spans="1:9">
      <c r="A13" s="7" t="s">
        <v>218</v>
      </c>
      <c r="B13" s="2">
        <v>3207215133</v>
      </c>
      <c r="C13" s="5">
        <v>10</v>
      </c>
      <c r="D13" s="5" t="s">
        <v>206</v>
      </c>
      <c r="E13" s="8" t="s">
        <v>47</v>
      </c>
      <c r="F13" s="9" t="s">
        <v>48</v>
      </c>
      <c r="G13" s="10" t="s">
        <v>49</v>
      </c>
      <c r="H13" s="10" t="s">
        <v>219</v>
      </c>
      <c r="I13" s="20">
        <v>20</v>
      </c>
    </row>
    <row r="14" ht="14.25" spans="1:9">
      <c r="A14" s="7" t="s">
        <v>220</v>
      </c>
      <c r="B14" s="2">
        <v>1133637291</v>
      </c>
      <c r="C14" s="5">
        <v>11</v>
      </c>
      <c r="D14" s="5" t="s">
        <v>206</v>
      </c>
      <c r="E14" s="8" t="s">
        <v>51</v>
      </c>
      <c r="F14" s="9" t="s">
        <v>52</v>
      </c>
      <c r="G14" s="10" t="s">
        <v>53</v>
      </c>
      <c r="H14" s="10" t="s">
        <v>221</v>
      </c>
      <c r="I14" s="20">
        <v>20</v>
      </c>
    </row>
    <row r="15" ht="14.25" spans="1:9">
      <c r="A15" s="7" t="s">
        <v>222</v>
      </c>
      <c r="B15" s="2">
        <v>2484193166</v>
      </c>
      <c r="C15" s="5">
        <v>12</v>
      </c>
      <c r="D15" s="5" t="s">
        <v>206</v>
      </c>
      <c r="E15" s="8" t="s">
        <v>55</v>
      </c>
      <c r="F15" s="9" t="s">
        <v>56</v>
      </c>
      <c r="G15" s="10" t="s">
        <v>57</v>
      </c>
      <c r="H15" s="10" t="s">
        <v>223</v>
      </c>
      <c r="I15" s="20">
        <v>20</v>
      </c>
    </row>
    <row r="16" ht="14.25" spans="1:9">
      <c r="A16" s="7" t="s">
        <v>224</v>
      </c>
      <c r="B16" s="2">
        <v>3295439593</v>
      </c>
      <c r="C16" s="5">
        <v>14</v>
      </c>
      <c r="D16" s="5" t="s">
        <v>206</v>
      </c>
      <c r="E16" s="8" t="s">
        <v>64</v>
      </c>
      <c r="F16" s="9" t="s">
        <v>65</v>
      </c>
      <c r="G16" s="10" t="s">
        <v>66</v>
      </c>
      <c r="H16" s="10" t="s">
        <v>225</v>
      </c>
      <c r="I16" s="20">
        <v>20</v>
      </c>
    </row>
    <row r="17" ht="14.25" spans="1:9">
      <c r="A17" s="7" t="s">
        <v>226</v>
      </c>
      <c r="B17" s="2">
        <v>4489576450</v>
      </c>
      <c r="C17" s="5">
        <v>15</v>
      </c>
      <c r="D17" s="5" t="s">
        <v>206</v>
      </c>
      <c r="E17" s="8" t="s">
        <v>68</v>
      </c>
      <c r="F17" s="9" t="s">
        <v>69</v>
      </c>
      <c r="G17" s="10" t="s">
        <v>70</v>
      </c>
      <c r="H17" s="10" t="s">
        <v>227</v>
      </c>
      <c r="I17" s="20">
        <v>20</v>
      </c>
    </row>
    <row r="18" ht="14.25" spans="1:9">
      <c r="A18" s="7" t="s">
        <v>228</v>
      </c>
      <c r="B18" s="2">
        <v>4762284169</v>
      </c>
      <c r="C18" s="5">
        <v>16</v>
      </c>
      <c r="D18" s="5" t="s">
        <v>206</v>
      </c>
      <c r="E18" s="8" t="s">
        <v>72</v>
      </c>
      <c r="F18" s="9" t="s">
        <v>73</v>
      </c>
      <c r="G18" s="10" t="s">
        <v>74</v>
      </c>
      <c r="H18" s="10" t="s">
        <v>229</v>
      </c>
      <c r="I18" s="20">
        <v>20</v>
      </c>
    </row>
    <row r="19" ht="14.25" spans="1:9">
      <c r="A19" s="7" t="s">
        <v>230</v>
      </c>
      <c r="B19" s="2">
        <v>8090582917</v>
      </c>
      <c r="C19" s="5">
        <v>17</v>
      </c>
      <c r="D19" s="5" t="s">
        <v>206</v>
      </c>
      <c r="E19" s="8" t="s">
        <v>76</v>
      </c>
      <c r="F19" s="9" t="s">
        <v>77</v>
      </c>
      <c r="G19" s="10" t="s">
        <v>78</v>
      </c>
      <c r="H19" s="10" t="s">
        <v>231</v>
      </c>
      <c r="I19" s="20">
        <v>20</v>
      </c>
    </row>
    <row r="20" ht="14.25" spans="1:9">
      <c r="A20" s="7" t="s">
        <v>232</v>
      </c>
      <c r="B20" s="2">
        <v>4531000640</v>
      </c>
      <c r="C20" s="5">
        <v>19</v>
      </c>
      <c r="D20" s="5" t="s">
        <v>206</v>
      </c>
      <c r="E20" s="8" t="s">
        <v>84</v>
      </c>
      <c r="F20" s="9" t="s">
        <v>85</v>
      </c>
      <c r="G20" s="10" t="s">
        <v>86</v>
      </c>
      <c r="H20" s="10" t="s">
        <v>233</v>
      </c>
      <c r="I20" s="20">
        <v>20</v>
      </c>
    </row>
    <row r="21" ht="14.25" spans="1:9">
      <c r="A21" s="7" t="s">
        <v>234</v>
      </c>
      <c r="B21" s="2">
        <v>5244930841</v>
      </c>
      <c r="C21" s="5">
        <v>20</v>
      </c>
      <c r="D21" s="5" t="s">
        <v>206</v>
      </c>
      <c r="E21" s="8" t="s">
        <v>88</v>
      </c>
      <c r="F21" s="9" t="s">
        <v>89</v>
      </c>
      <c r="G21" s="10" t="s">
        <v>90</v>
      </c>
      <c r="H21" s="10" t="s">
        <v>235</v>
      </c>
      <c r="I21" s="20">
        <v>20</v>
      </c>
    </row>
    <row r="22" ht="14.25" spans="3:9">
      <c r="C22" s="11" t="s">
        <v>204</v>
      </c>
      <c r="D22" s="12"/>
      <c r="E22" s="13"/>
      <c r="F22" s="9"/>
      <c r="G22" s="10"/>
      <c r="H22" s="10"/>
      <c r="I22" s="21">
        <f>SUM(I7:I21)</f>
        <v>300</v>
      </c>
    </row>
    <row r="23" ht="14.25" spans="1:9">
      <c r="A23" s="7" t="s">
        <v>236</v>
      </c>
      <c r="B23" s="2">
        <v>7427244842</v>
      </c>
      <c r="C23" s="5">
        <v>22</v>
      </c>
      <c r="D23" s="5" t="s">
        <v>237</v>
      </c>
      <c r="E23" s="8" t="s">
        <v>99</v>
      </c>
      <c r="F23" s="9" t="s">
        <v>100</v>
      </c>
      <c r="G23" s="10" t="s">
        <v>101</v>
      </c>
      <c r="H23" s="10" t="s">
        <v>102</v>
      </c>
      <c r="I23" s="18">
        <v>20</v>
      </c>
    </row>
    <row r="24" ht="14.25" spans="1:9">
      <c r="A24" s="7" t="s">
        <v>238</v>
      </c>
      <c r="B24" s="2">
        <v>5921145992</v>
      </c>
      <c r="C24" s="5">
        <v>23</v>
      </c>
      <c r="D24" s="5" t="s">
        <v>237</v>
      </c>
      <c r="E24" s="8" t="s">
        <v>103</v>
      </c>
      <c r="F24" s="9" t="s">
        <v>104</v>
      </c>
      <c r="G24" s="10" t="s">
        <v>105</v>
      </c>
      <c r="H24" s="10" t="s">
        <v>106</v>
      </c>
      <c r="I24" s="18">
        <v>20</v>
      </c>
    </row>
    <row r="25" ht="14.25" spans="1:9">
      <c r="A25" s="7" t="s">
        <v>239</v>
      </c>
      <c r="B25" s="2">
        <v>7713355048</v>
      </c>
      <c r="C25" s="5">
        <v>24</v>
      </c>
      <c r="D25" s="5" t="s">
        <v>237</v>
      </c>
      <c r="E25" s="8" t="s">
        <v>107</v>
      </c>
      <c r="F25" s="9" t="s">
        <v>108</v>
      </c>
      <c r="G25" s="10" t="s">
        <v>109</v>
      </c>
      <c r="H25" s="10" t="s">
        <v>110</v>
      </c>
      <c r="I25" s="18">
        <v>20</v>
      </c>
    </row>
    <row r="26" ht="14.25" spans="1:9">
      <c r="A26" s="7" t="s">
        <v>240</v>
      </c>
      <c r="B26" s="2">
        <v>2141463431</v>
      </c>
      <c r="C26" s="5">
        <v>25</v>
      </c>
      <c r="D26" s="5" t="s">
        <v>237</v>
      </c>
      <c r="E26" s="8" t="s">
        <v>111</v>
      </c>
      <c r="F26" s="9" t="s">
        <v>112</v>
      </c>
      <c r="G26" s="10" t="s">
        <v>113</v>
      </c>
      <c r="H26" s="10" t="s">
        <v>114</v>
      </c>
      <c r="I26" s="18">
        <v>20</v>
      </c>
    </row>
    <row r="27" ht="14.25" spans="1:9">
      <c r="A27" s="7" t="s">
        <v>241</v>
      </c>
      <c r="B27" s="2">
        <v>6774291323</v>
      </c>
      <c r="C27" s="5">
        <v>26</v>
      </c>
      <c r="D27" s="5" t="s">
        <v>237</v>
      </c>
      <c r="E27" s="8" t="s">
        <v>115</v>
      </c>
      <c r="F27" s="9" t="s">
        <v>116</v>
      </c>
      <c r="G27" s="10" t="s">
        <v>117</v>
      </c>
      <c r="H27" s="10" t="s">
        <v>118</v>
      </c>
      <c r="I27" s="18">
        <v>20</v>
      </c>
    </row>
    <row r="28" spans="3:9">
      <c r="C28" s="11" t="s">
        <v>204</v>
      </c>
      <c r="D28" s="12"/>
      <c r="E28" s="13"/>
      <c r="F28" s="9"/>
      <c r="G28" s="10"/>
      <c r="H28" s="10"/>
      <c r="I28" s="19">
        <f>SUM(I23:I27)</f>
        <v>100</v>
      </c>
    </row>
    <row r="29" ht="14.25" spans="1:9">
      <c r="A29" s="7" t="s">
        <v>242</v>
      </c>
      <c r="B29" s="2">
        <v>1409415134</v>
      </c>
      <c r="C29" s="5">
        <v>27</v>
      </c>
      <c r="D29" s="5" t="s">
        <v>243</v>
      </c>
      <c r="E29" s="14" t="s">
        <v>121</v>
      </c>
      <c r="F29" s="9" t="s">
        <v>122</v>
      </c>
      <c r="G29" s="10" t="s">
        <v>123</v>
      </c>
      <c r="H29" s="10" t="s">
        <v>124</v>
      </c>
      <c r="I29" s="18">
        <v>20</v>
      </c>
    </row>
    <row r="30" ht="14.25" spans="1:9">
      <c r="A30" s="7" t="s">
        <v>244</v>
      </c>
      <c r="B30" s="2">
        <v>5136094436</v>
      </c>
      <c r="C30" s="5">
        <v>28</v>
      </c>
      <c r="D30" s="5" t="s">
        <v>243</v>
      </c>
      <c r="E30" s="14" t="s">
        <v>127</v>
      </c>
      <c r="F30" s="9" t="s">
        <v>245</v>
      </c>
      <c r="G30" s="10" t="s">
        <v>129</v>
      </c>
      <c r="H30" s="10" t="s">
        <v>130</v>
      </c>
      <c r="I30" s="18">
        <v>20</v>
      </c>
    </row>
    <row r="31" ht="14.25" spans="1:9">
      <c r="A31" s="7" t="s">
        <v>246</v>
      </c>
      <c r="B31" s="2">
        <v>3464172138</v>
      </c>
      <c r="C31" s="5">
        <v>29</v>
      </c>
      <c r="D31" s="5" t="s">
        <v>243</v>
      </c>
      <c r="E31" s="14" t="s">
        <v>132</v>
      </c>
      <c r="F31" s="9" t="s">
        <v>133</v>
      </c>
      <c r="G31" s="10" t="s">
        <v>134</v>
      </c>
      <c r="H31" s="10" t="s">
        <v>135</v>
      </c>
      <c r="I31" s="18">
        <v>20</v>
      </c>
    </row>
    <row r="32" ht="14.25" spans="1:9">
      <c r="A32" s="7" t="s">
        <v>247</v>
      </c>
      <c r="B32" s="2">
        <v>6885551857</v>
      </c>
      <c r="C32" s="5">
        <v>30</v>
      </c>
      <c r="D32" s="5" t="s">
        <v>243</v>
      </c>
      <c r="E32" s="14" t="s">
        <v>137</v>
      </c>
      <c r="F32" s="9" t="s">
        <v>138</v>
      </c>
      <c r="G32" s="10" t="s">
        <v>139</v>
      </c>
      <c r="H32" s="10" t="s">
        <v>140</v>
      </c>
      <c r="I32" s="18">
        <v>20</v>
      </c>
    </row>
    <row r="33" ht="14.25" spans="1:9">
      <c r="A33" s="7" t="s">
        <v>248</v>
      </c>
      <c r="B33" s="2">
        <v>5237812161</v>
      </c>
      <c r="C33" s="5">
        <v>31</v>
      </c>
      <c r="D33" s="5" t="s">
        <v>243</v>
      </c>
      <c r="E33" s="14" t="s">
        <v>142</v>
      </c>
      <c r="F33" s="9" t="s">
        <v>143</v>
      </c>
      <c r="G33" s="10" t="s">
        <v>144</v>
      </c>
      <c r="H33" s="10" t="s">
        <v>145</v>
      </c>
      <c r="I33" s="18">
        <v>20</v>
      </c>
    </row>
    <row r="34" ht="14.25" spans="1:9">
      <c r="A34" s="7" t="s">
        <v>249</v>
      </c>
      <c r="B34" s="2">
        <v>6804960604</v>
      </c>
      <c r="C34" s="5">
        <v>32</v>
      </c>
      <c r="D34" s="5" t="s">
        <v>243</v>
      </c>
      <c r="E34" s="14" t="s">
        <v>147</v>
      </c>
      <c r="F34" s="9" t="s">
        <v>148</v>
      </c>
      <c r="G34" s="10" t="s">
        <v>149</v>
      </c>
      <c r="H34" s="10" t="s">
        <v>150</v>
      </c>
      <c r="I34" s="18">
        <v>20</v>
      </c>
    </row>
    <row r="35" spans="3:9">
      <c r="C35" s="11" t="s">
        <v>204</v>
      </c>
      <c r="D35" s="12"/>
      <c r="E35" s="13"/>
      <c r="F35" s="9"/>
      <c r="G35" s="10"/>
      <c r="H35" s="10"/>
      <c r="I35" s="19">
        <f>SUM(I29:I34)</f>
        <v>120</v>
      </c>
    </row>
    <row r="36" ht="14.25" spans="1:9">
      <c r="A36" s="7" t="s">
        <v>250</v>
      </c>
      <c r="B36" s="2">
        <v>4662749162</v>
      </c>
      <c r="C36" s="5">
        <v>33</v>
      </c>
      <c r="D36" s="5" t="s">
        <v>251</v>
      </c>
      <c r="E36" s="15" t="s">
        <v>154</v>
      </c>
      <c r="F36" s="9" t="s">
        <v>155</v>
      </c>
      <c r="G36" s="10">
        <v>18108632757</v>
      </c>
      <c r="H36" s="10" t="s">
        <v>156</v>
      </c>
      <c r="I36" s="22">
        <v>40</v>
      </c>
    </row>
    <row r="37" ht="14.25" spans="1:9">
      <c r="A37" s="7" t="s">
        <v>252</v>
      </c>
      <c r="B37" s="2">
        <v>7070653462</v>
      </c>
      <c r="C37" s="5">
        <v>34</v>
      </c>
      <c r="D37" s="5" t="s">
        <v>251</v>
      </c>
      <c r="E37" s="15" t="s">
        <v>157</v>
      </c>
      <c r="F37" s="9" t="s">
        <v>158</v>
      </c>
      <c r="G37" s="10">
        <v>13307196219</v>
      </c>
      <c r="H37" s="10" t="s">
        <v>159</v>
      </c>
      <c r="I37" s="22">
        <v>40</v>
      </c>
    </row>
    <row r="38" ht="14.25" spans="1:9">
      <c r="A38" s="7" t="s">
        <v>253</v>
      </c>
      <c r="B38" s="2">
        <v>2252225967</v>
      </c>
      <c r="C38" s="5">
        <v>35</v>
      </c>
      <c r="D38" s="5" t="s">
        <v>251</v>
      </c>
      <c r="E38" s="15" t="s">
        <v>160</v>
      </c>
      <c r="F38" s="9" t="s">
        <v>161</v>
      </c>
      <c r="G38" s="10">
        <v>15342754996</v>
      </c>
      <c r="H38" s="10" t="s">
        <v>162</v>
      </c>
      <c r="I38" s="18">
        <v>20</v>
      </c>
    </row>
    <row r="39" ht="14.25" spans="1:9">
      <c r="A39" s="7" t="s">
        <v>254</v>
      </c>
      <c r="B39" s="2">
        <v>9301595270</v>
      </c>
      <c r="C39" s="5">
        <v>36</v>
      </c>
      <c r="D39" s="5" t="s">
        <v>251</v>
      </c>
      <c r="E39" s="15" t="s">
        <v>163</v>
      </c>
      <c r="F39" s="9" t="s">
        <v>164</v>
      </c>
      <c r="G39" s="10">
        <v>13071267399</v>
      </c>
      <c r="H39" s="10" t="s">
        <v>165</v>
      </c>
      <c r="I39" s="18">
        <v>20</v>
      </c>
    </row>
    <row r="40" ht="14.25" spans="1:9">
      <c r="A40" s="7" t="s">
        <v>255</v>
      </c>
      <c r="B40" s="2">
        <v>2994215059</v>
      </c>
      <c r="C40" s="5">
        <v>37</v>
      </c>
      <c r="D40" s="5" t="s">
        <v>251</v>
      </c>
      <c r="E40" s="15" t="s">
        <v>166</v>
      </c>
      <c r="F40" s="9" t="s">
        <v>167</v>
      </c>
      <c r="G40" s="10">
        <v>13971178049</v>
      </c>
      <c r="H40" s="10" t="s">
        <v>168</v>
      </c>
      <c r="I40" s="18">
        <v>20</v>
      </c>
    </row>
    <row r="41" ht="14.25" spans="1:9">
      <c r="A41" s="7" t="s">
        <v>256</v>
      </c>
      <c r="B41" s="2">
        <v>1572522509</v>
      </c>
      <c r="C41" s="5">
        <v>38</v>
      </c>
      <c r="D41" s="5" t="s">
        <v>251</v>
      </c>
      <c r="E41" s="15" t="s">
        <v>169</v>
      </c>
      <c r="F41" s="9" t="s">
        <v>170</v>
      </c>
      <c r="G41" s="10">
        <v>18986005197</v>
      </c>
      <c r="H41" s="10" t="s">
        <v>171</v>
      </c>
      <c r="I41" s="18">
        <v>20</v>
      </c>
    </row>
    <row r="42" ht="14.25" spans="1:9">
      <c r="A42" s="7" t="s">
        <v>257</v>
      </c>
      <c r="B42" s="2">
        <v>4334208912</v>
      </c>
      <c r="C42" s="5">
        <v>39</v>
      </c>
      <c r="D42" s="5" t="s">
        <v>251</v>
      </c>
      <c r="E42" s="15" t="s">
        <v>172</v>
      </c>
      <c r="F42" s="9" t="s">
        <v>173</v>
      </c>
      <c r="G42" s="10">
        <v>13871598387</v>
      </c>
      <c r="H42" s="10" t="s">
        <v>174</v>
      </c>
      <c r="I42" s="18">
        <v>20</v>
      </c>
    </row>
    <row r="43" ht="14.25" spans="1:9">
      <c r="A43" s="7" t="s">
        <v>258</v>
      </c>
      <c r="B43" s="2">
        <v>2887535486</v>
      </c>
      <c r="C43" s="5">
        <v>40</v>
      </c>
      <c r="D43" s="5" t="s">
        <v>251</v>
      </c>
      <c r="E43" s="15" t="s">
        <v>175</v>
      </c>
      <c r="F43" s="9" t="s">
        <v>176</v>
      </c>
      <c r="G43" s="10">
        <v>13545290503</v>
      </c>
      <c r="H43" s="10" t="s">
        <v>177</v>
      </c>
      <c r="I43" s="18">
        <v>20</v>
      </c>
    </row>
    <row r="44" ht="14.25" spans="1:9">
      <c r="A44" s="7" t="s">
        <v>259</v>
      </c>
      <c r="B44" s="2">
        <v>5660648635</v>
      </c>
      <c r="C44" s="5">
        <v>41</v>
      </c>
      <c r="D44" s="5" t="s">
        <v>251</v>
      </c>
      <c r="E44" s="15" t="s">
        <v>178</v>
      </c>
      <c r="F44" s="9" t="s">
        <v>179</v>
      </c>
      <c r="G44" s="10">
        <v>17771807115</v>
      </c>
      <c r="H44" s="10" t="s">
        <v>180</v>
      </c>
      <c r="I44" s="18">
        <v>20</v>
      </c>
    </row>
    <row r="45" ht="14.25" spans="1:9">
      <c r="A45" s="7" t="s">
        <v>260</v>
      </c>
      <c r="B45" s="2">
        <v>4840492592</v>
      </c>
      <c r="C45" s="5">
        <v>42</v>
      </c>
      <c r="D45" s="5" t="s">
        <v>251</v>
      </c>
      <c r="E45" s="15" t="s">
        <v>181</v>
      </c>
      <c r="F45" s="9" t="s">
        <v>182</v>
      </c>
      <c r="G45" s="10">
        <v>13971495061</v>
      </c>
      <c r="H45" s="10" t="s">
        <v>183</v>
      </c>
      <c r="I45" s="18">
        <v>20</v>
      </c>
    </row>
    <row r="46" ht="14.25" spans="1:9">
      <c r="A46" s="7" t="s">
        <v>261</v>
      </c>
      <c r="B46" s="2">
        <v>4950403560</v>
      </c>
      <c r="C46" s="5">
        <v>43</v>
      </c>
      <c r="D46" s="5" t="s">
        <v>251</v>
      </c>
      <c r="E46" s="15" t="s">
        <v>184</v>
      </c>
      <c r="F46" s="9" t="s">
        <v>185</v>
      </c>
      <c r="G46" s="10">
        <v>15994283253</v>
      </c>
      <c r="H46" s="10" t="s">
        <v>186</v>
      </c>
      <c r="I46" s="18">
        <v>20</v>
      </c>
    </row>
    <row r="47" ht="14.25" spans="1:9">
      <c r="A47" s="7" t="s">
        <v>262</v>
      </c>
      <c r="B47" s="2">
        <v>5176459689</v>
      </c>
      <c r="C47" s="5">
        <v>44</v>
      </c>
      <c r="D47" s="5" t="s">
        <v>251</v>
      </c>
      <c r="E47" s="15" t="s">
        <v>187</v>
      </c>
      <c r="F47" s="9" t="s">
        <v>188</v>
      </c>
      <c r="G47" s="10">
        <v>15827155557</v>
      </c>
      <c r="H47" s="10" t="s">
        <v>189</v>
      </c>
      <c r="I47" s="18">
        <v>20</v>
      </c>
    </row>
    <row r="48" ht="14.25" spans="1:9">
      <c r="A48" s="7" t="s">
        <v>263</v>
      </c>
      <c r="B48" s="2">
        <v>1009346986</v>
      </c>
      <c r="C48" s="5">
        <v>45</v>
      </c>
      <c r="D48" s="5" t="s">
        <v>251</v>
      </c>
      <c r="E48" s="15" t="s">
        <v>190</v>
      </c>
      <c r="F48" s="9" t="s">
        <v>191</v>
      </c>
      <c r="G48" s="10">
        <v>15392914586</v>
      </c>
      <c r="H48" s="10" t="s">
        <v>192</v>
      </c>
      <c r="I48" s="18">
        <v>20</v>
      </c>
    </row>
    <row r="49" ht="14.25" spans="1:9">
      <c r="A49" s="7"/>
      <c r="C49" s="5" t="s">
        <v>204</v>
      </c>
      <c r="D49" s="5"/>
      <c r="E49" s="5"/>
      <c r="F49" s="16"/>
      <c r="G49" s="16"/>
      <c r="H49" s="5"/>
      <c r="I49" s="23">
        <f>SUM(I36:I48)</f>
        <v>300</v>
      </c>
    </row>
    <row r="50" ht="14.25" spans="1:9">
      <c r="A50" s="7"/>
      <c r="C50" s="11" t="s">
        <v>96</v>
      </c>
      <c r="D50" s="12"/>
      <c r="E50" s="13"/>
      <c r="F50" s="16"/>
      <c r="G50" s="16"/>
      <c r="H50" s="5"/>
      <c r="I50" s="23">
        <f>SUM(I49,I35,I28,I22,I6)</f>
        <v>920</v>
      </c>
    </row>
    <row r="51" ht="14.25" spans="1:1">
      <c r="A51" s="7"/>
    </row>
    <row r="52" ht="14.25" spans="1:1">
      <c r="A52" s="7"/>
    </row>
    <row r="53" ht="14.25" spans="1:1">
      <c r="A53" s="7"/>
    </row>
  </sheetData>
  <mergeCells count="7">
    <mergeCell ref="C1:I1"/>
    <mergeCell ref="C6:E6"/>
    <mergeCell ref="C22:E22"/>
    <mergeCell ref="C28:E28"/>
    <mergeCell ref="C35:E35"/>
    <mergeCell ref="C49:E49"/>
    <mergeCell ref="C50:E50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本部</vt:lpstr>
      <vt:lpstr>汉口车队 </vt:lpstr>
      <vt:lpstr>汉阳车队</vt:lpstr>
      <vt:lpstr>液化气车队</vt:lpstr>
      <vt:lpstr>武昌车队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cp:lastPrinted>2017-05-11T01:32:00Z</cp:lastPrinted>
  <dcterms:modified xsi:type="dcterms:W3CDTF">2017-05-11T03:26:40Z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