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6" activeTab="20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ch" sheetId="4" r:id="rId22"/>
    <sheet name="分析" sheetId="13" r:id="rId23"/>
    <sheet name="汇总明线" sheetId="7" r:id="rId24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5"/>
  </pivotCaches>
</workbook>
</file>

<file path=xl/calcChain.xml><?xml version="1.0" encoding="utf-8"?>
<calcChain xmlns="http://schemas.openxmlformats.org/spreadsheetml/2006/main">
  <c r="M36" i="27"/>
  <c r="N36"/>
  <c r="S36"/>
  <c r="M26"/>
  <c r="N26"/>
  <c r="S26"/>
  <c r="M25"/>
  <c r="N25"/>
  <c r="S25"/>
  <c r="M24"/>
  <c r="N24"/>
  <c r="S24"/>
  <c r="M23"/>
  <c r="N23"/>
  <c r="S23"/>
  <c r="M22"/>
  <c r="N22"/>
  <c r="S22"/>
  <c r="M21"/>
  <c r="N21"/>
  <c r="S21"/>
  <c r="M20"/>
  <c r="N20"/>
  <c r="S20"/>
  <c r="S19"/>
  <c r="N19"/>
  <c r="M19"/>
  <c r="M18"/>
  <c r="N18"/>
  <c r="S18"/>
  <c r="M17"/>
  <c r="N17"/>
  <c r="S17"/>
  <c r="M16"/>
  <c r="N16"/>
  <c r="S16"/>
  <c r="M15"/>
  <c r="N15"/>
  <c r="S15"/>
  <c r="M14"/>
  <c r="N14"/>
  <c r="S14"/>
  <c r="M13"/>
  <c r="N13"/>
  <c r="S13"/>
  <c r="M12"/>
  <c r="N12"/>
  <c r="S12"/>
  <c r="S11"/>
  <c r="N11"/>
  <c r="M11"/>
  <c r="S35"/>
  <c r="N35"/>
  <c r="M35"/>
  <c r="S10"/>
  <c r="N10"/>
  <c r="M10"/>
  <c r="M28"/>
  <c r="S28"/>
  <c r="M6"/>
  <c r="N6"/>
  <c r="S6"/>
  <c r="S27"/>
  <c r="N27"/>
  <c r="M27"/>
  <c r="S7"/>
  <c r="N7"/>
  <c r="M7"/>
  <c r="S8"/>
  <c r="N8"/>
  <c r="M8"/>
  <c r="M34"/>
  <c r="N34"/>
  <c r="S34"/>
  <c r="M33"/>
  <c r="N33"/>
  <c r="S33"/>
  <c r="M32"/>
  <c r="N32"/>
  <c r="S32"/>
  <c r="N31"/>
  <c r="M31"/>
  <c r="S31"/>
  <c r="N29"/>
  <c r="M30"/>
  <c r="S30"/>
  <c r="S29"/>
  <c r="M29"/>
  <c r="S9"/>
  <c r="M9"/>
  <c r="M5"/>
  <c r="N5"/>
  <c r="S5"/>
  <c r="M4"/>
  <c r="N4"/>
  <c r="S4"/>
  <c r="M3"/>
  <c r="N3"/>
  <c r="S3"/>
  <c r="S2"/>
  <c r="N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<sst xmlns="http://schemas.openxmlformats.org/spreadsheetml/2006/main" count="12979" uniqueCount="2202">
  <si>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</si>
  <si>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</si>
  <si>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</si>
  <si>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</si>
  <si>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</si>
  <si>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</si>
  <si>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</si>
  <si>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</si>
  <si>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</si>
  <si>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</si>
  <si>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</si>
  <si>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</si>
  <si>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</si>
  <si>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</si>
  <si>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</si>
  <si>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</si>
  <si>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</si>
  <si>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</si>
  <si>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</si>
  <si>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</si>
  <si>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</si>
  <si>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</si>
  <si>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</si>
  <si>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</si>
  <si>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</si>
  <si>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</si>
  <si>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</si>
  <si>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</si>
  <si>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</si>
  <si>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</si>
  <si>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</si>
  <si>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</si>
  <si>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</si>
  <si>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</si>
  <si>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</si>
  <si>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</si>
  <si>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</si>
  <si>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</si>
  <si>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</si>
  <si>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</si>
  <si>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</si>
  <si>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</si>
  <si>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</si>
  <si>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</si>
  <si>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</si>
  <si>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</si>
  <si>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</si>
  <si>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</si>
  <si>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</si>
  <si>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</si>
  <si>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</si>
  <si>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</si>
  <si>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</si>
  <si>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</si>
  <si>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</si>
  <si>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</si>
  <si>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</si>
  <si>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</si>
  <si>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</si>
  <si>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</si>
  <si>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</si>
  <si>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</si>
  <si>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</si>
  <si>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</si>
  <si>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</si>
  <si>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</si>
  <si>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</si>
  <si>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</si>
  <si>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</si>
  <si>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</si>
  <si>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</si>
  <si>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</si>
  <si>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</si>
  <si>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</si>
  <si>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</si>
  <si>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</si>
  <si>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</si>
  <si>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</si>
  <si>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</si>
  <si>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</si>
  <si>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</si>
  <si>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</si>
  <si>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</si>
  <si>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</si>
  <si>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</si>
  <si>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</si>
  <si>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</si>
  <si>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</si>
  <si>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</si>
  <si>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</si>
  <si>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</si>
  <si>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</si>
  <si>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</si>
  <si>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</si>
  <si>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</si>
  <si>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</si>
  <si>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</si>
  <si>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</si>
  <si>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</si>
  <si>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</si>
  <si>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</si>
  <si>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</si>
  <si>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</si>
  <si>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</si>
  <si>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</si>
  <si>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</si>
  <si>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</si>
  <si>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</si>
  <si>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</si>
  <si>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</si>
  <si>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</si>
  <si>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</si>
  <si>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</si>
  <si>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</si>
  <si>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</si>
  <si>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</si>
  <si>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</si>
  <si>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</si>
  <si>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</si>
  <si>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</si>
  <si>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</si>
  <si>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</si>
  <si>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</si>
  <si>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</si>
  <si>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</si>
  <si>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</si>
  <si>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</si>
  <si>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</si>
  <si>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</si>
  <si>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</si>
  <si>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</si>
  <si>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</si>
  <si>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</si>
  <si>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</si>
  <si>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</si>
  <si>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</si>
  <si>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</si>
  <si>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</si>
  <si>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</si>
  <si>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</si>
  <si>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</si>
  <si>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</si>
  <si>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</si>
  <si>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</si>
  <si>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</si>
  <si>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</si>
  <si>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</si>
  <si>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</si>
  <si>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</si>
  <si>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</si>
  <si>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</si>
  <si>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</si>
  <si>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</si>
  <si>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</si>
  <si>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</si>
  <si>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</si>
  <si>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</si>
  <si>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</si>
  <si>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</si>
  <si>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</si>
  <si>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</si>
  <si>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</si>
  <si>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</si>
  <si>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</si>
  <si>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</si>
  <si>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</si>
  <si>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</si>
  <si>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</si>
  <si>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</si>
  <si>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</si>
  <si>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</si>
  <si>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</si>
  <si>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</si>
  <si>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</si>
  <si>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</si>
  <si>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</si>
  <si>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</si>
  <si>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</si>
  <si>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</si>
  <si>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</si>
  <si>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</si>
  <si>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</si>
  <si>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</si>
  <si>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</si>
  <si>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</si>
  <si>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</si>
  <si>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</si>
  <si>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</si>
  <si>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</si>
  <si>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</si>
  <si>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</si>
  <si>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</si>
  <si>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</si>
  <si>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</si>
  <si>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</si>
  <si>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</si>
  <si>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</si>
  <si>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</si>
  <si>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</si>
  <si>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</si>
  <si>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</si>
  <si>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</si>
  <si>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</si>
  <si>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</si>
  <si>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</si>
  <si>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</si>
  <si>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</si>
  <si>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</si>
  <si>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</si>
  <si>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</si>
  <si>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</si>
  <si>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</si>
  <si>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</si>
  <si>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</si>
  <si>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</si>
  <si>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</si>
  <si>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</si>
  <si>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</si>
  <si>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</si>
  <si>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</si>
  <si>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</si>
  <si>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</si>
  <si>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</si>
  <si>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</si>
  <si>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</si>
  <si>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</si>
  <si>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</si>
  <si>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</si>
  <si>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</si>
  <si>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</si>
  <si>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</si>
  <si>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</si>
  <si>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</si>
  <si>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</si>
  <si>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</si>
  <si>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</si>
  <si>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</si>
  <si>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</si>
  <si>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</si>
  <si>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</si>
  <si>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</si>
  <si>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</si>
  <si>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</si>
  <si>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</si>
  <si>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</si>
  <si>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</si>
  <si>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</si>
  <si>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</si>
  <si>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</si>
  <si>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</si>
  <si>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</si>
  <si>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</si>
  <si>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</si>
  <si>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</si>
  <si>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</si>
  <si>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</si>
  <si>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</si>
  <si>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</si>
  <si>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</si>
  <si>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</si>
  <si>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</si>
  <si>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</si>
  <si>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</si>
  <si>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</si>
  <si>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</si>
  <si>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</si>
  <si>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</si>
  <si>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</si>
  <si>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</si>
  <si>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</si>
  <si>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</si>
  <si>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</si>
  <si>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</si>
  <si>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</si>
  <si>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</si>
  <si>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</si>
  <si>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</si>
  <si>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</si>
  <si>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</si>
  <si>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</si>
  <si>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</si>
  <si>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</si>
  <si>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</si>
  <si>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</si>
  <si>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</si>
  <si>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</si>
  <si>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</si>
  <si>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</si>
  <si>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</si>
  <si>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</si>
  <si>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</si>
  <si>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</si>
  <si>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</si>
  <si>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</si>
  <si>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</si>
  <si>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</si>
  <si>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</si>
  <si>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</si>
  <si>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</si>
  <si>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</si>
  <si>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</si>
  <si>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</si>
  <si>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</si>
  <si>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</si>
  <si>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</si>
  <si>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</si>
  <si>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</si>
  <si>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</si>
  <si>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</si>
  <si>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</si>
  <si>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</si>
  <si>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</si>
  <si>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</si>
  <si>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</si>
  <si>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</si>
  <si>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</si>
  <si>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</si>
  <si>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</si>
  <si>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</si>
  <si>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</si>
  <si>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</si>
  <si>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</si>
  <si>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</si>
  <si>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</si>
  <si>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</si>
  <si>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</si>
  <si>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</si>
  <si>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</si>
  <si>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</si>
  <si>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</si>
  <si>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</si>
  <si>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</si>
  <si>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</si>
  <si>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</si>
  <si>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</si>
  <si>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</si>
  <si>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</si>
  <si>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</si>
  <si>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</si>
  <si>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</si>
  <si>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</si>
  <si>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</si>
  <si>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</si>
  <si>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</si>
  <si>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</si>
  <si>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</si>
  <si>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</si>
  <si>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</si>
  <si>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</si>
  <si>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</si>
  <si>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</si>
  <si>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</si>
  <si>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</si>
  <si>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</si>
  <si>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</si>
  <si>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</si>
  <si>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</si>
  <si>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</si>
  <si>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</si>
  <si>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</si>
  <si>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</si>
  <si>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</si>
  <si>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</si>
  <si>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</si>
  <si>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</si>
  <si>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</si>
  <si>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</si>
  <si>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</si>
  <si>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</si>
  <si>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</si>
  <si>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</si>
  <si>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</si>
  <si>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</si>
  <si>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</si>
  <si>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</si>
  <si>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</si>
  <si>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</si>
  <si>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</si>
  <si>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</si>
  <si>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</si>
  <si>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</si>
  <si>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</si>
  <si>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</si>
  <si>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</si>
  <si>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</si>
  <si>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</si>
  <si>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</si>
  <si>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</si>
  <si>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</si>
  <si>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</si>
  <si>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</si>
  <si>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</si>
  <si>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</si>
  <si>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</si>
  <si>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</si>
  <si>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</si>
  <si>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</si>
  <si>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</si>
  <si>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</si>
  <si>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</si>
  <si>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</si>
  <si>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</si>
  <si>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</si>
  <si>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</si>
  <si>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</si>
  <si>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</si>
  <si>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</si>
  <si>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</si>
  <si>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</si>
  <si>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</si>
  <si>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</si>
  <si>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</si>
  <si>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</si>
  <si>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</si>
  <si>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</si>
  <si>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</si>
  <si>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</si>
  <si>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</si>
  <si>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</si>
  <si>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</si>
  <si>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</si>
  <si>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</si>
  <si>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</si>
  <si>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</si>
  <si>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</si>
  <si>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</si>
  <si>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</si>
  <si>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</si>
  <si>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</si>
  <si>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</si>
  <si>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</si>
  <si>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</si>
  <si>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</si>
  <si>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</si>
  <si>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</si>
  <si>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</si>
  <si>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</si>
  <si>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</si>
  <si>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</si>
  <si>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</si>
  <si>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</si>
  <si>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</si>
  <si>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</si>
  <si>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</si>
  <si>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</si>
  <si>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</si>
  <si>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</si>
  <si>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</si>
  <si>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</si>
  <si>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</si>
  <si>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</si>
  <si>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</si>
  <si>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</si>
  <si>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</si>
  <si>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</si>
  <si>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</si>
  <si>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</si>
  <si>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</si>
  <si>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</si>
  <si>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</si>
  <si>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</si>
  <si>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</si>
  <si>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</si>
  <si>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</si>
  <si>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</si>
  <si>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</si>
  <si>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</si>
  <si>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</si>
  <si>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</si>
  <si>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</si>
  <si>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</si>
  <si>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</si>
  <si>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</si>
  <si>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</si>
  <si>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</si>
  <si>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</si>
  <si>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</si>
  <si>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</si>
  <si>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</si>
  <si>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</si>
  <si>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</si>
  <si>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</si>
  <si>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</si>
  <si>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</si>
  <si>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</si>
  <si>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</si>
  <si>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</si>
  <si>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</si>
  <si>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</si>
  <si>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</si>
  <si>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</si>
  <si>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</si>
  <si>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</si>
  <si>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</si>
  <si>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</si>
  <si>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</si>
  <si>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</si>
  <si>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</si>
  <si>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</si>
  <si>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</si>
  <si>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</si>
  <si>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</si>
  <si>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</si>
  <si>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</si>
  <si>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</si>
  <si>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</si>
  <si>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</si>
  <si>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</si>
  <si>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</si>
  <si>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</si>
  <si>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</si>
  <si>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</si>
  <si>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</si>
  <si>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</si>
  <si>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</si>
  <si>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</si>
  <si>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</si>
  <si>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</si>
  <si>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</si>
  <si>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</si>
  <si>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</si>
  <si>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</si>
  <si>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</si>
  <si>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</si>
  <si>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</si>
  <si>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</si>
  <si>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</si>
  <si>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</si>
  <si>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</si>
  <si>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</si>
  <si>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</si>
  <si>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</si>
  <si>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</si>
  <si>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</si>
  <si>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</si>
  <si>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</si>
  <si>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</si>
  <si>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</si>
  <si>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</si>
  <si>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</si>
  <si>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</si>
  <si>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</si>
  <si>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</si>
  <si>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</si>
  <si>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</si>
  <si>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</si>
  <si>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</si>
  <si>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</si>
  <si>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</si>
  <si>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</si>
  <si>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</si>
  <si>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</si>
  <si>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</si>
  <si>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</si>
  <si>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</si>
  <si>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</si>
  <si>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</si>
  <si>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</si>
  <si>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</si>
  <si>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</si>
  <si>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</si>
  <si>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</si>
  <si>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</si>
  <si>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</si>
  <si>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</si>
  <si>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</si>
  <si>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</si>
  <si>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</si>
  <si>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</si>
  <si>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</si>
  <si>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</si>
  <si>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</si>
  <si>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</si>
  <si>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</si>
  <si>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</si>
  <si>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</si>
  <si>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</si>
  <si>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</si>
  <si>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</si>
  <si>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</si>
  <si>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</si>
  <si>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</si>
  <si>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</si>
  <si>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</si>
  <si>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</si>
  <si>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</si>
  <si>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</si>
  <si>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</si>
  <si>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</si>
  <si>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</si>
  <si>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</si>
  <si>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</si>
  <si>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</si>
  <si>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</si>
  <si>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</si>
  <si>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</si>
  <si>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</si>
  <si>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</si>
  <si>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</si>
  <si>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</si>
  <si>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</si>
  <si>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</si>
  <si>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</si>
  <si>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</si>
  <si>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</si>
  <si>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</si>
  <si>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</si>
  <si>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</si>
  <si>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</si>
  <si>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</si>
  <si>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</si>
  <si>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</si>
  <si>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</si>
  <si>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</si>
  <si>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</si>
  <si>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</si>
  <si>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</si>
  <si>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</si>
  <si>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</si>
  <si>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</si>
  <si>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</si>
  <si>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</si>
  <si>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</si>
  <si>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</si>
  <si>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</si>
  <si>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</si>
  <si>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</si>
  <si>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</si>
  <si>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</si>
  <si>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</si>
  <si>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</si>
  <si>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</si>
  <si>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</si>
  <si>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</si>
  <si>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</si>
  <si>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</si>
  <si>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</si>
  <si>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</si>
  <si>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</si>
  <si>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</si>
  <si>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</si>
  <si>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</si>
  <si>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</si>
  <si>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</si>
  <si>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</si>
  <si>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</si>
  <si>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</si>
  <si>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</si>
  <si>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</si>
  <si>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</si>
  <si>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</si>
  <si>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</si>
  <si>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</si>
  <si>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</si>
  <si>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</si>
  <si>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</si>
  <si>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</si>
  <si>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</si>
  <si>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</si>
  <si>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</si>
  <si>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</si>
  <si>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</si>
  <si>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</si>
  <si>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</si>
  <si>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</si>
  <si>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</si>
  <si>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</si>
  <si>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</si>
  <si>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</si>
  <si>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</si>
  <si>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</si>
  <si>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</si>
  <si>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</si>
  <si>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</si>
  <si>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</si>
  <si>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</si>
  <si>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</si>
  <si>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</si>
  <si>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</si>
  <si>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</si>
  <si>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</si>
  <si>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</si>
  <si>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</si>
  <si>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</si>
  <si>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</si>
  <si>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</si>
  <si>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</si>
  <si>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</si>
  <si>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</si>
  <si>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</si>
  <si>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</si>
  <si>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</si>
  <si>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</si>
  <si>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</si>
  <si>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</si>
  <si>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</si>
  <si>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</si>
  <si>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</si>
  <si>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</si>
  <si>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</si>
  <si>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</si>
  <si>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</si>
  <si>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</si>
  <si>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</si>
  <si>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</si>
  <si>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</si>
  <si>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</si>
  <si>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</si>
  <si>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</si>
  <si>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</si>
  <si>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</si>
  <si>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</si>
  <si>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</si>
  <si>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</si>
  <si>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</si>
  <si>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</si>
  <si>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</si>
  <si>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</si>
  <si>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</si>
  <si>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</si>
  <si>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</si>
  <si>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</si>
  <si>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</si>
  <si>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</si>
  <si>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</si>
  <si>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</si>
  <si>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</si>
  <si>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</si>
  <si>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</si>
  <si>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</si>
  <si>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</si>
  <si>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</si>
  <si>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</si>
  <si>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</si>
  <si>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</si>
  <si>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</si>
  <si>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</si>
  <si>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</si>
  <si>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</si>
  <si>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</si>
  <si>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</si>
  <si>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</si>
  <si>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</si>
  <si>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</si>
  <si>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</si>
  <si>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</si>
  <si>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</si>
  <si>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</si>
  <si>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</si>
  <si>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</si>
  <si>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</si>
  <si>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</si>
  <si>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</si>
  <si>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</si>
  <si>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</si>
  <si>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</si>
  <si>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</si>
  <si>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</si>
  <si>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</si>
  <si>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</si>
  <si>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</si>
  <si>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</si>
  <si>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</si>
  <si>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</si>
  <si>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</si>
  <si>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</si>
  <si>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</si>
  <si>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</si>
  <si>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</si>
  <si>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</si>
  <si>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</si>
  <si>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</si>
  <si>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</si>
  <si>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</si>
  <si>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</si>
  <si>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</si>
  <si>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</si>
  <si>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</si>
  <si>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</si>
  <si>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</si>
  <si>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</si>
  <si>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</si>
  <si>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</si>
  <si>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</si>
  <si>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</si>
  <si>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</si>
  <si>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</si>
  <si>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</si>
  <si>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</si>
  <si>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</si>
  <si>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</si>
  <si>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</si>
  <si>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</si>
  <si>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</si>
  <si>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</si>
  <si>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</si>
  <si>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</si>
  <si>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</si>
  <si>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</si>
  <si>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</si>
  <si>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</si>
  <si>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</si>
  <si>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</si>
  <si>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</si>
  <si>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</si>
  <si>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</si>
  <si>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</si>
  <si>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</si>
  <si>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</si>
  <si>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</si>
  <si>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</si>
  <si>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</si>
  <si>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</si>
  <si>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</si>
  <si>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</si>
  <si>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</si>
  <si>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</si>
  <si>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</si>
  <si>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</si>
  <si>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</si>
  <si>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</si>
  <si>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</si>
  <si>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</si>
  <si>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</si>
  <si>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</si>
  <si>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</si>
  <si>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</si>
  <si>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</si>
  <si>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</si>
  <si>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</si>
  <si>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</si>
  <si>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</si>
  <si>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</si>
  <si>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</si>
  <si>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</si>
  <si>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</si>
  <si>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</si>
  <si>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</si>
  <si>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</si>
  <si>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</si>
  <si>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</si>
  <si>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</si>
  <si>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</si>
  <si>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</si>
  <si>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</si>
  <si>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</si>
  <si>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</si>
  <si>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</si>
  <si>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</si>
  <si>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</si>
  <si>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</si>
  <si>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</si>
  <si>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</si>
  <si>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</si>
  <si>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</si>
  <si>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</si>
  <si>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</si>
  <si>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</si>
  <si>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</si>
  <si>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</si>
  <si>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</si>
  <si>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</si>
  <si>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</si>
  <si>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</si>
  <si>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</si>
  <si>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</si>
  <si>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</si>
  <si>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</si>
  <si>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</si>
  <si>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</si>
  <si>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</si>
  <si>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</si>
  <si>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</si>
  <si>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</si>
  <si>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</si>
  <si>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</si>
  <si>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</si>
  <si>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</si>
  <si>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</si>
  <si>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</si>
  <si>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</si>
  <si>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</si>
  <si>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</si>
  <si>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</si>
  <si>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</si>
  <si>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</si>
  <si>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</si>
  <si>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</si>
  <si>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</si>
  <si>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</si>
  <si>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</si>
  <si>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</si>
  <si>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</si>
  <si>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</si>
  <si>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</si>
  <si>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</si>
  <si>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</si>
  <si>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</si>
  <si>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</si>
  <si>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</si>
  <si>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</si>
  <si>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</si>
  <si>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</si>
  <si>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</si>
  <si>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</si>
  <si>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</si>
  <si>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</si>
  <si>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</si>
  <si>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</si>
  <si>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</si>
  <si>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</si>
  <si>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</si>
  <si>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</si>
  <si>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</si>
  <si>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</si>
  <si>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</si>
  <si>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</si>
  <si>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</si>
  <si>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</si>
  <si>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</si>
  <si>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</si>
  <si>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</si>
  <si>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</si>
  <si>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</si>
  <si>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</si>
  <si>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</si>
  <si>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</si>
  <si>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</si>
  <si>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</si>
  <si>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</si>
  <si>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</si>
  <si>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</si>
  <si>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</si>
  <si>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</si>
  <si>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</si>
  <si>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</si>
  <si>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</si>
  <si>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</si>
  <si>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</si>
  <si>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</si>
  <si>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</si>
  <si>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</si>
  <si>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</si>
  <si>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</si>
  <si>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</si>
  <si>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</si>
  <si>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</si>
  <si>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</si>
  <si>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</si>
  <si>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</si>
  <si>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</si>
  <si>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</si>
  <si>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</si>
  <si>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</si>
  <si>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</si>
  <si>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</si>
  <si>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</si>
  <si>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</si>
  <si>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</si>
  <si>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</si>
  <si>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</si>
  <si>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</si>
  <si>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</si>
  <si>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</si>
  <si>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</si>
  <si>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</si>
  <si>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</si>
  <si>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</si>
  <si>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</si>
  <si>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</si>
  <si>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</si>
  <si>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</si>
  <si>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</si>
  <si>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</si>
  <si>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</si>
  <si>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</si>
  <si>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</si>
  <si>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</si>
  <si>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</si>
  <si>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</si>
  <si>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</si>
  <si>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</si>
  <si>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</si>
  <si>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</si>
  <si>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</si>
  <si>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</si>
  <si>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</si>
  <si>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</si>
  <si>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</si>
  <si>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</si>
  <si>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</si>
  <si>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</si>
  <si>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</si>
  <si>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</si>
  <si>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</si>
  <si>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</si>
  <si>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</si>
  <si>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</si>
  <si>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</si>
  <si>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</si>
  <si>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</si>
  <si>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</si>
  <si>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</si>
  <si>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</si>
  <si>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</si>
  <si>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</si>
  <si>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</si>
  <si>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</si>
  <si>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</si>
  <si>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</si>
  <si>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</si>
  <si>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</si>
  <si>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</si>
  <si>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</si>
  <si>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</si>
  <si>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</si>
  <si>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</si>
  <si>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</si>
  <si>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</si>
  <si>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</si>
  <si>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</si>
  <si>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</si>
  <si>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</si>
  <si>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</si>
  <si>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</si>
  <si>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</si>
  <si>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</si>
  <si>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</si>
  <si>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</si>
  <si>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</si>
  <si>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</si>
  <si>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</si>
  <si>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</si>
  <si>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</si>
  <si>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</si>
  <si>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</si>
  <si>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</si>
  <si>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</si>
  <si>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</si>
  <si>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</si>
  <si>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</si>
  <si>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</si>
  <si>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</si>
  <si>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</si>
  <si>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</si>
  <si>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</si>
  <si>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</si>
  <si>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</si>
  <si>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</si>
  <si>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</si>
  <si>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</si>
  <si>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</si>
  <si>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</si>
  <si>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</si>
  <si>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</si>
  <si>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</si>
  <si>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</si>
  <si>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</si>
  <si>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</si>
  <si>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</si>
  <si>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</si>
  <si>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</si>
  <si>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</si>
  <si>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</si>
  <si>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</si>
  <si>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</si>
  <si>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</si>
  <si>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</si>
  <si>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</si>
  <si>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</si>
  <si>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</si>
  <si>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</si>
  <si>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</si>
  <si>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</si>
  <si>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</si>
  <si>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</si>
  <si>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</si>
  <si>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</si>
  <si>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</si>
  <si>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</si>
  <si>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</si>
  <si>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</si>
  <si>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</si>
  <si>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</si>
  <si>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</si>
  <si>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</si>
  <si>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</si>
  <si>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</si>
  <si>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</si>
  <si>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</si>
  <si>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</si>
  <si>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</si>
  <si>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</si>
  <si>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</si>
  <si>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</si>
  <si>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</si>
  <si>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</si>
  <si>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</si>
  <si>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</si>
  <si>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</si>
  <si>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</si>
  <si>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</si>
  <si>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</si>
  <si>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</si>
  <si>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</si>
  <si>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</si>
  <si>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</si>
  <si>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</si>
  <si>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</si>
  <si>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</si>
  <si>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</si>
  <si>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</si>
  <si>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</si>
  <si>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</si>
  <si>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</si>
  <si>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</si>
  <si>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</si>
  <si>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</si>
  <si>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</si>
  <si>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</si>
  <si>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</si>
  <si>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</si>
  <si>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</si>
  <si>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</si>
  <si>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</si>
  <si>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</si>
  <si>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</si>
  <si>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</si>
  <si>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</si>
  <si>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</si>
  <si>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</si>
  <si>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</si>
  <si>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</si>
  <si>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</si>
  <si>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</si>
  <si>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</si>
  <si>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</si>
  <si>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</si>
  <si>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</si>
  <si>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</si>
  <si>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</si>
  <si>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</si>
  <si>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</si>
  <si>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</si>
  <si>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</si>
  <si>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</si>
  <si>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</si>
  <si>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</si>
  <si>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</si>
  <si>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</si>
  <si>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</si>
  <si>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</si>
  <si>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</si>
  <si>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</si>
  <si>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</si>
  <si>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</si>
  <si>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</si>
  <si>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</si>
  <si>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</si>
  <si>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</si>
  <si>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</si>
  <si>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</si>
  <si>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</si>
  <si>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</si>
  <si>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</si>
  <si>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</si>
  <si>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</si>
  <si>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</si>
  <si>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</si>
  <si>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</si>
  <si>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</si>
  <si>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</si>
  <si>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</si>
  <si>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</si>
  <si>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</si>
  <si>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</si>
  <si>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</si>
  <si>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</si>
  <si>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</si>
  <si>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</si>
  <si>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</si>
  <si>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</si>
  <si>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</si>
  <si>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</si>
  <si>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</si>
  <si>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</si>
  <si>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</si>
  <si>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</si>
  <si>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</si>
  <si>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</si>
  <si>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</si>
  <si>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</si>
  <si>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</si>
  <si>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</si>
  <si>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</si>
  <si>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</si>
  <si>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</si>
  <si>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</si>
  <si>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</si>
  <si>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</si>
  <si>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</si>
  <si>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</si>
  <si>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</si>
  <si>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</si>
  <si>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</si>
  <si>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</si>
  <si>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</si>
  <si>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</si>
  <si>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</si>
  <si>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</si>
  <si>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</si>
  <si>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</si>
  <si>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</si>
  <si>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</si>
  <si>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</si>
  <si>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</si>
  <si>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</si>
  <si>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</si>
  <si>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</si>
  <si>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</si>
  <si>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</si>
  <si>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</si>
  <si>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</si>
  <si>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</si>
  <si>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</si>
  <si>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</si>
  <si>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</si>
  <si>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</si>
  <si>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</si>
  <si>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</si>
  <si>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</si>
  <si>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</si>
  <si>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</si>
  <si>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</si>
  <si>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</si>
  <si>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</si>
  <si>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</si>
  <si>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</si>
  <si>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</si>
  <si>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</si>
  <si>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</si>
  <si>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</si>
  <si>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</si>
  <si>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</si>
  <si>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</si>
  <si>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</si>
  <si>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</si>
  <si>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</si>
  <si>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</si>
  <si>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</si>
  <si>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</si>
  <si>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</si>
  <si>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</si>
  <si>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</si>
  <si>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</si>
  <si>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</si>
  <si>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</si>
  <si>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</si>
  <si>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</si>
  <si>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</si>
  <si>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</si>
  <si>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</si>
  <si>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</si>
  <si>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</si>
  <si>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</si>
  <si>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</si>
  <si>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</si>
  <si>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</si>
  <si>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</si>
  <si>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</si>
  <si>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</si>
  <si>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</si>
  <si>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</si>
  <si>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</si>
  <si>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</si>
  <si>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</si>
  <si>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</si>
  <si>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</si>
  <si>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</si>
  <si>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</si>
  <si>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</si>
  <si>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</si>
  <si>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</si>
  <si>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</si>
  <si>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</si>
  <si>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</si>
  <si>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</si>
  <si>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</si>
  <si>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</si>
  <si>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</si>
  <si>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</si>
  <si>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</si>
  <si>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</si>
  <si>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</si>
  <si>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</si>
  <si>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</si>
  <si>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</si>
  <si>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</si>
  <si>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</si>
  <si>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</si>
  <si>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</si>
  <si>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</si>
  <si>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</si>
  <si>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</si>
  <si>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</si>
  <si>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</si>
  <si>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</si>
  <si>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</si>
  <si>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</si>
  <si>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</si>
  <si>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</si>
  <si>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</si>
  <si>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</si>
  <si>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</si>
  <si>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</si>
  <si>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</si>
  <si>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</si>
  <si>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</si>
  <si>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</si>
  <si>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</si>
  <si>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</si>
  <si>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</si>
  <si>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</si>
  <si>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</si>
  <si>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</si>
  <si>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</si>
  <si>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</si>
  <si>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</si>
  <si>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</si>
  <si>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</si>
  <si>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</si>
  <si>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</si>
  <si>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</si>
  <si>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</si>
  <si>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</si>
  <si>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</si>
  <si>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</si>
  <si>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</si>
  <si>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</si>
  <si>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</si>
  <si>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</si>
  <si>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</si>
  <si>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</si>
  <si>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</si>
  <si>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</si>
  <si>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</si>
  <si>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</si>
  <si>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</si>
  <si>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</si>
  <si>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</si>
  <si>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</si>
  <si>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</si>
  <si>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</si>
  <si>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</si>
  <si>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</si>
  <si>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</si>
  <si>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</si>
  <si>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</si>
  <si>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</si>
  <si>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</si>
  <si>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</si>
  <si>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</si>
  <si>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</si>
  <si>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</si>
  <si>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</si>
  <si>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</si>
  <si>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</si>
  <si>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</si>
  <si>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</si>
  <si>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</si>
  <si>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</si>
  <si>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</si>
  <si>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</si>
  <si>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</si>
  <si>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</si>
  <si>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</si>
  <si>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</si>
  <si>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</si>
  <si>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</si>
  <si>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</si>
  <si>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</si>
  <si>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</si>
  <si>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</si>
  <si>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</si>
  <si>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</si>
  <si>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</si>
  <si>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</si>
  <si>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</si>
  <si>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</si>
  <si>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</si>
  <si>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</si>
  <si>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</si>
  <si>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</si>
  <si>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</si>
  <si>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</si>
  <si>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</si>
  <si>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</si>
  <si>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</si>
  <si>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</si>
  <si>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</si>
  <si>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</si>
  <si>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</si>
  <si>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</si>
  <si>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</si>
  <si>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</si>
  <si>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</si>
  <si>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</si>
  <si>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</si>
  <si>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</si>
  <si>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</si>
  <si>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</si>
  <si>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</si>
  <si>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</si>
  <si>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</si>
  <si>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</si>
  <si>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</si>
  <si>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</si>
  <si>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</si>
  <si>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</si>
  <si>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</si>
  <si>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</si>
  <si>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</si>
  <si>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</si>
  <si>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</si>
  <si>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</si>
  <si>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</si>
  <si>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</si>
  <si>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</si>
  <si>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</si>
  <si>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</si>
  <si>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</si>
  <si>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</si>
  <si>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</si>
  <si>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</si>
  <si>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</si>
  <si>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</si>
  <si>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</si>
  <si>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</si>
  <si>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</si>
  <si>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</si>
  <si>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</si>
  <si>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</si>
  <si>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</si>
  <si>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</si>
  <si>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</si>
  <si>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</si>
  <si>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</si>
  <si>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</si>
  <si>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</si>
  <si>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</si>
  <si>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</si>
  <si>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</si>
  <si>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</si>
  <si>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</si>
  <si>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</si>
  <si>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</si>
  <si>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</si>
  <si>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</si>
  <si>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</si>
  <si>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</si>
  <si>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</si>
  <si>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</si>
  <si>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</si>
  <si>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</si>
  <si>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</si>
  <si>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</si>
  <si>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</si>
  <si>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</si>
  <si>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</si>
  <si>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</si>
  <si>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</si>
  <si>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</si>
  <si>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</si>
  <si>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</si>
  <si>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</si>
  <si>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</si>
  <si>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</si>
  <si>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</si>
  <si>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</si>
  <si>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</si>
  <si>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</si>
  <si>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</si>
  <si>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</si>
  <si>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</si>
  <si>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</si>
  <si>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</si>
  <si>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</si>
  <si>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</si>
  <si>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</si>
  <si>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</si>
  <si>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</si>
  <si>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</si>
  <si>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</si>
  <si>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</si>
  <si>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</si>
  <si>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</si>
  <si>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</si>
  <si>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</si>
  <si>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</si>
  <si>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</si>
  <si>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</si>
  <si>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</si>
  <si>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</si>
  <si>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</si>
  <si>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</si>
  <si>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</si>
  <si>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</si>
  <si>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</si>
  <si>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</si>
  <si>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</si>
  <si>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</si>
  <si>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</si>
  <si>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</si>
  <si>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</si>
  <si>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</si>
  <si>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</si>
  <si>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</si>
  <si>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</si>
  <si>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</si>
  <si>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</si>
  <si>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</si>
  <si>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</si>
  <si>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</si>
  <si>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</si>
  <si>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</si>
  <si>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</si>
  <si>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</si>
  <si>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</si>
  <si>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</si>
  <si>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</si>
  <si>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</si>
  <si>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</si>
  <si>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</si>
  <si>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</si>
  <si>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</si>
  <si>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</si>
  <si>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</si>
  <si>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</si>
  <si>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</si>
  <si>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</si>
  <si>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</si>
  <si>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</si>
  <si>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</si>
  <si>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</si>
  <si>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</si>
  <si>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</si>
  <si>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</si>
  <si>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</si>
  <si>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</si>
  <si>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</si>
  <si>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</si>
  <si>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</si>
  <si>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</si>
  <si>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</si>
  <si>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</si>
  <si>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</si>
  <si>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</si>
  <si>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</si>
  <si>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</si>
  <si>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</si>
  <si>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</si>
  <si>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</si>
  <si>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</si>
  <si>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</si>
  <si>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</si>
  <si>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</si>
  <si>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</si>
  <si>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</si>
  <si>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</si>
  <si>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</si>
  <si>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</si>
  <si>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</si>
  <si>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</si>
  <si>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</si>
  <si>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</si>
  <si>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</si>
  <si>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</si>
  <si>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</si>
  <si>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</si>
  <si>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</si>
  <si>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</si>
  <si>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</si>
  <si>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</si>
  <si>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</si>
  <si>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</si>
  <si>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</si>
  <si>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</si>
  <si>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</si>
  <si>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</si>
  <si>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</si>
  <si>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</si>
  <si>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</si>
  <si>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</si>
  <si>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</si>
  <si>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</si>
  <si>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</si>
  <si>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</si>
  <si>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</si>
  <si>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</si>
  <si>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</si>
  <si>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</si>
  <si>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</si>
  <si>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</si>
  <si>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</si>
  <si>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</si>
  <si>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</si>
  <si>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</si>
  <si>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</si>
  <si>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</si>
  <si>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</si>
  <si>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</si>
  <si>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</si>
  <si>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</si>
  <si>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</si>
  <si>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</si>
  <si>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</si>
  <si>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</si>
  <si>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</si>
  <si>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</si>
  <si>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</si>
  <si>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</si>
  <si>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</si>
  <si>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</si>
  <si>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</si>
  <si>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</si>
  <si>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</si>
  <si>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</si>
  <si>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</si>
  <si>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</si>
  <si>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</si>
  <si>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</si>
  <si>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</si>
  <si>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</si>
  <si>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</si>
  <si>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</si>
  <si>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</si>
  <si>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</si>
  <si>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</si>
  <si>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</si>
  <si>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</si>
  <si>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</si>
  <si>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</si>
  <si>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</si>
  <si>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</si>
  <si>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</si>
  <si>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</si>
  <si>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</si>
  <si>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</si>
  <si>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</si>
  <si>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</si>
  <si>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</si>
  <si>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</si>
  <si>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</si>
  <si>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</si>
  <si>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</si>
  <si>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</si>
  <si>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</si>
  <si>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</si>
  <si>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</si>
  <si>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</si>
  <si>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</si>
  <si>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</si>
  <si>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</si>
  <si>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</si>
  <si>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</si>
  <si>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</si>
  <si>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</si>
  <si>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</si>
  <si>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</si>
  <si>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</si>
  <si>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</si>
  <si>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</si>
  <si>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</si>
  <si>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</si>
  <si>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</si>
  <si>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</si>
  <si>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</si>
  <si>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</si>
  <si>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</si>
  <si>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</si>
  <si>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</si>
  <si>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</si>
  <si>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</si>
  <si>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</si>
  <si>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</si>
  <si>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</si>
  <si>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</si>
  <si>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</si>
  <si>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</si>
  <si>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</si>
  <si>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</si>
  <si>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</si>
  <si>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</si>
  <si>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</si>
  <si>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</si>
  <si>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</si>
  <si>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</si>
  <si>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</si>
  <si>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</si>
  <si>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</si>
  <si>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</si>
  <si>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</si>
  <si>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</si>
  <si>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</si>
  <si>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</si>
  <si>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</si>
  <si>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</si>
  <si>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</si>
  <si>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</si>
  <si>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</si>
  <si>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</si>
  <si>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</si>
  <si>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</si>
  <si>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</si>
  <si>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</si>
  <si>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</si>
  <si>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</si>
  <si>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</si>
  <si>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</si>
  <si>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</si>
  <si>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</si>
  <si>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</si>
  <si>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</si>
  <si>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</si>
  <si>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</si>
  <si>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</si>
  <si>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</si>
  <si>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</si>
  <si>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</si>
  <si>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</si>
  <si>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</si>
  <si>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</si>
  <si>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</si>
  <si>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</si>
  <si>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</si>
  <si>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</si>
  <si>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</si>
  <si>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</si>
  <si>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</si>
  <si>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</si>
  <si>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</si>
  <si>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</si>
  <si>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</si>
  <si>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</si>
  <si>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</si>
  <si>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</si>
  <si>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</si>
  <si>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</si>
  <si>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</si>
  <si>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</si>
  <si>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</si>
  <si>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</si>
  <si>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</si>
  <si>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</si>
  <si>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</si>
  <si>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</si>
  <si>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</si>
  <si>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</si>
  <si>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</si>
  <si>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</si>
  <si>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</si>
  <si>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</si>
  <si>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</si>
  <si>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</si>
  <si>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</si>
  <si>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</si>
  <si>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</si>
  <si>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</si>
  <si>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</si>
  <si>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</si>
  <si>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</si>
  <si>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</si>
  <si>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</si>
  <si>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</si>
  <si>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</si>
  <si>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</si>
  <si>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</si>
  <si>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</si>
  <si>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</si>
  <si>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</si>
  <si>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</si>
  <si>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</si>
  <si>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</si>
  <si>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</si>
  <si>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</si>
  <si>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</si>
  <si>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</si>
  <si>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</si>
  <si>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</si>
  <si>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</si>
  <si>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</si>
  <si>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</si>
  <si>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</si>
  <si>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</si>
  <si>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</si>
  <si>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</si>
  <si>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</si>
  <si>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</si>
  <si>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</si>
  <si>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</si>
  <si>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</si>
  <si>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</si>
  <si>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</si>
  <si>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</si>
  <si>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</si>
  <si>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</si>
  <si>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</si>
  <si>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</si>
  <si>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</si>
  <si>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</si>
  <si>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</si>
  <si>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</si>
  <si>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</si>
  <si>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</si>
  <si>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</si>
  <si>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</si>
  <si>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</si>
  <si>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</si>
  <si>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</si>
  <si>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</si>
  <si>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</si>
  <si>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</si>
  <si>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</si>
  <si>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</si>
  <si>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</si>
  <si>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</si>
  <si>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</si>
  <si>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</si>
  <si>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</si>
  <si>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</si>
  <si>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</si>
  <si>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</si>
  <si>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</si>
  <si>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</si>
  <si>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</si>
  <si>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</si>
  <si>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</si>
  <si>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</si>
  <si>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</si>
  <si>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</si>
  <si>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</si>
  <si>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</si>
  <si>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</si>
  <si>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</si>
  <si>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</si>
  <si>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</si>
  <si>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</si>
  <si>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</si>
  <si>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</si>
  <si>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</si>
  <si>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</si>
  <si>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</si>
  <si>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</si>
  <si>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</si>
  <si>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</si>
  <si>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</si>
  <si>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</si>
  <si>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</si>
  <si>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</si>
  <si>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</si>
  <si>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</si>
  <si>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</si>
  <si>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</si>
  <si>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</si>
  <si>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</si>
  <si>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</si>
  <si>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</si>
  <si>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</si>
  <si>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</si>
  <si>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</si>
  <si>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</si>
  <si>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</si>
  <si>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</si>
  <si>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</si>
  <si>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</si>
  <si>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</si>
  <si>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</si>
  <si>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</si>
  <si>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</si>
  <si>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</si>
  <si>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</si>
  <si>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</si>
  <si>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</si>
  <si>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</si>
  <si>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</si>
  <si>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</si>
  <si>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</si>
  <si>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</si>
  <si>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</si>
  <si>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</si>
  <si>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</si>
  <si>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</si>
  <si>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</si>
  <si>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</si>
  <si>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</si>
  <si>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</si>
  <si>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</si>
  <si>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</si>
  <si>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</si>
  <si>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</si>
  <si>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</si>
  <si>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</si>
  <si>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</si>
  <si>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</si>
  <si>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</si>
  <si>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</si>
  <si>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</si>
  <si>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</si>
  <si>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</si>
  <si>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</si>
  <si>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</si>
  <si>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</si>
  <si>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</si>
  <si>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</si>
  <si>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</si>
  <si>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</si>
  <si>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</si>
  <si>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</si>
  <si>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</si>
  <si>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</si>
  <si>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</si>
  <si>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</si>
  <si>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</si>
  <si>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</si>
  <si>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</si>
  <si>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</si>
  <si>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</si>
  <si>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</si>
  <si>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</si>
  <si>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</si>
  <si>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</si>
  <si>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</si>
  <si>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</si>
  <si>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</si>
  <si>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</si>
  <si>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</si>
  <si>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</si>
  <si>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</si>
  <si>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</si>
  <si>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</si>
  <si>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</si>
  <si>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</si>
  <si>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</si>
  <si>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</si>
  <si>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</si>
  <si>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</si>
  <si>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</si>
  <si>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</si>
  <si>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</si>
  <si>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</si>
  <si>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</si>
  <si>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</si>
  <si>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</si>
  <si>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</si>
  <si>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</si>
  <si>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</si>
  <si>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</si>
  <si>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</si>
  <si>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</si>
  <si>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</si>
  <si>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</si>
  <si>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</si>
  <si>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</si>
  <si>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</si>
  <si>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</si>
  <si>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</si>
  <si>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</si>
  <si>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</si>
  <si>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</si>
  <si>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</si>
  <si>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</si>
  <si>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</si>
  <si>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</si>
  <si>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</si>
  <si>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</si>
  <si>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</si>
  <si>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</si>
  <si>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</si>
  <si>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</si>
  <si>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</si>
  <si>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</si>
  <si>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</si>
  <si>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</si>
  <si>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</si>
  <si>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</si>
  <si>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</si>
  <si>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</si>
  <si>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</si>
  <si>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</si>
  <si>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</si>
  <si>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</si>
  <si>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</si>
  <si>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</si>
  <si>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</si>
  <si>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</si>
  <si>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</si>
  <si>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</si>
  <si>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</si>
  <si>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</si>
  <si>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</si>
  <si>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</si>
  <si>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</si>
  <si>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</si>
  <si>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</si>
  <si>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</si>
  <si>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</si>
  <si>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</si>
  <si>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</si>
  <si>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</si>
  <si>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</si>
  <si>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</si>
  <si>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</si>
  <si>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</si>
  <si>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</si>
  <si>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</si>
  <si>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</si>
  <si>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</si>
  <si>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</si>
  <si>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</si>
  <si>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</si>
  <si>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</si>
  <si>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</si>
  <si>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</si>
  <si>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</si>
  <si>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</si>
  <si>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</si>
  <si>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</si>
  <si>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</si>
  <si>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</si>
  <si>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</si>
  <si>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</si>
  <si>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</si>
  <si>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</si>
  <si>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</si>
  <si>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</si>
  <si>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</si>
  <si>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</si>
  <si>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</si>
  <si>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</si>
  <si>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</si>
  <si>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</si>
  <si>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</si>
  <si>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</si>
  <si>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</si>
  <si>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</si>
  <si>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</si>
  <si>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</si>
  <si>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</si>
  <si>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</si>
  <si>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</si>
  <si>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</si>
  <si>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</si>
  <si>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</si>
  <si>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</si>
  <si>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</si>
  <si>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</si>
  <si>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</si>
  <si>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</si>
  <si>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</si>
  <si>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</si>
  <si>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</si>
  <si>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</si>
  <si>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</si>
  <si>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</si>
  <si>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</si>
  <si>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</si>
  <si>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</si>
  <si>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</si>
  <si>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</si>
  <si>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</si>
  <si>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</si>
  <si>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</si>
  <si>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</si>
  <si>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</si>
  <si>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</si>
  <si>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</si>
  <si>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</si>
  <si>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</si>
  <si>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</si>
  <si>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</si>
  <si>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</si>
  <si>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</si>
  <si>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</si>
  <si>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</si>
  <si>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</si>
  <si>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</si>
  <si>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</si>
  <si>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</si>
  <si>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</si>
  <si>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</si>
  <si>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</si>
  <si>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</si>
  <si>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</si>
  <si>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</si>
  <si>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</si>
  <si>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</si>
  <si>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</si>
  <si>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</si>
  <si>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</si>
  <si>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</si>
  <si>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</si>
  <si>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</si>
  <si>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</si>
  <si>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</si>
  <si>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</si>
  <si>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</si>
  <si>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</si>
  <si>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</si>
  <si>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</si>
  <si>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</si>
  <si>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</si>
  <si>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</si>
  <si>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</si>
  <si>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</si>
  <si>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</si>
  <si>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</si>
  <si>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</si>
  <si>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</si>
  <si>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</si>
  <si>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</si>
  <si>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</si>
  <si>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</si>
  <si>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16949</t>
    <phoneticPr fontId="3" type="noConversion"/>
  </si>
  <si>
    <t>0076609</t>
    <phoneticPr fontId="3" type="noConversion"/>
  </si>
  <si>
    <t xml:space="preserve">4袋 </t>
    <phoneticPr fontId="3" type="noConversion"/>
  </si>
  <si>
    <t>16451</t>
    <phoneticPr fontId="3" type="noConversion"/>
  </si>
  <si>
    <t>0024853</t>
    <phoneticPr fontId="3" type="noConversion"/>
  </si>
  <si>
    <t>（1盘退货）</t>
    <phoneticPr fontId="3" type="noConversion"/>
  </si>
  <si>
    <t>16194</t>
    <phoneticPr fontId="3" type="noConversion"/>
  </si>
  <si>
    <t>0028648</t>
    <phoneticPr fontId="3" type="noConversion"/>
  </si>
  <si>
    <t>18701</t>
    <phoneticPr fontId="3" type="noConversion"/>
  </si>
  <si>
    <t>0024796</t>
    <phoneticPr fontId="3" type="noConversion"/>
  </si>
  <si>
    <t>18236</t>
    <phoneticPr fontId="3" type="noConversion"/>
  </si>
  <si>
    <t>0028604</t>
    <phoneticPr fontId="3" type="noConversion"/>
  </si>
  <si>
    <t>祝少宁</t>
    <phoneticPr fontId="3" type="noConversion"/>
  </si>
  <si>
    <t>16195</t>
    <phoneticPr fontId="3" type="noConversion"/>
  </si>
  <si>
    <t>0028647</t>
    <phoneticPr fontId="3" type="noConversion"/>
  </si>
  <si>
    <t>18261</t>
    <phoneticPr fontId="3" type="noConversion"/>
  </si>
  <si>
    <t>0028606</t>
    <phoneticPr fontId="3" type="noConversion"/>
  </si>
  <si>
    <t>程斌</t>
  </si>
  <si>
    <t>18260</t>
    <phoneticPr fontId="3" type="noConversion"/>
  </si>
  <si>
    <t>0051276</t>
    <phoneticPr fontId="3" type="noConversion"/>
  </si>
  <si>
    <t>17262</t>
    <phoneticPr fontId="3" type="noConversion"/>
  </si>
  <si>
    <t>0024800</t>
    <phoneticPr fontId="3" type="noConversion"/>
  </si>
  <si>
    <t>17140</t>
    <phoneticPr fontId="3" type="noConversion"/>
  </si>
  <si>
    <t>0076720</t>
    <phoneticPr fontId="3" type="noConversion"/>
  </si>
  <si>
    <t>17141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</si>
  <si>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</si>
  <si>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</si>
  <si>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</si>
  <si>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17984</t>
    <phoneticPr fontId="3" type="noConversion"/>
  </si>
  <si>
    <t>0024879</t>
    <phoneticPr fontId="3" type="noConversion"/>
  </si>
  <si>
    <t>17295</t>
    <phoneticPr fontId="3" type="noConversion"/>
  </si>
  <si>
    <t>0024854</t>
    <phoneticPr fontId="3" type="noConversion"/>
  </si>
  <si>
    <t>16453</t>
    <phoneticPr fontId="3" type="noConversion"/>
  </si>
  <si>
    <t>19381</t>
    <phoneticPr fontId="3" type="noConversion"/>
  </si>
  <si>
    <t>17433</t>
    <phoneticPr fontId="3" type="noConversion"/>
  </si>
  <si>
    <t>0024855</t>
    <phoneticPr fontId="3" type="noConversion"/>
  </si>
  <si>
    <t>18262</t>
    <phoneticPr fontId="3" type="noConversion"/>
  </si>
  <si>
    <t>0028605</t>
    <phoneticPr fontId="3" type="noConversion"/>
  </si>
  <si>
    <t>15912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</si>
  <si>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</si>
  <si>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</si>
  <si>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</si>
  <si>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</si>
  <si>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15913</t>
    <phoneticPr fontId="3" type="noConversion"/>
  </si>
  <si>
    <t>0051452</t>
    <phoneticPr fontId="3" type="noConversion"/>
  </si>
  <si>
    <t>15911</t>
    <phoneticPr fontId="3" type="noConversion"/>
  </si>
  <si>
    <t>0051450</t>
    <phoneticPr fontId="3" type="noConversion"/>
  </si>
  <si>
    <t>15910</t>
    <phoneticPr fontId="3" type="noConversion"/>
  </si>
  <si>
    <t>0051449</t>
    <phoneticPr fontId="3" type="noConversion"/>
  </si>
  <si>
    <t>15909</t>
    <phoneticPr fontId="3" type="noConversion"/>
  </si>
  <si>
    <t>0051448</t>
    <phoneticPr fontId="3" type="noConversion"/>
  </si>
  <si>
    <t>15907</t>
    <phoneticPr fontId="3" type="noConversion"/>
  </si>
  <si>
    <t>0051227</t>
    <phoneticPr fontId="3" type="noConversion"/>
  </si>
  <si>
    <t>15906</t>
    <phoneticPr fontId="3" type="noConversion"/>
  </si>
  <si>
    <t>0051226</t>
    <phoneticPr fontId="3" type="noConversion"/>
  </si>
  <si>
    <t>15903</t>
    <phoneticPr fontId="3" type="noConversion"/>
  </si>
  <si>
    <t>0051225</t>
    <phoneticPr fontId="3" type="noConversion"/>
  </si>
  <si>
    <t>15902</t>
    <phoneticPr fontId="3" type="noConversion"/>
  </si>
  <si>
    <t>0051224</t>
    <phoneticPr fontId="3" type="noConversion"/>
  </si>
  <si>
    <t>17987</t>
    <phoneticPr fontId="3" type="noConversion"/>
  </si>
  <si>
    <t>19788</t>
    <phoneticPr fontId="3" type="noConversion"/>
  </si>
  <si>
    <t>17986</t>
    <phoneticPr fontId="3" type="noConversion"/>
  </si>
  <si>
    <t>19790</t>
    <phoneticPr fontId="3" type="noConversion"/>
  </si>
  <si>
    <t>16052</t>
    <phoneticPr fontId="3" type="noConversion"/>
  </si>
  <si>
    <t>0051285</t>
    <phoneticPr fontId="3" type="noConversion"/>
  </si>
  <si>
    <t>0021284</t>
    <phoneticPr fontId="3" type="noConversion"/>
  </si>
  <si>
    <t>19119</t>
    <phoneticPr fontId="3" type="noConversion"/>
  </si>
  <si>
    <t>0051283</t>
    <phoneticPr fontId="3" type="noConversion"/>
  </si>
  <si>
    <t>17400</t>
    <phoneticPr fontId="3" type="noConversion"/>
  </si>
  <si>
    <t>0051282</t>
    <phoneticPr fontId="3" type="noConversion"/>
  </si>
  <si>
    <t>17399</t>
    <phoneticPr fontId="3" type="noConversion"/>
  </si>
  <si>
    <t>0051190</t>
    <phoneticPr fontId="3" type="noConversion"/>
  </si>
  <si>
    <t>17398</t>
    <phoneticPr fontId="3" type="noConversion"/>
  </si>
  <si>
    <t>0051189</t>
    <phoneticPr fontId="3" type="noConversion"/>
  </si>
  <si>
    <t>17397</t>
    <phoneticPr fontId="3" type="noConversion"/>
  </si>
  <si>
    <t>0051188</t>
    <phoneticPr fontId="3" type="noConversion"/>
  </si>
  <si>
    <t>16051</t>
    <phoneticPr fontId="3" type="noConversion"/>
  </si>
  <si>
    <t>17142</t>
    <phoneticPr fontId="3" type="noConversion"/>
  </si>
  <si>
    <t>0076726</t>
    <phoneticPr fontId="3" type="noConversion"/>
  </si>
  <si>
    <t>邓军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</si>
</sst>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4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25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77755136"/>
        <c:axId val="77756672"/>
      </c:barChart>
      <c:catAx>
        <c:axId val="777551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56672"/>
        <c:crosses val="autoZero"/>
        <c:auto val="1"/>
        <c:lblAlgn val="ctr"/>
        <c:lblOffset val="100"/>
      </c:catAx>
      <c:valAx>
        <c:axId val="777566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75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24" priority="2"/>
  </conditionalFormatting>
  <conditionalFormatting sqref="I19:I23">
    <cfRule type="duplicateValues" dxfId="32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2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21" priority="10"/>
  </conditionalFormatting>
  <conditionalFormatting sqref="K28">
    <cfRule type="duplicateValues" dxfId="320" priority="8"/>
  </conditionalFormatting>
  <conditionalFormatting sqref="I13:I22 I29:I40">
    <cfRule type="duplicateValues" dxfId="319" priority="7"/>
  </conditionalFormatting>
  <conditionalFormatting sqref="K13:K22 K29:K40">
    <cfRule type="duplicateValues" dxfId="318" priority="5"/>
  </conditionalFormatting>
  <conditionalFormatting sqref="I13:I22 I29:I109">
    <cfRule type="duplicateValues" dxfId="317" priority="4"/>
  </conditionalFormatting>
  <conditionalFormatting sqref="I13">
    <cfRule type="duplicateValues" dxfId="316" priority="2"/>
  </conditionalFormatting>
  <conditionalFormatting sqref="I43:K1048576 I23:K27 I1:K12">
    <cfRule type="duplicateValues" dxfId="315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14" priority="14"/>
  </conditionalFormatting>
  <conditionalFormatting sqref="I15">
    <cfRule type="duplicateValues" dxfId="313" priority="13"/>
  </conditionalFormatting>
  <conditionalFormatting sqref="K15">
    <cfRule type="duplicateValues" dxfId="312" priority="12"/>
  </conditionalFormatting>
  <conditionalFormatting sqref="I6:I11 J12 I16:I64">
    <cfRule type="duplicateValues" dxfId="311" priority="11"/>
  </conditionalFormatting>
  <conditionalFormatting sqref="K6:K12 K16:K64">
    <cfRule type="duplicateValues" dxfId="310" priority="10"/>
  </conditionalFormatting>
  <conditionalFormatting sqref="I13:I14 I3:I5">
    <cfRule type="duplicateValues" dxfId="309" priority="23"/>
  </conditionalFormatting>
  <conditionalFormatting sqref="K13:K14 K3:K5">
    <cfRule type="duplicateValues" dxfId="308" priority="27"/>
  </conditionalFormatting>
  <conditionalFormatting sqref="I3:I11 I13:I76 J12">
    <cfRule type="duplicateValues" dxfId="307" priority="28"/>
  </conditionalFormatting>
  <conditionalFormatting sqref="I12">
    <cfRule type="duplicateValues" dxfId="306" priority="2"/>
  </conditionalFormatting>
  <conditionalFormatting sqref="I12">
    <cfRule type="duplicateValues" dxfId="305" priority="1"/>
  </conditionalFormatting>
  <conditionalFormatting sqref="I12">
    <cfRule type="duplicateValues" dxfId="304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303" priority="20"/>
  </conditionalFormatting>
  <conditionalFormatting sqref="I2:J34">
    <cfRule type="duplicateValues" dxfId="302" priority="23"/>
  </conditionalFormatting>
  <conditionalFormatting sqref="L2:L34">
    <cfRule type="duplicateValues" dxfId="301" priority="24"/>
  </conditionalFormatting>
  <conditionalFormatting sqref="I2:J46">
    <cfRule type="duplicateValues" dxfId="300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99" priority="12"/>
  </conditionalFormatting>
  <conditionalFormatting sqref="L2:L8">
    <cfRule type="duplicateValues" dxfId="298" priority="53"/>
  </conditionalFormatting>
  <conditionalFormatting sqref="I9:L89">
    <cfRule type="duplicateValues" dxfId="297" priority="54"/>
  </conditionalFormatting>
  <conditionalFormatting sqref="I9:J89">
    <cfRule type="duplicateValues" dxfId="296" priority="55"/>
  </conditionalFormatting>
  <conditionalFormatting sqref="I90:L1048576 I1:L8">
    <cfRule type="duplicateValues" dxfId="295" priority="56"/>
  </conditionalFormatting>
  <conditionalFormatting sqref="I2:J8">
    <cfRule type="duplicateValues" dxfId="294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93" priority="8"/>
  </conditionalFormatting>
  <conditionalFormatting sqref="L2:L61">
    <cfRule type="duplicateValues" dxfId="292" priority="74"/>
  </conditionalFormatting>
  <conditionalFormatting sqref="I2:L61">
    <cfRule type="duplicateValues" dxfId="291" priority="75"/>
  </conditionalFormatting>
  <conditionalFormatting sqref="I2:J61">
    <cfRule type="duplicateValues" dxfId="290" priority="76"/>
  </conditionalFormatting>
  <conditionalFormatting sqref="L21:L25">
    <cfRule type="duplicateValues" dxfId="289" priority="3"/>
  </conditionalFormatting>
  <conditionalFormatting sqref="I21:L25">
    <cfRule type="duplicateValues" dxfId="288" priority="2"/>
  </conditionalFormatting>
  <conditionalFormatting sqref="I21:J25">
    <cfRule type="duplicateValues" dxfId="287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86" priority="22"/>
  </conditionalFormatting>
  <conditionalFormatting sqref="L19:L43 L2:L11">
    <cfRule type="duplicateValues" dxfId="285" priority="172"/>
  </conditionalFormatting>
  <conditionalFormatting sqref="I19:L43 I2:L11">
    <cfRule type="duplicateValues" dxfId="284" priority="173"/>
  </conditionalFormatting>
  <conditionalFormatting sqref="I19:J43 I2:J11">
    <cfRule type="duplicateValues" dxfId="283" priority="174"/>
  </conditionalFormatting>
  <conditionalFormatting sqref="L13:L15">
    <cfRule type="duplicateValues" dxfId="282" priority="16"/>
  </conditionalFormatting>
  <conditionalFormatting sqref="I13:I15 K13:L15">
    <cfRule type="duplicateValues" dxfId="281" priority="17"/>
  </conditionalFormatting>
  <conditionalFormatting sqref="I13:I15">
    <cfRule type="duplicateValues" dxfId="280" priority="18"/>
  </conditionalFormatting>
  <conditionalFormatting sqref="J13:J15">
    <cfRule type="duplicateValues" dxfId="279" priority="14"/>
  </conditionalFormatting>
  <conditionalFormatting sqref="J13:J15">
    <cfRule type="duplicateValues" dxfId="278" priority="15"/>
  </conditionalFormatting>
  <conditionalFormatting sqref="L12">
    <cfRule type="duplicateValues" dxfId="277" priority="11"/>
  </conditionalFormatting>
  <conditionalFormatting sqref="I12:L12">
    <cfRule type="duplicateValues" dxfId="276" priority="12"/>
  </conditionalFormatting>
  <conditionalFormatting sqref="I12:J12">
    <cfRule type="duplicateValues" dxfId="275" priority="13"/>
  </conditionalFormatting>
  <conditionalFormatting sqref="L16:L18">
    <cfRule type="duplicateValues" dxfId="274" priority="3"/>
  </conditionalFormatting>
  <conditionalFormatting sqref="I16:I18 K16:L18">
    <cfRule type="duplicateValues" dxfId="273" priority="4"/>
  </conditionalFormatting>
  <conditionalFormatting sqref="I16:I18">
    <cfRule type="duplicateValues" dxfId="272" priority="5"/>
  </conditionalFormatting>
  <conditionalFormatting sqref="J16:J18">
    <cfRule type="duplicateValues" dxfId="271" priority="1"/>
  </conditionalFormatting>
  <conditionalFormatting sqref="J16:J18">
    <cfRule type="duplicateValues" dxfId="270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69" priority="17"/>
  </conditionalFormatting>
  <conditionalFormatting sqref="L2:L26">
    <cfRule type="duplicateValues" dxfId="268" priority="187"/>
  </conditionalFormatting>
  <conditionalFormatting sqref="I2:L26">
    <cfRule type="duplicateValues" dxfId="267" priority="188"/>
  </conditionalFormatting>
  <conditionalFormatting sqref="I2:J26">
    <cfRule type="duplicateValues" dxfId="266" priority="189"/>
  </conditionalFormatting>
  <conditionalFormatting sqref="L27:L38">
    <cfRule type="duplicateValues" dxfId="265" priority="1"/>
  </conditionalFormatting>
  <conditionalFormatting sqref="I27:L38">
    <cfRule type="duplicateValues" dxfId="264" priority="2"/>
  </conditionalFormatting>
  <conditionalFormatting sqref="I27:J38">
    <cfRule type="duplicateValues" dxfId="263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A15" zoomScaleNormal="100"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62" priority="14"/>
  </conditionalFormatting>
  <conditionalFormatting sqref="M2:M11 M15:M28">
    <cfRule type="duplicateValues" dxfId="261" priority="10"/>
  </conditionalFormatting>
  <conditionalFormatting sqref="I15:M28 I2:M11">
    <cfRule type="duplicateValues" dxfId="260" priority="9"/>
  </conditionalFormatting>
  <conditionalFormatting sqref="I2:J11 I15:J28">
    <cfRule type="duplicateValues" dxfId="259" priority="8"/>
  </conditionalFormatting>
  <conditionalFormatting sqref="M12:M14 M21:M33">
    <cfRule type="duplicateValues" dxfId="258" priority="7"/>
  </conditionalFormatting>
  <conditionalFormatting sqref="I12:M14 I21:M33">
    <cfRule type="duplicateValues" dxfId="257" priority="6"/>
  </conditionalFormatting>
  <conditionalFormatting sqref="I12:J14 I21:J33">
    <cfRule type="duplicateValues" dxfId="256" priority="5"/>
  </conditionalFormatting>
  <conditionalFormatting sqref="M29:M33">
    <cfRule type="duplicateValues" dxfId="255" priority="4"/>
  </conditionalFormatting>
  <conditionalFormatting sqref="I29:M33">
    <cfRule type="duplicateValues" dxfId="254" priority="3"/>
  </conditionalFormatting>
  <conditionalFormatting sqref="I29:J33">
    <cfRule type="duplicateValues" dxfId="253" priority="2"/>
  </conditionalFormatting>
  <conditionalFormatting sqref="L29:L31">
    <cfRule type="duplicateValues" dxfId="25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51" priority="1"/>
  </conditionalFormatting>
  <conditionalFormatting sqref="I1:M1048576">
    <cfRule type="duplicateValues" dxfId="250" priority="13"/>
  </conditionalFormatting>
  <conditionalFormatting sqref="M2:M64">
    <cfRule type="duplicateValues" dxfId="249" priority="16"/>
  </conditionalFormatting>
  <conditionalFormatting sqref="I2:M64">
    <cfRule type="duplicateValues" dxfId="248" priority="17"/>
  </conditionalFormatting>
  <conditionalFormatting sqref="I2:J64">
    <cfRule type="duplicateValues" dxfId="247" priority="18"/>
  </conditionalFormatting>
  <conditionalFormatting sqref="K2:K6">
    <cfRule type="duplicateValues" dxfId="246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45" priority="27"/>
  </conditionalFormatting>
  <conditionalFormatting sqref="I33:M1048576 I1:M1">
    <cfRule type="duplicateValues" dxfId="244" priority="28"/>
  </conditionalFormatting>
  <conditionalFormatting sqref="M33:M38">
    <cfRule type="duplicateValues" dxfId="243" priority="29"/>
  </conditionalFormatting>
  <conditionalFormatting sqref="I33:M38">
    <cfRule type="duplicateValues" dxfId="242" priority="30"/>
  </conditionalFormatting>
  <conditionalFormatting sqref="I33:J38">
    <cfRule type="duplicateValues" dxfId="241" priority="31"/>
  </conditionalFormatting>
  <conditionalFormatting sqref="K10:K21 K23:K32">
    <cfRule type="duplicateValues" dxfId="240" priority="17"/>
  </conditionalFormatting>
  <conditionalFormatting sqref="J9:J13 I2:J9 L2:M9 I10:M21 I22 I23:M32">
    <cfRule type="duplicateValues" dxfId="239" priority="18"/>
  </conditionalFormatting>
  <conditionalFormatting sqref="M2:M21 M23:M32">
    <cfRule type="duplicateValues" dxfId="238" priority="19"/>
  </conditionalFormatting>
  <conditionalFormatting sqref="I10:M21 I22 I23:M32">
    <cfRule type="duplicateValues" dxfId="237" priority="20"/>
  </conditionalFormatting>
  <conditionalFormatting sqref="I2:J21 I22 I23:J32">
    <cfRule type="duplicateValues" dxfId="236" priority="21"/>
  </conditionalFormatting>
  <conditionalFormatting sqref="K2:K9">
    <cfRule type="duplicateValues" dxfId="235" priority="14"/>
  </conditionalFormatting>
  <conditionalFormatting sqref="K2:K9">
    <cfRule type="duplicateValues" dxfId="234" priority="15"/>
  </conditionalFormatting>
  <conditionalFormatting sqref="K2:K9">
    <cfRule type="duplicateValues" dxfId="233" priority="16"/>
  </conditionalFormatting>
  <conditionalFormatting sqref="J1:J21 J23:J1048576">
    <cfRule type="duplicateValues" dxfId="232" priority="13"/>
  </conditionalFormatting>
  <conditionalFormatting sqref="I22">
    <cfRule type="duplicateValues" dxfId="231" priority="11"/>
  </conditionalFormatting>
  <conditionalFormatting sqref="J22">
    <cfRule type="duplicateValues" dxfId="230" priority="5"/>
  </conditionalFormatting>
  <conditionalFormatting sqref="J22">
    <cfRule type="duplicateValues" dxfId="229" priority="6"/>
  </conditionalFormatting>
  <conditionalFormatting sqref="J22">
    <cfRule type="duplicateValues" dxfId="228" priority="7"/>
  </conditionalFormatting>
  <conditionalFormatting sqref="J22">
    <cfRule type="duplicateValues" dxfId="227" priority="4"/>
  </conditionalFormatting>
  <conditionalFormatting sqref="K22">
    <cfRule type="duplicateValues" dxfId="226" priority="3"/>
  </conditionalFormatting>
  <conditionalFormatting sqref="K22">
    <cfRule type="duplicateValues" dxfId="225" priority="2"/>
  </conditionalFormatting>
  <conditionalFormatting sqref="K22">
    <cfRule type="duplicateValues" dxfId="224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23" priority="44"/>
  </conditionalFormatting>
  <conditionalFormatting sqref="L6:L12">
    <cfRule type="duplicateValues" dxfId="222" priority="45"/>
  </conditionalFormatting>
  <conditionalFormatting sqref="I6:L12">
    <cfRule type="duplicateValues" dxfId="221" priority="46"/>
  </conditionalFormatting>
  <conditionalFormatting sqref="I6:J12">
    <cfRule type="duplicateValues" dxfId="220" priority="47"/>
  </conditionalFormatting>
  <conditionalFormatting sqref="J264:J1048576 J1 J6:J12">
    <cfRule type="duplicateValues" dxfId="219" priority="34"/>
  </conditionalFormatting>
  <conditionalFormatting sqref="J24:L24 I13:L23 I25:L263">
    <cfRule type="duplicateValues" dxfId="218" priority="22"/>
  </conditionalFormatting>
  <conditionalFormatting sqref="L13:L263">
    <cfRule type="duplicateValues" dxfId="217" priority="23"/>
  </conditionalFormatting>
  <conditionalFormatting sqref="K13:L263">
    <cfRule type="duplicateValues" dxfId="216" priority="24"/>
  </conditionalFormatting>
  <conditionalFormatting sqref="J24 I13:J23 I25:J263">
    <cfRule type="duplicateValues" dxfId="215" priority="25"/>
  </conditionalFormatting>
  <conditionalFormatting sqref="J13:J263">
    <cfRule type="duplicateValues" dxfId="214" priority="21"/>
  </conditionalFormatting>
  <conditionalFormatting sqref="I24">
    <cfRule type="duplicateValues" dxfId="213" priority="3"/>
    <cfRule type="duplicateValues" dxfId="212" priority="4"/>
    <cfRule type="duplicateValues" dxfId="211" priority="5"/>
  </conditionalFormatting>
  <conditionalFormatting sqref="I24">
    <cfRule type="duplicateValues" dxfId="210" priority="6"/>
  </conditionalFormatting>
  <conditionalFormatting sqref="I24">
    <cfRule type="duplicateValues" dxfId="209" priority="7"/>
    <cfRule type="duplicateValues" dxfId="208" priority="8"/>
  </conditionalFormatting>
  <conditionalFormatting sqref="I24">
    <cfRule type="duplicateValues" dxfId="207" priority="9"/>
    <cfRule type="duplicateValues" dxfId="206" priority="10"/>
  </conditionalFormatting>
  <conditionalFormatting sqref="I2:L5">
    <cfRule type="duplicateValues" dxfId="205" priority="200"/>
  </conditionalFormatting>
  <conditionalFormatting sqref="L2:L5">
    <cfRule type="duplicateValues" dxfId="204" priority="201"/>
  </conditionalFormatting>
  <conditionalFormatting sqref="I2:J5">
    <cfRule type="duplicateValues" dxfId="203" priority="202"/>
  </conditionalFormatting>
  <conditionalFormatting sqref="J2:J5">
    <cfRule type="duplicateValues" dxfId="202" priority="203"/>
  </conditionalFormatting>
  <conditionalFormatting sqref="I24">
    <cfRule type="duplicateValues" dxfId="201" priority="2"/>
  </conditionalFormatting>
  <conditionalFormatting sqref="I24">
    <cfRule type="duplicateValues" dxfId="20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7" sqref="O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99" priority="24"/>
  </conditionalFormatting>
  <conditionalFormatting sqref="J231:J1048576 J1">
    <cfRule type="duplicateValues" dxfId="198" priority="20"/>
  </conditionalFormatting>
  <conditionalFormatting sqref="I2:L230">
    <cfRule type="duplicateValues" dxfId="197" priority="41"/>
  </conditionalFormatting>
  <conditionalFormatting sqref="L2:L230">
    <cfRule type="duplicateValues" dxfId="196" priority="43"/>
  </conditionalFormatting>
  <conditionalFormatting sqref="K2:L230">
    <cfRule type="duplicateValues" dxfId="195" priority="45"/>
  </conditionalFormatting>
  <conditionalFormatting sqref="I2:J230">
    <cfRule type="duplicateValues" dxfId="194" priority="47"/>
  </conditionalFormatting>
  <conditionalFormatting sqref="J2:J230">
    <cfRule type="duplicateValues" dxfId="193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92" priority="17"/>
  </conditionalFormatting>
  <conditionalFormatting sqref="J1">
    <cfRule type="duplicateValues" dxfId="191" priority="16"/>
  </conditionalFormatting>
  <conditionalFormatting sqref="I20:L22 I2:L4 I7:L16">
    <cfRule type="duplicateValues" dxfId="190" priority="10"/>
  </conditionalFormatting>
  <conditionalFormatting sqref="L20:L22 L2:L4 L7:L16">
    <cfRule type="duplicateValues" dxfId="189" priority="9"/>
  </conditionalFormatting>
  <conditionalFormatting sqref="K20:L22 K2:L4 K7:L16">
    <cfRule type="duplicateValues" dxfId="188" priority="8"/>
  </conditionalFormatting>
  <conditionalFormatting sqref="I20:J22 I2:J4 I7:J16">
    <cfRule type="duplicateValues" dxfId="187" priority="7"/>
  </conditionalFormatting>
  <conditionalFormatting sqref="J20:J22 J2:J4 J7:J16">
    <cfRule type="duplicateValues" dxfId="186" priority="6"/>
  </conditionalFormatting>
  <conditionalFormatting sqref="I5:L6 I16:L41">
    <cfRule type="duplicateValues" dxfId="185" priority="5"/>
  </conditionalFormatting>
  <conditionalFormatting sqref="L5:L6 L16:L41">
    <cfRule type="duplicateValues" dxfId="184" priority="4"/>
  </conditionalFormatting>
  <conditionalFormatting sqref="K5:L6 K16:L41">
    <cfRule type="duplicateValues" dxfId="183" priority="3"/>
  </conditionalFormatting>
  <conditionalFormatting sqref="I5:J6 I16:J41">
    <cfRule type="duplicateValues" dxfId="182" priority="2"/>
  </conditionalFormatting>
  <conditionalFormatting sqref="J5:J6 J16:J41">
    <cfRule type="duplicateValues" dxfId="18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80" priority="22"/>
  </conditionalFormatting>
  <conditionalFormatting sqref="J1">
    <cfRule type="duplicateValues" dxfId="179" priority="21"/>
  </conditionalFormatting>
  <conditionalFormatting sqref="I6:L6">
    <cfRule type="duplicateValues" dxfId="178" priority="10"/>
  </conditionalFormatting>
  <conditionalFormatting sqref="L6">
    <cfRule type="duplicateValues" dxfId="177" priority="9"/>
  </conditionalFormatting>
  <conditionalFormatting sqref="K6:L6">
    <cfRule type="duplicateValues" dxfId="176" priority="8"/>
  </conditionalFormatting>
  <conditionalFormatting sqref="I6:J6">
    <cfRule type="duplicateValues" dxfId="175" priority="7"/>
  </conditionalFormatting>
  <conditionalFormatting sqref="J6">
    <cfRule type="duplicateValues" dxfId="174" priority="6"/>
  </conditionalFormatting>
  <conditionalFormatting sqref="I7:L7">
    <cfRule type="duplicateValues" dxfId="173" priority="5"/>
  </conditionalFormatting>
  <conditionalFormatting sqref="L7">
    <cfRule type="duplicateValues" dxfId="172" priority="4"/>
  </conditionalFormatting>
  <conditionalFormatting sqref="K7:L7">
    <cfRule type="duplicateValues" dxfId="171" priority="3"/>
  </conditionalFormatting>
  <conditionalFormatting sqref="I7:J7">
    <cfRule type="duplicateValues" dxfId="170" priority="2"/>
  </conditionalFormatting>
  <conditionalFormatting sqref="J7">
    <cfRule type="duplicateValues" dxfId="169" priority="1"/>
  </conditionalFormatting>
  <conditionalFormatting sqref="I2:L195">
    <cfRule type="duplicateValues" dxfId="168" priority="55"/>
  </conditionalFormatting>
  <conditionalFormatting sqref="L2:L195">
    <cfRule type="duplicateValues" dxfId="167" priority="56"/>
  </conditionalFormatting>
  <conditionalFormatting sqref="K2:L195">
    <cfRule type="duplicateValues" dxfId="166" priority="57"/>
  </conditionalFormatting>
  <conditionalFormatting sqref="I2:J195">
    <cfRule type="duplicateValues" dxfId="165" priority="58"/>
  </conditionalFormatting>
  <conditionalFormatting sqref="J2:J195">
    <cfRule type="duplicateValues" dxfId="164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workbookViewId="0">
      <selection activeCell="J10" sqref="J1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65" t="s">
        <v>1753</v>
      </c>
      <c r="K11" s="10"/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63" priority="17"/>
  </conditionalFormatting>
  <conditionalFormatting sqref="J1">
    <cfRule type="duplicateValues" dxfId="162" priority="16"/>
  </conditionalFormatting>
  <conditionalFormatting sqref="I2:I173 K2:L173 J40:J173">
    <cfRule type="duplicateValues" dxfId="161" priority="41"/>
  </conditionalFormatting>
  <conditionalFormatting sqref="L2:L173">
    <cfRule type="duplicateValues" dxfId="160" priority="42"/>
  </conditionalFormatting>
  <conditionalFormatting sqref="K2:L173">
    <cfRule type="duplicateValues" dxfId="159" priority="43"/>
  </conditionalFormatting>
  <conditionalFormatting sqref="I2:I173 J40:J173">
    <cfRule type="duplicateValues" dxfId="158" priority="44"/>
  </conditionalFormatting>
  <conditionalFormatting sqref="J40:J173">
    <cfRule type="duplicateValues" dxfId="157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A31" workbookViewId="0">
      <selection activeCell="K17" sqref="K1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65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65" t="s">
        <v>1866</v>
      </c>
      <c r="K15" s="88"/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65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56" priority="7"/>
  </conditionalFormatting>
  <conditionalFormatting sqref="I2:I139 L2:L139 K2:K15 K17:K139">
    <cfRule type="duplicateValues" dxfId="155" priority="17"/>
  </conditionalFormatting>
  <conditionalFormatting sqref="L2:L139">
    <cfRule type="duplicateValues" dxfId="154" priority="21"/>
  </conditionalFormatting>
  <conditionalFormatting sqref="L2:L139 K2:K15 K17:K139">
    <cfRule type="duplicateValues" dxfId="153" priority="23"/>
  </conditionalFormatting>
  <conditionalFormatting sqref="I2:I139">
    <cfRule type="duplicateValues" dxfId="152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A28" workbookViewId="0">
      <selection activeCell="F15" sqref="F15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1946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51" priority="5"/>
  </conditionalFormatting>
  <conditionalFormatting sqref="K31:K102 K2:K29 I2:I102">
    <cfRule type="duplicateValues" dxfId="150" priority="26"/>
  </conditionalFormatting>
  <conditionalFormatting sqref="K31:K102 K2:K29">
    <cfRule type="duplicateValues" dxfId="149" priority="32"/>
  </conditionalFormatting>
  <conditionalFormatting sqref="I2:I102">
    <cfRule type="duplicateValues" dxfId="148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A22" workbookViewId="0">
      <selection activeCell="D44" sqref="D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2148</v>
      </c>
      <c r="L42" s="58" t="s">
        <v>2149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47" priority="5"/>
  </conditionalFormatting>
  <conditionalFormatting sqref="K2:K41 I2:I41 I43:I65 K43:K65">
    <cfRule type="duplicateValues" dxfId="146" priority="1824"/>
  </conditionalFormatting>
  <conditionalFormatting sqref="K2:K41 K43:K65">
    <cfRule type="duplicateValues" dxfId="145" priority="1826"/>
  </conditionalFormatting>
  <conditionalFormatting sqref="I2:I41 I43:I65">
    <cfRule type="duplicateValues" dxfId="144" priority="1827"/>
  </conditionalFormatting>
  <conditionalFormatting sqref="K42 I42">
    <cfRule type="duplicateValues" dxfId="143" priority="1"/>
  </conditionalFormatting>
  <conditionalFormatting sqref="K42">
    <cfRule type="duplicateValues" dxfId="142" priority="2"/>
  </conditionalFormatting>
  <conditionalFormatting sqref="I42">
    <cfRule type="duplicateValues" dxfId="141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abSelected="1" topLeftCell="G13" zoomScale="90" zoomScaleNormal="90" workbookViewId="0">
      <selection sqref="A1:XFD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90" t="s">
        <v>2122</v>
      </c>
      <c r="K2" s="96"/>
      <c r="L2" s="101" t="s">
        <v>2123</v>
      </c>
      <c r="M2" s="102" t="str">
        <f>IF(A2&lt;&gt;"","武汉威伟机械","------")</f>
        <v>武汉威伟机械</v>
      </c>
      <c r="N2" s="109" t="str">
        <f>VLOOKUP(O2,ch!$A$1:$B$35,2,0)</f>
        <v>鄂AZV377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>SUM(Q2:R2)</f>
        <v>14</v>
      </c>
      <c r="T2" s="103" t="s">
        <v>2124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90" t="s">
        <v>2125</v>
      </c>
      <c r="K3" s="96"/>
      <c r="L3" s="101" t="s">
        <v>2126</v>
      </c>
      <c r="M3" s="102" t="str">
        <f>IF(A3&lt;&gt;"","武汉威伟机械","------")</f>
        <v>武汉威伟机械</v>
      </c>
      <c r="N3" s="109" t="str">
        <f>VLOOKUP(O3,ch!$A$1:$B$35,2,0)</f>
        <v>鄂ALU151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>SUM(Q3:R3)</f>
        <v>14</v>
      </c>
      <c r="T3" s="103" t="s">
        <v>2127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90" t="s">
        <v>2128</v>
      </c>
      <c r="K4" s="96"/>
      <c r="L4" s="101" t="s">
        <v>2129</v>
      </c>
      <c r="M4" s="102" t="str">
        <f>IF(A4&lt;&gt;"","武汉威伟机械","------")</f>
        <v>武汉威伟机械</v>
      </c>
      <c r="N4" s="109" t="str">
        <f>VLOOKUP(O4,ch!$A$1:$B$35,2,0)</f>
        <v>鄂AQQ353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>SUM(Q4:R4)</f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90" t="s">
        <v>2130</v>
      </c>
      <c r="K5" s="96"/>
      <c r="L5" s="101" t="s">
        <v>2131</v>
      </c>
      <c r="M5" s="102" t="str">
        <f>IF(A5&lt;&gt;"","武汉威伟机械","------")</f>
        <v>武汉威伟机械</v>
      </c>
      <c r="N5" s="109" t="str">
        <f>VLOOKUP(O5,ch!$A$1:$B$35,2,0)</f>
        <v>鄂AFE237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>SUM(Q5:R5)</f>
        <v>15</v>
      </c>
      <c r="T5" s="103" t="s">
        <v>2124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90" t="s">
        <v>2156</v>
      </c>
      <c r="K6" s="96"/>
      <c r="L6" s="101" t="s">
        <v>2157</v>
      </c>
      <c r="M6" s="102" t="str">
        <f>IF(A6&lt;&gt;"","武汉威伟机械","------")</f>
        <v>武汉威伟机械</v>
      </c>
      <c r="N6" s="110" t="str">
        <f>VLOOKUP(O6,ch!$A$1:$B$35,2,0)</f>
        <v>鄂AZV373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>SUM(Q6:R6)</f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90" t="s">
        <v>2152</v>
      </c>
      <c r="K7" s="96"/>
      <c r="L7" s="101" t="s">
        <v>2153</v>
      </c>
      <c r="M7" s="102" t="str">
        <f>IF(A7&lt;&gt;"","武汉威伟机械","------")</f>
        <v>武汉威伟机械</v>
      </c>
      <c r="N7" s="110" t="str">
        <f>VLOOKUP(O7,ch!$A$1:$B$35,2,0)</f>
        <v>鄂AZR876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>SUM(Q7:R7)</f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90" t="s">
        <v>2150</v>
      </c>
      <c r="K8" s="96"/>
      <c r="L8" s="101" t="s">
        <v>2151</v>
      </c>
      <c r="M8" s="102" t="str">
        <f>IF(A8&lt;&gt;"","武汉威伟机械","------")</f>
        <v>武汉威伟机械</v>
      </c>
      <c r="N8" s="110" t="str">
        <f>VLOOKUP(O8,ch!$A$1:$B$35,2,0)</f>
        <v>鄂ABY256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>SUM(Q8:R8)</f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90" t="s">
        <v>2132</v>
      </c>
      <c r="K9" s="96"/>
      <c r="L9" s="101" t="s">
        <v>2133</v>
      </c>
      <c r="M9" s="102" t="str">
        <f>IF(A9&lt;&gt;"","武汉威伟机械","------")</f>
        <v>武汉威伟机械</v>
      </c>
      <c r="N9" s="110" t="s">
        <v>1822</v>
      </c>
      <c r="O9" s="105" t="s">
        <v>2134</v>
      </c>
      <c r="P9" s="102" t="s">
        <v>2116</v>
      </c>
      <c r="Q9" s="103">
        <v>4</v>
      </c>
      <c r="R9" s="103">
        <v>2</v>
      </c>
      <c r="S9" s="103">
        <f>SUM(Q9:R9)</f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90" t="s">
        <v>2160</v>
      </c>
      <c r="K10" s="96"/>
      <c r="L10" s="101" t="s">
        <v>2161</v>
      </c>
      <c r="M10" s="102" t="str">
        <f>IF(A10&lt;&gt;"","武汉威伟机械","------")</f>
        <v>武汉威伟机械</v>
      </c>
      <c r="N10" s="110" t="str">
        <f>VLOOKUP(O10,ch!$A$1:$B$35,2,0)</f>
        <v>鄂AMT870</v>
      </c>
      <c r="O10" s="105" t="s">
        <v>2162</v>
      </c>
      <c r="P10" s="102" t="s">
        <v>2116</v>
      </c>
      <c r="Q10" s="103">
        <v>8</v>
      </c>
      <c r="R10" s="103">
        <v>0</v>
      </c>
      <c r="S10" s="103">
        <f>SUM(Q10:R10)</f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90" t="s">
        <v>2167</v>
      </c>
      <c r="K11" s="96"/>
      <c r="L11" s="101" t="s">
        <v>2168</v>
      </c>
      <c r="M11" s="102" t="str">
        <f>IF(A11&lt;&gt;"","武汉威伟机械","------")</f>
        <v>武汉威伟机械</v>
      </c>
      <c r="N11" s="110" t="str">
        <f>VLOOKUP(O11,ch!$A$1:$B$35,2,0)</f>
        <v>鄂AMT870</v>
      </c>
      <c r="O11" s="105" t="s">
        <v>2162</v>
      </c>
      <c r="P11" s="102" t="s">
        <v>2116</v>
      </c>
      <c r="Q11" s="103">
        <v>11</v>
      </c>
      <c r="R11" s="103">
        <v>3</v>
      </c>
      <c r="S11" s="103">
        <f>SUM(Q11:R11)</f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90" t="s">
        <v>2169</v>
      </c>
      <c r="K12" s="96"/>
      <c r="L12" s="101" t="s">
        <v>2170</v>
      </c>
      <c r="M12" s="102" t="str">
        <f>IF(A12&lt;&gt;"","武汉威伟机械","------")</f>
        <v>武汉威伟机械</v>
      </c>
      <c r="N12" s="110" t="str">
        <f>VLOOKUP(O12,ch!$A$1:$B$35,2,0)</f>
        <v>鄂AMT870</v>
      </c>
      <c r="O12" s="105" t="s">
        <v>2162</v>
      </c>
      <c r="P12" s="102" t="s">
        <v>2116</v>
      </c>
      <c r="Q12" s="103">
        <v>9</v>
      </c>
      <c r="R12" s="103">
        <v>5</v>
      </c>
      <c r="S12" s="103">
        <f>SUM(Q12:R12)</f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90" t="s">
        <v>2171</v>
      </c>
      <c r="K13" s="96"/>
      <c r="L13" s="101" t="s">
        <v>2172</v>
      </c>
      <c r="M13" s="102" t="str">
        <f>IF(A13&lt;&gt;"","武汉威伟机械","------")</f>
        <v>武汉威伟机械</v>
      </c>
      <c r="N13" s="109" t="str">
        <f>VLOOKUP(O13,ch!$A$1:$B$35,2,0)</f>
        <v>鄂AMT870</v>
      </c>
      <c r="O13" s="105" t="s">
        <v>2162</v>
      </c>
      <c r="P13" s="102" t="s">
        <v>2116</v>
      </c>
      <c r="Q13" s="103">
        <v>11</v>
      </c>
      <c r="R13" s="103">
        <v>3</v>
      </c>
      <c r="S13" s="103">
        <f>SUM(Q13:R13)</f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90" t="s">
        <v>2173</v>
      </c>
      <c r="K14" s="96"/>
      <c r="L14" s="101" t="s">
        <v>2174</v>
      </c>
      <c r="M14" s="102" t="str">
        <f>IF(A14&lt;&gt;"","武汉威伟机械","------")</f>
        <v>武汉威伟机械</v>
      </c>
      <c r="N14" s="110" t="str">
        <f>VLOOKUP(O14,ch!$A$1:$B$35,2,0)</f>
        <v>鄂AMT870</v>
      </c>
      <c r="O14" s="105" t="s">
        <v>2162</v>
      </c>
      <c r="P14" s="102" t="s">
        <v>2116</v>
      </c>
      <c r="Q14" s="103">
        <v>7</v>
      </c>
      <c r="R14" s="103">
        <v>6</v>
      </c>
      <c r="S14" s="103">
        <f>SUM(Q14:R14)</f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90" t="s">
        <v>2175</v>
      </c>
      <c r="K15" s="96"/>
      <c r="L15" s="101" t="s">
        <v>2176</v>
      </c>
      <c r="M15" s="102" t="str">
        <f>IF(A15&lt;&gt;"","武汉威伟机械","------")</f>
        <v>武汉威伟机械</v>
      </c>
      <c r="N15" s="110" t="str">
        <f>VLOOKUP(O15,ch!$A$1:$B$35,2,0)</f>
        <v>鄂AMT870</v>
      </c>
      <c r="O15" s="105" t="s">
        <v>2162</v>
      </c>
      <c r="P15" s="102" t="s">
        <v>2116</v>
      </c>
      <c r="Q15" s="103">
        <v>10</v>
      </c>
      <c r="R15" s="103">
        <v>4</v>
      </c>
      <c r="S15" s="103">
        <f>SUM(Q15:R15)</f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90" t="s">
        <v>2177</v>
      </c>
      <c r="K16" s="96"/>
      <c r="L16" s="101" t="s">
        <v>2178</v>
      </c>
      <c r="M16" s="102" t="str">
        <f>IF(A16&lt;&gt;"","武汉威伟机械","------")</f>
        <v>武汉威伟机械</v>
      </c>
      <c r="N16" s="110" t="str">
        <f>VLOOKUP(O16,ch!$A$1:$B$35,2,0)</f>
        <v>鄂AMT870</v>
      </c>
      <c r="O16" s="105" t="s">
        <v>2162</v>
      </c>
      <c r="P16" s="102" t="s">
        <v>2116</v>
      </c>
      <c r="Q16" s="103">
        <v>6</v>
      </c>
      <c r="R16" s="103">
        <v>8</v>
      </c>
      <c r="S16" s="103">
        <f>SUM(Q16:R16)</f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90" t="s">
        <v>2179</v>
      </c>
      <c r="K17" s="96"/>
      <c r="L17" s="101" t="s">
        <v>2180</v>
      </c>
      <c r="M17" s="102" t="str">
        <f>IF(A17&lt;&gt;"","武汉威伟机械","------")</f>
        <v>武汉威伟机械</v>
      </c>
      <c r="N17" s="110" t="str">
        <f>VLOOKUP(O17,ch!$A$1:$B$35,2,0)</f>
        <v>鄂AMT870</v>
      </c>
      <c r="O17" s="105" t="s">
        <v>2162</v>
      </c>
      <c r="P17" s="102" t="s">
        <v>2116</v>
      </c>
      <c r="Q17" s="103">
        <v>9</v>
      </c>
      <c r="R17" s="103">
        <v>3</v>
      </c>
      <c r="S17" s="103">
        <f>SUM(Q17:R17)</f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90" t="s">
        <v>2181</v>
      </c>
      <c r="K18" s="96"/>
      <c r="L18" s="101" t="s">
        <v>2182</v>
      </c>
      <c r="M18" s="102" t="str">
        <f>IF(A18&lt;&gt;"","武汉威伟机械","------")</f>
        <v>武汉威伟机械</v>
      </c>
      <c r="N18" s="110" t="str">
        <f>VLOOKUP(O18,ch!$A$1:$B$35,2,0)</f>
        <v>鄂ABY256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>SUM(Q18:R18)</f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90" t="s">
        <v>2183</v>
      </c>
      <c r="K19" s="96"/>
      <c r="L19" s="101" t="s">
        <v>2184</v>
      </c>
      <c r="M19" s="102" t="str">
        <f>IF(A19&lt;&gt;"","武汉威伟机械","------")</f>
        <v>武汉威伟机械</v>
      </c>
      <c r="N19" s="110" t="str">
        <f>VLOOKUP(O19,ch!$A$1:$B$35,2,0)</f>
        <v>鄂ABY256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>SUM(Q19:R19)</f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90" t="s">
        <v>2185</v>
      </c>
      <c r="K20" s="96"/>
      <c r="L20" s="101" t="s">
        <v>2186</v>
      </c>
      <c r="M20" s="102" t="str">
        <f>IF(A20&lt;&gt;"","武汉威伟机械","------")</f>
        <v>武汉威伟机械</v>
      </c>
      <c r="N20" s="110" t="str">
        <f>VLOOKUP(O20,ch!$A$1:$B$35,2,0)</f>
        <v>鄂AFX299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>SUM(Q20:R20)</f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90" t="s">
        <v>2198</v>
      </c>
      <c r="K21" s="96"/>
      <c r="L21" s="101" t="s">
        <v>2187</v>
      </c>
      <c r="M21" s="102" t="str">
        <f>IF(A21&lt;&gt;"","武汉威伟机械","------")</f>
        <v>武汉威伟机械</v>
      </c>
      <c r="N21" s="110" t="str">
        <f>VLOOKUP(O21,ch!$A$1:$B$35,2,0)</f>
        <v>鄂AFX299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>SUM(Q21:R21)</f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90" t="s">
        <v>2188</v>
      </c>
      <c r="K22" s="96"/>
      <c r="L22" s="101" t="s">
        <v>2189</v>
      </c>
      <c r="M22" s="102" t="str">
        <f>IF(A22&lt;&gt;"","武汉威伟机械","------")</f>
        <v>武汉威伟机械</v>
      </c>
      <c r="N22" s="110" t="str">
        <f>VLOOKUP(O22,ch!$A$1:$B$35,2,0)</f>
        <v>鄂AFX299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>SUM(Q22:R22)</f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90" t="s">
        <v>2190</v>
      </c>
      <c r="K23" s="96"/>
      <c r="L23" s="101" t="s">
        <v>2191</v>
      </c>
      <c r="M23" s="102" t="str">
        <f>IF(A23&lt;&gt;"","武汉威伟机械","------")</f>
        <v>武汉威伟机械</v>
      </c>
      <c r="N23" s="110" t="str">
        <f>VLOOKUP(O23,ch!$A$1:$B$35,2,0)</f>
        <v>鄂AFX299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>SUM(Q23:R23)</f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90" t="s">
        <v>2192</v>
      </c>
      <c r="K24" s="96"/>
      <c r="L24" s="101" t="s">
        <v>2193</v>
      </c>
      <c r="M24" s="102" t="str">
        <f>IF(A24&lt;&gt;"","武汉威伟机械","------")</f>
        <v>武汉威伟机械</v>
      </c>
      <c r="N24" s="110" t="str">
        <f>VLOOKUP(O24,ch!$A$1:$B$35,2,0)</f>
        <v>鄂AFX299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>SUM(Q24:R24)</f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90" t="s">
        <v>2194</v>
      </c>
      <c r="K25" s="96"/>
      <c r="L25" s="101" t="s">
        <v>2195</v>
      </c>
      <c r="M25" s="102" t="str">
        <f>IF(A25&lt;&gt;"","武汉威伟机械","------")</f>
        <v>武汉威伟机械</v>
      </c>
      <c r="N25" s="110" t="str">
        <f>VLOOKUP(O25,ch!$A$1:$B$35,2,0)</f>
        <v>鄂AFX299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>SUM(Q25:R25)</f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90" t="s">
        <v>2196</v>
      </c>
      <c r="K26" s="96"/>
      <c r="L26" s="101" t="s">
        <v>2197</v>
      </c>
      <c r="M26" s="102" t="str">
        <f>IF(A26&lt;&gt;"","武汉威伟机械","------")</f>
        <v>武汉威伟机械</v>
      </c>
      <c r="N26" s="110" t="str">
        <f>VLOOKUP(O26,ch!$A$1:$B$35,2,0)</f>
        <v>鄂AFX299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>SUM(Q26:R26)</f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90" t="s">
        <v>2154</v>
      </c>
      <c r="K27" s="96"/>
      <c r="L27" s="101" t="s">
        <v>2155</v>
      </c>
      <c r="M27" s="102" t="str">
        <f>IF(A27&lt;&gt;"","武汉威伟机械","------")</f>
        <v>武汉威伟机械</v>
      </c>
      <c r="N27" s="110" t="str">
        <f>VLOOKUP(O27,ch!$A$1:$B$35,2,0)</f>
        <v>鄂ALU151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>SUM(Q27:R27)</f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90" t="s">
        <v>2158</v>
      </c>
      <c r="K28" s="96"/>
      <c r="L28" s="101" t="s">
        <v>2159</v>
      </c>
      <c r="M28" s="102" t="str">
        <f>IF(A28&lt;&gt;"","武汉威伟机械","------")</f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>SUM(Q28:R28)</f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90" t="s">
        <v>2135</v>
      </c>
      <c r="K29" s="96"/>
      <c r="L29" s="101" t="s">
        <v>2136</v>
      </c>
      <c r="M29" s="102" t="str">
        <f>IF(A29&lt;&gt;"","武汉威伟机械","------")</f>
        <v>武汉威伟机械</v>
      </c>
      <c r="N29" s="110" t="str">
        <f>VLOOKUP(O29,ch!$A$1:$B$35,2,0)</f>
        <v>鄂AQQ353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>SUM(Q29:R29)</f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90" t="s">
        <v>2137</v>
      </c>
      <c r="K30" s="96"/>
      <c r="L30" s="101" t="s">
        <v>2138</v>
      </c>
      <c r="M30" s="102" t="str">
        <f>IF(A30&lt;&gt;"","武汉威伟机械","------")</f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>SUM(Q30:R30)</f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90" t="s">
        <v>2140</v>
      </c>
      <c r="K31" s="96"/>
      <c r="L31" s="101" t="s">
        <v>2141</v>
      </c>
      <c r="M31" s="102" t="str">
        <f>IF(A31&lt;&gt;"","武汉威伟机械","------")</f>
        <v>武汉威伟机械</v>
      </c>
      <c r="N31" s="110" t="str">
        <f>VLOOKUP(O31,ch!$A$1:$B$35,2,0)</f>
        <v>鄂ADU616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>SUM(Q31:R31)</f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90" t="s">
        <v>2142</v>
      </c>
      <c r="K32" s="96"/>
      <c r="L32" s="101" t="s">
        <v>2143</v>
      </c>
      <c r="M32" s="102" t="str">
        <f>IF(A32&lt;&gt;"","武汉威伟机械","------")</f>
        <v>武汉威伟机械</v>
      </c>
      <c r="N32" s="110" t="str">
        <f>VLOOKUP(O32,ch!$A$1:$B$35,2,0)</f>
        <v>鄂AHB101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>SUM(Q32:R32)</f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90" t="s">
        <v>2144</v>
      </c>
      <c r="K33" s="96"/>
      <c r="L33" s="101" t="s">
        <v>2145</v>
      </c>
      <c r="M33" s="102" t="str">
        <f>IF(A33&lt;&gt;"","武汉威伟机械","------")</f>
        <v>武汉威伟机械</v>
      </c>
      <c r="N33" s="110" t="str">
        <f>VLOOKUP(O33,ch!$A$1:$B$35,2,0)</f>
        <v>鄂ABY277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>SUM(Q33:R33)</f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90" t="s">
        <v>2146</v>
      </c>
      <c r="K34" s="96"/>
      <c r="L34" s="101" t="s">
        <v>2147</v>
      </c>
      <c r="M34" s="102" t="str">
        <f>IF(A34&lt;&gt;"","武汉威伟机械","------")</f>
        <v>武汉威伟机械</v>
      </c>
      <c r="N34" s="110" t="str">
        <f>VLOOKUP(O34,ch!$A$1:$B$35,2,0)</f>
        <v>鄂ABY277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>SUM(Q34:R34)</f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2163</v>
      </c>
      <c r="G35" s="95" t="s">
        <v>203</v>
      </c>
      <c r="H35" s="95" t="s">
        <v>2164</v>
      </c>
      <c r="I35" s="90"/>
      <c r="J35" s="90" t="s">
        <v>2165</v>
      </c>
      <c r="K35" s="96"/>
      <c r="L35" s="101" t="s">
        <v>2166</v>
      </c>
      <c r="M35" s="102" t="str">
        <f>IF(A35&lt;&gt;"","武汉威伟机械","------")</f>
        <v>武汉威伟机械</v>
      </c>
      <c r="N35" s="110" t="str">
        <f>VLOOKUP(O35,ch!$A$1:$B$35,2,0)</f>
        <v>鄂AMT870</v>
      </c>
      <c r="O35" s="105" t="s">
        <v>2162</v>
      </c>
      <c r="P35" s="102" t="s">
        <v>2116</v>
      </c>
      <c r="Q35" s="103">
        <v>13</v>
      </c>
      <c r="R35" s="103">
        <v>0</v>
      </c>
      <c r="S35" s="103">
        <f>SUM(Q35:R35)</f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2163</v>
      </c>
      <c r="G36" s="95" t="s">
        <v>203</v>
      </c>
      <c r="H36" s="95" t="s">
        <v>2164</v>
      </c>
      <c r="I36" s="90"/>
      <c r="J36" s="90" t="s">
        <v>2199</v>
      </c>
      <c r="K36" s="96"/>
      <c r="L36" s="101" t="s">
        <v>2200</v>
      </c>
      <c r="M36" s="102" t="str">
        <f>IF(A36&lt;&gt;"","武汉威伟机械","------")</f>
        <v>武汉威伟机械</v>
      </c>
      <c r="N36" s="110" t="str">
        <f>VLOOKUP(O36,ch!$A$1:$B$35,2,0)</f>
        <v>鄂ABY277</v>
      </c>
      <c r="O36" s="105" t="s">
        <v>2201</v>
      </c>
      <c r="P36" s="102" t="s">
        <v>2116</v>
      </c>
      <c r="Q36" s="103">
        <v>7</v>
      </c>
      <c r="R36" s="103">
        <v>0</v>
      </c>
      <c r="S36" s="103">
        <f>SUM(Q36:R36)</f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7" priority="11"/>
  </conditionalFormatting>
  <conditionalFormatting sqref="I2:I27 K2:K27">
    <cfRule type="duplicateValues" dxfId="6" priority="10"/>
  </conditionalFormatting>
  <conditionalFormatting sqref="K2:K27">
    <cfRule type="duplicateValues" dxfId="5" priority="9"/>
  </conditionalFormatting>
  <conditionalFormatting sqref="I2:I27">
    <cfRule type="duplicateValues" dxfId="4" priority="8"/>
  </conditionalFormatting>
  <conditionalFormatting sqref="K28:K46 I28:I46">
    <cfRule type="duplicateValues" dxfId="3" priority="4"/>
  </conditionalFormatting>
  <conditionalFormatting sqref="K28:K46">
    <cfRule type="duplicateValues" dxfId="2" priority="3"/>
  </conditionalFormatting>
  <conditionalFormatting sqref="I28:I46">
    <cfRule type="duplicateValues" dxfId="1" priority="2"/>
  </conditionalFormatting>
  <conditionalFormatting sqref="J1:J1048576">
    <cfRule type="duplicateValues" dxfId="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2139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EV658"/>
  <sheetViews>
    <sheetView topLeftCell="G433" workbookViewId="0">
      <selection activeCell="M620" sqref="M62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</sheetData>
  <phoneticPr fontId="3" type="noConversion"/>
  <conditionalFormatting sqref="I1:J34">
    <cfRule type="duplicateValues" dxfId="140" priority="160"/>
  </conditionalFormatting>
  <conditionalFormatting sqref="I19:I23">
    <cfRule type="duplicateValues" dxfId="139" priority="159"/>
  </conditionalFormatting>
  <conditionalFormatting sqref="I123">
    <cfRule type="duplicateValues" dxfId="138" priority="156"/>
  </conditionalFormatting>
  <conditionalFormatting sqref="J123">
    <cfRule type="duplicateValues" dxfId="137" priority="155"/>
  </conditionalFormatting>
  <conditionalFormatting sqref="I108:I117 I124:I130">
    <cfRule type="duplicateValues" dxfId="136" priority="154"/>
  </conditionalFormatting>
  <conditionalFormatting sqref="J108:J117 J124:J130">
    <cfRule type="duplicateValues" dxfId="135" priority="153"/>
  </conditionalFormatting>
  <conditionalFormatting sqref="I108">
    <cfRule type="duplicateValues" dxfId="134" priority="151"/>
  </conditionalFormatting>
  <conditionalFormatting sqref="I143">
    <cfRule type="duplicateValues" dxfId="133" priority="146"/>
  </conditionalFormatting>
  <conditionalFormatting sqref="J143">
    <cfRule type="duplicateValues" dxfId="132" priority="145"/>
  </conditionalFormatting>
  <conditionalFormatting sqref="I134:I140 I144:I160">
    <cfRule type="duplicateValues" dxfId="131" priority="144"/>
  </conditionalFormatting>
  <conditionalFormatting sqref="J134:J140 J144:J160">
    <cfRule type="duplicateValues" dxfId="130" priority="143"/>
  </conditionalFormatting>
  <conditionalFormatting sqref="I141:I142 I131:I133">
    <cfRule type="duplicateValues" dxfId="129" priority="148"/>
  </conditionalFormatting>
  <conditionalFormatting sqref="J141:J142 J131:J133">
    <cfRule type="duplicateValues" dxfId="128" priority="149"/>
  </conditionalFormatting>
  <conditionalFormatting sqref="I131:I160">
    <cfRule type="duplicateValues" dxfId="127" priority="150"/>
  </conditionalFormatting>
  <conditionalFormatting sqref="I161:J189">
    <cfRule type="duplicateValues" dxfId="126" priority="140"/>
  </conditionalFormatting>
  <conditionalFormatting sqref="I197:J219">
    <cfRule type="duplicateValues" dxfId="125" priority="136"/>
  </conditionalFormatting>
  <conditionalFormatting sqref="I190:J196">
    <cfRule type="duplicateValues" dxfId="124" priority="138"/>
  </conditionalFormatting>
  <conditionalFormatting sqref="I35:J97">
    <cfRule type="duplicateValues" dxfId="123" priority="194"/>
  </conditionalFormatting>
  <conditionalFormatting sqref="I118:J122 I98:J107">
    <cfRule type="duplicateValues" dxfId="122" priority="198"/>
  </conditionalFormatting>
  <conditionalFormatting sqref="I134:J140 I145:J160">
    <cfRule type="duplicateValues" dxfId="121" priority="202"/>
  </conditionalFormatting>
  <conditionalFormatting sqref="J220:J243">
    <cfRule type="duplicateValues" dxfId="120" priority="132"/>
  </conditionalFormatting>
  <conditionalFormatting sqref="J239:J243">
    <cfRule type="duplicateValues" dxfId="119" priority="129"/>
  </conditionalFormatting>
  <conditionalFormatting sqref="I220:I243">
    <cfRule type="duplicateValues" dxfId="118" priority="238"/>
  </conditionalFormatting>
  <conditionalFormatting sqref="I239:I243">
    <cfRule type="duplicateValues" dxfId="117" priority="240"/>
  </conditionalFormatting>
  <conditionalFormatting sqref="I161:I189">
    <cfRule type="duplicateValues" dxfId="116" priority="261"/>
  </conditionalFormatting>
  <conditionalFormatting sqref="I197:I219">
    <cfRule type="duplicateValues" dxfId="115" priority="262"/>
  </conditionalFormatting>
  <conditionalFormatting sqref="I190:I196">
    <cfRule type="duplicateValues" dxfId="114" priority="263"/>
  </conditionalFormatting>
  <conditionalFormatting sqref="I220:J243">
    <cfRule type="duplicateValues" dxfId="113" priority="275"/>
  </conditionalFormatting>
  <conditionalFormatting sqref="I239:J243">
    <cfRule type="duplicateValues" dxfId="112" priority="278"/>
  </conditionalFormatting>
  <conditionalFormatting sqref="J261:J268 J244:J253">
    <cfRule type="duplicateValues" dxfId="111" priority="126"/>
  </conditionalFormatting>
  <conditionalFormatting sqref="J255:J257">
    <cfRule type="duplicateValues" dxfId="110" priority="123"/>
  </conditionalFormatting>
  <conditionalFormatting sqref="I255:I257">
    <cfRule type="duplicateValues" dxfId="109" priority="120"/>
  </conditionalFormatting>
  <conditionalFormatting sqref="J254">
    <cfRule type="duplicateValues" dxfId="108" priority="118"/>
  </conditionalFormatting>
  <conditionalFormatting sqref="J258:J260">
    <cfRule type="duplicateValues" dxfId="107" priority="115"/>
  </conditionalFormatting>
  <conditionalFormatting sqref="I258:I260">
    <cfRule type="duplicateValues" dxfId="106" priority="112"/>
  </conditionalFormatting>
  <conditionalFormatting sqref="I261:I268 I244:I253">
    <cfRule type="duplicateValues" dxfId="105" priority="319"/>
  </conditionalFormatting>
  <conditionalFormatting sqref="I254">
    <cfRule type="duplicateValues" dxfId="104" priority="322"/>
  </conditionalFormatting>
  <conditionalFormatting sqref="I261:J268 I244:J253">
    <cfRule type="duplicateValues" dxfId="103" priority="367"/>
  </conditionalFormatting>
  <conditionalFormatting sqref="I254:J254">
    <cfRule type="duplicateValues" dxfId="102" priority="373"/>
  </conditionalFormatting>
  <conditionalFormatting sqref="J269:J293">
    <cfRule type="duplicateValues" dxfId="101" priority="110"/>
  </conditionalFormatting>
  <conditionalFormatting sqref="I269:I293">
    <cfRule type="duplicateValues" dxfId="100" priority="425"/>
  </conditionalFormatting>
  <conditionalFormatting sqref="I269:J293">
    <cfRule type="duplicateValues" dxfId="99" priority="476"/>
  </conditionalFormatting>
  <conditionalFormatting sqref="J294:J303 J307:J320">
    <cfRule type="duplicateValues" dxfId="98" priority="106"/>
  </conditionalFormatting>
  <conditionalFormatting sqref="J304:J306 J313:J322">
    <cfRule type="duplicateValues" dxfId="97" priority="103"/>
  </conditionalFormatting>
  <conditionalFormatting sqref="J321:J322">
    <cfRule type="duplicateValues" dxfId="96" priority="100"/>
  </conditionalFormatting>
  <conditionalFormatting sqref="I294:I303 I307:I320">
    <cfRule type="duplicateValues" dxfId="95" priority="535"/>
  </conditionalFormatting>
  <conditionalFormatting sqref="I304:I306 I313:I322">
    <cfRule type="duplicateValues" dxfId="94" priority="540"/>
  </conditionalFormatting>
  <conditionalFormatting sqref="I321:I322">
    <cfRule type="duplicateValues" dxfId="93" priority="543"/>
  </conditionalFormatting>
  <conditionalFormatting sqref="I304:J306 I313:J322">
    <cfRule type="duplicateValues" dxfId="92" priority="672"/>
  </conditionalFormatting>
  <conditionalFormatting sqref="I307:J320 I294:J303">
    <cfRule type="duplicateValues" dxfId="91" priority="676"/>
  </conditionalFormatting>
  <conditionalFormatting sqref="I321:J322">
    <cfRule type="duplicateValues" dxfId="90" priority="680"/>
  </conditionalFormatting>
  <conditionalFormatting sqref="I328:I351">
    <cfRule type="duplicateValues" dxfId="89" priority="96"/>
  </conditionalFormatting>
  <conditionalFormatting sqref="J323:J351">
    <cfRule type="duplicateValues" dxfId="88" priority="94"/>
  </conditionalFormatting>
  <conditionalFormatting sqref="I323:I327">
    <cfRule type="duplicateValues" dxfId="87" priority="91"/>
  </conditionalFormatting>
  <conditionalFormatting sqref="R327 I323:J351">
    <cfRule type="duplicateValues" dxfId="86" priority="749"/>
  </conditionalFormatting>
  <conditionalFormatting sqref="I383">
    <cfRule type="duplicateValues" dxfId="85" priority="90"/>
  </conditionalFormatting>
  <conditionalFormatting sqref="J383">
    <cfRule type="duplicateValues" dxfId="84" priority="88"/>
  </conditionalFormatting>
  <conditionalFormatting sqref="I360:I371 I373:I382">
    <cfRule type="duplicateValues" dxfId="83" priority="85"/>
  </conditionalFormatting>
  <conditionalFormatting sqref="J352:J371 J373:J382">
    <cfRule type="duplicateValues" dxfId="82" priority="83"/>
  </conditionalFormatting>
  <conditionalFormatting sqref="I352:I359">
    <cfRule type="duplicateValues" dxfId="81" priority="80"/>
  </conditionalFormatting>
  <conditionalFormatting sqref="I372">
    <cfRule type="duplicateValues" dxfId="80" priority="71"/>
  </conditionalFormatting>
  <conditionalFormatting sqref="J352:J359 I360:J371 I373:J382">
    <cfRule type="duplicateValues" dxfId="79" priority="906"/>
  </conditionalFormatting>
  <conditionalFormatting sqref="I383:J383">
    <cfRule type="duplicateValues" dxfId="78" priority="918"/>
  </conditionalFormatting>
  <conditionalFormatting sqref="I360:J371 I373:J382">
    <cfRule type="duplicateValues" dxfId="77" priority="920"/>
  </conditionalFormatting>
  <conditionalFormatting sqref="J388:J394">
    <cfRule type="duplicateValues" dxfId="76" priority="67"/>
  </conditionalFormatting>
  <conditionalFormatting sqref="I388:I394">
    <cfRule type="duplicateValues" dxfId="75" priority="64"/>
  </conditionalFormatting>
  <conditionalFormatting sqref="J395:J418">
    <cfRule type="duplicateValues" dxfId="74" priority="62"/>
  </conditionalFormatting>
  <conditionalFormatting sqref="I395:I418">
    <cfRule type="duplicateValues" dxfId="73" priority="60"/>
  </conditionalFormatting>
  <conditionalFormatting sqref="I395:I418">
    <cfRule type="duplicateValues" dxfId="72" priority="59"/>
  </conditionalFormatting>
  <conditionalFormatting sqref="J384:J387">
    <cfRule type="duplicateValues" dxfId="71" priority="49"/>
  </conditionalFormatting>
  <conditionalFormatting sqref="I384:I387">
    <cfRule type="duplicateValues" dxfId="70" priority="47"/>
  </conditionalFormatting>
  <conditionalFormatting sqref="I388:I394">
    <cfRule type="duplicateValues" dxfId="69" priority="1010"/>
  </conditionalFormatting>
  <conditionalFormatting sqref="I384:I387">
    <cfRule type="duplicateValues" dxfId="68" priority="1016"/>
  </conditionalFormatting>
  <conditionalFormatting sqref="I395:J418">
    <cfRule type="duplicateValues" dxfId="67" priority="1105"/>
  </conditionalFormatting>
  <conditionalFormatting sqref="I388:J394">
    <cfRule type="duplicateValues" dxfId="66" priority="1111"/>
  </conditionalFormatting>
  <conditionalFormatting sqref="I384:J387">
    <cfRule type="duplicateValues" dxfId="65" priority="1114"/>
  </conditionalFormatting>
  <conditionalFormatting sqref="J419:J446">
    <cfRule type="duplicateValues" dxfId="64" priority="43"/>
  </conditionalFormatting>
  <conditionalFormatting sqref="I419:I446">
    <cfRule type="duplicateValues" dxfId="63" priority="40"/>
  </conditionalFormatting>
  <conditionalFormatting sqref="I419:I446">
    <cfRule type="duplicateValues" dxfId="62" priority="1215"/>
  </conditionalFormatting>
  <conditionalFormatting sqref="I419:J446">
    <cfRule type="duplicateValues" dxfId="61" priority="1317"/>
  </conditionalFormatting>
  <conditionalFormatting sqref="J465:J467 J447:J449 J452:J461">
    <cfRule type="duplicateValues" dxfId="60" priority="38"/>
  </conditionalFormatting>
  <conditionalFormatting sqref="I465:I467 I447:I449 I452:I461">
    <cfRule type="duplicateValues" dxfId="59" priority="35"/>
  </conditionalFormatting>
  <conditionalFormatting sqref="J450:J451 J461:J473">
    <cfRule type="duplicateValues" dxfId="58" priority="33"/>
  </conditionalFormatting>
  <conditionalFormatting sqref="I450:I451 I461:I473">
    <cfRule type="duplicateValues" dxfId="57" priority="30"/>
  </conditionalFormatting>
  <conditionalFormatting sqref="I465:I467 I447:I449 I452:I461">
    <cfRule type="duplicateValues" dxfId="56" priority="1428"/>
  </conditionalFormatting>
  <conditionalFormatting sqref="I450:I451 I461:I473">
    <cfRule type="duplicateValues" dxfId="55" priority="1437"/>
  </conditionalFormatting>
  <conditionalFormatting sqref="I465:J467 I447:J449 I452:J461">
    <cfRule type="duplicateValues" dxfId="54" priority="1554"/>
  </conditionalFormatting>
  <conditionalFormatting sqref="I450:J451 I461:J473">
    <cfRule type="duplicateValues" dxfId="53" priority="1563"/>
  </conditionalFormatting>
  <conditionalFormatting sqref="J478">
    <cfRule type="duplicateValues" dxfId="52" priority="28"/>
  </conditionalFormatting>
  <conditionalFormatting sqref="I478">
    <cfRule type="duplicateValues" dxfId="51" priority="25"/>
  </conditionalFormatting>
  <conditionalFormatting sqref="J479">
    <cfRule type="duplicateValues" dxfId="50" priority="23"/>
  </conditionalFormatting>
  <conditionalFormatting sqref="I479">
    <cfRule type="duplicateValues" dxfId="49" priority="20"/>
  </conditionalFormatting>
  <conditionalFormatting sqref="J474:J501">
    <cfRule type="duplicateValues" dxfId="48" priority="18"/>
  </conditionalFormatting>
  <conditionalFormatting sqref="R476 J474:J501">
    <cfRule type="duplicateValues" dxfId="47" priority="17"/>
  </conditionalFormatting>
  <conditionalFormatting sqref="I474:I501">
    <cfRule type="duplicateValues" dxfId="46" priority="15"/>
  </conditionalFormatting>
  <conditionalFormatting sqref="I478">
    <cfRule type="duplicateValues" dxfId="45" priority="1688"/>
  </conditionalFormatting>
  <conditionalFormatting sqref="I479">
    <cfRule type="duplicateValues" dxfId="44" priority="1690"/>
  </conditionalFormatting>
  <conditionalFormatting sqref="R476 I474:J501">
    <cfRule type="duplicateValues" dxfId="43" priority="1691"/>
  </conditionalFormatting>
  <conditionalFormatting sqref="I474:I501">
    <cfRule type="duplicateValues" dxfId="42" priority="1692"/>
  </conditionalFormatting>
  <conditionalFormatting sqref="I478:J478">
    <cfRule type="duplicateValues" dxfId="41" priority="1822"/>
  </conditionalFormatting>
  <conditionalFormatting sqref="I479:J479">
    <cfRule type="duplicateValues" dxfId="40" priority="1825"/>
  </conditionalFormatting>
  <conditionalFormatting sqref="R510 J502:J539">
    <cfRule type="duplicateValues" dxfId="39" priority="14"/>
  </conditionalFormatting>
  <conditionalFormatting sqref="J502:J539">
    <cfRule type="duplicateValues" dxfId="38" priority="13"/>
  </conditionalFormatting>
  <conditionalFormatting sqref="R510">
    <cfRule type="duplicateValues" dxfId="37" priority="11"/>
  </conditionalFormatting>
  <conditionalFormatting sqref="J540:J580">
    <cfRule type="duplicateValues" dxfId="36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2018-04-22T05:33:07Z</dcterms:modified>
</cp:coreProperties>
</file>