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taro\Documents\FV-Adventure\"/>
    </mc:Choice>
  </mc:AlternateContent>
  <bookViews>
    <workbookView xWindow="0" yWindow="0" windowWidth="23970" windowHeight="9660"/>
  </bookViews>
  <sheets>
    <sheet name="COSTS" sheetId="1" r:id="rId1"/>
    <sheet name="ITEMS COSTS" sheetId="2" r:id="rId2"/>
    <sheet name="Level Rewards" sheetId="3" r:id="rId3"/>
    <sheet name="Over All Money" sheetId="4" r:id="rId4"/>
    <sheet name="Unlock Heroes" sheetId="6" r:id="rId5"/>
    <sheet name="Insects" sheetId="5" r:id="rId6"/>
  </sheets>
  <calcPr calcId="152511"/>
</workbook>
</file>

<file path=xl/calcChain.xml><?xml version="1.0" encoding="utf-8"?>
<calcChain xmlns="http://schemas.openxmlformats.org/spreadsheetml/2006/main">
  <c r="N44" i="1" l="1"/>
  <c r="N45" i="1" s="1"/>
  <c r="N41" i="1"/>
  <c r="N38" i="1"/>
  <c r="N56" i="1"/>
  <c r="N55" i="1"/>
  <c r="N52" i="1"/>
  <c r="N49" i="1"/>
  <c r="N67" i="1"/>
  <c r="N66" i="1"/>
  <c r="N63" i="1"/>
  <c r="N60" i="1"/>
  <c r="N78" i="1"/>
  <c r="N77" i="1"/>
  <c r="N74" i="1"/>
  <c r="N71" i="1"/>
  <c r="N88" i="1"/>
  <c r="N85" i="1"/>
  <c r="N82" i="1"/>
  <c r="N89" i="1" s="1"/>
  <c r="N100" i="1"/>
  <c r="N99" i="1"/>
  <c r="N96" i="1"/>
  <c r="N93" i="1"/>
  <c r="N113" i="1"/>
  <c r="N112" i="1"/>
  <c r="N109" i="1"/>
  <c r="N106" i="1"/>
  <c r="N124" i="1"/>
  <c r="N123" i="1"/>
  <c r="N120" i="1"/>
  <c r="N117" i="1"/>
  <c r="N135" i="1"/>
  <c r="N134" i="1"/>
  <c r="N131" i="1"/>
  <c r="N128" i="1"/>
  <c r="N146" i="1"/>
  <c r="N145" i="1"/>
  <c r="N142" i="1"/>
  <c r="N139" i="1"/>
  <c r="N157" i="1"/>
  <c r="N156" i="1"/>
  <c r="N153" i="1"/>
  <c r="N150" i="1"/>
  <c r="N168" i="1"/>
  <c r="N167" i="1"/>
  <c r="N164" i="1"/>
  <c r="N161" i="1"/>
  <c r="N179" i="1"/>
  <c r="N178" i="1"/>
  <c r="N175" i="1"/>
  <c r="N172" i="1"/>
  <c r="N190" i="1"/>
  <c r="N192" i="1" s="1"/>
  <c r="N189" i="1"/>
  <c r="N186" i="1"/>
  <c r="N183" i="1"/>
  <c r="N34" i="1"/>
  <c r="N33" i="1"/>
  <c r="N30" i="1"/>
  <c r="N27" i="1"/>
  <c r="N23" i="1"/>
  <c r="N22" i="1"/>
  <c r="N19" i="1"/>
  <c r="N16" i="1"/>
  <c r="N12" i="1"/>
  <c r="N11" i="1"/>
  <c r="N8" i="1"/>
  <c r="N5" i="1"/>
  <c r="B12" i="6"/>
  <c r="C19" i="2"/>
  <c r="C11" i="2"/>
  <c r="C43" i="3"/>
</calcChain>
</file>

<file path=xl/sharedStrings.xml><?xml version="1.0" encoding="utf-8"?>
<sst xmlns="http://schemas.openxmlformats.org/spreadsheetml/2006/main" count="244" uniqueCount="101">
  <si>
    <t>Hero Name</t>
  </si>
  <si>
    <t>Carrot</t>
  </si>
  <si>
    <t>Banana</t>
  </si>
  <si>
    <t>Watermelon</t>
  </si>
  <si>
    <t>Orange</t>
  </si>
  <si>
    <t>Rambutan</t>
  </si>
  <si>
    <t>Leek</t>
  </si>
  <si>
    <t>Mushroom</t>
  </si>
  <si>
    <t>Onion</t>
  </si>
  <si>
    <t>Coconut</t>
  </si>
  <si>
    <t>Upgraded Versions</t>
  </si>
  <si>
    <t>attack</t>
  </si>
  <si>
    <t>health</t>
  </si>
  <si>
    <t>speed</t>
  </si>
  <si>
    <t>Carrot Cannon</t>
  </si>
  <si>
    <t>Healing Banana</t>
  </si>
  <si>
    <t>Blaster Melon</t>
  </si>
  <si>
    <t>Orange Saucer</t>
  </si>
  <si>
    <t>Rambu-Stun</t>
  </si>
  <si>
    <t>Laser Leek</t>
  </si>
  <si>
    <t>Necro-Mushroom</t>
  </si>
  <si>
    <t>Mega Onion</t>
  </si>
  <si>
    <t>cost</t>
  </si>
  <si>
    <t>Default</t>
  </si>
  <si>
    <t>6 (per summon)</t>
  </si>
  <si>
    <t>7 (DPS)</t>
  </si>
  <si>
    <t>4 (multiple attack)</t>
  </si>
  <si>
    <t>14 (slow)</t>
  </si>
  <si>
    <t>15 (multiple)</t>
  </si>
  <si>
    <t>18 (multiple)</t>
  </si>
  <si>
    <t>10 (DPS)</t>
  </si>
  <si>
    <t>12 (per summon)</t>
  </si>
  <si>
    <t>18 (DPS)</t>
  </si>
  <si>
    <t>TOTAL COST</t>
  </si>
  <si>
    <t>Upgrade Items</t>
  </si>
  <si>
    <t>Cannon Crown</t>
  </si>
  <si>
    <t>Heart Badge</t>
  </si>
  <si>
    <t>Blaster Seed</t>
  </si>
  <si>
    <t>Slicer Saucer</t>
  </si>
  <si>
    <t>Whip Stunner</t>
  </si>
  <si>
    <t>Laser Glasses</t>
  </si>
  <si>
    <t>Necromancer Staff</t>
  </si>
  <si>
    <t>Onion Ring</t>
  </si>
  <si>
    <t>Cost</t>
  </si>
  <si>
    <t>-</t>
  </si>
  <si>
    <t>Potions</t>
  </si>
  <si>
    <t>Potion 1</t>
  </si>
  <si>
    <t>Potion 2</t>
  </si>
  <si>
    <t>Potion 3</t>
  </si>
  <si>
    <t>Potion 4</t>
  </si>
  <si>
    <t>Level Rewards</t>
  </si>
  <si>
    <t>stage 1 - 1</t>
  </si>
  <si>
    <t>stage 1 - 2</t>
  </si>
  <si>
    <t>stage 1 - 3</t>
  </si>
  <si>
    <t>stage 2 - 1</t>
  </si>
  <si>
    <t>stage 2 - 2</t>
  </si>
  <si>
    <t>stage 2 -3</t>
  </si>
  <si>
    <t>stage 3 - 1</t>
  </si>
  <si>
    <t>stage 3 - 2</t>
  </si>
  <si>
    <t>stage 3 - 3</t>
  </si>
  <si>
    <t>stage 4 - 1</t>
  </si>
  <si>
    <t>stage 4 - 2</t>
  </si>
  <si>
    <t>stage 4 - 3</t>
  </si>
  <si>
    <t>stage 5 - 1</t>
  </si>
  <si>
    <t>stage 5 - 2</t>
  </si>
  <si>
    <t>stage 5 - 3</t>
  </si>
  <si>
    <t xml:space="preserve">stage 6 -1 </t>
  </si>
  <si>
    <t>stage 6 - 2</t>
  </si>
  <si>
    <t>stage 6 - 3</t>
  </si>
  <si>
    <t>stage 7 - 1</t>
  </si>
  <si>
    <t>stage 7 - 2</t>
  </si>
  <si>
    <t>stage 7 -3</t>
  </si>
  <si>
    <t>stage 8 - 1</t>
  </si>
  <si>
    <t>stage 8 - 2</t>
  </si>
  <si>
    <t>stage 8 - 3</t>
  </si>
  <si>
    <t>stage 9 - 1</t>
  </si>
  <si>
    <t>stage 9 - 2</t>
  </si>
  <si>
    <t>stage 9 - 3</t>
  </si>
  <si>
    <t>stage 10 - 1</t>
  </si>
  <si>
    <t>stage 10 - 2</t>
  </si>
  <si>
    <t>stage 10 - 3</t>
  </si>
  <si>
    <t>Level</t>
  </si>
  <si>
    <t>total</t>
  </si>
  <si>
    <t>10 (multiple)</t>
  </si>
  <si>
    <t>100 per potion</t>
  </si>
  <si>
    <t>200 per potion</t>
  </si>
  <si>
    <t>300 per potion</t>
  </si>
  <si>
    <t>400 per potion</t>
  </si>
  <si>
    <t>money game</t>
  </si>
  <si>
    <t>level rewards</t>
  </si>
  <si>
    <t>potions</t>
  </si>
  <si>
    <t>Upgrade items</t>
  </si>
  <si>
    <t>Upgrade Costs</t>
  </si>
  <si>
    <t>Insects Health</t>
  </si>
  <si>
    <t>Insects Name</t>
  </si>
  <si>
    <t>Easy</t>
  </si>
  <si>
    <t>Unlock Heroes</t>
  </si>
  <si>
    <t>overall</t>
  </si>
  <si>
    <t>10 (singular hero) (heal)</t>
  </si>
  <si>
    <t>12 (3 heroes at a time)</t>
  </si>
  <si>
    <t>25 (stun)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</si>
</sst>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9878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8" borderId="0" xfId="0" applyFont="1" applyFill="1" applyAlignment="1">
      <alignment horizontal="center"/>
    </xf>
    <xf numFmtId="16" fontId="1" fillId="4" borderId="0" xfId="0" applyNumberFormat="1" applyFont="1" applyFill="1" applyAlignment="1">
      <alignment horizontal="center"/>
    </xf>
    <xf numFmtId="0" fontId="1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98787"/>
      <color rgb="FFF644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tabSelected="1" topLeftCell="B182" workbookViewId="0">
      <selection activeCell="I188" sqref="I188"/>
    </sheetView>
  </sheetViews>
  <sheetFormatPr defaultRowHeight="15.75" x14ac:dyDescent="0.25"/>
  <cols>
    <col min="1" max="1" width="27.42578125" style="1" customWidth="1"/>
    <col min="2" max="2" width="22.140625" style="6" customWidth="1"/>
    <col min="3" max="13" width="9.140625" style="1"/>
    <col min="14" max="14" width="18.42578125" style="9" customWidth="1"/>
    <col min="15" max="16384" width="9.140625" style="1"/>
  </cols>
  <sheetData>
    <row r="1" spans="1:14" s="5" customFormat="1" x14ac:dyDescent="0.25">
      <c r="A1" s="7" t="s">
        <v>0</v>
      </c>
      <c r="B1" s="5" t="s">
        <v>23</v>
      </c>
      <c r="N1" s="9" t="s">
        <v>33</v>
      </c>
    </row>
    <row r="3" spans="1:14" s="2" customFormat="1" x14ac:dyDescent="0.25">
      <c r="A3" s="2" t="s">
        <v>1</v>
      </c>
      <c r="N3" s="9"/>
    </row>
    <row r="4" spans="1:14" s="4" customFormat="1" x14ac:dyDescent="0.25">
      <c r="A4" s="4" t="s">
        <v>11</v>
      </c>
      <c r="B4" s="4">
        <v>2</v>
      </c>
      <c r="C4" s="4">
        <v>4</v>
      </c>
      <c r="D4" s="4">
        <v>6</v>
      </c>
      <c r="E4" s="4">
        <v>8</v>
      </c>
      <c r="F4" s="4">
        <v>11</v>
      </c>
      <c r="G4" s="4">
        <v>14</v>
      </c>
      <c r="H4" s="4">
        <v>18</v>
      </c>
      <c r="I4" s="4">
        <v>22</v>
      </c>
      <c r="J4" s="4">
        <v>26</v>
      </c>
      <c r="K4" s="4">
        <v>30</v>
      </c>
      <c r="L4" s="4">
        <v>35</v>
      </c>
      <c r="N4" s="9"/>
    </row>
    <row r="5" spans="1:14" s="8" customFormat="1" x14ac:dyDescent="0.25">
      <c r="A5" s="8" t="s">
        <v>22</v>
      </c>
      <c r="C5" s="8">
        <v>10</v>
      </c>
      <c r="D5" s="8">
        <v>12</v>
      </c>
      <c r="E5" s="8">
        <v>14</v>
      </c>
      <c r="F5" s="8">
        <v>16</v>
      </c>
      <c r="G5" s="8">
        <v>18</v>
      </c>
      <c r="H5" s="8">
        <v>20</v>
      </c>
      <c r="I5" s="8">
        <v>22</v>
      </c>
      <c r="J5" s="8">
        <v>24</v>
      </c>
      <c r="K5" s="8">
        <v>26</v>
      </c>
      <c r="L5" s="8">
        <v>28</v>
      </c>
      <c r="N5" s="9">
        <f>SUM(C5:L5)</f>
        <v>190</v>
      </c>
    </row>
    <row r="7" spans="1:14" s="4" customFormat="1" x14ac:dyDescent="0.25">
      <c r="A7" s="4" t="s">
        <v>12</v>
      </c>
      <c r="B7" s="4">
        <v>5</v>
      </c>
      <c r="C7" s="4">
        <v>8</v>
      </c>
      <c r="D7" s="4">
        <v>11</v>
      </c>
      <c r="E7" s="4">
        <v>14</v>
      </c>
      <c r="F7" s="4">
        <v>17</v>
      </c>
      <c r="G7" s="4">
        <v>20</v>
      </c>
      <c r="N7" s="9"/>
    </row>
    <row r="8" spans="1:14" s="8" customFormat="1" x14ac:dyDescent="0.25">
      <c r="A8" s="8" t="s">
        <v>22</v>
      </c>
      <c r="C8" s="8">
        <v>5</v>
      </c>
      <c r="D8" s="8">
        <v>7</v>
      </c>
      <c r="E8" s="8">
        <v>9</v>
      </c>
      <c r="F8" s="8">
        <v>11</v>
      </c>
      <c r="G8" s="8">
        <v>13</v>
      </c>
      <c r="N8" s="9">
        <f>SUM(C8:G8)</f>
        <v>45</v>
      </c>
    </row>
    <row r="10" spans="1:14" s="4" customFormat="1" x14ac:dyDescent="0.25">
      <c r="A10" s="4" t="s">
        <v>13</v>
      </c>
      <c r="B10" s="4">
        <v>2</v>
      </c>
      <c r="C10" s="4">
        <v>1.9</v>
      </c>
      <c r="D10" s="4">
        <v>1.8</v>
      </c>
      <c r="E10" s="4">
        <v>1.7</v>
      </c>
      <c r="F10" s="4">
        <v>1.6</v>
      </c>
      <c r="G10" s="4">
        <v>1.5</v>
      </c>
      <c r="N10" s="9"/>
    </row>
    <row r="11" spans="1:14" s="8" customFormat="1" x14ac:dyDescent="0.25">
      <c r="A11" s="8" t="s">
        <v>22</v>
      </c>
      <c r="C11" s="8">
        <v>10</v>
      </c>
      <c r="D11" s="8">
        <v>12</v>
      </c>
      <c r="E11" s="8">
        <v>14</v>
      </c>
      <c r="F11" s="8">
        <v>16</v>
      </c>
      <c r="G11" s="8">
        <v>18</v>
      </c>
      <c r="N11" s="9">
        <f>SUM(C11:G11)</f>
        <v>70</v>
      </c>
    </row>
    <row r="12" spans="1:14" x14ac:dyDescent="0.25">
      <c r="M12" s="15" t="s">
        <v>82</v>
      </c>
      <c r="N12" s="15">
        <f>SUM(N11,N8,N5)</f>
        <v>305</v>
      </c>
    </row>
    <row r="14" spans="1:14" s="2" customFormat="1" x14ac:dyDescent="0.25">
      <c r="A14" s="2" t="s">
        <v>2</v>
      </c>
      <c r="N14" s="9"/>
    </row>
    <row r="15" spans="1:14" s="4" customFormat="1" x14ac:dyDescent="0.25">
      <c r="A15" s="4" t="s">
        <v>11</v>
      </c>
      <c r="B15" s="4">
        <v>4</v>
      </c>
      <c r="C15" s="4">
        <v>6</v>
      </c>
      <c r="D15" s="4">
        <v>8</v>
      </c>
      <c r="E15" s="4">
        <v>10</v>
      </c>
      <c r="F15" s="4">
        <v>13</v>
      </c>
      <c r="G15" s="4">
        <v>16</v>
      </c>
      <c r="H15" s="4">
        <v>20</v>
      </c>
      <c r="I15" s="4">
        <v>24</v>
      </c>
      <c r="J15" s="4">
        <v>28</v>
      </c>
      <c r="K15" s="4">
        <v>32</v>
      </c>
      <c r="L15" s="4">
        <v>37</v>
      </c>
      <c r="N15" s="9"/>
    </row>
    <row r="16" spans="1:14" s="8" customFormat="1" x14ac:dyDescent="0.25">
      <c r="A16" s="8" t="s">
        <v>22</v>
      </c>
      <c r="C16" s="8">
        <v>15</v>
      </c>
      <c r="D16" s="8">
        <v>17</v>
      </c>
      <c r="E16" s="8">
        <v>19</v>
      </c>
      <c r="F16" s="8">
        <v>21</v>
      </c>
      <c r="G16" s="8">
        <v>23</v>
      </c>
      <c r="H16" s="8">
        <v>25</v>
      </c>
      <c r="I16" s="8">
        <v>27</v>
      </c>
      <c r="J16" s="8">
        <v>29</v>
      </c>
      <c r="K16" s="8">
        <v>31</v>
      </c>
      <c r="L16" s="8">
        <v>33</v>
      </c>
      <c r="N16" s="9">
        <f>SUM(C16:L16)</f>
        <v>240</v>
      </c>
    </row>
    <row r="18" spans="1:14" s="4" customFormat="1" x14ac:dyDescent="0.25">
      <c r="A18" s="4" t="s">
        <v>12</v>
      </c>
      <c r="B18" s="4">
        <v>6</v>
      </c>
      <c r="C18" s="4">
        <v>9</v>
      </c>
      <c r="D18" s="4">
        <v>12</v>
      </c>
      <c r="E18" s="4">
        <v>15</v>
      </c>
      <c r="F18" s="4">
        <v>18</v>
      </c>
      <c r="G18" s="4">
        <v>21</v>
      </c>
      <c r="N18" s="9"/>
    </row>
    <row r="19" spans="1:14" s="8" customFormat="1" x14ac:dyDescent="0.25">
      <c r="A19" s="8" t="s">
        <v>22</v>
      </c>
      <c r="C19" s="8">
        <v>10</v>
      </c>
      <c r="D19" s="8">
        <v>12</v>
      </c>
      <c r="E19" s="8">
        <v>14</v>
      </c>
      <c r="F19" s="8">
        <v>16</v>
      </c>
      <c r="G19" s="8">
        <v>18</v>
      </c>
      <c r="N19" s="9">
        <f>SUM(C19:G19)</f>
        <v>70</v>
      </c>
    </row>
    <row r="21" spans="1:14" s="4" customFormat="1" x14ac:dyDescent="0.25">
      <c r="A21" s="4" t="s">
        <v>13</v>
      </c>
      <c r="B21" s="4">
        <v>2</v>
      </c>
      <c r="C21" s="4">
        <v>1.9</v>
      </c>
      <c r="D21" s="4">
        <v>1.8</v>
      </c>
      <c r="E21" s="4">
        <v>1.7</v>
      </c>
      <c r="F21" s="4">
        <v>1.6</v>
      </c>
      <c r="G21" s="4">
        <v>1.5</v>
      </c>
      <c r="N21" s="9"/>
    </row>
    <row r="22" spans="1:14" s="8" customFormat="1" x14ac:dyDescent="0.25">
      <c r="A22" s="8" t="s">
        <v>22</v>
      </c>
      <c r="C22" s="8">
        <v>15</v>
      </c>
      <c r="D22" s="8">
        <v>17</v>
      </c>
      <c r="E22" s="8">
        <v>19</v>
      </c>
      <c r="F22" s="8">
        <v>21</v>
      </c>
      <c r="G22" s="8">
        <v>23</v>
      </c>
      <c r="N22" s="9">
        <f>SUM(C22:G22)</f>
        <v>95</v>
      </c>
    </row>
    <row r="23" spans="1:14" x14ac:dyDescent="0.25">
      <c r="A23" s="3"/>
      <c r="M23" s="15" t="s">
        <v>82</v>
      </c>
      <c r="N23" s="15">
        <f>SUM(N22,N19,N16)</f>
        <v>405</v>
      </c>
    </row>
    <row r="24" spans="1:14" x14ac:dyDescent="0.25">
      <c r="A24" s="3"/>
    </row>
    <row r="25" spans="1:14" s="2" customFormat="1" x14ac:dyDescent="0.25">
      <c r="A25" s="2" t="s">
        <v>3</v>
      </c>
      <c r="N25" s="9"/>
    </row>
    <row r="26" spans="1:14" s="4" customFormat="1" x14ac:dyDescent="0.25">
      <c r="A26" s="4" t="s">
        <v>11</v>
      </c>
      <c r="B26" s="4">
        <v>5</v>
      </c>
      <c r="C26" s="4">
        <v>7</v>
      </c>
      <c r="D26" s="4">
        <v>9</v>
      </c>
      <c r="E26" s="4">
        <v>11</v>
      </c>
      <c r="F26" s="4">
        <v>14</v>
      </c>
      <c r="G26" s="4">
        <v>17</v>
      </c>
      <c r="H26" s="4">
        <v>21</v>
      </c>
      <c r="I26" s="4">
        <v>25</v>
      </c>
      <c r="J26" s="4">
        <v>29</v>
      </c>
      <c r="K26" s="4">
        <v>33</v>
      </c>
      <c r="L26" s="4">
        <v>38</v>
      </c>
      <c r="N26" s="9"/>
    </row>
    <row r="27" spans="1:14" s="8" customFormat="1" x14ac:dyDescent="0.25">
      <c r="A27" s="8" t="s">
        <v>22</v>
      </c>
      <c r="C27" s="8">
        <v>20</v>
      </c>
      <c r="D27" s="8">
        <v>22</v>
      </c>
      <c r="E27" s="8">
        <v>24</v>
      </c>
      <c r="F27" s="8">
        <v>26</v>
      </c>
      <c r="G27" s="8">
        <v>28</v>
      </c>
      <c r="H27" s="8">
        <v>30</v>
      </c>
      <c r="I27" s="8">
        <v>32</v>
      </c>
      <c r="J27" s="8">
        <v>34</v>
      </c>
      <c r="K27" s="8">
        <v>36</v>
      </c>
      <c r="L27" s="8">
        <v>38</v>
      </c>
      <c r="N27" s="9">
        <f>SUM(C27:L27)</f>
        <v>290</v>
      </c>
    </row>
    <row r="29" spans="1:14" s="4" customFormat="1" x14ac:dyDescent="0.25">
      <c r="A29" s="4" t="s">
        <v>12</v>
      </c>
      <c r="B29" s="4">
        <v>7</v>
      </c>
      <c r="C29" s="4">
        <v>10</v>
      </c>
      <c r="D29" s="4">
        <v>13</v>
      </c>
      <c r="E29" s="4">
        <v>16</v>
      </c>
      <c r="F29" s="4">
        <v>19</v>
      </c>
      <c r="G29" s="4">
        <v>22</v>
      </c>
      <c r="N29" s="9"/>
    </row>
    <row r="30" spans="1:14" s="8" customFormat="1" x14ac:dyDescent="0.25">
      <c r="A30" s="8" t="s">
        <v>22</v>
      </c>
      <c r="C30" s="8">
        <v>15</v>
      </c>
      <c r="D30" s="8">
        <v>17</v>
      </c>
      <c r="E30" s="8">
        <v>19</v>
      </c>
      <c r="F30" s="8">
        <v>21</v>
      </c>
      <c r="G30" s="8">
        <v>23</v>
      </c>
      <c r="N30" s="9">
        <f>SUM(C30:G30)</f>
        <v>95</v>
      </c>
    </row>
    <row r="32" spans="1:14" s="4" customFormat="1" x14ac:dyDescent="0.25">
      <c r="A32" s="4" t="s">
        <v>13</v>
      </c>
      <c r="B32" s="4">
        <v>1.5</v>
      </c>
      <c r="C32" s="4">
        <v>1.4</v>
      </c>
      <c r="D32" s="4">
        <v>1.3</v>
      </c>
      <c r="E32" s="4">
        <v>1.2</v>
      </c>
      <c r="F32" s="4">
        <v>1.1000000000000001</v>
      </c>
      <c r="G32" s="4">
        <v>1</v>
      </c>
      <c r="N32" s="9"/>
    </row>
    <row r="33" spans="1:14" s="8" customFormat="1" x14ac:dyDescent="0.25">
      <c r="A33" s="8" t="s">
        <v>22</v>
      </c>
      <c r="C33" s="8">
        <v>20</v>
      </c>
      <c r="D33" s="8">
        <v>22</v>
      </c>
      <c r="E33" s="8">
        <v>24</v>
      </c>
      <c r="F33" s="8">
        <v>26</v>
      </c>
      <c r="G33" s="8">
        <v>28</v>
      </c>
      <c r="N33" s="9">
        <f>SUM(C33:G33)</f>
        <v>120</v>
      </c>
    </row>
    <row r="34" spans="1:14" x14ac:dyDescent="0.25">
      <c r="A34" s="3"/>
      <c r="M34" s="15" t="s">
        <v>82</v>
      </c>
      <c r="N34" s="15">
        <f>SUM(N33,N30:N31,N31,N27)</f>
        <v>505</v>
      </c>
    </row>
    <row r="35" spans="1:14" x14ac:dyDescent="0.25">
      <c r="A35" s="3"/>
    </row>
    <row r="36" spans="1:14" s="2" customFormat="1" x14ac:dyDescent="0.25">
      <c r="A36" s="2" t="s">
        <v>4</v>
      </c>
      <c r="N36" s="9"/>
    </row>
    <row r="37" spans="1:14" s="4" customFormat="1" x14ac:dyDescent="0.25">
      <c r="A37" s="4" t="s">
        <v>11</v>
      </c>
      <c r="B37" s="4" t="s">
        <v>26</v>
      </c>
      <c r="C37" s="4">
        <v>6</v>
      </c>
      <c r="D37" s="4">
        <v>8</v>
      </c>
      <c r="E37" s="4">
        <v>10</v>
      </c>
      <c r="F37" s="4">
        <v>13</v>
      </c>
      <c r="G37" s="4">
        <v>16</v>
      </c>
      <c r="H37" s="4">
        <v>20</v>
      </c>
      <c r="I37" s="4">
        <v>24</v>
      </c>
      <c r="J37" s="4">
        <v>28</v>
      </c>
      <c r="K37" s="4">
        <v>32</v>
      </c>
      <c r="L37" s="4">
        <v>37</v>
      </c>
      <c r="N37" s="9"/>
    </row>
    <row r="38" spans="1:14" s="8" customFormat="1" x14ac:dyDescent="0.25">
      <c r="A38" s="8" t="s">
        <v>22</v>
      </c>
      <c r="C38" s="8">
        <v>25</v>
      </c>
      <c r="D38" s="8">
        <v>27</v>
      </c>
      <c r="E38" s="8">
        <v>29</v>
      </c>
      <c r="F38" s="8">
        <v>31</v>
      </c>
      <c r="G38" s="8">
        <v>33</v>
      </c>
      <c r="H38" s="8">
        <v>35</v>
      </c>
      <c r="I38" s="8">
        <v>37</v>
      </c>
      <c r="J38" s="8">
        <v>39</v>
      </c>
      <c r="K38" s="8">
        <v>41</v>
      </c>
      <c r="L38" s="8">
        <v>43</v>
      </c>
      <c r="N38" s="9">
        <f>SUM(C38:L38)</f>
        <v>340</v>
      </c>
    </row>
    <row r="40" spans="1:14" s="4" customFormat="1" x14ac:dyDescent="0.25">
      <c r="A40" s="4" t="s">
        <v>12</v>
      </c>
      <c r="B40" s="4">
        <v>10</v>
      </c>
      <c r="C40" s="4">
        <v>13</v>
      </c>
      <c r="D40" s="4">
        <v>16</v>
      </c>
      <c r="E40" s="4">
        <v>19</v>
      </c>
      <c r="F40" s="4">
        <v>22</v>
      </c>
      <c r="G40" s="4">
        <v>25</v>
      </c>
      <c r="N40" s="9"/>
    </row>
    <row r="41" spans="1:14" s="8" customFormat="1" x14ac:dyDescent="0.25">
      <c r="A41" s="8" t="s">
        <v>22</v>
      </c>
      <c r="C41" s="8">
        <v>20</v>
      </c>
      <c r="D41" s="8">
        <v>22</v>
      </c>
      <c r="E41" s="8">
        <v>24</v>
      </c>
      <c r="F41" s="8">
        <v>26</v>
      </c>
      <c r="G41" s="8">
        <v>28</v>
      </c>
      <c r="N41" s="9">
        <f>SUM(C41:G41)</f>
        <v>120</v>
      </c>
    </row>
    <row r="43" spans="1:14" s="4" customFormat="1" x14ac:dyDescent="0.25">
      <c r="A43" s="4" t="s">
        <v>13</v>
      </c>
      <c r="B43" s="4">
        <v>2</v>
      </c>
      <c r="C43" s="4">
        <v>1.9</v>
      </c>
      <c r="D43" s="4">
        <v>1.8</v>
      </c>
      <c r="E43" s="4">
        <v>1.7</v>
      </c>
      <c r="F43" s="4">
        <v>1.6</v>
      </c>
      <c r="G43" s="4">
        <v>1.5</v>
      </c>
      <c r="N43" s="9"/>
    </row>
    <row r="44" spans="1:14" s="8" customFormat="1" x14ac:dyDescent="0.25">
      <c r="A44" s="8" t="s">
        <v>22</v>
      </c>
      <c r="C44" s="8">
        <v>25</v>
      </c>
      <c r="D44" s="8">
        <v>27</v>
      </c>
      <c r="E44" s="8">
        <v>29</v>
      </c>
      <c r="F44" s="8">
        <v>31</v>
      </c>
      <c r="G44" s="8">
        <v>33</v>
      </c>
      <c r="N44" s="9">
        <f>SUM(C44:G44)</f>
        <v>145</v>
      </c>
    </row>
    <row r="45" spans="1:14" x14ac:dyDescent="0.25">
      <c r="A45" s="3"/>
      <c r="M45" s="15" t="s">
        <v>82</v>
      </c>
      <c r="N45" s="15">
        <f>SUM(N44,N41,N38)</f>
        <v>605</v>
      </c>
    </row>
    <row r="46" spans="1:14" x14ac:dyDescent="0.25">
      <c r="A46" s="3"/>
    </row>
    <row r="47" spans="1:14" s="2" customFormat="1" x14ac:dyDescent="0.25">
      <c r="A47" s="2" t="s">
        <v>5</v>
      </c>
      <c r="N47" s="9"/>
    </row>
    <row r="48" spans="1:14" s="4" customFormat="1" x14ac:dyDescent="0.25">
      <c r="A48" s="4" t="s">
        <v>11</v>
      </c>
      <c r="B48" s="4">
        <v>8</v>
      </c>
      <c r="C48" s="4">
        <v>10</v>
      </c>
      <c r="D48" s="4">
        <v>12</v>
      </c>
      <c r="E48" s="4">
        <v>14</v>
      </c>
      <c r="F48" s="4">
        <v>17</v>
      </c>
      <c r="G48" s="4">
        <v>20</v>
      </c>
      <c r="H48" s="4">
        <v>24</v>
      </c>
      <c r="I48" s="4">
        <v>28</v>
      </c>
      <c r="J48" s="4">
        <v>32</v>
      </c>
      <c r="K48" s="4">
        <v>36</v>
      </c>
      <c r="L48" s="4">
        <v>40</v>
      </c>
      <c r="N48" s="9"/>
    </row>
    <row r="49" spans="1:14" s="8" customFormat="1" x14ac:dyDescent="0.25">
      <c r="A49" s="8" t="s">
        <v>22</v>
      </c>
      <c r="C49" s="8">
        <v>30</v>
      </c>
      <c r="D49" s="8">
        <v>32</v>
      </c>
      <c r="E49" s="8">
        <v>34</v>
      </c>
      <c r="F49" s="8">
        <v>36</v>
      </c>
      <c r="G49" s="8">
        <v>38</v>
      </c>
      <c r="H49" s="8">
        <v>40</v>
      </c>
      <c r="I49" s="8">
        <v>42</v>
      </c>
      <c r="J49" s="8">
        <v>44</v>
      </c>
      <c r="K49" s="8">
        <v>46</v>
      </c>
      <c r="L49" s="8">
        <v>48</v>
      </c>
      <c r="N49" s="9">
        <f>SUM(C49:L49)</f>
        <v>390</v>
      </c>
    </row>
    <row r="51" spans="1:14" s="4" customFormat="1" x14ac:dyDescent="0.25">
      <c r="A51" s="4" t="s">
        <v>12</v>
      </c>
      <c r="B51" s="4">
        <v>12</v>
      </c>
      <c r="C51" s="4">
        <v>15</v>
      </c>
      <c r="D51" s="4">
        <v>18</v>
      </c>
      <c r="E51" s="4">
        <v>21</v>
      </c>
      <c r="F51" s="4">
        <v>24</v>
      </c>
      <c r="G51" s="4">
        <v>27</v>
      </c>
      <c r="N51" s="9"/>
    </row>
    <row r="52" spans="1:14" s="8" customFormat="1" x14ac:dyDescent="0.25">
      <c r="A52" s="8" t="s">
        <v>22</v>
      </c>
      <c r="C52" s="8">
        <v>25</v>
      </c>
      <c r="D52" s="8">
        <v>27</v>
      </c>
      <c r="E52" s="8">
        <v>29</v>
      </c>
      <c r="F52" s="8">
        <v>31</v>
      </c>
      <c r="G52" s="8">
        <v>33</v>
      </c>
      <c r="N52" s="9">
        <f>SUM(C52:G52)</f>
        <v>145</v>
      </c>
    </row>
    <row r="54" spans="1:14" s="4" customFormat="1" x14ac:dyDescent="0.25">
      <c r="A54" s="4" t="s">
        <v>13</v>
      </c>
      <c r="B54" s="4">
        <v>2</v>
      </c>
      <c r="C54" s="4">
        <v>1.9</v>
      </c>
      <c r="D54" s="4">
        <v>1.8</v>
      </c>
      <c r="E54" s="4">
        <v>1.7</v>
      </c>
      <c r="F54" s="4">
        <v>1.6</v>
      </c>
      <c r="G54" s="4">
        <v>1.5</v>
      </c>
      <c r="N54" s="9"/>
    </row>
    <row r="55" spans="1:14" s="8" customFormat="1" x14ac:dyDescent="0.25">
      <c r="A55" s="8" t="s">
        <v>22</v>
      </c>
      <c r="C55" s="8">
        <v>30</v>
      </c>
      <c r="D55" s="8">
        <v>32</v>
      </c>
      <c r="E55" s="8">
        <v>34</v>
      </c>
      <c r="F55" s="8">
        <v>36</v>
      </c>
      <c r="G55" s="8">
        <v>38</v>
      </c>
      <c r="N55" s="9">
        <f>SUM(C55:G55)</f>
        <v>170</v>
      </c>
    </row>
    <row r="56" spans="1:14" x14ac:dyDescent="0.25">
      <c r="A56" s="3"/>
      <c r="M56" s="15" t="s">
        <v>82</v>
      </c>
      <c r="N56" s="15">
        <f>SUM(N55,N52,N49)</f>
        <v>705</v>
      </c>
    </row>
    <row r="57" spans="1:14" x14ac:dyDescent="0.25">
      <c r="A57" s="3"/>
    </row>
    <row r="58" spans="1:14" s="2" customFormat="1" x14ac:dyDescent="0.25">
      <c r="A58" s="2" t="s">
        <v>6</v>
      </c>
      <c r="N58" s="9"/>
    </row>
    <row r="59" spans="1:14" s="4" customFormat="1" x14ac:dyDescent="0.25">
      <c r="A59" s="4" t="s">
        <v>11</v>
      </c>
      <c r="B59" s="4" t="s">
        <v>25</v>
      </c>
      <c r="C59" s="4">
        <v>9</v>
      </c>
      <c r="D59" s="4">
        <v>11</v>
      </c>
      <c r="E59" s="4">
        <v>13</v>
      </c>
      <c r="F59" s="4">
        <v>16</v>
      </c>
      <c r="G59" s="4">
        <v>19</v>
      </c>
      <c r="H59" s="4">
        <v>23</v>
      </c>
      <c r="I59" s="4">
        <v>27</v>
      </c>
      <c r="J59" s="4">
        <v>31</v>
      </c>
      <c r="K59" s="4">
        <v>35</v>
      </c>
      <c r="L59" s="4">
        <v>39</v>
      </c>
      <c r="N59" s="9"/>
    </row>
    <row r="60" spans="1:14" s="8" customFormat="1" x14ac:dyDescent="0.25">
      <c r="A60" s="8" t="s">
        <v>22</v>
      </c>
      <c r="C60" s="8">
        <v>35</v>
      </c>
      <c r="D60" s="8">
        <v>37</v>
      </c>
      <c r="E60" s="8">
        <v>39</v>
      </c>
      <c r="F60" s="8">
        <v>41</v>
      </c>
      <c r="G60" s="8">
        <v>43</v>
      </c>
      <c r="H60" s="8">
        <v>45</v>
      </c>
      <c r="I60" s="8">
        <v>47</v>
      </c>
      <c r="J60" s="8">
        <v>49</v>
      </c>
      <c r="K60" s="8">
        <v>51</v>
      </c>
      <c r="L60" s="8">
        <v>53</v>
      </c>
      <c r="N60" s="9">
        <f>SUM(C60:L60)</f>
        <v>440</v>
      </c>
    </row>
    <row r="62" spans="1:14" s="4" customFormat="1" x14ac:dyDescent="0.25">
      <c r="A62" s="4" t="s">
        <v>12</v>
      </c>
      <c r="B62" s="4">
        <v>5</v>
      </c>
      <c r="C62" s="4">
        <v>8</v>
      </c>
      <c r="D62" s="4">
        <v>11</v>
      </c>
      <c r="E62" s="4">
        <v>14</v>
      </c>
      <c r="F62" s="4">
        <v>17</v>
      </c>
      <c r="G62" s="4">
        <v>20</v>
      </c>
      <c r="N62" s="9"/>
    </row>
    <row r="63" spans="1:14" s="8" customFormat="1" x14ac:dyDescent="0.25">
      <c r="A63" s="8" t="s">
        <v>22</v>
      </c>
      <c r="C63" s="8">
        <v>30</v>
      </c>
      <c r="D63" s="8">
        <v>32</v>
      </c>
      <c r="E63" s="8">
        <v>34</v>
      </c>
      <c r="F63" s="8">
        <v>36</v>
      </c>
      <c r="G63" s="8">
        <v>38</v>
      </c>
      <c r="N63" s="9">
        <f>SUM(C63:G63)</f>
        <v>170</v>
      </c>
    </row>
    <row r="65" spans="1:14" s="4" customFormat="1" x14ac:dyDescent="0.25">
      <c r="A65" s="4" t="s">
        <v>13</v>
      </c>
      <c r="B65" s="4">
        <v>1.5</v>
      </c>
      <c r="C65" s="4">
        <v>1.4</v>
      </c>
      <c r="D65" s="4">
        <v>1.3</v>
      </c>
      <c r="E65" s="4">
        <v>1.2</v>
      </c>
      <c r="F65" s="4">
        <v>1.1000000000000001</v>
      </c>
      <c r="G65" s="4">
        <v>1</v>
      </c>
      <c r="N65" s="9"/>
    </row>
    <row r="66" spans="1:14" s="8" customFormat="1" x14ac:dyDescent="0.25">
      <c r="A66" s="8" t="s">
        <v>22</v>
      </c>
      <c r="C66" s="8">
        <v>35</v>
      </c>
      <c r="D66" s="8">
        <v>37</v>
      </c>
      <c r="E66" s="8">
        <v>39</v>
      </c>
      <c r="F66" s="8">
        <v>41</v>
      </c>
      <c r="G66" s="8">
        <v>43</v>
      </c>
      <c r="N66" s="9">
        <f>SUM(C66:G66)</f>
        <v>195</v>
      </c>
    </row>
    <row r="67" spans="1:14" x14ac:dyDescent="0.25">
      <c r="A67" s="3"/>
      <c r="M67" s="15" t="s">
        <v>82</v>
      </c>
      <c r="N67" s="15">
        <f>SUM(N66,N63,N60)</f>
        <v>805</v>
      </c>
    </row>
    <row r="68" spans="1:14" x14ac:dyDescent="0.25">
      <c r="A68" s="3"/>
    </row>
    <row r="69" spans="1:14" s="2" customFormat="1" x14ac:dyDescent="0.25">
      <c r="A69" s="2" t="s">
        <v>7</v>
      </c>
      <c r="N69" s="9"/>
    </row>
    <row r="70" spans="1:14" s="4" customFormat="1" x14ac:dyDescent="0.25">
      <c r="A70" s="4" t="s">
        <v>11</v>
      </c>
      <c r="B70" s="4" t="s">
        <v>24</v>
      </c>
      <c r="C70" s="4">
        <v>8</v>
      </c>
      <c r="D70" s="4">
        <v>10</v>
      </c>
      <c r="E70" s="4">
        <v>12</v>
      </c>
      <c r="F70" s="4">
        <v>15</v>
      </c>
      <c r="G70" s="4">
        <v>18</v>
      </c>
      <c r="H70" s="4">
        <v>22</v>
      </c>
      <c r="I70" s="4">
        <v>26</v>
      </c>
      <c r="J70" s="4">
        <v>30</v>
      </c>
      <c r="K70" s="4">
        <v>34</v>
      </c>
      <c r="L70" s="4">
        <v>38</v>
      </c>
      <c r="N70" s="9"/>
    </row>
    <row r="71" spans="1:14" s="8" customFormat="1" x14ac:dyDescent="0.25">
      <c r="A71" s="8" t="s">
        <v>22</v>
      </c>
      <c r="C71" s="8">
        <v>40</v>
      </c>
      <c r="D71" s="8">
        <v>42</v>
      </c>
      <c r="E71" s="8">
        <v>44</v>
      </c>
      <c r="F71" s="8">
        <v>46</v>
      </c>
      <c r="G71" s="8">
        <v>48</v>
      </c>
      <c r="H71" s="8">
        <v>50</v>
      </c>
      <c r="I71" s="8">
        <v>52</v>
      </c>
      <c r="J71" s="8">
        <v>54</v>
      </c>
      <c r="K71" s="8">
        <v>56</v>
      </c>
      <c r="L71" s="8">
        <v>58</v>
      </c>
      <c r="N71" s="9">
        <f>SUM(C71:L71)</f>
        <v>490</v>
      </c>
    </row>
    <row r="73" spans="1:14" s="4" customFormat="1" x14ac:dyDescent="0.25">
      <c r="A73" s="4" t="s">
        <v>12</v>
      </c>
      <c r="B73" s="4">
        <v>10</v>
      </c>
      <c r="C73" s="4">
        <v>13</v>
      </c>
      <c r="D73" s="4">
        <v>16</v>
      </c>
      <c r="E73" s="4">
        <v>19</v>
      </c>
      <c r="F73" s="4">
        <v>22</v>
      </c>
      <c r="G73" s="4">
        <v>25</v>
      </c>
      <c r="N73" s="9"/>
    </row>
    <row r="74" spans="1:14" s="8" customFormat="1" x14ac:dyDescent="0.25">
      <c r="A74" s="8" t="s">
        <v>22</v>
      </c>
      <c r="C74" s="8">
        <v>35</v>
      </c>
      <c r="D74" s="8">
        <v>37</v>
      </c>
      <c r="E74" s="8">
        <v>39</v>
      </c>
      <c r="F74" s="8">
        <v>41</v>
      </c>
      <c r="G74" s="8">
        <v>43</v>
      </c>
      <c r="N74" s="9">
        <f>SUM(C74:G74)</f>
        <v>195</v>
      </c>
    </row>
    <row r="76" spans="1:14" s="4" customFormat="1" x14ac:dyDescent="0.25">
      <c r="A76" s="4" t="s">
        <v>13</v>
      </c>
      <c r="B76" s="4">
        <v>2</v>
      </c>
      <c r="C76" s="4">
        <v>1.9</v>
      </c>
      <c r="D76" s="4">
        <v>1.8</v>
      </c>
      <c r="E76" s="4">
        <v>1.7</v>
      </c>
      <c r="F76" s="4">
        <v>1.6</v>
      </c>
      <c r="G76" s="4">
        <v>1.5</v>
      </c>
      <c r="N76" s="9"/>
    </row>
    <row r="77" spans="1:14" s="8" customFormat="1" x14ac:dyDescent="0.25">
      <c r="A77" s="8" t="s">
        <v>22</v>
      </c>
      <c r="C77" s="8">
        <v>40</v>
      </c>
      <c r="D77" s="8">
        <v>42</v>
      </c>
      <c r="E77" s="8">
        <v>44</v>
      </c>
      <c r="F77" s="8">
        <v>46</v>
      </c>
      <c r="G77" s="8">
        <v>48</v>
      </c>
      <c r="N77" s="9">
        <f>SUM(C77:G77)</f>
        <v>220</v>
      </c>
    </row>
    <row r="78" spans="1:14" x14ac:dyDescent="0.25">
      <c r="A78" s="3"/>
      <c r="M78" s="15" t="s">
        <v>82</v>
      </c>
      <c r="N78" s="15">
        <f>SUM(N77,N74,N71)</f>
        <v>905</v>
      </c>
    </row>
    <row r="79" spans="1:14" x14ac:dyDescent="0.25">
      <c r="A79" s="3"/>
    </row>
    <row r="80" spans="1:14" s="2" customFormat="1" x14ac:dyDescent="0.25">
      <c r="A80" s="2" t="s">
        <v>8</v>
      </c>
      <c r="N80" s="9"/>
    </row>
    <row r="81" spans="1:14" s="4" customFormat="1" x14ac:dyDescent="0.25">
      <c r="A81" s="4" t="s">
        <v>11</v>
      </c>
      <c r="B81" s="4" t="s">
        <v>27</v>
      </c>
      <c r="C81" s="4">
        <v>16</v>
      </c>
      <c r="D81" s="4">
        <v>18</v>
      </c>
      <c r="E81" s="4">
        <v>20</v>
      </c>
      <c r="F81" s="4">
        <v>23</v>
      </c>
      <c r="G81" s="4">
        <v>26</v>
      </c>
      <c r="H81" s="4">
        <v>30</v>
      </c>
      <c r="I81" s="4">
        <v>34</v>
      </c>
      <c r="J81" s="4">
        <v>38</v>
      </c>
      <c r="K81" s="4">
        <v>42</v>
      </c>
      <c r="L81" s="4">
        <v>46</v>
      </c>
      <c r="N81" s="9"/>
    </row>
    <row r="82" spans="1:14" s="8" customFormat="1" x14ac:dyDescent="0.25">
      <c r="A82" s="8" t="s">
        <v>22</v>
      </c>
      <c r="C82" s="8">
        <v>45</v>
      </c>
      <c r="D82" s="8">
        <v>47</v>
      </c>
      <c r="E82" s="8">
        <v>49</v>
      </c>
      <c r="F82" s="8">
        <v>51</v>
      </c>
      <c r="G82" s="8">
        <v>53</v>
      </c>
      <c r="H82" s="8">
        <v>55</v>
      </c>
      <c r="I82" s="8">
        <v>57</v>
      </c>
      <c r="J82" s="8">
        <v>59</v>
      </c>
      <c r="K82" s="8">
        <v>61</v>
      </c>
      <c r="L82" s="8">
        <v>63</v>
      </c>
      <c r="N82" s="9">
        <f>SUM(C82:L82)</f>
        <v>540</v>
      </c>
    </row>
    <row r="84" spans="1:14" s="4" customFormat="1" x14ac:dyDescent="0.25">
      <c r="A84" s="4" t="s">
        <v>12</v>
      </c>
      <c r="B84" s="4">
        <v>15</v>
      </c>
      <c r="C84" s="4">
        <v>18</v>
      </c>
      <c r="D84" s="4">
        <v>21</v>
      </c>
      <c r="E84" s="4">
        <v>24</v>
      </c>
      <c r="F84" s="4">
        <v>27</v>
      </c>
      <c r="G84" s="4">
        <v>30</v>
      </c>
      <c r="N84" s="9"/>
    </row>
    <row r="85" spans="1:14" s="8" customFormat="1" x14ac:dyDescent="0.25">
      <c r="A85" s="8" t="s">
        <v>22</v>
      </c>
      <c r="C85" s="8">
        <v>40</v>
      </c>
      <c r="D85" s="8">
        <v>42</v>
      </c>
      <c r="E85" s="8">
        <v>44</v>
      </c>
      <c r="F85" s="8">
        <v>46</v>
      </c>
      <c r="G85" s="8">
        <v>48</v>
      </c>
      <c r="N85" s="9">
        <f>SUM(C85:G85)</f>
        <v>220</v>
      </c>
    </row>
    <row r="87" spans="1:14" s="4" customFormat="1" x14ac:dyDescent="0.25">
      <c r="A87" s="4" t="s">
        <v>13</v>
      </c>
      <c r="B87" s="4">
        <v>2</v>
      </c>
      <c r="C87" s="4">
        <v>1.9</v>
      </c>
      <c r="D87" s="4">
        <v>1.8</v>
      </c>
      <c r="E87" s="4">
        <v>1.7</v>
      </c>
      <c r="F87" s="4">
        <v>1.6</v>
      </c>
      <c r="G87" s="4">
        <v>1.5</v>
      </c>
      <c r="N87" s="9"/>
    </row>
    <row r="88" spans="1:14" s="8" customFormat="1" x14ac:dyDescent="0.25">
      <c r="A88" s="8" t="s">
        <v>22</v>
      </c>
      <c r="C88" s="8">
        <v>45</v>
      </c>
      <c r="D88" s="8">
        <v>47</v>
      </c>
      <c r="E88" s="8">
        <v>49</v>
      </c>
      <c r="F88" s="8">
        <v>51</v>
      </c>
      <c r="G88" s="8">
        <v>53</v>
      </c>
      <c r="N88" s="9">
        <f>SUM(C88:G88)</f>
        <v>245</v>
      </c>
    </row>
    <row r="89" spans="1:14" x14ac:dyDescent="0.25">
      <c r="A89" s="3"/>
      <c r="M89" s="15" t="s">
        <v>82</v>
      </c>
      <c r="N89" s="15">
        <f>SUM(N88,N85,N82)</f>
        <v>1005</v>
      </c>
    </row>
    <row r="90" spans="1:14" x14ac:dyDescent="0.25">
      <c r="A90" s="3"/>
    </row>
    <row r="91" spans="1:14" s="2" customFormat="1" x14ac:dyDescent="0.25">
      <c r="A91" s="2" t="s">
        <v>9</v>
      </c>
      <c r="N91" s="9"/>
    </row>
    <row r="92" spans="1:14" s="4" customFormat="1" x14ac:dyDescent="0.25">
      <c r="A92" s="4" t="s">
        <v>11</v>
      </c>
      <c r="B92" s="4" t="s">
        <v>98</v>
      </c>
      <c r="C92" s="4">
        <v>12</v>
      </c>
      <c r="D92" s="4">
        <v>14</v>
      </c>
      <c r="E92" s="4">
        <v>16</v>
      </c>
      <c r="F92" s="4">
        <v>19</v>
      </c>
      <c r="G92" s="4">
        <v>22</v>
      </c>
      <c r="H92" s="4">
        <v>26</v>
      </c>
      <c r="I92" s="4">
        <v>30</v>
      </c>
      <c r="J92" s="4">
        <v>34</v>
      </c>
      <c r="K92" s="4">
        <v>38</v>
      </c>
      <c r="L92" s="4">
        <v>42</v>
      </c>
      <c r="N92" s="9"/>
    </row>
    <row r="93" spans="1:14" s="8" customFormat="1" x14ac:dyDescent="0.25">
      <c r="A93" s="8" t="s">
        <v>22</v>
      </c>
      <c r="C93" s="8">
        <v>50</v>
      </c>
      <c r="D93" s="8">
        <v>52</v>
      </c>
      <c r="E93" s="8">
        <v>54</v>
      </c>
      <c r="F93" s="8">
        <v>56</v>
      </c>
      <c r="G93" s="8">
        <v>58</v>
      </c>
      <c r="H93" s="8">
        <v>60</v>
      </c>
      <c r="I93" s="8">
        <v>62</v>
      </c>
      <c r="J93" s="8">
        <v>64</v>
      </c>
      <c r="K93" s="8">
        <v>66</v>
      </c>
      <c r="L93" s="8">
        <v>68</v>
      </c>
      <c r="N93" s="9">
        <f>SUM(C93:L93)</f>
        <v>590</v>
      </c>
    </row>
    <row r="95" spans="1:14" s="4" customFormat="1" x14ac:dyDescent="0.25">
      <c r="A95" s="4" t="s">
        <v>12</v>
      </c>
      <c r="B95" s="4">
        <v>10</v>
      </c>
      <c r="C95" s="4">
        <v>13</v>
      </c>
      <c r="D95" s="4">
        <v>16</v>
      </c>
      <c r="E95" s="4">
        <v>19</v>
      </c>
      <c r="F95" s="4">
        <v>22</v>
      </c>
      <c r="G95" s="4">
        <v>25</v>
      </c>
      <c r="N95" s="9"/>
    </row>
    <row r="96" spans="1:14" s="8" customFormat="1" x14ac:dyDescent="0.25">
      <c r="A96" s="8" t="s">
        <v>22</v>
      </c>
      <c r="C96" s="8">
        <v>45</v>
      </c>
      <c r="D96" s="8">
        <v>47</v>
      </c>
      <c r="E96" s="8">
        <v>49</v>
      </c>
      <c r="F96" s="8">
        <v>51</v>
      </c>
      <c r="G96" s="8">
        <v>53</v>
      </c>
      <c r="N96" s="9">
        <f>SUM(C96:G96)</f>
        <v>245</v>
      </c>
    </row>
    <row r="98" spans="1:14" s="4" customFormat="1" x14ac:dyDescent="0.25">
      <c r="A98" s="4" t="s">
        <v>13</v>
      </c>
      <c r="B98" s="4">
        <v>2</v>
      </c>
      <c r="C98" s="4">
        <v>1.9</v>
      </c>
      <c r="D98" s="4">
        <v>1.8</v>
      </c>
      <c r="E98" s="4">
        <v>1.7</v>
      </c>
      <c r="F98" s="4">
        <v>1.6</v>
      </c>
      <c r="G98" s="4">
        <v>1.5</v>
      </c>
      <c r="N98" s="9"/>
    </row>
    <row r="99" spans="1:14" s="8" customFormat="1" x14ac:dyDescent="0.25">
      <c r="A99" s="8" t="s">
        <v>22</v>
      </c>
      <c r="C99" s="8">
        <v>50</v>
      </c>
      <c r="D99" s="8">
        <v>52</v>
      </c>
      <c r="E99" s="8">
        <v>54</v>
      </c>
      <c r="F99" s="8">
        <v>56</v>
      </c>
      <c r="G99" s="8">
        <v>58</v>
      </c>
      <c r="N99" s="9">
        <f>SUM(C99:G99)</f>
        <v>270</v>
      </c>
    </row>
    <row r="100" spans="1:14" x14ac:dyDescent="0.25">
      <c r="M100" s="15" t="s">
        <v>82</v>
      </c>
      <c r="N100" s="15">
        <f>SUM(N99,N96,N93)</f>
        <v>1105</v>
      </c>
    </row>
    <row r="102" spans="1:14" s="5" customFormat="1" x14ac:dyDescent="0.25">
      <c r="A102" s="7" t="s">
        <v>10</v>
      </c>
      <c r="N102" s="9"/>
    </row>
    <row r="104" spans="1:14" s="2" customFormat="1" x14ac:dyDescent="0.25">
      <c r="A104" s="2" t="s">
        <v>14</v>
      </c>
      <c r="N104" s="9"/>
    </row>
    <row r="105" spans="1:14" s="4" customFormat="1" x14ac:dyDescent="0.25">
      <c r="A105" s="4" t="s">
        <v>11</v>
      </c>
      <c r="B105" s="4" t="s">
        <v>28</v>
      </c>
      <c r="C105" s="4">
        <v>18</v>
      </c>
      <c r="D105" s="4">
        <v>21</v>
      </c>
      <c r="E105" s="4">
        <v>24</v>
      </c>
      <c r="F105" s="4">
        <v>27</v>
      </c>
      <c r="G105" s="4">
        <v>30</v>
      </c>
      <c r="H105" s="4">
        <v>34</v>
      </c>
      <c r="I105" s="4">
        <v>38</v>
      </c>
      <c r="J105" s="4">
        <v>42</v>
      </c>
      <c r="K105" s="4">
        <v>46</v>
      </c>
      <c r="L105" s="4">
        <v>50</v>
      </c>
      <c r="N105" s="9"/>
    </row>
    <row r="106" spans="1:14" s="8" customFormat="1" x14ac:dyDescent="0.25">
      <c r="A106" s="8" t="s">
        <v>22</v>
      </c>
      <c r="C106" s="8">
        <v>55</v>
      </c>
      <c r="D106" s="8">
        <v>57</v>
      </c>
      <c r="E106" s="8">
        <v>59</v>
      </c>
      <c r="F106" s="8">
        <v>61</v>
      </c>
      <c r="G106" s="8">
        <v>63</v>
      </c>
      <c r="H106" s="8">
        <v>65</v>
      </c>
      <c r="I106" s="8">
        <v>67</v>
      </c>
      <c r="J106" s="8">
        <v>69</v>
      </c>
      <c r="K106" s="8">
        <v>71</v>
      </c>
      <c r="L106" s="8">
        <v>73</v>
      </c>
      <c r="N106" s="9">
        <f>SUM(C106:L106)</f>
        <v>640</v>
      </c>
    </row>
    <row r="108" spans="1:14" s="4" customFormat="1" x14ac:dyDescent="0.25">
      <c r="A108" s="4" t="s">
        <v>12</v>
      </c>
      <c r="B108" s="4">
        <v>30</v>
      </c>
      <c r="C108" s="4">
        <v>35</v>
      </c>
      <c r="D108" s="4">
        <v>40</v>
      </c>
      <c r="E108" s="4">
        <v>45</v>
      </c>
      <c r="F108" s="4">
        <v>50</v>
      </c>
      <c r="G108" s="4">
        <v>55</v>
      </c>
      <c r="N108" s="9"/>
    </row>
    <row r="109" spans="1:14" s="8" customFormat="1" x14ac:dyDescent="0.25">
      <c r="A109" s="8" t="s">
        <v>22</v>
      </c>
      <c r="C109" s="8">
        <v>50</v>
      </c>
      <c r="D109" s="8">
        <v>52</v>
      </c>
      <c r="E109" s="8">
        <v>54</v>
      </c>
      <c r="F109" s="8">
        <v>56</v>
      </c>
      <c r="G109" s="8">
        <v>58</v>
      </c>
      <c r="N109" s="9">
        <f>SUM(C109:G109)</f>
        <v>270</v>
      </c>
    </row>
    <row r="111" spans="1:14" s="4" customFormat="1" x14ac:dyDescent="0.25">
      <c r="A111" s="4" t="s">
        <v>13</v>
      </c>
      <c r="B111" s="4">
        <v>3</v>
      </c>
      <c r="C111" s="4">
        <v>2.9</v>
      </c>
      <c r="D111" s="4">
        <v>2.8</v>
      </c>
      <c r="E111" s="4">
        <v>2.7</v>
      </c>
      <c r="F111" s="4">
        <v>2.6</v>
      </c>
      <c r="G111" s="4">
        <v>2.5</v>
      </c>
      <c r="N111" s="9"/>
    </row>
    <row r="112" spans="1:14" s="8" customFormat="1" x14ac:dyDescent="0.25">
      <c r="A112" s="8" t="s">
        <v>22</v>
      </c>
      <c r="C112" s="8">
        <v>55</v>
      </c>
      <c r="D112" s="8">
        <v>57</v>
      </c>
      <c r="E112" s="8">
        <v>59</v>
      </c>
      <c r="F112" s="8">
        <v>61</v>
      </c>
      <c r="G112" s="8">
        <v>63</v>
      </c>
      <c r="N112" s="9">
        <f>SUM(C112:G112)</f>
        <v>295</v>
      </c>
    </row>
    <row r="113" spans="1:14" x14ac:dyDescent="0.25">
      <c r="M113" s="15" t="s">
        <v>82</v>
      </c>
      <c r="N113" s="15">
        <f>SUM(N112,N109,N106)</f>
        <v>1205</v>
      </c>
    </row>
    <row r="115" spans="1:14" s="2" customFormat="1" x14ac:dyDescent="0.25">
      <c r="A115" s="2" t="s">
        <v>15</v>
      </c>
      <c r="N115" s="9"/>
    </row>
    <row r="116" spans="1:14" s="4" customFormat="1" x14ac:dyDescent="0.25">
      <c r="A116" s="4" t="s">
        <v>11</v>
      </c>
      <c r="B116" s="4" t="s">
        <v>99</v>
      </c>
      <c r="C116" s="4">
        <v>15</v>
      </c>
      <c r="D116" s="4">
        <v>18</v>
      </c>
      <c r="E116" s="4">
        <v>21</v>
      </c>
      <c r="F116" s="4">
        <v>24</v>
      </c>
      <c r="G116" s="4">
        <v>27</v>
      </c>
      <c r="H116" s="4">
        <v>31</v>
      </c>
      <c r="I116" s="4">
        <v>35</v>
      </c>
      <c r="J116" s="4">
        <v>39</v>
      </c>
      <c r="K116" s="4">
        <v>43</v>
      </c>
      <c r="L116" s="4">
        <v>47</v>
      </c>
      <c r="N116" s="9"/>
    </row>
    <row r="117" spans="1:14" s="8" customFormat="1" x14ac:dyDescent="0.25">
      <c r="A117" s="8" t="s">
        <v>22</v>
      </c>
      <c r="C117" s="8">
        <v>60</v>
      </c>
      <c r="D117" s="8">
        <v>62</v>
      </c>
      <c r="E117" s="8">
        <v>64</v>
      </c>
      <c r="F117" s="8">
        <v>66</v>
      </c>
      <c r="G117" s="8">
        <v>68</v>
      </c>
      <c r="H117" s="8">
        <v>70</v>
      </c>
      <c r="I117" s="8">
        <v>72</v>
      </c>
      <c r="J117" s="8">
        <v>74</v>
      </c>
      <c r="K117" s="8">
        <v>76</v>
      </c>
      <c r="L117" s="8">
        <v>78</v>
      </c>
      <c r="N117" s="9">
        <f>SUM(C117:L117)</f>
        <v>690</v>
      </c>
    </row>
    <row r="119" spans="1:14" s="4" customFormat="1" x14ac:dyDescent="0.25">
      <c r="A119" s="4" t="s">
        <v>12</v>
      </c>
      <c r="B119" s="4">
        <v>30</v>
      </c>
      <c r="C119" s="4">
        <v>35</v>
      </c>
      <c r="D119" s="4">
        <v>40</v>
      </c>
      <c r="E119" s="4">
        <v>45</v>
      </c>
      <c r="F119" s="4">
        <v>50</v>
      </c>
      <c r="G119" s="4">
        <v>55</v>
      </c>
      <c r="N119" s="9"/>
    </row>
    <row r="120" spans="1:14" s="8" customFormat="1" x14ac:dyDescent="0.25">
      <c r="A120" s="8" t="s">
        <v>22</v>
      </c>
      <c r="C120" s="8">
        <v>55</v>
      </c>
      <c r="D120" s="8">
        <v>57</v>
      </c>
      <c r="E120" s="8">
        <v>59</v>
      </c>
      <c r="F120" s="8">
        <v>61</v>
      </c>
      <c r="G120" s="8">
        <v>63</v>
      </c>
      <c r="N120" s="9">
        <f>SUM(C120:G120)</f>
        <v>295</v>
      </c>
    </row>
    <row r="122" spans="1:14" s="4" customFormat="1" x14ac:dyDescent="0.25">
      <c r="A122" s="4" t="s">
        <v>13</v>
      </c>
      <c r="B122" s="4">
        <v>2</v>
      </c>
      <c r="C122" s="4">
        <v>1.9</v>
      </c>
      <c r="D122" s="4">
        <v>1.8</v>
      </c>
      <c r="E122" s="4">
        <v>1.7</v>
      </c>
      <c r="F122" s="4">
        <v>1.6</v>
      </c>
      <c r="G122" s="4">
        <v>1.5</v>
      </c>
      <c r="N122" s="9"/>
    </row>
    <row r="123" spans="1:14" s="8" customFormat="1" x14ac:dyDescent="0.25">
      <c r="A123" s="8" t="s">
        <v>22</v>
      </c>
      <c r="C123" s="8">
        <v>60</v>
      </c>
      <c r="D123" s="8">
        <v>62</v>
      </c>
      <c r="E123" s="8">
        <v>64</v>
      </c>
      <c r="F123" s="8">
        <v>66</v>
      </c>
      <c r="G123" s="8">
        <v>68</v>
      </c>
      <c r="N123" s="9">
        <f>SUM(C123:G123)</f>
        <v>320</v>
      </c>
    </row>
    <row r="124" spans="1:14" x14ac:dyDescent="0.25">
      <c r="M124" s="15" t="s">
        <v>82</v>
      </c>
      <c r="N124" s="15">
        <f>SUM(N123,N120,N117)</f>
        <v>1305</v>
      </c>
    </row>
    <row r="126" spans="1:14" s="2" customFormat="1" x14ac:dyDescent="0.25">
      <c r="A126" s="2" t="s">
        <v>16</v>
      </c>
      <c r="N126" s="9"/>
    </row>
    <row r="127" spans="1:14" s="4" customFormat="1" x14ac:dyDescent="0.25">
      <c r="A127" s="4" t="s">
        <v>11</v>
      </c>
      <c r="B127" s="4" t="s">
        <v>83</v>
      </c>
      <c r="C127" s="4">
        <v>13</v>
      </c>
      <c r="D127" s="4">
        <v>16</v>
      </c>
      <c r="E127" s="4">
        <v>19</v>
      </c>
      <c r="F127" s="4">
        <v>22</v>
      </c>
      <c r="G127" s="4">
        <v>25</v>
      </c>
      <c r="H127" s="4">
        <v>29</v>
      </c>
      <c r="I127" s="4">
        <v>30</v>
      </c>
      <c r="J127" s="4">
        <v>33</v>
      </c>
      <c r="K127" s="4">
        <v>37</v>
      </c>
      <c r="L127" s="4">
        <v>41</v>
      </c>
      <c r="N127" s="9"/>
    </row>
    <row r="128" spans="1:14" s="8" customFormat="1" x14ac:dyDescent="0.25">
      <c r="A128" s="8" t="s">
        <v>22</v>
      </c>
      <c r="C128" s="8">
        <v>65</v>
      </c>
      <c r="D128" s="8">
        <v>67</v>
      </c>
      <c r="E128" s="8">
        <v>69</v>
      </c>
      <c r="F128" s="8">
        <v>71</v>
      </c>
      <c r="G128" s="8">
        <v>73</v>
      </c>
      <c r="H128" s="8">
        <v>75</v>
      </c>
      <c r="I128" s="8">
        <v>77</v>
      </c>
      <c r="J128" s="8">
        <v>79</v>
      </c>
      <c r="K128" s="8">
        <v>81</v>
      </c>
      <c r="L128" s="8">
        <v>83</v>
      </c>
      <c r="N128" s="9">
        <f>SUM(C128:L128)</f>
        <v>740</v>
      </c>
    </row>
    <row r="130" spans="1:14" s="4" customFormat="1" x14ac:dyDescent="0.25">
      <c r="A130" s="4" t="s">
        <v>12</v>
      </c>
      <c r="B130" s="4">
        <v>40</v>
      </c>
      <c r="C130" s="4">
        <v>45</v>
      </c>
      <c r="D130" s="4">
        <v>50</v>
      </c>
      <c r="E130" s="4">
        <v>55</v>
      </c>
      <c r="F130" s="4">
        <v>60</v>
      </c>
      <c r="G130" s="4">
        <v>65</v>
      </c>
      <c r="N130" s="9"/>
    </row>
    <row r="131" spans="1:14" s="8" customFormat="1" x14ac:dyDescent="0.25">
      <c r="A131" s="8" t="s">
        <v>22</v>
      </c>
      <c r="C131" s="8">
        <v>60</v>
      </c>
      <c r="D131" s="8">
        <v>62</v>
      </c>
      <c r="E131" s="8">
        <v>64</v>
      </c>
      <c r="F131" s="8">
        <v>66</v>
      </c>
      <c r="G131" s="8">
        <v>68</v>
      </c>
      <c r="N131" s="9">
        <f>SUM(C131:G131)</f>
        <v>320</v>
      </c>
    </row>
    <row r="133" spans="1:14" s="4" customFormat="1" x14ac:dyDescent="0.25">
      <c r="A133" s="4" t="s">
        <v>13</v>
      </c>
      <c r="B133" s="4">
        <v>3</v>
      </c>
      <c r="C133" s="4">
        <v>2.9</v>
      </c>
      <c r="D133" s="4">
        <v>2.8</v>
      </c>
      <c r="E133" s="4">
        <v>2.7</v>
      </c>
      <c r="F133" s="4">
        <v>2.6</v>
      </c>
      <c r="G133" s="4">
        <v>2.5</v>
      </c>
      <c r="N133" s="9"/>
    </row>
    <row r="134" spans="1:14" s="8" customFormat="1" x14ac:dyDescent="0.25">
      <c r="A134" s="8" t="s">
        <v>22</v>
      </c>
      <c r="C134" s="8">
        <v>65</v>
      </c>
      <c r="D134" s="8">
        <v>67</v>
      </c>
      <c r="E134" s="8">
        <v>69</v>
      </c>
      <c r="F134" s="8">
        <v>71</v>
      </c>
      <c r="G134" s="8">
        <v>73</v>
      </c>
      <c r="N134" s="9">
        <f>SUM(C134:G134)</f>
        <v>345</v>
      </c>
    </row>
    <row r="135" spans="1:14" x14ac:dyDescent="0.25">
      <c r="M135" s="15" t="s">
        <v>82</v>
      </c>
      <c r="N135" s="15">
        <f>SUM(N134,N131,N128)</f>
        <v>1405</v>
      </c>
    </row>
    <row r="137" spans="1:14" s="2" customFormat="1" x14ac:dyDescent="0.25">
      <c r="A137" s="2" t="s">
        <v>17</v>
      </c>
      <c r="N137" s="9"/>
    </row>
    <row r="138" spans="1:14" s="4" customFormat="1" x14ac:dyDescent="0.25">
      <c r="A138" s="4" t="s">
        <v>11</v>
      </c>
      <c r="B138" s="4" t="s">
        <v>29</v>
      </c>
      <c r="C138" s="4">
        <v>21</v>
      </c>
      <c r="D138" s="4">
        <v>24</v>
      </c>
      <c r="E138" s="4">
        <v>27</v>
      </c>
      <c r="F138" s="4">
        <v>30</v>
      </c>
      <c r="G138" s="4">
        <v>33</v>
      </c>
      <c r="H138" s="4">
        <v>37</v>
      </c>
      <c r="I138" s="4">
        <v>41</v>
      </c>
      <c r="J138" s="4">
        <v>45</v>
      </c>
      <c r="K138" s="4">
        <v>49</v>
      </c>
      <c r="L138" s="4">
        <v>53</v>
      </c>
      <c r="N138" s="9"/>
    </row>
    <row r="139" spans="1:14" s="8" customFormat="1" x14ac:dyDescent="0.25">
      <c r="A139" s="8" t="s">
        <v>22</v>
      </c>
      <c r="C139" s="8">
        <v>70</v>
      </c>
      <c r="D139" s="8">
        <v>72</v>
      </c>
      <c r="E139" s="8">
        <v>74</v>
      </c>
      <c r="F139" s="8">
        <v>76</v>
      </c>
      <c r="G139" s="8">
        <v>78</v>
      </c>
      <c r="H139" s="8">
        <v>80</v>
      </c>
      <c r="I139" s="8">
        <v>82</v>
      </c>
      <c r="J139" s="8">
        <v>84</v>
      </c>
      <c r="K139" s="8">
        <v>86</v>
      </c>
      <c r="L139" s="8">
        <v>88</v>
      </c>
      <c r="N139" s="9">
        <f>SUM(C139:L139)</f>
        <v>790</v>
      </c>
    </row>
    <row r="141" spans="1:14" s="4" customFormat="1" x14ac:dyDescent="0.25">
      <c r="A141" s="4" t="s">
        <v>12</v>
      </c>
      <c r="B141" s="4">
        <v>20</v>
      </c>
      <c r="C141" s="4">
        <v>25</v>
      </c>
      <c r="D141" s="4">
        <v>30</v>
      </c>
      <c r="E141" s="4">
        <v>35</v>
      </c>
      <c r="F141" s="4">
        <v>40</v>
      </c>
      <c r="G141" s="4">
        <v>45</v>
      </c>
      <c r="N141" s="9"/>
    </row>
    <row r="142" spans="1:14" s="8" customFormat="1" x14ac:dyDescent="0.25">
      <c r="A142" s="8" t="s">
        <v>22</v>
      </c>
      <c r="C142" s="8">
        <v>65</v>
      </c>
      <c r="D142" s="8">
        <v>67</v>
      </c>
      <c r="E142" s="8">
        <v>69</v>
      </c>
      <c r="F142" s="8">
        <v>71</v>
      </c>
      <c r="G142" s="8">
        <v>73</v>
      </c>
      <c r="N142" s="9">
        <f>SUM(C142:G142)</f>
        <v>345</v>
      </c>
    </row>
    <row r="144" spans="1:14" s="4" customFormat="1" x14ac:dyDescent="0.25">
      <c r="A144" s="4" t="s">
        <v>13</v>
      </c>
      <c r="B144" s="4">
        <v>2</v>
      </c>
      <c r="C144" s="4">
        <v>1.9</v>
      </c>
      <c r="D144" s="4">
        <v>1.8</v>
      </c>
      <c r="E144" s="4">
        <v>1.7</v>
      </c>
      <c r="F144" s="4">
        <v>1.6</v>
      </c>
      <c r="G144" s="4">
        <v>1.5</v>
      </c>
      <c r="N144" s="9"/>
    </row>
    <row r="145" spans="1:14" s="8" customFormat="1" x14ac:dyDescent="0.25">
      <c r="A145" s="8" t="s">
        <v>22</v>
      </c>
      <c r="C145" s="8">
        <v>70</v>
      </c>
      <c r="D145" s="8">
        <v>72</v>
      </c>
      <c r="E145" s="8">
        <v>74</v>
      </c>
      <c r="F145" s="8">
        <v>76</v>
      </c>
      <c r="G145" s="8">
        <v>78</v>
      </c>
      <c r="N145" s="9">
        <f>SUM(C145:G145)</f>
        <v>370</v>
      </c>
    </row>
    <row r="146" spans="1:14" x14ac:dyDescent="0.25">
      <c r="M146" s="15" t="s">
        <v>82</v>
      </c>
      <c r="N146" s="15">
        <f>SUM(N145,N142,N139)</f>
        <v>1505</v>
      </c>
    </row>
    <row r="148" spans="1:14" s="2" customFormat="1" x14ac:dyDescent="0.25">
      <c r="A148" s="2" t="s">
        <v>18</v>
      </c>
      <c r="N148" s="9"/>
    </row>
    <row r="149" spans="1:14" s="4" customFormat="1" x14ac:dyDescent="0.25">
      <c r="A149" s="4" t="s">
        <v>11</v>
      </c>
      <c r="B149" s="4" t="s">
        <v>100</v>
      </c>
      <c r="C149" s="4">
        <v>28</v>
      </c>
      <c r="D149" s="4">
        <v>31</v>
      </c>
      <c r="E149" s="4">
        <v>34</v>
      </c>
      <c r="F149" s="4">
        <v>37</v>
      </c>
      <c r="G149" s="4">
        <v>40</v>
      </c>
      <c r="H149" s="4">
        <v>44</v>
      </c>
      <c r="I149" s="4">
        <v>48</v>
      </c>
      <c r="J149" s="4">
        <v>52</v>
      </c>
      <c r="K149" s="4">
        <v>56</v>
      </c>
      <c r="L149" s="4">
        <v>60</v>
      </c>
      <c r="N149" s="9"/>
    </row>
    <row r="150" spans="1:14" s="8" customFormat="1" x14ac:dyDescent="0.25">
      <c r="A150" s="8" t="s">
        <v>22</v>
      </c>
      <c r="C150" s="8">
        <v>75</v>
      </c>
      <c r="D150" s="8">
        <v>77</v>
      </c>
      <c r="E150" s="8">
        <v>79</v>
      </c>
      <c r="F150" s="8">
        <v>81</v>
      </c>
      <c r="G150" s="8">
        <v>83</v>
      </c>
      <c r="H150" s="8">
        <v>85</v>
      </c>
      <c r="I150" s="8">
        <v>87</v>
      </c>
      <c r="J150" s="8">
        <v>89</v>
      </c>
      <c r="K150" s="8">
        <v>91</v>
      </c>
      <c r="L150" s="8">
        <v>93</v>
      </c>
      <c r="N150" s="9">
        <f>SUM(C150:L150)</f>
        <v>840</v>
      </c>
    </row>
    <row r="152" spans="1:14" s="4" customFormat="1" x14ac:dyDescent="0.25">
      <c r="A152" s="4" t="s">
        <v>12</v>
      </c>
      <c r="B152" s="4">
        <v>20</v>
      </c>
      <c r="C152" s="4">
        <v>25</v>
      </c>
      <c r="D152" s="4">
        <v>30</v>
      </c>
      <c r="E152" s="4">
        <v>35</v>
      </c>
      <c r="F152" s="4">
        <v>40</v>
      </c>
      <c r="G152" s="4">
        <v>45</v>
      </c>
      <c r="N152" s="9"/>
    </row>
    <row r="153" spans="1:14" s="8" customFormat="1" x14ac:dyDescent="0.25">
      <c r="A153" s="8" t="s">
        <v>22</v>
      </c>
      <c r="C153" s="8">
        <v>70</v>
      </c>
      <c r="D153" s="8">
        <v>72</v>
      </c>
      <c r="E153" s="8">
        <v>74</v>
      </c>
      <c r="F153" s="8">
        <v>76</v>
      </c>
      <c r="G153" s="8">
        <v>78</v>
      </c>
      <c r="N153" s="9">
        <f>SUM(C153:G153)</f>
        <v>370</v>
      </c>
    </row>
    <row r="155" spans="1:14" s="4" customFormat="1" x14ac:dyDescent="0.25">
      <c r="A155" s="4" t="s">
        <v>13</v>
      </c>
      <c r="B155" s="4">
        <v>1.5</v>
      </c>
      <c r="C155" s="4">
        <v>1.4</v>
      </c>
      <c r="D155" s="4">
        <v>1.3</v>
      </c>
      <c r="E155" s="4">
        <v>1.2</v>
      </c>
      <c r="F155" s="4">
        <v>1.1000000000000001</v>
      </c>
      <c r="G155" s="4">
        <v>1</v>
      </c>
      <c r="N155" s="9"/>
    </row>
    <row r="156" spans="1:14" s="8" customFormat="1" x14ac:dyDescent="0.25">
      <c r="A156" s="8" t="s">
        <v>22</v>
      </c>
      <c r="C156" s="8">
        <v>75</v>
      </c>
      <c r="D156" s="8">
        <v>77</v>
      </c>
      <c r="E156" s="8">
        <v>79</v>
      </c>
      <c r="F156" s="8">
        <v>81</v>
      </c>
      <c r="G156" s="8">
        <v>83</v>
      </c>
      <c r="N156" s="9">
        <f>SUM(C156:G156)</f>
        <v>395</v>
      </c>
    </row>
    <row r="157" spans="1:14" x14ac:dyDescent="0.25">
      <c r="M157" s="15" t="s">
        <v>82</v>
      </c>
      <c r="N157" s="15">
        <f>SUM(N156,N153,N150)</f>
        <v>1605</v>
      </c>
    </row>
    <row r="159" spans="1:14" s="2" customFormat="1" x14ac:dyDescent="0.25">
      <c r="A159" s="2" t="s">
        <v>19</v>
      </c>
      <c r="N159" s="9"/>
    </row>
    <row r="160" spans="1:14" s="4" customFormat="1" x14ac:dyDescent="0.25">
      <c r="A160" s="4" t="s">
        <v>11</v>
      </c>
      <c r="B160" s="4" t="s">
        <v>30</v>
      </c>
      <c r="C160" s="4">
        <v>13</v>
      </c>
      <c r="D160" s="4">
        <v>16</v>
      </c>
      <c r="E160" s="4">
        <v>19</v>
      </c>
      <c r="F160" s="4">
        <v>22</v>
      </c>
      <c r="G160" s="4">
        <v>25</v>
      </c>
      <c r="H160" s="4">
        <v>29</v>
      </c>
      <c r="I160" s="4">
        <v>33</v>
      </c>
      <c r="J160" s="4">
        <v>37</v>
      </c>
      <c r="K160" s="4">
        <v>41</v>
      </c>
      <c r="L160" s="4">
        <v>45</v>
      </c>
      <c r="N160" s="9"/>
    </row>
    <row r="161" spans="1:14" s="8" customFormat="1" x14ac:dyDescent="0.25">
      <c r="A161" s="8" t="s">
        <v>22</v>
      </c>
      <c r="C161" s="8">
        <v>80</v>
      </c>
      <c r="D161" s="8">
        <v>82</v>
      </c>
      <c r="E161" s="8">
        <v>84</v>
      </c>
      <c r="F161" s="8">
        <v>86</v>
      </c>
      <c r="G161" s="8">
        <v>88</v>
      </c>
      <c r="H161" s="8">
        <v>90</v>
      </c>
      <c r="I161" s="8">
        <v>92</v>
      </c>
      <c r="J161" s="8">
        <v>94</v>
      </c>
      <c r="K161" s="8">
        <v>96</v>
      </c>
      <c r="L161" s="8">
        <v>98</v>
      </c>
      <c r="N161" s="9">
        <f>SUM(C161:L161)</f>
        <v>890</v>
      </c>
    </row>
    <row r="163" spans="1:14" s="4" customFormat="1" x14ac:dyDescent="0.25">
      <c r="A163" s="4" t="s">
        <v>12</v>
      </c>
      <c r="B163" s="4">
        <v>30</v>
      </c>
      <c r="C163" s="4">
        <v>35</v>
      </c>
      <c r="D163" s="4">
        <v>40</v>
      </c>
      <c r="E163" s="4">
        <v>45</v>
      </c>
      <c r="F163" s="4">
        <v>50</v>
      </c>
      <c r="G163" s="4">
        <v>55</v>
      </c>
      <c r="N163" s="9"/>
    </row>
    <row r="164" spans="1:14" s="8" customFormat="1" x14ac:dyDescent="0.25">
      <c r="A164" s="8" t="s">
        <v>22</v>
      </c>
      <c r="C164" s="8">
        <v>75</v>
      </c>
      <c r="D164" s="8">
        <v>77</v>
      </c>
      <c r="E164" s="8">
        <v>79</v>
      </c>
      <c r="F164" s="8">
        <v>81</v>
      </c>
      <c r="G164" s="8">
        <v>83</v>
      </c>
      <c r="N164" s="9">
        <f>SUM(C164:G164)</f>
        <v>395</v>
      </c>
    </row>
    <row r="166" spans="1:14" s="4" customFormat="1" x14ac:dyDescent="0.25">
      <c r="A166" s="4" t="s">
        <v>13</v>
      </c>
      <c r="B166" s="4">
        <v>1.5</v>
      </c>
      <c r="C166" s="4">
        <v>1.4</v>
      </c>
      <c r="D166" s="4">
        <v>1.3</v>
      </c>
      <c r="E166" s="4">
        <v>1.2</v>
      </c>
      <c r="F166" s="4">
        <v>1.1000000000000001</v>
      </c>
      <c r="G166" s="4">
        <v>1</v>
      </c>
      <c r="N166" s="9"/>
    </row>
    <row r="167" spans="1:14" s="8" customFormat="1" x14ac:dyDescent="0.25">
      <c r="A167" s="8" t="s">
        <v>22</v>
      </c>
      <c r="C167" s="8">
        <v>80</v>
      </c>
      <c r="D167" s="8">
        <v>82</v>
      </c>
      <c r="E167" s="8">
        <v>84</v>
      </c>
      <c r="F167" s="8">
        <v>86</v>
      </c>
      <c r="G167" s="8">
        <v>88</v>
      </c>
      <c r="N167" s="9">
        <f>SUM(C167:G167)</f>
        <v>420</v>
      </c>
    </row>
    <row r="168" spans="1:14" x14ac:dyDescent="0.25">
      <c r="M168" s="15" t="s">
        <v>82</v>
      </c>
      <c r="N168" s="15">
        <f>SUM(N167,N164,N161)</f>
        <v>1705</v>
      </c>
    </row>
    <row r="170" spans="1:14" s="2" customFormat="1" x14ac:dyDescent="0.25">
      <c r="A170" s="2" t="s">
        <v>20</v>
      </c>
      <c r="N170" s="9"/>
    </row>
    <row r="171" spans="1:14" s="4" customFormat="1" x14ac:dyDescent="0.25">
      <c r="A171" s="4" t="s">
        <v>11</v>
      </c>
      <c r="B171" s="4" t="s">
        <v>31</v>
      </c>
      <c r="C171" s="4">
        <v>15</v>
      </c>
      <c r="D171" s="4">
        <v>18</v>
      </c>
      <c r="E171" s="4">
        <v>21</v>
      </c>
      <c r="F171" s="4">
        <v>24</v>
      </c>
      <c r="G171" s="4">
        <v>27</v>
      </c>
      <c r="H171" s="4">
        <v>31</v>
      </c>
      <c r="I171" s="4">
        <v>35</v>
      </c>
      <c r="J171" s="4">
        <v>39</v>
      </c>
      <c r="K171" s="4">
        <v>43</v>
      </c>
      <c r="L171" s="4">
        <v>47</v>
      </c>
      <c r="N171" s="9"/>
    </row>
    <row r="172" spans="1:14" s="8" customFormat="1" x14ac:dyDescent="0.25">
      <c r="A172" s="8" t="s">
        <v>22</v>
      </c>
      <c r="C172" s="8">
        <v>85</v>
      </c>
      <c r="D172" s="8">
        <v>87</v>
      </c>
      <c r="E172" s="8">
        <v>89</v>
      </c>
      <c r="F172" s="8">
        <v>91</v>
      </c>
      <c r="G172" s="8">
        <v>93</v>
      </c>
      <c r="H172" s="8">
        <v>95</v>
      </c>
      <c r="I172" s="8">
        <v>97</v>
      </c>
      <c r="J172" s="8">
        <v>99</v>
      </c>
      <c r="K172" s="8">
        <v>101</v>
      </c>
      <c r="L172" s="8">
        <v>103</v>
      </c>
      <c r="N172" s="9">
        <f>SUM(C172:L172)</f>
        <v>940</v>
      </c>
    </row>
    <row r="174" spans="1:14" s="4" customFormat="1" x14ac:dyDescent="0.25">
      <c r="A174" s="4" t="s">
        <v>12</v>
      </c>
      <c r="B174" s="4">
        <v>30</v>
      </c>
      <c r="C174" s="4">
        <v>35</v>
      </c>
      <c r="D174" s="4">
        <v>40</v>
      </c>
      <c r="E174" s="4">
        <v>45</v>
      </c>
      <c r="F174" s="4">
        <v>50</v>
      </c>
      <c r="G174" s="4">
        <v>55</v>
      </c>
      <c r="N174" s="9"/>
    </row>
    <row r="175" spans="1:14" s="8" customFormat="1" x14ac:dyDescent="0.25">
      <c r="A175" s="8" t="s">
        <v>22</v>
      </c>
      <c r="C175" s="8">
        <v>80</v>
      </c>
      <c r="D175" s="8">
        <v>82</v>
      </c>
      <c r="E175" s="8">
        <v>84</v>
      </c>
      <c r="F175" s="8">
        <v>86</v>
      </c>
      <c r="G175" s="8">
        <v>88</v>
      </c>
      <c r="N175" s="9">
        <f>SUM(C175:G175)</f>
        <v>420</v>
      </c>
    </row>
    <row r="177" spans="1:14" s="4" customFormat="1" x14ac:dyDescent="0.25">
      <c r="A177" s="4" t="s">
        <v>13</v>
      </c>
      <c r="B177" s="4">
        <v>2</v>
      </c>
      <c r="C177" s="4">
        <v>1.9</v>
      </c>
      <c r="D177" s="4">
        <v>1.8</v>
      </c>
      <c r="E177" s="4">
        <v>1.7</v>
      </c>
      <c r="F177" s="4">
        <v>1.6</v>
      </c>
      <c r="G177" s="4">
        <v>1.5</v>
      </c>
      <c r="N177" s="9"/>
    </row>
    <row r="178" spans="1:14" s="8" customFormat="1" x14ac:dyDescent="0.25">
      <c r="A178" s="8" t="s">
        <v>22</v>
      </c>
      <c r="C178" s="8">
        <v>85</v>
      </c>
      <c r="D178" s="8">
        <v>87</v>
      </c>
      <c r="E178" s="8">
        <v>89</v>
      </c>
      <c r="F178" s="8">
        <v>91</v>
      </c>
      <c r="G178" s="8">
        <v>93</v>
      </c>
      <c r="N178" s="9">
        <f>SUM(C178:G178)</f>
        <v>445</v>
      </c>
    </row>
    <row r="179" spans="1:14" x14ac:dyDescent="0.25">
      <c r="M179" s="15" t="s">
        <v>82</v>
      </c>
      <c r="N179" s="15">
        <f>SUM(N178,N175,N172)</f>
        <v>1805</v>
      </c>
    </row>
    <row r="181" spans="1:14" s="2" customFormat="1" x14ac:dyDescent="0.25">
      <c r="A181" s="2" t="s">
        <v>21</v>
      </c>
      <c r="N181" s="9"/>
    </row>
    <row r="182" spans="1:14" s="4" customFormat="1" x14ac:dyDescent="0.25">
      <c r="A182" s="4" t="s">
        <v>11</v>
      </c>
      <c r="B182" s="4" t="s">
        <v>32</v>
      </c>
      <c r="C182" s="4">
        <v>21</v>
      </c>
      <c r="D182" s="4">
        <v>24</v>
      </c>
      <c r="E182" s="4">
        <v>27</v>
      </c>
      <c r="F182" s="4">
        <v>30</v>
      </c>
      <c r="G182" s="4">
        <v>33</v>
      </c>
      <c r="H182" s="4">
        <v>37</v>
      </c>
      <c r="I182" s="4">
        <v>41</v>
      </c>
      <c r="J182" s="4">
        <v>45</v>
      </c>
      <c r="K182" s="4">
        <v>49</v>
      </c>
      <c r="L182" s="4">
        <v>54</v>
      </c>
      <c r="N182" s="9"/>
    </row>
    <row r="183" spans="1:14" s="8" customFormat="1" x14ac:dyDescent="0.25">
      <c r="A183" s="8" t="s">
        <v>22</v>
      </c>
      <c r="C183" s="8">
        <v>90</v>
      </c>
      <c r="D183" s="8">
        <v>92</v>
      </c>
      <c r="E183" s="8">
        <v>94</v>
      </c>
      <c r="F183" s="8">
        <v>96</v>
      </c>
      <c r="G183" s="8">
        <v>98</v>
      </c>
      <c r="H183" s="8">
        <v>100</v>
      </c>
      <c r="I183" s="8">
        <v>102</v>
      </c>
      <c r="J183" s="8">
        <v>104</v>
      </c>
      <c r="K183" s="8">
        <v>106</v>
      </c>
      <c r="L183" s="8">
        <v>108</v>
      </c>
      <c r="N183" s="9">
        <f>SUM(C183:L183)</f>
        <v>990</v>
      </c>
    </row>
    <row r="185" spans="1:14" s="4" customFormat="1" x14ac:dyDescent="0.25">
      <c r="A185" s="4" t="s">
        <v>12</v>
      </c>
      <c r="B185" s="4">
        <v>40</v>
      </c>
      <c r="C185" s="4">
        <v>45</v>
      </c>
      <c r="D185" s="4">
        <v>50</v>
      </c>
      <c r="E185" s="4">
        <v>55</v>
      </c>
      <c r="F185" s="4">
        <v>60</v>
      </c>
      <c r="G185" s="4">
        <v>65</v>
      </c>
      <c r="N185" s="9"/>
    </row>
    <row r="186" spans="1:14" s="8" customFormat="1" x14ac:dyDescent="0.25">
      <c r="A186" s="8" t="s">
        <v>22</v>
      </c>
      <c r="C186" s="8">
        <v>85</v>
      </c>
      <c r="D186" s="8">
        <v>87</v>
      </c>
      <c r="E186" s="8">
        <v>89</v>
      </c>
      <c r="F186" s="8">
        <v>91</v>
      </c>
      <c r="G186" s="8">
        <v>93</v>
      </c>
      <c r="N186" s="9">
        <f>SUM(C186:G186)</f>
        <v>445</v>
      </c>
    </row>
    <row r="188" spans="1:14" s="4" customFormat="1" x14ac:dyDescent="0.25">
      <c r="A188" s="4" t="s">
        <v>13</v>
      </c>
      <c r="B188" s="4">
        <v>2</v>
      </c>
      <c r="C188" s="4">
        <v>1.9</v>
      </c>
      <c r="D188" s="4">
        <v>1.8</v>
      </c>
      <c r="E188" s="4">
        <v>1.7</v>
      </c>
      <c r="F188" s="4">
        <v>1.6</v>
      </c>
      <c r="G188" s="4">
        <v>1.5</v>
      </c>
      <c r="N188" s="9"/>
    </row>
    <row r="189" spans="1:14" s="8" customFormat="1" x14ac:dyDescent="0.25">
      <c r="A189" s="8" t="s">
        <v>22</v>
      </c>
      <c r="C189" s="8">
        <v>90</v>
      </c>
      <c r="D189" s="8">
        <v>92</v>
      </c>
      <c r="E189" s="8">
        <v>94</v>
      </c>
      <c r="F189" s="8">
        <v>96</v>
      </c>
      <c r="G189" s="8">
        <v>98</v>
      </c>
      <c r="N189" s="9">
        <f>SUM(C189:G189)</f>
        <v>470</v>
      </c>
    </row>
    <row r="190" spans="1:14" x14ac:dyDescent="0.25">
      <c r="M190" s="15" t="s">
        <v>82</v>
      </c>
      <c r="N190" s="15">
        <f>SUM(N189,N186,N183)</f>
        <v>1905</v>
      </c>
    </row>
    <row r="192" spans="1:14" x14ac:dyDescent="0.25">
      <c r="A192" s="3"/>
      <c r="L192" s="15" t="s">
        <v>97</v>
      </c>
      <c r="M192" s="15" t="s">
        <v>82</v>
      </c>
      <c r="N192" s="15">
        <f>SUM(N190,N179,N168,N157,N146,N135,N124,N113,N100,N89,N78,N67,N56,N45,N34,N23,N12)</f>
        <v>18785</v>
      </c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15" sqref="C15"/>
    </sheetView>
  </sheetViews>
  <sheetFormatPr defaultRowHeight="15" x14ac:dyDescent="0.2"/>
  <cols>
    <col min="1" max="1" width="27.5703125" style="10" customWidth="1"/>
    <col min="2" max="2" width="9.140625" style="10"/>
    <col min="3" max="3" width="18.140625" style="10" customWidth="1"/>
    <col min="4" max="4" width="27.28515625" style="10" customWidth="1"/>
    <col min="5" max="16384" width="9.140625" style="10"/>
  </cols>
  <sheetData>
    <row r="1" spans="1:4" s="12" customFormat="1" ht="15.75" x14ac:dyDescent="0.25">
      <c r="A1" s="12" t="s">
        <v>34</v>
      </c>
      <c r="C1" s="12" t="s">
        <v>43</v>
      </c>
    </row>
    <row r="3" spans="1:4" x14ac:dyDescent="0.2">
      <c r="A3" s="11" t="s">
        <v>35</v>
      </c>
      <c r="B3" s="10" t="s">
        <v>44</v>
      </c>
      <c r="C3" s="10">
        <v>250</v>
      </c>
    </row>
    <row r="4" spans="1:4" x14ac:dyDescent="0.2">
      <c r="A4" s="11" t="s">
        <v>36</v>
      </c>
      <c r="B4" s="10" t="s">
        <v>44</v>
      </c>
      <c r="C4" s="10">
        <v>300</v>
      </c>
    </row>
    <row r="5" spans="1:4" x14ac:dyDescent="0.2">
      <c r="A5" s="11" t="s">
        <v>37</v>
      </c>
      <c r="B5" s="10" t="s">
        <v>44</v>
      </c>
      <c r="C5" s="10">
        <v>425</v>
      </c>
    </row>
    <row r="6" spans="1:4" x14ac:dyDescent="0.2">
      <c r="A6" s="11" t="s">
        <v>38</v>
      </c>
      <c r="B6" s="10" t="s">
        <v>44</v>
      </c>
      <c r="C6" s="10">
        <v>650</v>
      </c>
    </row>
    <row r="7" spans="1:4" x14ac:dyDescent="0.2">
      <c r="A7" s="11" t="s">
        <v>39</v>
      </c>
      <c r="B7" s="10" t="s">
        <v>44</v>
      </c>
      <c r="C7" s="10">
        <v>850</v>
      </c>
    </row>
    <row r="8" spans="1:4" x14ac:dyDescent="0.2">
      <c r="A8" s="11" t="s">
        <v>40</v>
      </c>
      <c r="B8" s="10" t="s">
        <v>44</v>
      </c>
      <c r="C8" s="10">
        <v>1000</v>
      </c>
    </row>
    <row r="9" spans="1:4" x14ac:dyDescent="0.2">
      <c r="A9" s="11" t="s">
        <v>41</v>
      </c>
      <c r="B9" s="10" t="s">
        <v>44</v>
      </c>
      <c r="C9" s="10">
        <v>1250</v>
      </c>
    </row>
    <row r="10" spans="1:4" x14ac:dyDescent="0.2">
      <c r="A10" s="11" t="s">
        <v>42</v>
      </c>
      <c r="B10" s="10" t="s">
        <v>44</v>
      </c>
      <c r="C10" s="10">
        <v>1500</v>
      </c>
    </row>
    <row r="11" spans="1:4" s="13" customFormat="1" x14ac:dyDescent="0.2">
      <c r="A11" s="13" t="s">
        <v>82</v>
      </c>
      <c r="B11" s="13" t="s">
        <v>44</v>
      </c>
      <c r="C11" s="13">
        <f>SUM(C3:C10)</f>
        <v>6225</v>
      </c>
    </row>
    <row r="13" spans="1:4" s="12" customFormat="1" ht="15.75" x14ac:dyDescent="0.25">
      <c r="A13" s="12" t="s">
        <v>45</v>
      </c>
    </row>
    <row r="15" spans="1:4" x14ac:dyDescent="0.2">
      <c r="A15" s="11" t="s">
        <v>46</v>
      </c>
      <c r="B15" s="10" t="s">
        <v>44</v>
      </c>
      <c r="C15" s="10">
        <v>500</v>
      </c>
      <c r="D15" s="10" t="s">
        <v>84</v>
      </c>
    </row>
    <row r="16" spans="1:4" x14ac:dyDescent="0.2">
      <c r="A16" s="11" t="s">
        <v>47</v>
      </c>
      <c r="B16" s="10" t="s">
        <v>44</v>
      </c>
      <c r="C16" s="10">
        <v>1000</v>
      </c>
      <c r="D16" s="10" t="s">
        <v>85</v>
      </c>
    </row>
    <row r="17" spans="1:4" x14ac:dyDescent="0.2">
      <c r="A17" s="11" t="s">
        <v>48</v>
      </c>
      <c r="B17" s="10" t="s">
        <v>44</v>
      </c>
      <c r="C17" s="10">
        <v>1500</v>
      </c>
      <c r="D17" s="10" t="s">
        <v>86</v>
      </c>
    </row>
    <row r="18" spans="1:4" x14ac:dyDescent="0.2">
      <c r="A18" s="11" t="s">
        <v>49</v>
      </c>
      <c r="B18" s="10" t="s">
        <v>44</v>
      </c>
      <c r="C18" s="10">
        <v>2000</v>
      </c>
      <c r="D18" s="10" t="s">
        <v>87</v>
      </c>
    </row>
    <row r="19" spans="1:4" s="13" customFormat="1" x14ac:dyDescent="0.2">
      <c r="A19" s="13" t="s">
        <v>82</v>
      </c>
      <c r="B19" s="13" t="s">
        <v>44</v>
      </c>
      <c r="C19" s="13">
        <f>SUM(C15:C18)</f>
        <v>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C42" sqref="C42"/>
    </sheetView>
  </sheetViews>
  <sheetFormatPr defaultRowHeight="15.75" x14ac:dyDescent="0.25"/>
  <cols>
    <col min="1" max="1" width="27.5703125" style="1" customWidth="1"/>
    <col min="2" max="2" width="9.140625" style="1"/>
    <col min="3" max="3" width="18.42578125" style="1" customWidth="1"/>
    <col min="4" max="16384" width="9.140625" style="1"/>
  </cols>
  <sheetData>
    <row r="1" spans="1:3" x14ac:dyDescent="0.25">
      <c r="A1" s="5" t="s">
        <v>81</v>
      </c>
      <c r="C1" s="1" t="s">
        <v>50</v>
      </c>
    </row>
    <row r="2" spans="1:3" x14ac:dyDescent="0.25">
      <c r="A2" s="5"/>
    </row>
    <row r="3" spans="1:3" x14ac:dyDescent="0.25">
      <c r="A3" s="14" t="s">
        <v>51</v>
      </c>
      <c r="C3" s="1">
        <v>250</v>
      </c>
    </row>
    <row r="4" spans="1:3" x14ac:dyDescent="0.25">
      <c r="A4" s="5" t="s">
        <v>52</v>
      </c>
      <c r="C4" s="1">
        <v>250</v>
      </c>
    </row>
    <row r="5" spans="1:3" x14ac:dyDescent="0.25">
      <c r="A5" s="5" t="s">
        <v>53</v>
      </c>
      <c r="C5" s="1">
        <v>250</v>
      </c>
    </row>
    <row r="6" spans="1:3" x14ac:dyDescent="0.25">
      <c r="A6" s="5"/>
    </row>
    <row r="7" spans="1:3" x14ac:dyDescent="0.25">
      <c r="A7" s="5" t="s">
        <v>54</v>
      </c>
      <c r="C7" s="1">
        <v>500</v>
      </c>
    </row>
    <row r="8" spans="1:3" x14ac:dyDescent="0.25">
      <c r="A8" s="5" t="s">
        <v>55</v>
      </c>
      <c r="C8" s="1">
        <v>500</v>
      </c>
    </row>
    <row r="9" spans="1:3" x14ac:dyDescent="0.25">
      <c r="A9" s="5" t="s">
        <v>56</v>
      </c>
      <c r="C9" s="1">
        <v>500</v>
      </c>
    </row>
    <row r="10" spans="1:3" x14ac:dyDescent="0.25">
      <c r="A10" s="5"/>
    </row>
    <row r="11" spans="1:3" x14ac:dyDescent="0.25">
      <c r="A11" s="5" t="s">
        <v>57</v>
      </c>
      <c r="C11" s="1">
        <v>750</v>
      </c>
    </row>
    <row r="12" spans="1:3" x14ac:dyDescent="0.25">
      <c r="A12" s="5" t="s">
        <v>58</v>
      </c>
      <c r="C12" s="1">
        <v>750</v>
      </c>
    </row>
    <row r="13" spans="1:3" x14ac:dyDescent="0.25">
      <c r="A13" s="5" t="s">
        <v>59</v>
      </c>
      <c r="C13" s="1">
        <v>750</v>
      </c>
    </row>
    <row r="14" spans="1:3" x14ac:dyDescent="0.25">
      <c r="A14" s="5"/>
    </row>
    <row r="15" spans="1:3" x14ac:dyDescent="0.25">
      <c r="A15" s="5" t="s">
        <v>60</v>
      </c>
      <c r="C15" s="1">
        <v>1000</v>
      </c>
    </row>
    <row r="16" spans="1:3" x14ac:dyDescent="0.25">
      <c r="A16" s="5" t="s">
        <v>61</v>
      </c>
      <c r="C16" s="1">
        <v>1000</v>
      </c>
    </row>
    <row r="17" spans="1:3" x14ac:dyDescent="0.25">
      <c r="A17" s="5" t="s">
        <v>62</v>
      </c>
      <c r="C17" s="1">
        <v>1000</v>
      </c>
    </row>
    <row r="18" spans="1:3" x14ac:dyDescent="0.25">
      <c r="A18" s="5"/>
    </row>
    <row r="19" spans="1:3" x14ac:dyDescent="0.25">
      <c r="A19" s="5" t="s">
        <v>63</v>
      </c>
      <c r="C19" s="1">
        <v>1250</v>
      </c>
    </row>
    <row r="20" spans="1:3" x14ac:dyDescent="0.25">
      <c r="A20" s="5" t="s">
        <v>64</v>
      </c>
      <c r="C20" s="1">
        <v>1250</v>
      </c>
    </row>
    <row r="21" spans="1:3" x14ac:dyDescent="0.25">
      <c r="A21" s="5" t="s">
        <v>65</v>
      </c>
      <c r="C21" s="1">
        <v>1250</v>
      </c>
    </row>
    <row r="22" spans="1:3" x14ac:dyDescent="0.25">
      <c r="A22" s="5"/>
    </row>
    <row r="23" spans="1:3" x14ac:dyDescent="0.25">
      <c r="A23" s="5" t="s">
        <v>66</v>
      </c>
      <c r="C23" s="1">
        <v>1500</v>
      </c>
    </row>
    <row r="24" spans="1:3" x14ac:dyDescent="0.25">
      <c r="A24" s="5" t="s">
        <v>67</v>
      </c>
      <c r="C24" s="1">
        <v>1500</v>
      </c>
    </row>
    <row r="25" spans="1:3" x14ac:dyDescent="0.25">
      <c r="A25" s="5" t="s">
        <v>68</v>
      </c>
      <c r="C25" s="1">
        <v>1500</v>
      </c>
    </row>
    <row r="26" spans="1:3" x14ac:dyDescent="0.25">
      <c r="A26" s="5"/>
    </row>
    <row r="27" spans="1:3" x14ac:dyDescent="0.25">
      <c r="A27" s="5" t="s">
        <v>69</v>
      </c>
      <c r="C27" s="1">
        <v>1750</v>
      </c>
    </row>
    <row r="28" spans="1:3" x14ac:dyDescent="0.25">
      <c r="A28" s="5" t="s">
        <v>70</v>
      </c>
      <c r="C28" s="1">
        <v>1750</v>
      </c>
    </row>
    <row r="29" spans="1:3" x14ac:dyDescent="0.25">
      <c r="A29" s="5" t="s">
        <v>71</v>
      </c>
      <c r="C29" s="1">
        <v>1750</v>
      </c>
    </row>
    <row r="30" spans="1:3" x14ac:dyDescent="0.25">
      <c r="A30" s="5"/>
    </row>
    <row r="31" spans="1:3" x14ac:dyDescent="0.25">
      <c r="A31" s="5" t="s">
        <v>72</v>
      </c>
      <c r="C31" s="1">
        <v>2000</v>
      </c>
    </row>
    <row r="32" spans="1:3" x14ac:dyDescent="0.25">
      <c r="A32" s="5" t="s">
        <v>73</v>
      </c>
      <c r="C32" s="1">
        <v>2000</v>
      </c>
    </row>
    <row r="33" spans="1:3" x14ac:dyDescent="0.25">
      <c r="A33" s="5" t="s">
        <v>74</v>
      </c>
      <c r="C33" s="1">
        <v>2000</v>
      </c>
    </row>
    <row r="34" spans="1:3" x14ac:dyDescent="0.25">
      <c r="A34" s="5"/>
    </row>
    <row r="35" spans="1:3" x14ac:dyDescent="0.25">
      <c r="A35" s="5" t="s">
        <v>75</v>
      </c>
      <c r="C35" s="1">
        <v>2250</v>
      </c>
    </row>
    <row r="36" spans="1:3" x14ac:dyDescent="0.25">
      <c r="A36" s="5" t="s">
        <v>76</v>
      </c>
      <c r="C36" s="1">
        <v>2250</v>
      </c>
    </row>
    <row r="37" spans="1:3" x14ac:dyDescent="0.25">
      <c r="A37" s="5" t="s">
        <v>77</v>
      </c>
      <c r="C37" s="1">
        <v>2250</v>
      </c>
    </row>
    <row r="38" spans="1:3" x14ac:dyDescent="0.25">
      <c r="A38" s="5"/>
    </row>
    <row r="39" spans="1:3" x14ac:dyDescent="0.25">
      <c r="A39" s="5" t="s">
        <v>78</v>
      </c>
      <c r="C39" s="1">
        <v>2750</v>
      </c>
    </row>
    <row r="40" spans="1:3" x14ac:dyDescent="0.25">
      <c r="A40" s="5" t="s">
        <v>79</v>
      </c>
      <c r="C40" s="1">
        <v>2750</v>
      </c>
    </row>
    <row r="41" spans="1:3" x14ac:dyDescent="0.25">
      <c r="A41" s="5" t="s">
        <v>80</v>
      </c>
      <c r="C41" s="1">
        <v>2750</v>
      </c>
    </row>
    <row r="43" spans="1:3" s="15" customFormat="1" x14ac:dyDescent="0.25">
      <c r="A43" s="15" t="s">
        <v>82</v>
      </c>
      <c r="B43" s="15" t="s">
        <v>44</v>
      </c>
      <c r="C43" s="15">
        <f>SUM(C39:C41,C35:C37,C31:C33,C27:C29,C23:C25,C19:C21,C15:C17,C11:C13,C7:C9,C3:C5)</f>
        <v>42000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9" sqref="B9"/>
    </sheetView>
  </sheetViews>
  <sheetFormatPr defaultRowHeight="15" x14ac:dyDescent="0.2"/>
  <cols>
    <col min="1" max="1" width="18.28515625" style="10" customWidth="1"/>
    <col min="2" max="2" width="18.140625" style="10" customWidth="1"/>
    <col min="3" max="16384" width="9.140625" style="10"/>
  </cols>
  <sheetData>
    <row r="1" spans="1:2" x14ac:dyDescent="0.2">
      <c r="A1" s="10" t="s">
        <v>88</v>
      </c>
      <c r="B1" s="10">
        <v>42000</v>
      </c>
    </row>
    <row r="3" spans="1:2" x14ac:dyDescent="0.2">
      <c r="A3" s="10" t="s">
        <v>89</v>
      </c>
      <c r="B3" s="10">
        <v>42000</v>
      </c>
    </row>
    <row r="5" spans="1:2" x14ac:dyDescent="0.2">
      <c r="A5" s="10" t="s">
        <v>90</v>
      </c>
      <c r="B5" s="10">
        <v>5000</v>
      </c>
    </row>
    <row r="7" spans="1:2" x14ac:dyDescent="0.2">
      <c r="A7" s="10" t="s">
        <v>91</v>
      </c>
      <c r="B7" s="10">
        <v>6225</v>
      </c>
    </row>
    <row r="9" spans="1:2" x14ac:dyDescent="0.2">
      <c r="A9" s="10" t="s">
        <v>92</v>
      </c>
    </row>
    <row r="11" spans="1:2" x14ac:dyDescent="0.2">
      <c r="A11" s="10" t="s">
        <v>96</v>
      </c>
      <c r="B11" s="10">
        <v>6240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3" sqref="B13"/>
    </sheetView>
  </sheetViews>
  <sheetFormatPr defaultRowHeight="15" x14ac:dyDescent="0.2"/>
  <cols>
    <col min="1" max="1" width="18.5703125" style="10" customWidth="1"/>
    <col min="2" max="2" width="18.42578125" style="10" customWidth="1"/>
    <col min="3" max="16384" width="9.140625" style="10"/>
  </cols>
  <sheetData>
    <row r="1" spans="1:2" x14ac:dyDescent="0.2">
      <c r="A1" s="10" t="s">
        <v>0</v>
      </c>
      <c r="B1" s="10" t="s">
        <v>43</v>
      </c>
    </row>
    <row r="3" spans="1:2" x14ac:dyDescent="0.2">
      <c r="A3" s="10" t="s">
        <v>2</v>
      </c>
      <c r="B3" s="10">
        <v>300</v>
      </c>
    </row>
    <row r="4" spans="1:2" x14ac:dyDescent="0.2">
      <c r="A4" s="10" t="s">
        <v>3</v>
      </c>
      <c r="B4" s="10">
        <v>400</v>
      </c>
    </row>
    <row r="5" spans="1:2" x14ac:dyDescent="0.2">
      <c r="A5" s="10" t="s">
        <v>4</v>
      </c>
      <c r="B5" s="10">
        <v>550</v>
      </c>
    </row>
    <row r="6" spans="1:2" x14ac:dyDescent="0.2">
      <c r="A6" s="10" t="s">
        <v>5</v>
      </c>
      <c r="B6" s="10">
        <v>620</v>
      </c>
    </row>
    <row r="7" spans="1:2" x14ac:dyDescent="0.2">
      <c r="A7" s="10" t="s">
        <v>6</v>
      </c>
      <c r="B7" s="10">
        <v>840</v>
      </c>
    </row>
    <row r="8" spans="1:2" x14ac:dyDescent="0.2">
      <c r="A8" s="10" t="s">
        <v>7</v>
      </c>
      <c r="B8" s="10">
        <v>1030</v>
      </c>
    </row>
    <row r="9" spans="1:2" x14ac:dyDescent="0.2">
      <c r="A9" s="10" t="s">
        <v>8</v>
      </c>
      <c r="B9" s="10">
        <v>1150</v>
      </c>
    </row>
    <row r="10" spans="1:2" x14ac:dyDescent="0.2">
      <c r="A10" s="10" t="s">
        <v>9</v>
      </c>
      <c r="B10" s="10">
        <v>1350</v>
      </c>
    </row>
    <row r="12" spans="1:2" x14ac:dyDescent="0.2">
      <c r="A12" s="10" t="s">
        <v>82</v>
      </c>
      <c r="B12" s="10">
        <f>SUM(B3:B10)</f>
        <v>6240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2" sqref="B12"/>
    </sheetView>
  </sheetViews>
  <sheetFormatPr defaultRowHeight="15.75" x14ac:dyDescent="0.25"/>
  <cols>
    <col min="1" max="1" width="18.28515625" style="1" customWidth="1"/>
    <col min="2" max="2" width="18.42578125" style="1" customWidth="1"/>
    <col min="3" max="16384" width="9.140625" style="1"/>
  </cols>
  <sheetData>
    <row r="1" spans="1:2" x14ac:dyDescent="0.25">
      <c r="A1" s="1" t="s">
        <v>94</v>
      </c>
      <c r="B1" s="1" t="s">
        <v>93</v>
      </c>
    </row>
    <row r="3" spans="1:2" x14ac:dyDescent="0.25">
      <c r="A3" s="1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COSTS</vt:lpstr>
      <vt:lpstr>ITEMS COSTS</vt:lpstr>
      <vt:lpstr>Level Rewards</vt:lpstr>
      <vt:lpstr>Over All Money</vt:lpstr>
      <vt:lpstr>Unlock Heroes</vt:lpstr>
      <vt:lpstr>Insects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Benjie</dc:creator>
  <cp:lastModifiedBy>Kotaro</cp:lastModifiedBy>
  <dcterms:created xsi:type="dcterms:W3CDTF">2016-02-01T07:48:33Z</dcterms:created>
  <dcterms:modified xsi:type="dcterms:W3CDTF">2016-02-08T04:21:26Z</dcterms:modified>
</cp:coreProperties>
</file>