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825" yWindow="195" windowWidth="15300" windowHeight="11325"/>
  </bookViews>
  <sheets>
    <sheet name="역사평균" sheetId="2" r:id="rId1"/>
  </sheets>
  <definedNames>
    <definedName name="_xlnm._FilterDatabase" localSheetId="0" hidden="1">역사평균!$A$5:$F$268</definedName>
    <definedName name="_xlnm.Print_Area" localSheetId="0">역사평균!$A$1:$F$274</definedName>
    <definedName name="_xlnm.Print_Titles" localSheetId="0">역사평균!$2:$5</definedName>
  </definedNames>
  <calcPr calcId="125725"/>
</workbook>
</file>

<file path=xl/calcChain.xml><?xml version="1.0" encoding="utf-8"?>
<calcChain xmlns="http://schemas.openxmlformats.org/spreadsheetml/2006/main">
  <c r="E269" i="2"/>
  <c r="E6" s="1"/>
  <c r="D269"/>
  <c r="D6" s="1"/>
  <c r="C269"/>
  <c r="C6" s="1"/>
  <c r="F269"/>
  <c r="F6" s="1"/>
  <c r="D251"/>
  <c r="E251"/>
  <c r="F251"/>
  <c r="D202"/>
  <c r="E202"/>
  <c r="F202"/>
  <c r="D163"/>
  <c r="E163"/>
  <c r="F163"/>
  <c r="D111"/>
  <c r="E111"/>
  <c r="F111"/>
  <c r="C251"/>
  <c r="C202"/>
  <c r="C163"/>
  <c r="C111"/>
  <c r="D89" l="1"/>
  <c r="E89"/>
  <c r="F89"/>
  <c r="C89"/>
  <c r="D56"/>
  <c r="E56"/>
  <c r="F56"/>
  <c r="C56"/>
  <c r="D18"/>
  <c r="E18"/>
  <c r="F18"/>
  <c r="C18"/>
  <c r="D7"/>
  <c r="E7"/>
  <c r="F7"/>
  <c r="C7"/>
</calcChain>
</file>

<file path=xl/sharedStrings.xml><?xml version="1.0" encoding="utf-8"?>
<sst xmlns="http://schemas.openxmlformats.org/spreadsheetml/2006/main" count="291" uniqueCount="280">
  <si>
    <t>역사명</t>
    <phoneticPr fontId="1" type="noConversion"/>
  </si>
  <si>
    <t>PM-10</t>
  </si>
  <si>
    <t>HCHO</t>
  </si>
  <si>
    <t>CO</t>
  </si>
  <si>
    <t>㎍/㎥</t>
  </si>
  <si>
    <t>ppm</t>
  </si>
  <si>
    <t>연신내</t>
  </si>
  <si>
    <t>무악재</t>
  </si>
  <si>
    <t>독립문</t>
  </si>
  <si>
    <t>경복궁</t>
  </si>
  <si>
    <t>종로3가</t>
  </si>
  <si>
    <t>충무로</t>
  </si>
  <si>
    <t>동대입구</t>
  </si>
  <si>
    <t>압구정</t>
  </si>
  <si>
    <t>고속터미널</t>
  </si>
  <si>
    <t>남부터미널</t>
  </si>
  <si>
    <t>학여울</t>
  </si>
  <si>
    <t>가락시장</t>
  </si>
  <si>
    <t>경찰병원</t>
  </si>
  <si>
    <t>미아사거리</t>
  </si>
  <si>
    <t>성신여대입구</t>
  </si>
  <si>
    <t>한성대입구</t>
  </si>
  <si>
    <t>동대문</t>
  </si>
  <si>
    <t>동대문역사문화공원</t>
  </si>
  <si>
    <t>서울역</t>
  </si>
  <si>
    <t>숙대입구</t>
  </si>
  <si>
    <t>삼각지</t>
  </si>
  <si>
    <t>신용산</t>
  </si>
  <si>
    <t>총신대입구</t>
  </si>
  <si>
    <t>남태령</t>
  </si>
  <si>
    <t>기준치</t>
    <phoneticPr fontId="1" type="noConversion"/>
  </si>
  <si>
    <t>개화산</t>
    <phoneticPr fontId="1" type="noConversion"/>
  </si>
  <si>
    <t>김포공항</t>
    <phoneticPr fontId="1" type="noConversion"/>
  </si>
  <si>
    <t>우장산</t>
    <phoneticPr fontId="1" type="noConversion"/>
  </si>
  <si>
    <t>까치산</t>
    <phoneticPr fontId="1" type="noConversion"/>
  </si>
  <si>
    <t>오목교</t>
    <phoneticPr fontId="1" type="noConversion"/>
  </si>
  <si>
    <t>종로3가</t>
    <phoneticPr fontId="1" type="noConversion"/>
  </si>
  <si>
    <t>을지로4가</t>
    <phoneticPr fontId="1" type="noConversion"/>
  </si>
  <si>
    <t>동대문역사문화공원</t>
    <phoneticPr fontId="1" type="noConversion"/>
  </si>
  <si>
    <t>왕십리</t>
    <phoneticPr fontId="1" type="noConversion"/>
  </si>
  <si>
    <t>영등포구청</t>
    <phoneticPr fontId="1" type="noConversion"/>
  </si>
  <si>
    <t>영등포시장</t>
    <phoneticPr fontId="1" type="noConversion"/>
  </si>
  <si>
    <t>여의도</t>
    <phoneticPr fontId="1" type="noConversion"/>
  </si>
  <si>
    <t>여의나루</t>
    <phoneticPr fontId="1" type="noConversion"/>
  </si>
  <si>
    <t>애오개</t>
    <phoneticPr fontId="1" type="noConversion"/>
  </si>
  <si>
    <t>충정로</t>
    <phoneticPr fontId="1" type="noConversion"/>
  </si>
  <si>
    <t>서대문</t>
    <phoneticPr fontId="1" type="noConversion"/>
  </si>
  <si>
    <t>광화문</t>
    <phoneticPr fontId="1" type="noConversion"/>
  </si>
  <si>
    <t>신금호</t>
    <phoneticPr fontId="1" type="noConversion"/>
  </si>
  <si>
    <t>답십리</t>
    <phoneticPr fontId="1" type="noConversion"/>
  </si>
  <si>
    <t>장한평</t>
    <phoneticPr fontId="1" type="noConversion"/>
  </si>
  <si>
    <t>아차산</t>
    <phoneticPr fontId="1" type="noConversion"/>
  </si>
  <si>
    <t>광나루</t>
    <phoneticPr fontId="1" type="noConversion"/>
  </si>
  <si>
    <t>굽은다리</t>
    <phoneticPr fontId="1" type="noConversion"/>
  </si>
  <si>
    <t>상일동</t>
    <phoneticPr fontId="1" type="noConversion"/>
  </si>
  <si>
    <t>둔촌동</t>
    <phoneticPr fontId="1" type="noConversion"/>
  </si>
  <si>
    <t>올림픽공원</t>
    <phoneticPr fontId="1" type="noConversion"/>
  </si>
  <si>
    <t>독바위</t>
    <phoneticPr fontId="1" type="noConversion"/>
  </si>
  <si>
    <t>연신내</t>
    <phoneticPr fontId="1" type="noConversion"/>
  </si>
  <si>
    <t>디지털미디어시티</t>
    <phoneticPr fontId="1" type="noConversion"/>
  </si>
  <si>
    <t>월드컵경기장</t>
    <phoneticPr fontId="1" type="noConversion"/>
  </si>
  <si>
    <t>마포구청</t>
    <phoneticPr fontId="1" type="noConversion"/>
  </si>
  <si>
    <t>광흥창</t>
    <phoneticPr fontId="1" type="noConversion"/>
  </si>
  <si>
    <t>효창공원앞</t>
    <phoneticPr fontId="1" type="noConversion"/>
  </si>
  <si>
    <t>삼각지</t>
    <phoneticPr fontId="1" type="noConversion"/>
  </si>
  <si>
    <t>녹사평</t>
    <phoneticPr fontId="1" type="noConversion"/>
  </si>
  <si>
    <t>이태원</t>
    <phoneticPr fontId="1" type="noConversion"/>
  </si>
  <si>
    <t>한강진</t>
    <phoneticPr fontId="1" type="noConversion"/>
  </si>
  <si>
    <t>버티고개</t>
    <phoneticPr fontId="1" type="noConversion"/>
  </si>
  <si>
    <t>동묘앞</t>
    <phoneticPr fontId="1" type="noConversion"/>
  </si>
  <si>
    <t>고려대</t>
    <phoneticPr fontId="1" type="noConversion"/>
  </si>
  <si>
    <t>상월곡</t>
    <phoneticPr fontId="1" type="noConversion"/>
  </si>
  <si>
    <t>돌곶이</t>
    <phoneticPr fontId="1" type="noConversion"/>
  </si>
  <si>
    <t>신중동</t>
    <phoneticPr fontId="1" type="noConversion"/>
  </si>
  <si>
    <t>부천종합운동장</t>
    <phoneticPr fontId="1" type="noConversion"/>
  </si>
  <si>
    <t>까치울</t>
    <phoneticPr fontId="1" type="noConversion"/>
  </si>
  <si>
    <t>광명사거리</t>
    <phoneticPr fontId="1" type="noConversion"/>
  </si>
  <si>
    <t>2018년 지하역사 공기질 측정결과</t>
    <phoneticPr fontId="1" type="noConversion"/>
  </si>
  <si>
    <t>구파발</t>
  </si>
  <si>
    <t>㎍/㎥</t>
    <phoneticPr fontId="1" type="noConversion"/>
  </si>
  <si>
    <t>4호선 평균</t>
    <phoneticPr fontId="3" type="noConversion"/>
  </si>
  <si>
    <t>4호선</t>
    <phoneticPr fontId="1" type="noConversion"/>
  </si>
  <si>
    <t>5호선 평균</t>
    <phoneticPr fontId="1" type="noConversion"/>
  </si>
  <si>
    <t>5호선</t>
    <phoneticPr fontId="1" type="noConversion"/>
  </si>
  <si>
    <t>6호선 평균</t>
    <phoneticPr fontId="1" type="noConversion"/>
  </si>
  <si>
    <t>6호선</t>
    <phoneticPr fontId="1" type="noConversion"/>
  </si>
  <si>
    <t>7호선 평균</t>
    <phoneticPr fontId="1" type="noConversion"/>
  </si>
  <si>
    <t>7호선</t>
    <phoneticPr fontId="1" type="noConversion"/>
  </si>
  <si>
    <t>8호선 평균</t>
    <phoneticPr fontId="1" type="noConversion"/>
  </si>
  <si>
    <t>8호선</t>
    <phoneticPr fontId="1" type="noConversion"/>
  </si>
  <si>
    <r>
      <t>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</si>
  <si>
    <t>전체 평균</t>
    <phoneticPr fontId="1" type="noConversion"/>
  </si>
  <si>
    <t>1호선 평균</t>
    <phoneticPr fontId="1" type="noConversion"/>
  </si>
  <si>
    <t>1호선</t>
    <phoneticPr fontId="1" type="noConversion"/>
  </si>
  <si>
    <t>2호선 평균</t>
    <phoneticPr fontId="1" type="noConversion"/>
  </si>
  <si>
    <t>2호선</t>
    <phoneticPr fontId="1" type="noConversion"/>
  </si>
  <si>
    <t>3호선 평균</t>
    <phoneticPr fontId="3" type="noConversion"/>
  </si>
  <si>
    <t>3호선</t>
    <phoneticPr fontId="1" type="noConversion"/>
  </si>
  <si>
    <t>태릉입구</t>
    <phoneticPr fontId="1" type="noConversion"/>
  </si>
  <si>
    <t>화랑대</t>
    <phoneticPr fontId="1" type="noConversion"/>
  </si>
  <si>
    <t>봉화산</t>
    <phoneticPr fontId="1" type="noConversion"/>
  </si>
  <si>
    <t>수락산</t>
    <phoneticPr fontId="1" type="noConversion"/>
  </si>
  <si>
    <t>사가정</t>
    <phoneticPr fontId="1" type="noConversion"/>
  </si>
  <si>
    <t>용마산</t>
    <phoneticPr fontId="1" type="noConversion"/>
  </si>
  <si>
    <t>어린이대공원</t>
    <phoneticPr fontId="1" type="noConversion"/>
  </si>
  <si>
    <t>건대입구</t>
    <phoneticPr fontId="1" type="noConversion"/>
  </si>
  <si>
    <t>강남구청</t>
    <phoneticPr fontId="1" type="noConversion"/>
  </si>
  <si>
    <t>고속터미널</t>
    <phoneticPr fontId="1" type="noConversion"/>
  </si>
  <si>
    <t>숭실대입구</t>
    <phoneticPr fontId="1" type="noConversion"/>
  </si>
  <si>
    <t>장승배기</t>
    <phoneticPr fontId="1" type="noConversion"/>
  </si>
  <si>
    <t>신대방삼거리</t>
    <phoneticPr fontId="1" type="noConversion"/>
  </si>
  <si>
    <t>보라매</t>
    <phoneticPr fontId="1" type="noConversion"/>
  </si>
  <si>
    <t>남구로</t>
    <phoneticPr fontId="1" type="noConversion"/>
  </si>
  <si>
    <t>가산디지털단지</t>
    <phoneticPr fontId="1" type="noConversion"/>
  </si>
  <si>
    <t>부천시청</t>
    <phoneticPr fontId="1" type="noConversion"/>
  </si>
  <si>
    <t>삼산체육관</t>
    <phoneticPr fontId="1" type="noConversion"/>
  </si>
  <si>
    <t>굴포천</t>
    <phoneticPr fontId="1" type="noConversion"/>
  </si>
  <si>
    <t>부평구청</t>
    <phoneticPr fontId="1" type="noConversion"/>
  </si>
  <si>
    <t>강동구청</t>
    <phoneticPr fontId="1" type="noConversion"/>
  </si>
  <si>
    <t>몽촌토성</t>
    <phoneticPr fontId="1" type="noConversion"/>
  </si>
  <si>
    <t>가락시장</t>
    <phoneticPr fontId="1" type="noConversion"/>
  </si>
  <si>
    <t>남한산성입구</t>
    <phoneticPr fontId="1" type="noConversion"/>
  </si>
  <si>
    <t>단대오거리</t>
    <phoneticPr fontId="1" type="noConversion"/>
  </si>
  <si>
    <t>호선명</t>
    <phoneticPr fontId="1" type="noConversion"/>
  </si>
  <si>
    <t>유지기준</t>
    <phoneticPr fontId="1" type="noConversion"/>
  </si>
  <si>
    <t>종로3가</t>
    <phoneticPr fontId="1" type="noConversion"/>
  </si>
  <si>
    <t>종로5가</t>
    <phoneticPr fontId="1" type="noConversion"/>
  </si>
  <si>
    <t>동대문</t>
    <phoneticPr fontId="1" type="noConversion"/>
  </si>
  <si>
    <t>동묘앞</t>
    <phoneticPr fontId="1" type="noConversion"/>
  </si>
  <si>
    <t>신설동</t>
    <phoneticPr fontId="1" type="noConversion"/>
  </si>
  <si>
    <t>제기동</t>
    <phoneticPr fontId="1" type="noConversion"/>
  </si>
  <si>
    <t>청량리</t>
    <phoneticPr fontId="1" type="noConversion"/>
  </si>
  <si>
    <t>을지로입구</t>
    <phoneticPr fontId="1" type="noConversion"/>
  </si>
  <si>
    <t>을지로3가</t>
    <phoneticPr fontId="1" type="noConversion"/>
  </si>
  <si>
    <t>을지로4가</t>
    <phoneticPr fontId="1" type="noConversion"/>
  </si>
  <si>
    <t>동대문역사문화공원</t>
    <phoneticPr fontId="1" type="noConversion"/>
  </si>
  <si>
    <t>상왕십리</t>
    <phoneticPr fontId="1" type="noConversion"/>
  </si>
  <si>
    <t>왕십리</t>
    <phoneticPr fontId="1" type="noConversion"/>
  </si>
  <si>
    <t>잠실새내</t>
    <phoneticPr fontId="1" type="noConversion"/>
  </si>
  <si>
    <t>종합운동장</t>
    <phoneticPr fontId="1" type="noConversion"/>
  </si>
  <si>
    <t>낙성대</t>
    <phoneticPr fontId="1" type="noConversion"/>
  </si>
  <si>
    <t>서울대입구</t>
    <phoneticPr fontId="1" type="noConversion"/>
  </si>
  <si>
    <t>신도림</t>
    <phoneticPr fontId="1" type="noConversion"/>
  </si>
  <si>
    <t>도림천</t>
    <phoneticPr fontId="1" type="noConversion"/>
  </si>
  <si>
    <t>양천구청</t>
    <phoneticPr fontId="1" type="noConversion"/>
  </si>
  <si>
    <t>신정네거리</t>
    <phoneticPr fontId="1" type="noConversion"/>
  </si>
  <si>
    <t>영등포구청</t>
    <phoneticPr fontId="1" type="noConversion"/>
  </si>
  <si>
    <t>홍대입구</t>
    <phoneticPr fontId="1" type="noConversion"/>
  </si>
  <si>
    <t>충정로</t>
    <phoneticPr fontId="1" type="noConversion"/>
  </si>
  <si>
    <t>신설동</t>
    <phoneticPr fontId="1" type="noConversion"/>
  </si>
  <si>
    <t>시   청</t>
    <phoneticPr fontId="1" type="noConversion"/>
  </si>
  <si>
    <t>종   각</t>
    <phoneticPr fontId="1" type="noConversion"/>
  </si>
  <si>
    <t>신   당</t>
    <phoneticPr fontId="1" type="noConversion"/>
  </si>
  <si>
    <t>잠   실</t>
    <phoneticPr fontId="1" type="noConversion"/>
  </si>
  <si>
    <t>삼   성</t>
    <phoneticPr fontId="1" type="noConversion"/>
  </si>
  <si>
    <t>선   릉</t>
    <phoneticPr fontId="1" type="noConversion"/>
  </si>
  <si>
    <t>역   삼</t>
    <phoneticPr fontId="1" type="noConversion"/>
  </si>
  <si>
    <t>강   남</t>
    <phoneticPr fontId="1" type="noConversion"/>
  </si>
  <si>
    <t>교   대</t>
    <phoneticPr fontId="1" type="noConversion"/>
  </si>
  <si>
    <t>서   초</t>
    <phoneticPr fontId="1" type="noConversion"/>
  </si>
  <si>
    <t>방   배</t>
    <phoneticPr fontId="1" type="noConversion"/>
  </si>
  <si>
    <t>사   당</t>
    <phoneticPr fontId="1" type="noConversion"/>
  </si>
  <si>
    <t>봉   천</t>
    <phoneticPr fontId="1" type="noConversion"/>
  </si>
  <si>
    <t>신   림</t>
    <phoneticPr fontId="1" type="noConversion"/>
  </si>
  <si>
    <t>문   래</t>
    <phoneticPr fontId="1" type="noConversion"/>
  </si>
  <si>
    <t>합   정</t>
    <phoneticPr fontId="1" type="noConversion"/>
  </si>
  <si>
    <t>신   촌</t>
    <phoneticPr fontId="1" type="noConversion"/>
  </si>
  <si>
    <t>이   대</t>
    <phoneticPr fontId="1" type="noConversion"/>
  </si>
  <si>
    <t>아   현</t>
    <phoneticPr fontId="1" type="noConversion"/>
  </si>
  <si>
    <t>용   두</t>
    <phoneticPr fontId="1" type="noConversion"/>
  </si>
  <si>
    <t>불   광</t>
    <phoneticPr fontId="1" type="noConversion"/>
  </si>
  <si>
    <t>녹   번</t>
    <phoneticPr fontId="1" type="noConversion"/>
  </si>
  <si>
    <t>홍   제</t>
    <phoneticPr fontId="1" type="noConversion"/>
  </si>
  <si>
    <t>안   국</t>
    <phoneticPr fontId="1" type="noConversion"/>
  </si>
  <si>
    <t>오   금</t>
    <phoneticPr fontId="1" type="noConversion"/>
  </si>
  <si>
    <t>수   서</t>
    <phoneticPr fontId="1" type="noConversion"/>
  </si>
  <si>
    <t>일   원</t>
    <phoneticPr fontId="1" type="noConversion"/>
  </si>
  <si>
    <t>대   청</t>
    <phoneticPr fontId="1" type="noConversion"/>
  </si>
  <si>
    <t>대   치</t>
    <phoneticPr fontId="1" type="noConversion"/>
  </si>
  <si>
    <t>도   곡</t>
    <phoneticPr fontId="1" type="noConversion"/>
  </si>
  <si>
    <t>매   봉</t>
    <phoneticPr fontId="1" type="noConversion"/>
  </si>
  <si>
    <t>양   재</t>
    <phoneticPr fontId="1" type="noConversion"/>
  </si>
  <si>
    <t>잠   원</t>
    <phoneticPr fontId="1" type="noConversion"/>
  </si>
  <si>
    <t>신   사</t>
    <phoneticPr fontId="1" type="noConversion"/>
  </si>
  <si>
    <t>금   호</t>
    <phoneticPr fontId="1" type="noConversion"/>
  </si>
  <si>
    <t>약   수</t>
    <phoneticPr fontId="1" type="noConversion"/>
  </si>
  <si>
    <t>쌍   문</t>
    <phoneticPr fontId="1" type="noConversion"/>
  </si>
  <si>
    <t>수   유</t>
    <phoneticPr fontId="1" type="noConversion"/>
  </si>
  <si>
    <t>미   아</t>
    <phoneticPr fontId="1" type="noConversion"/>
  </si>
  <si>
    <t>길   음</t>
    <phoneticPr fontId="1" type="noConversion"/>
  </si>
  <si>
    <t>혜   화</t>
    <phoneticPr fontId="1" type="noConversion"/>
  </si>
  <si>
    <t>명   동</t>
    <phoneticPr fontId="1" type="noConversion"/>
  </si>
  <si>
    <t>회   현</t>
    <phoneticPr fontId="1" type="noConversion"/>
  </si>
  <si>
    <t>이   촌</t>
    <phoneticPr fontId="1" type="noConversion"/>
  </si>
  <si>
    <t>사   당</t>
    <phoneticPr fontId="1" type="noConversion"/>
  </si>
  <si>
    <t>방   화</t>
    <phoneticPr fontId="1" type="noConversion"/>
  </si>
  <si>
    <t>송   정</t>
    <phoneticPr fontId="1" type="noConversion"/>
  </si>
  <si>
    <t>마   곡</t>
    <phoneticPr fontId="1" type="noConversion"/>
  </si>
  <si>
    <t>발   산</t>
    <phoneticPr fontId="1" type="noConversion"/>
  </si>
  <si>
    <t>화   곡</t>
    <phoneticPr fontId="1" type="noConversion"/>
  </si>
  <si>
    <t>신   정</t>
    <phoneticPr fontId="1" type="noConversion"/>
  </si>
  <si>
    <t>목   동</t>
    <phoneticPr fontId="1" type="noConversion"/>
  </si>
  <si>
    <t>양   평</t>
    <phoneticPr fontId="1" type="noConversion"/>
  </si>
  <si>
    <t>신   길</t>
    <phoneticPr fontId="1" type="noConversion"/>
  </si>
  <si>
    <t>마   포</t>
    <phoneticPr fontId="1" type="noConversion"/>
  </si>
  <si>
    <t>공   덕</t>
    <phoneticPr fontId="1" type="noConversion"/>
  </si>
  <si>
    <t>청   구</t>
    <phoneticPr fontId="1" type="noConversion"/>
  </si>
  <si>
    <t>행   당</t>
    <phoneticPr fontId="1" type="noConversion"/>
  </si>
  <si>
    <t>마   장</t>
    <phoneticPr fontId="1" type="noConversion"/>
  </si>
  <si>
    <t>군   자</t>
    <phoneticPr fontId="1" type="noConversion"/>
  </si>
  <si>
    <t>천   호</t>
    <phoneticPr fontId="1" type="noConversion"/>
  </si>
  <si>
    <t>강   동</t>
    <phoneticPr fontId="1" type="noConversion"/>
  </si>
  <si>
    <t>길   동</t>
    <phoneticPr fontId="1" type="noConversion"/>
  </si>
  <si>
    <t>명   일</t>
    <phoneticPr fontId="1" type="noConversion"/>
  </si>
  <si>
    <t>고   덕</t>
    <phoneticPr fontId="1" type="noConversion"/>
  </si>
  <si>
    <t>방   이</t>
    <phoneticPr fontId="1" type="noConversion"/>
  </si>
  <si>
    <t>오   금</t>
    <phoneticPr fontId="1" type="noConversion"/>
  </si>
  <si>
    <t>개   롱</t>
    <phoneticPr fontId="1" type="noConversion"/>
  </si>
  <si>
    <t>거   여</t>
    <phoneticPr fontId="1" type="noConversion"/>
  </si>
  <si>
    <t>마   천</t>
    <phoneticPr fontId="1" type="noConversion"/>
  </si>
  <si>
    <t>응   암</t>
    <phoneticPr fontId="1" type="noConversion"/>
  </si>
  <si>
    <t>역   촌</t>
    <phoneticPr fontId="1" type="noConversion"/>
  </si>
  <si>
    <t>불   광</t>
    <phoneticPr fontId="1" type="noConversion"/>
  </si>
  <si>
    <t>구   산</t>
    <phoneticPr fontId="1" type="noConversion"/>
  </si>
  <si>
    <t>새   절</t>
    <phoneticPr fontId="1" type="noConversion"/>
  </si>
  <si>
    <t>증   산</t>
    <phoneticPr fontId="1" type="noConversion"/>
  </si>
  <si>
    <t>망   원</t>
    <phoneticPr fontId="1" type="noConversion"/>
  </si>
  <si>
    <t>합   정</t>
    <phoneticPr fontId="1" type="noConversion"/>
  </si>
  <si>
    <t>상   수</t>
    <phoneticPr fontId="1" type="noConversion"/>
  </si>
  <si>
    <t>대   흥</t>
    <phoneticPr fontId="1" type="noConversion"/>
  </si>
  <si>
    <t>약   수</t>
    <phoneticPr fontId="1" type="noConversion"/>
  </si>
  <si>
    <t>신   당</t>
    <phoneticPr fontId="1" type="noConversion"/>
  </si>
  <si>
    <t>창   신</t>
    <phoneticPr fontId="1" type="noConversion"/>
  </si>
  <si>
    <t>보   문</t>
    <phoneticPr fontId="1" type="noConversion"/>
  </si>
  <si>
    <t>안   암</t>
    <phoneticPr fontId="1" type="noConversion"/>
  </si>
  <si>
    <t>월   곡</t>
    <phoneticPr fontId="1" type="noConversion"/>
  </si>
  <si>
    <t>석   계</t>
    <phoneticPr fontId="1" type="noConversion"/>
  </si>
  <si>
    <t>마   들</t>
    <phoneticPr fontId="1" type="noConversion"/>
  </si>
  <si>
    <t>노   원</t>
    <phoneticPr fontId="1" type="noConversion"/>
  </si>
  <si>
    <t>중   계</t>
    <phoneticPr fontId="1" type="noConversion"/>
  </si>
  <si>
    <t>하   계</t>
    <phoneticPr fontId="1" type="noConversion"/>
  </si>
  <si>
    <t>공   릉</t>
    <phoneticPr fontId="1" type="noConversion"/>
  </si>
  <si>
    <t>먹   골</t>
    <phoneticPr fontId="1" type="noConversion"/>
  </si>
  <si>
    <t>중   화</t>
    <phoneticPr fontId="1" type="noConversion"/>
  </si>
  <si>
    <t>상   봉</t>
    <phoneticPr fontId="1" type="noConversion"/>
  </si>
  <si>
    <t>면   목</t>
    <phoneticPr fontId="1" type="noConversion"/>
  </si>
  <si>
    <t>중   곡</t>
    <phoneticPr fontId="1" type="noConversion"/>
  </si>
  <si>
    <t>청   담</t>
    <phoneticPr fontId="1" type="noConversion"/>
  </si>
  <si>
    <t>학   동</t>
    <phoneticPr fontId="1" type="noConversion"/>
  </si>
  <si>
    <t>논   현</t>
    <phoneticPr fontId="1" type="noConversion"/>
  </si>
  <si>
    <t>반   포</t>
    <phoneticPr fontId="1" type="noConversion"/>
  </si>
  <si>
    <t>내   방</t>
    <phoneticPr fontId="1" type="noConversion"/>
  </si>
  <si>
    <t>이   수</t>
    <phoneticPr fontId="1" type="noConversion"/>
  </si>
  <si>
    <t>남   성</t>
    <phoneticPr fontId="1" type="noConversion"/>
  </si>
  <si>
    <t>상   도</t>
    <phoneticPr fontId="1" type="noConversion"/>
  </si>
  <si>
    <t>신   풍</t>
    <phoneticPr fontId="1" type="noConversion"/>
  </si>
  <si>
    <t>대   림</t>
    <phoneticPr fontId="1" type="noConversion"/>
  </si>
  <si>
    <t>철   산</t>
    <phoneticPr fontId="1" type="noConversion"/>
  </si>
  <si>
    <t>천   왕</t>
    <phoneticPr fontId="1" type="noConversion"/>
  </si>
  <si>
    <t>온   수</t>
    <phoneticPr fontId="1" type="noConversion"/>
  </si>
  <si>
    <t>춘   의</t>
    <phoneticPr fontId="1" type="noConversion"/>
  </si>
  <si>
    <t>상   동</t>
    <phoneticPr fontId="1" type="noConversion"/>
  </si>
  <si>
    <t>암   사</t>
    <phoneticPr fontId="1" type="noConversion"/>
  </si>
  <si>
    <t>잠   실</t>
    <phoneticPr fontId="1" type="noConversion"/>
  </si>
  <si>
    <t>석   촌</t>
    <phoneticPr fontId="1" type="noConversion"/>
  </si>
  <si>
    <t>송   파</t>
    <phoneticPr fontId="1" type="noConversion"/>
  </si>
  <si>
    <t>문   정</t>
    <phoneticPr fontId="1" type="noConversion"/>
  </si>
  <si>
    <t>장   지</t>
    <phoneticPr fontId="1" type="noConversion"/>
  </si>
  <si>
    <t>복   정</t>
    <phoneticPr fontId="1" type="noConversion"/>
  </si>
  <si>
    <t>산   성</t>
    <phoneticPr fontId="1" type="noConversion"/>
  </si>
  <si>
    <t>신   흥</t>
    <phoneticPr fontId="1" type="noConversion"/>
  </si>
  <si>
    <t>수   진</t>
    <phoneticPr fontId="1" type="noConversion"/>
  </si>
  <si>
    <t>모   란</t>
    <phoneticPr fontId="1" type="noConversion"/>
  </si>
  <si>
    <t>9호선 평균</t>
    <phoneticPr fontId="1" type="noConversion"/>
  </si>
  <si>
    <t>9호선</t>
    <phoneticPr fontId="1" type="noConversion"/>
  </si>
  <si>
    <t>언주</t>
    <phoneticPr fontId="1" type="noConversion"/>
  </si>
  <si>
    <t>선정릉</t>
    <phoneticPr fontId="1" type="noConversion"/>
  </si>
  <si>
    <t>삼성중앙</t>
    <phoneticPr fontId="1" type="noConversion"/>
  </si>
  <si>
    <t>봉은사</t>
    <phoneticPr fontId="1" type="noConversion"/>
  </si>
  <si>
    <t>종합운동장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</si>
</sst>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_ "/>
    <numFmt numFmtId="178" formatCode="mm&quot;월&quot;\ dd&quot;일&quot;"/>
    <numFmt numFmtId="179" formatCode="0.0_);[Red]\(0.0\)"/>
    <numFmt numFmtId="180" formatCode="0_);[Red]\(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vertAlign val="subscript"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25"/>
      <color theme="1"/>
      <name val="서울남산체 EB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9" fontId="6" fillId="2" borderId="1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6" fillId="3" borderId="13" xfId="0" applyNumberFormat="1" applyFont="1" applyFill="1" applyBorder="1" applyAlignment="1">
      <alignment horizontal="center" vertical="center"/>
    </xf>
    <xf numFmtId="180" fontId="6" fillId="3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80" fontId="2" fillId="0" borderId="5" xfId="0" applyNumberFormat="1" applyFont="1" applyFill="1" applyBorder="1" applyAlignment="1">
      <alignment horizontal="center" vertical="center"/>
    </xf>
    <xf numFmtId="179" fontId="2" fillId="0" borderId="5" xfId="0" applyNumberFormat="1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  <xf numFmtId="179" fontId="2" fillId="0" borderId="8" xfId="0" applyNumberFormat="1" applyFont="1" applyFill="1" applyBorder="1" applyAlignment="1">
      <alignment horizontal="center" vertical="center"/>
    </xf>
    <xf numFmtId="180" fontId="2" fillId="0" borderId="8" xfId="0" applyNumberFormat="1" applyFont="1" applyFill="1" applyBorder="1" applyAlignment="1">
      <alignment horizontal="center" vertical="center"/>
    </xf>
    <xf numFmtId="179" fontId="2" fillId="0" borderId="11" xfId="0" applyNumberFormat="1" applyFont="1" applyFill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79" fontId="6" fillId="3" borderId="13" xfId="1" applyNumberFormat="1" applyFont="1" applyFill="1" applyBorder="1" applyAlignment="1">
      <alignment horizontal="center" vertical="center"/>
    </xf>
    <xf numFmtId="180" fontId="6" fillId="3" borderId="13" xfId="1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 applyAlignment="1">
      <alignment horizontal="center" vertical="center"/>
    </xf>
    <xf numFmtId="180" fontId="2" fillId="4" borderId="5" xfId="0" applyNumberFormat="1" applyFont="1" applyFill="1" applyBorder="1" applyAlignment="1">
      <alignment horizontal="center" vertical="center"/>
    </xf>
    <xf numFmtId="179" fontId="2" fillId="4" borderId="5" xfId="1" applyNumberFormat="1" applyFont="1" applyFill="1" applyBorder="1" applyAlignment="1">
      <alignment horizontal="center" vertical="center"/>
    </xf>
    <xf numFmtId="180" fontId="2" fillId="4" borderId="5" xfId="1" applyNumberFormat="1" applyFont="1" applyFill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 wrapText="1"/>
    </xf>
    <xf numFmtId="180" fontId="5" fillId="0" borderId="24" xfId="0" applyNumberFormat="1" applyFont="1" applyBorder="1" applyAlignment="1">
      <alignment horizontal="center" vertical="center" wrapText="1"/>
    </xf>
    <xf numFmtId="179" fontId="5" fillId="0" borderId="24" xfId="0" applyNumberFormat="1" applyFont="1" applyBorder="1" applyAlignment="1">
      <alignment horizontal="center" vertical="center" wrapText="1"/>
    </xf>
    <xf numFmtId="179" fontId="2" fillId="0" borderId="9" xfId="0" applyNumberFormat="1" applyFont="1" applyBorder="1" applyAlignment="1">
      <alignment horizontal="center" vertical="center"/>
    </xf>
    <xf numFmtId="180" fontId="5" fillId="0" borderId="26" xfId="0" applyNumberFormat="1" applyFont="1" applyBorder="1" applyAlignment="1">
      <alignment horizontal="center" vertical="center" wrapText="1"/>
    </xf>
    <xf numFmtId="179" fontId="5" fillId="0" borderId="2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180" fontId="5" fillId="0" borderId="25" xfId="0" applyNumberFormat="1" applyFont="1" applyBorder="1" applyAlignment="1">
      <alignment horizontal="center" vertical="center" wrapText="1"/>
    </xf>
    <xf numFmtId="179" fontId="5" fillId="0" borderId="25" xfId="0" applyNumberFormat="1" applyFont="1" applyBorder="1" applyAlignment="1">
      <alignment horizontal="center" vertical="center" wrapText="1"/>
    </xf>
    <xf numFmtId="179" fontId="2" fillId="0" borderId="9" xfId="0" applyNumberFormat="1" applyFont="1" applyFill="1" applyBorder="1" applyAlignment="1">
      <alignment horizontal="center" vertical="center"/>
    </xf>
    <xf numFmtId="180" fontId="6" fillId="2" borderId="13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177" fontId="2" fillId="5" borderId="8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79" fontId="6" fillId="2" borderId="27" xfId="0" applyNumberFormat="1" applyFont="1" applyFill="1" applyBorder="1" applyAlignment="1">
      <alignment horizontal="center" vertical="center"/>
    </xf>
    <xf numFmtId="179" fontId="6" fillId="3" borderId="27" xfId="0" applyNumberFormat="1" applyFont="1" applyFill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6" fillId="3" borderId="27" xfId="1" applyNumberFormat="1" applyFont="1" applyFill="1" applyBorder="1" applyAlignment="1">
      <alignment horizontal="center" vertical="center"/>
    </xf>
    <xf numFmtId="179" fontId="2" fillId="4" borderId="6" xfId="0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 wrapText="1"/>
    </xf>
    <xf numFmtId="179" fontId="5" fillId="0" borderId="29" xfId="0" applyNumberFormat="1" applyFont="1" applyBorder="1" applyAlignment="1">
      <alignment horizontal="center" vertical="center" wrapText="1"/>
    </xf>
    <xf numFmtId="179" fontId="5" fillId="0" borderId="30" xfId="0" applyNumberFormat="1" applyFont="1" applyBorder="1" applyAlignment="1">
      <alignment horizontal="center" vertical="center" wrapText="1"/>
    </xf>
    <xf numFmtId="180" fontId="5" fillId="0" borderId="31" xfId="0" applyNumberFormat="1" applyFont="1" applyBorder="1" applyAlignment="1">
      <alignment horizontal="center" vertical="center" wrapText="1"/>
    </xf>
    <xf numFmtId="179" fontId="5" fillId="0" borderId="31" xfId="0" applyNumberFormat="1" applyFont="1" applyBorder="1" applyAlignment="1">
      <alignment horizontal="center" vertical="center" wrapText="1"/>
    </xf>
    <xf numFmtId="179" fontId="5" fillId="0" borderId="32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79" fontId="2" fillId="0" borderId="1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178" fontId="6" fillId="3" borderId="12" xfId="1" applyNumberFormat="1" applyFont="1" applyFill="1" applyBorder="1" applyAlignment="1">
      <alignment horizontal="center" vertical="center"/>
    </xf>
    <xf numFmtId="178" fontId="6" fillId="3" borderId="13" xfId="1" applyNumberFormat="1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78" fontId="2" fillId="0" borderId="14" xfId="0" applyNumberFormat="1" applyFont="1" applyFill="1" applyBorder="1" applyAlignment="1">
      <alignment horizontal="center" vertical="center" wrapText="1"/>
    </xf>
    <xf numFmtId="178" fontId="2" fillId="0" borderId="15" xfId="0" applyNumberFormat="1" applyFont="1" applyFill="1" applyBorder="1" applyAlignment="1">
      <alignment horizontal="center" vertical="center" wrapText="1"/>
    </xf>
    <xf numFmtId="178" fontId="2" fillId="0" borderId="16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78" fontId="2" fillId="0" borderId="15" xfId="1" applyNumberFormat="1" applyFont="1" applyFill="1" applyBorder="1" applyAlignment="1">
      <alignment horizontal="center" vertical="center" wrapText="1"/>
    </xf>
    <xf numFmtId="178" fontId="2" fillId="0" borderId="16" xfId="1" applyNumberFormat="1" applyFont="1" applyFill="1" applyBorder="1" applyAlignment="1">
      <alignment horizontal="center" vertical="center" wrapText="1"/>
    </xf>
    <xf numFmtId="178" fontId="2" fillId="0" borderId="14" xfId="1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4"/>
  <sheetViews>
    <sheetView tabSelected="1" view="pageBreakPreview" zoomScaleNormal="100" zoomScaleSheetLayoutView="100" workbookViewId="0">
      <pane ySplit="5" topLeftCell="A255" activePane="bottomLeft" state="frozen"/>
      <selection pane="bottomLeft" activeCell="B256" sqref="B256"/>
    </sheetView>
  </sheetViews>
  <sheetFormatPr defaultRowHeight="16.5"/>
  <cols>
    <col min="1" max="1" width="10.625" style="1" customWidth="1"/>
    <col min="2" max="2" width="20.625" style="64" customWidth="1"/>
    <col min="3" max="6" width="14.625" style="1" customWidth="1"/>
    <col min="7" max="16384" width="9" style="1"/>
  </cols>
  <sheetData>
    <row r="1" spans="1:6" ht="39.950000000000003" customHeight="1" thickBot="1">
      <c r="A1" s="76" t="s">
        <v>77</v>
      </c>
      <c r="B1" s="76"/>
      <c r="C1" s="76"/>
      <c r="D1" s="76"/>
      <c r="E1" s="76"/>
      <c r="F1" s="76"/>
    </row>
    <row r="2" spans="1:6" ht="18" customHeight="1">
      <c r="A2" s="89" t="s">
        <v>123</v>
      </c>
      <c r="B2" s="86" t="s">
        <v>0</v>
      </c>
      <c r="C2" s="79" t="s">
        <v>124</v>
      </c>
      <c r="D2" s="80"/>
      <c r="E2" s="80"/>
      <c r="F2" s="81"/>
    </row>
    <row r="3" spans="1:6" ht="18" customHeight="1">
      <c r="A3" s="90"/>
      <c r="B3" s="87"/>
      <c r="C3" s="37" t="s">
        <v>1</v>
      </c>
      <c r="D3" s="38" t="s">
        <v>90</v>
      </c>
      <c r="E3" s="37" t="s">
        <v>2</v>
      </c>
      <c r="F3" s="54" t="s">
        <v>3</v>
      </c>
    </row>
    <row r="4" spans="1:6" ht="18" customHeight="1">
      <c r="A4" s="90"/>
      <c r="B4" s="88"/>
      <c r="C4" s="37" t="s">
        <v>4</v>
      </c>
      <c r="D4" s="38" t="s">
        <v>5</v>
      </c>
      <c r="E4" s="37" t="s">
        <v>79</v>
      </c>
      <c r="F4" s="54" t="s">
        <v>5</v>
      </c>
    </row>
    <row r="5" spans="1:6" ht="18" customHeight="1" thickBot="1">
      <c r="A5" s="91"/>
      <c r="B5" s="39" t="s">
        <v>30</v>
      </c>
      <c r="C5" s="40">
        <v>140</v>
      </c>
      <c r="D5" s="41">
        <v>1000</v>
      </c>
      <c r="E5" s="40">
        <v>100</v>
      </c>
      <c r="F5" s="55">
        <v>9</v>
      </c>
    </row>
    <row r="6" spans="1:6" s="3" customFormat="1" ht="20.100000000000001" customHeight="1" thickBot="1">
      <c r="A6" s="77" t="s">
        <v>91</v>
      </c>
      <c r="B6" s="78"/>
      <c r="C6" s="2">
        <f>AVERAGE(C7,C18,C56,C89,C111,C163,C202,C251,C269)</f>
        <v>83.169978275258529</v>
      </c>
      <c r="D6" s="36">
        <f>AVERAGE(D7,D18,D56,D89,D111,D163,D202,D251,D269)</f>
        <v>553.86575195828289</v>
      </c>
      <c r="E6" s="2">
        <f>AVERAGE(E7,E18,E56,E89,E111,E163,E202,E251,E269)</f>
        <v>7.609726517852808</v>
      </c>
      <c r="F6" s="42">
        <f>AVERAGE(F7,F18,F56,F89,F111,F163,F202,F251,F269)</f>
        <v>1.1106102311584769</v>
      </c>
    </row>
    <row r="7" spans="1:6" s="3" customFormat="1" ht="20.100000000000001" customHeight="1" thickBot="1">
      <c r="A7" s="70" t="s">
        <v>92</v>
      </c>
      <c r="B7" s="71"/>
      <c r="C7" s="4">
        <f>AVERAGE(C8:C17)</f>
        <v>89</v>
      </c>
      <c r="D7" s="5">
        <f t="shared" ref="D7:F7" si="0">AVERAGE(D8:D17)</f>
        <v>561.4</v>
      </c>
      <c r="E7" s="4">
        <f t="shared" si="0"/>
        <v>8.6100000000000012</v>
      </c>
      <c r="F7" s="43">
        <f t="shared" si="0"/>
        <v>1.0400000000000003</v>
      </c>
    </row>
    <row r="8" spans="1:6" s="9" customFormat="1" ht="15.95" customHeight="1">
      <c r="A8" s="92" t="s">
        <v>93</v>
      </c>
      <c r="B8" s="57" t="s">
        <v>24</v>
      </c>
      <c r="C8" s="6">
        <v>82.6</v>
      </c>
      <c r="D8" s="7">
        <v>522</v>
      </c>
      <c r="E8" s="6">
        <v>6.5</v>
      </c>
      <c r="F8" s="8">
        <v>0.9</v>
      </c>
    </row>
    <row r="9" spans="1:6" s="9" customFormat="1" ht="15.95" customHeight="1">
      <c r="A9" s="93"/>
      <c r="B9" s="57" t="s">
        <v>150</v>
      </c>
      <c r="C9" s="10">
        <v>96.3</v>
      </c>
      <c r="D9" s="11">
        <v>690.7</v>
      </c>
      <c r="E9" s="12">
        <v>5.5</v>
      </c>
      <c r="F9" s="13">
        <v>0.9</v>
      </c>
    </row>
    <row r="10" spans="1:6" s="9" customFormat="1" ht="15.95" customHeight="1">
      <c r="A10" s="93"/>
      <c r="B10" s="57" t="s">
        <v>151</v>
      </c>
      <c r="C10" s="12">
        <v>93</v>
      </c>
      <c r="D10" s="11">
        <v>515</v>
      </c>
      <c r="E10" s="12">
        <v>6.9</v>
      </c>
      <c r="F10" s="13">
        <v>1</v>
      </c>
    </row>
    <row r="11" spans="1:6" s="9" customFormat="1" ht="15.95" customHeight="1">
      <c r="A11" s="93"/>
      <c r="B11" s="57" t="s">
        <v>125</v>
      </c>
      <c r="C11" s="12">
        <v>83.9</v>
      </c>
      <c r="D11" s="11">
        <v>496</v>
      </c>
      <c r="E11" s="12">
        <v>7.6</v>
      </c>
      <c r="F11" s="13">
        <v>1.1000000000000001</v>
      </c>
    </row>
    <row r="12" spans="1:6" s="9" customFormat="1" ht="15.95" customHeight="1">
      <c r="A12" s="93"/>
      <c r="B12" s="57" t="s">
        <v>126</v>
      </c>
      <c r="C12" s="12">
        <v>92.6</v>
      </c>
      <c r="D12" s="11">
        <v>646.29999999999995</v>
      </c>
      <c r="E12" s="12">
        <v>11.2</v>
      </c>
      <c r="F12" s="13">
        <v>0.9</v>
      </c>
    </row>
    <row r="13" spans="1:6" s="9" customFormat="1" ht="15.95" customHeight="1">
      <c r="A13" s="93"/>
      <c r="B13" s="57" t="s">
        <v>127</v>
      </c>
      <c r="C13" s="12">
        <v>89.2</v>
      </c>
      <c r="D13" s="11">
        <v>565</v>
      </c>
      <c r="E13" s="12">
        <v>9.3000000000000007</v>
      </c>
      <c r="F13" s="13">
        <v>1.1000000000000001</v>
      </c>
    </row>
    <row r="14" spans="1:6" s="9" customFormat="1" ht="15.95" customHeight="1">
      <c r="A14" s="93"/>
      <c r="B14" s="57" t="s">
        <v>128</v>
      </c>
      <c r="C14" s="12">
        <v>77.5</v>
      </c>
      <c r="D14" s="11">
        <v>560</v>
      </c>
      <c r="E14" s="12">
        <v>10.1</v>
      </c>
      <c r="F14" s="13">
        <v>1.2</v>
      </c>
    </row>
    <row r="15" spans="1:6" s="9" customFormat="1" ht="15.95" customHeight="1">
      <c r="A15" s="93"/>
      <c r="B15" s="57" t="s">
        <v>129</v>
      </c>
      <c r="C15" s="12">
        <v>92</v>
      </c>
      <c r="D15" s="11">
        <v>574</v>
      </c>
      <c r="E15" s="12">
        <v>7.9</v>
      </c>
      <c r="F15" s="13">
        <v>1</v>
      </c>
    </row>
    <row r="16" spans="1:6" s="9" customFormat="1" ht="15.95" customHeight="1">
      <c r="A16" s="93"/>
      <c r="B16" s="57" t="s">
        <v>130</v>
      </c>
      <c r="C16" s="12">
        <v>98</v>
      </c>
      <c r="D16" s="11">
        <v>527.5</v>
      </c>
      <c r="E16" s="12">
        <v>9.6999999999999993</v>
      </c>
      <c r="F16" s="13">
        <v>0.9</v>
      </c>
    </row>
    <row r="17" spans="1:6" s="9" customFormat="1" ht="15.95" customHeight="1" thickBot="1">
      <c r="A17" s="94"/>
      <c r="B17" s="57" t="s">
        <v>131</v>
      </c>
      <c r="C17" s="14">
        <v>84.9</v>
      </c>
      <c r="D17" s="15">
        <v>517.5</v>
      </c>
      <c r="E17" s="14">
        <v>11.4</v>
      </c>
      <c r="F17" s="16">
        <v>1.4</v>
      </c>
    </row>
    <row r="18" spans="1:6" s="3" customFormat="1" ht="20.100000000000001" customHeight="1" thickBot="1">
      <c r="A18" s="70" t="s">
        <v>94</v>
      </c>
      <c r="B18" s="71"/>
      <c r="C18" s="4">
        <f>AVERAGE(C19:C55)</f>
        <v>83.878378378378372</v>
      </c>
      <c r="D18" s="5">
        <f t="shared" ref="D18:F18" si="1">AVERAGE(D19:D55)</f>
        <v>562.07477477477482</v>
      </c>
      <c r="E18" s="4">
        <f t="shared" si="1"/>
        <v>7.7855855855855856</v>
      </c>
      <c r="F18" s="43">
        <f t="shared" si="1"/>
        <v>1.1387387387387387</v>
      </c>
    </row>
    <row r="19" spans="1:6" s="9" customFormat="1" ht="15.95" customHeight="1">
      <c r="A19" s="95" t="s">
        <v>95</v>
      </c>
      <c r="B19" s="57" t="s">
        <v>150</v>
      </c>
      <c r="C19" s="10">
        <v>85.9</v>
      </c>
      <c r="D19" s="17">
        <v>697</v>
      </c>
      <c r="E19" s="10">
        <v>9.6999999999999993</v>
      </c>
      <c r="F19" s="44">
        <v>1</v>
      </c>
    </row>
    <row r="20" spans="1:6" s="9" customFormat="1" ht="15.95" customHeight="1">
      <c r="A20" s="96"/>
      <c r="B20" s="57" t="s">
        <v>132</v>
      </c>
      <c r="C20" s="10">
        <v>84.1</v>
      </c>
      <c r="D20" s="17">
        <v>617</v>
      </c>
      <c r="E20" s="10">
        <v>9.1999999999999993</v>
      </c>
      <c r="F20" s="44">
        <v>1.1000000000000001</v>
      </c>
    </row>
    <row r="21" spans="1:6" s="9" customFormat="1" ht="15.95" customHeight="1">
      <c r="A21" s="96"/>
      <c r="B21" s="57" t="s">
        <v>133</v>
      </c>
      <c r="C21" s="10">
        <v>84.1</v>
      </c>
      <c r="D21" s="17">
        <v>663.5</v>
      </c>
      <c r="E21" s="10">
        <v>12</v>
      </c>
      <c r="F21" s="44">
        <v>1.4</v>
      </c>
    </row>
    <row r="22" spans="1:6" s="9" customFormat="1" ht="15.95" customHeight="1">
      <c r="A22" s="96"/>
      <c r="B22" s="57" t="s">
        <v>134</v>
      </c>
      <c r="C22" s="10">
        <v>83.7</v>
      </c>
      <c r="D22" s="17">
        <v>624</v>
      </c>
      <c r="E22" s="10">
        <v>6.2</v>
      </c>
      <c r="F22" s="44">
        <v>1.2</v>
      </c>
    </row>
    <row r="23" spans="1:6" s="9" customFormat="1" ht="15.95" customHeight="1">
      <c r="A23" s="96"/>
      <c r="B23" s="57" t="s">
        <v>135</v>
      </c>
      <c r="C23" s="10">
        <v>77.599999999999994</v>
      </c>
      <c r="D23" s="17">
        <v>524.5</v>
      </c>
      <c r="E23" s="10">
        <v>8.6999999999999993</v>
      </c>
      <c r="F23" s="44">
        <v>1.4</v>
      </c>
    </row>
    <row r="24" spans="1:6" s="9" customFormat="1" ht="15.95" customHeight="1">
      <c r="A24" s="96"/>
      <c r="B24" s="57" t="s">
        <v>152</v>
      </c>
      <c r="C24" s="10">
        <v>84</v>
      </c>
      <c r="D24" s="17">
        <v>581</v>
      </c>
      <c r="E24" s="10">
        <v>7.1</v>
      </c>
      <c r="F24" s="44">
        <v>1.6</v>
      </c>
    </row>
    <row r="25" spans="1:6" s="9" customFormat="1" ht="15.95" customHeight="1">
      <c r="A25" s="96"/>
      <c r="B25" s="57" t="s">
        <v>136</v>
      </c>
      <c r="C25" s="10">
        <v>99.6</v>
      </c>
      <c r="D25" s="17">
        <v>500.5</v>
      </c>
      <c r="E25" s="10">
        <v>9.9</v>
      </c>
      <c r="F25" s="44">
        <v>1.7</v>
      </c>
    </row>
    <row r="26" spans="1:6" s="9" customFormat="1" ht="15.95" customHeight="1">
      <c r="A26" s="96"/>
      <c r="B26" s="57" t="s">
        <v>137</v>
      </c>
      <c r="C26" s="10">
        <v>66.099999999999994</v>
      </c>
      <c r="D26" s="17">
        <v>536</v>
      </c>
      <c r="E26" s="10">
        <v>12.2</v>
      </c>
      <c r="F26" s="44">
        <v>1.2</v>
      </c>
    </row>
    <row r="27" spans="1:6" s="9" customFormat="1" ht="15.95" customHeight="1">
      <c r="A27" s="96"/>
      <c r="B27" s="57" t="s">
        <v>153</v>
      </c>
      <c r="C27" s="10">
        <v>79.3</v>
      </c>
      <c r="D27" s="17">
        <v>707</v>
      </c>
      <c r="E27" s="10">
        <v>16.399999999999999</v>
      </c>
      <c r="F27" s="44">
        <v>1.2</v>
      </c>
    </row>
    <row r="28" spans="1:6" s="9" customFormat="1" ht="15.95" customHeight="1">
      <c r="A28" s="96"/>
      <c r="B28" s="57" t="s">
        <v>138</v>
      </c>
      <c r="C28" s="10">
        <v>84.4</v>
      </c>
      <c r="D28" s="17">
        <v>512</v>
      </c>
      <c r="E28" s="10">
        <v>12.4</v>
      </c>
      <c r="F28" s="44">
        <v>1.3</v>
      </c>
    </row>
    <row r="29" spans="1:6" s="9" customFormat="1" ht="15.95" customHeight="1">
      <c r="A29" s="96"/>
      <c r="B29" s="57" t="s">
        <v>139</v>
      </c>
      <c r="C29" s="10">
        <v>77.3</v>
      </c>
      <c r="D29" s="17">
        <v>461.7</v>
      </c>
      <c r="E29" s="10">
        <v>4.9000000000000004</v>
      </c>
      <c r="F29" s="44">
        <v>0.9</v>
      </c>
    </row>
    <row r="30" spans="1:6" s="9" customFormat="1" ht="15.95" customHeight="1">
      <c r="A30" s="96"/>
      <c r="B30" s="57" t="s">
        <v>154</v>
      </c>
      <c r="C30" s="10">
        <v>74.3</v>
      </c>
      <c r="D30" s="17">
        <v>599.5</v>
      </c>
      <c r="E30" s="10">
        <v>7.3</v>
      </c>
      <c r="F30" s="44">
        <v>1.2</v>
      </c>
    </row>
    <row r="31" spans="1:6" s="9" customFormat="1" ht="15.95" customHeight="1">
      <c r="A31" s="96"/>
      <c r="B31" s="57" t="s">
        <v>155</v>
      </c>
      <c r="C31" s="10">
        <v>87.1</v>
      </c>
      <c r="D31" s="17">
        <v>728.5</v>
      </c>
      <c r="E31" s="10">
        <v>8.5</v>
      </c>
      <c r="F31" s="44">
        <v>1.2</v>
      </c>
    </row>
    <row r="32" spans="1:6" s="9" customFormat="1" ht="15.95" customHeight="1">
      <c r="A32" s="96"/>
      <c r="B32" s="57" t="s">
        <v>156</v>
      </c>
      <c r="C32" s="10">
        <v>87.8</v>
      </c>
      <c r="D32" s="17">
        <v>588.5</v>
      </c>
      <c r="E32" s="10">
        <v>8.6999999999999993</v>
      </c>
      <c r="F32" s="44">
        <v>1.5</v>
      </c>
    </row>
    <row r="33" spans="1:6" s="9" customFormat="1" ht="15.95" customHeight="1">
      <c r="A33" s="96"/>
      <c r="B33" s="57" t="s">
        <v>157</v>
      </c>
      <c r="C33" s="10">
        <v>86.7</v>
      </c>
      <c r="D33" s="17">
        <v>782.5</v>
      </c>
      <c r="E33" s="10">
        <v>17.2</v>
      </c>
      <c r="F33" s="44">
        <v>1.5</v>
      </c>
    </row>
    <row r="34" spans="1:6" s="9" customFormat="1" ht="15.95" customHeight="1">
      <c r="A34" s="96"/>
      <c r="B34" s="57" t="s">
        <v>158</v>
      </c>
      <c r="C34" s="10">
        <v>93.8</v>
      </c>
      <c r="D34" s="17">
        <v>659.5</v>
      </c>
      <c r="E34" s="10">
        <v>10</v>
      </c>
      <c r="F34" s="44">
        <v>1.6</v>
      </c>
    </row>
    <row r="35" spans="1:6" s="9" customFormat="1" ht="15.95" customHeight="1">
      <c r="A35" s="96"/>
      <c r="B35" s="57" t="s">
        <v>159</v>
      </c>
      <c r="C35" s="10">
        <v>87.2</v>
      </c>
      <c r="D35" s="17">
        <v>509.5</v>
      </c>
      <c r="E35" s="10">
        <v>7.3</v>
      </c>
      <c r="F35" s="44">
        <v>1</v>
      </c>
    </row>
    <row r="36" spans="1:6" s="9" customFormat="1" ht="15.95" customHeight="1">
      <c r="A36" s="96"/>
      <c r="B36" s="57" t="s">
        <v>160</v>
      </c>
      <c r="C36" s="10">
        <v>78.7</v>
      </c>
      <c r="D36" s="17">
        <v>508</v>
      </c>
      <c r="E36" s="10">
        <v>8.4</v>
      </c>
      <c r="F36" s="44">
        <v>1.3</v>
      </c>
    </row>
    <row r="37" spans="1:6" s="9" customFormat="1" ht="15.95" customHeight="1">
      <c r="A37" s="96"/>
      <c r="B37" s="57" t="s">
        <v>161</v>
      </c>
      <c r="C37" s="10">
        <v>92</v>
      </c>
      <c r="D37" s="17">
        <v>587.70000000000005</v>
      </c>
      <c r="E37" s="10">
        <v>8</v>
      </c>
      <c r="F37" s="44">
        <v>1.1000000000000001</v>
      </c>
    </row>
    <row r="38" spans="1:6" s="9" customFormat="1" ht="15.95" customHeight="1">
      <c r="A38" s="96"/>
      <c r="B38" s="57" t="s">
        <v>140</v>
      </c>
      <c r="C38" s="10">
        <v>85.6</v>
      </c>
      <c r="D38" s="17">
        <v>532</v>
      </c>
      <c r="E38" s="10">
        <v>10.9</v>
      </c>
      <c r="F38" s="44">
        <v>1</v>
      </c>
    </row>
    <row r="39" spans="1:6" s="9" customFormat="1" ht="15.95" customHeight="1">
      <c r="A39" s="96"/>
      <c r="B39" s="57" t="s">
        <v>141</v>
      </c>
      <c r="C39" s="10">
        <v>72.599999999999994</v>
      </c>
      <c r="D39" s="17">
        <v>477.5</v>
      </c>
      <c r="E39" s="10">
        <v>9.5</v>
      </c>
      <c r="F39" s="44">
        <v>0.9</v>
      </c>
    </row>
    <row r="40" spans="1:6" s="9" customFormat="1" ht="15.95" customHeight="1">
      <c r="A40" s="96"/>
      <c r="B40" s="57" t="s">
        <v>162</v>
      </c>
      <c r="C40" s="10">
        <v>85</v>
      </c>
      <c r="D40" s="17">
        <v>488.5</v>
      </c>
      <c r="E40" s="10">
        <v>10</v>
      </c>
      <c r="F40" s="44">
        <v>1</v>
      </c>
    </row>
    <row r="41" spans="1:6" s="9" customFormat="1" ht="15.95" customHeight="1">
      <c r="A41" s="96"/>
      <c r="B41" s="57" t="s">
        <v>163</v>
      </c>
      <c r="C41" s="10">
        <v>86</v>
      </c>
      <c r="D41" s="17">
        <v>536.5</v>
      </c>
      <c r="E41" s="10">
        <v>3.4</v>
      </c>
      <c r="F41" s="44">
        <v>1</v>
      </c>
    </row>
    <row r="42" spans="1:6" s="9" customFormat="1" ht="15.95" customHeight="1">
      <c r="A42" s="96"/>
      <c r="B42" s="57" t="s">
        <v>142</v>
      </c>
      <c r="C42" s="10">
        <v>78.7</v>
      </c>
      <c r="D42" s="17">
        <v>497.66666666666669</v>
      </c>
      <c r="E42" s="10">
        <v>3.1666666666666665</v>
      </c>
      <c r="F42" s="44">
        <v>0.73333333333333339</v>
      </c>
    </row>
    <row r="43" spans="1:6" s="9" customFormat="1" ht="15.95" customHeight="1">
      <c r="A43" s="96"/>
      <c r="B43" s="57" t="s">
        <v>164</v>
      </c>
      <c r="C43" s="10">
        <v>87.7</v>
      </c>
      <c r="D43" s="17">
        <v>471</v>
      </c>
      <c r="E43" s="10">
        <v>2.2000000000000002</v>
      </c>
      <c r="F43" s="44">
        <v>0.9</v>
      </c>
    </row>
    <row r="44" spans="1:6" s="9" customFormat="1" ht="15.95" customHeight="1">
      <c r="A44" s="96"/>
      <c r="B44" s="58" t="s">
        <v>143</v>
      </c>
      <c r="C44" s="10">
        <v>84.5</v>
      </c>
      <c r="D44" s="17">
        <v>455.5</v>
      </c>
      <c r="E44" s="10">
        <v>2.7</v>
      </c>
      <c r="F44" s="44">
        <v>0.9</v>
      </c>
    </row>
    <row r="45" spans="1:6" s="9" customFormat="1" ht="15.95" customHeight="1">
      <c r="A45" s="96"/>
      <c r="B45" s="58" t="s">
        <v>144</v>
      </c>
      <c r="C45" s="10">
        <v>75.7</v>
      </c>
      <c r="D45" s="17">
        <v>405</v>
      </c>
      <c r="E45" s="10">
        <v>5.4</v>
      </c>
      <c r="F45" s="44">
        <v>0.8</v>
      </c>
    </row>
    <row r="46" spans="1:6" s="9" customFormat="1" ht="15.95" customHeight="1">
      <c r="A46" s="96"/>
      <c r="B46" s="58" t="s">
        <v>145</v>
      </c>
      <c r="C46" s="10">
        <v>80</v>
      </c>
      <c r="D46" s="17">
        <v>489</v>
      </c>
      <c r="E46" s="10">
        <v>5.3</v>
      </c>
      <c r="F46" s="44">
        <v>1</v>
      </c>
    </row>
    <row r="47" spans="1:6" s="9" customFormat="1" ht="15.95" customHeight="1">
      <c r="A47" s="96"/>
      <c r="B47" s="58" t="s">
        <v>146</v>
      </c>
      <c r="C47" s="10">
        <v>87.7</v>
      </c>
      <c r="D47" s="17">
        <v>483.5</v>
      </c>
      <c r="E47" s="10">
        <v>3.8</v>
      </c>
      <c r="F47" s="44">
        <v>0.9</v>
      </c>
    </row>
    <row r="48" spans="1:6" s="9" customFormat="1" ht="15.95" customHeight="1">
      <c r="A48" s="96"/>
      <c r="B48" s="58" t="s">
        <v>165</v>
      </c>
      <c r="C48" s="10">
        <v>79</v>
      </c>
      <c r="D48" s="17">
        <v>559.70000000000005</v>
      </c>
      <c r="E48" s="10">
        <v>6.6</v>
      </c>
      <c r="F48" s="44">
        <v>0.9</v>
      </c>
    </row>
    <row r="49" spans="1:6" s="9" customFormat="1" ht="15.95" customHeight="1">
      <c r="A49" s="96"/>
      <c r="B49" s="58" t="s">
        <v>147</v>
      </c>
      <c r="C49" s="10">
        <v>86.3</v>
      </c>
      <c r="D49" s="17">
        <v>838.5</v>
      </c>
      <c r="E49" s="10">
        <v>13.7</v>
      </c>
      <c r="F49" s="44">
        <v>1.1000000000000001</v>
      </c>
    </row>
    <row r="50" spans="1:6" s="9" customFormat="1" ht="15.95" customHeight="1">
      <c r="A50" s="96"/>
      <c r="B50" s="58" t="s">
        <v>166</v>
      </c>
      <c r="C50" s="10">
        <v>84.9</v>
      </c>
      <c r="D50" s="17">
        <v>521.5</v>
      </c>
      <c r="E50" s="10">
        <v>7.4</v>
      </c>
      <c r="F50" s="44">
        <v>1.1000000000000001</v>
      </c>
    </row>
    <row r="51" spans="1:6" s="9" customFormat="1" ht="15.95" customHeight="1">
      <c r="A51" s="96"/>
      <c r="B51" s="58" t="s">
        <v>167</v>
      </c>
      <c r="C51" s="10">
        <v>83</v>
      </c>
      <c r="D51" s="17">
        <v>466</v>
      </c>
      <c r="E51" s="10">
        <v>6.7</v>
      </c>
      <c r="F51" s="44">
        <v>1.1000000000000001</v>
      </c>
    </row>
    <row r="52" spans="1:6" s="9" customFormat="1" ht="15.95" customHeight="1">
      <c r="A52" s="96"/>
      <c r="B52" s="58" t="s">
        <v>168</v>
      </c>
      <c r="C52" s="10">
        <v>84.3</v>
      </c>
      <c r="D52" s="17">
        <v>492</v>
      </c>
      <c r="E52" s="10">
        <v>6.7</v>
      </c>
      <c r="F52" s="44">
        <v>1.3</v>
      </c>
    </row>
    <row r="53" spans="1:6" s="9" customFormat="1" ht="15.95" customHeight="1">
      <c r="A53" s="96"/>
      <c r="B53" s="59" t="s">
        <v>148</v>
      </c>
      <c r="C53" s="10">
        <v>86</v>
      </c>
      <c r="D53" s="17">
        <v>461</v>
      </c>
      <c r="E53" s="10">
        <v>4.8</v>
      </c>
      <c r="F53" s="44">
        <v>1</v>
      </c>
    </row>
    <row r="54" spans="1:6" s="9" customFormat="1" ht="15.95" customHeight="1">
      <c r="A54" s="96"/>
      <c r="B54" s="59" t="s">
        <v>149</v>
      </c>
      <c r="C54" s="10">
        <v>95.7</v>
      </c>
      <c r="D54" s="17">
        <v>395.5</v>
      </c>
      <c r="E54" s="10">
        <v>1.7</v>
      </c>
      <c r="F54" s="44">
        <v>1</v>
      </c>
    </row>
    <row r="55" spans="1:6" s="9" customFormat="1" ht="15.95" customHeight="1" thickBot="1">
      <c r="A55" s="96"/>
      <c r="B55" s="58" t="s">
        <v>169</v>
      </c>
      <c r="C55" s="10">
        <v>87.1</v>
      </c>
      <c r="D55" s="17">
        <v>838.5</v>
      </c>
      <c r="E55" s="10">
        <v>0</v>
      </c>
      <c r="F55" s="44">
        <v>1.1000000000000001</v>
      </c>
    </row>
    <row r="56" spans="1:6" s="3" customFormat="1" ht="20.100000000000001" customHeight="1" thickBot="1">
      <c r="A56" s="82" t="s">
        <v>96</v>
      </c>
      <c r="B56" s="83"/>
      <c r="C56" s="18">
        <f>AVERAGE(C57:C88)</f>
        <v>82.40677083333334</v>
      </c>
      <c r="D56" s="19">
        <f t="shared" ref="D56:F56" si="2">AVERAGE(D57:D88)</f>
        <v>489.6875</v>
      </c>
      <c r="E56" s="18">
        <f t="shared" si="2"/>
        <v>8.8260416666666668</v>
      </c>
      <c r="F56" s="45">
        <f t="shared" si="2"/>
        <v>0.62916666666666676</v>
      </c>
    </row>
    <row r="57" spans="1:6" s="9" customFormat="1" ht="15.95" customHeight="1">
      <c r="A57" s="97" t="s">
        <v>97</v>
      </c>
      <c r="B57" s="60" t="s">
        <v>78</v>
      </c>
      <c r="C57" s="20">
        <v>90.75</v>
      </c>
      <c r="D57" s="21">
        <v>451.5</v>
      </c>
      <c r="E57" s="20">
        <v>7.25</v>
      </c>
      <c r="F57" s="46">
        <v>0.6</v>
      </c>
    </row>
    <row r="58" spans="1:6" s="9" customFormat="1" ht="15.95" customHeight="1">
      <c r="A58" s="97"/>
      <c r="B58" s="60" t="s">
        <v>6</v>
      </c>
      <c r="C58" s="20">
        <v>87.9</v>
      </c>
      <c r="D58" s="21">
        <v>546</v>
      </c>
      <c r="E58" s="20">
        <v>11.75</v>
      </c>
      <c r="F58" s="46">
        <v>0.6</v>
      </c>
    </row>
    <row r="59" spans="1:6" s="9" customFormat="1" ht="15.95" customHeight="1">
      <c r="A59" s="97"/>
      <c r="B59" s="60" t="s">
        <v>170</v>
      </c>
      <c r="C59" s="20">
        <v>77.599999999999994</v>
      </c>
      <c r="D59" s="21">
        <v>522.5</v>
      </c>
      <c r="E59" s="20">
        <v>6.8</v>
      </c>
      <c r="F59" s="46">
        <v>0.6</v>
      </c>
    </row>
    <row r="60" spans="1:6" s="9" customFormat="1" ht="15.95" customHeight="1">
      <c r="A60" s="97"/>
      <c r="B60" s="60" t="s">
        <v>171</v>
      </c>
      <c r="C60" s="20">
        <v>89.4</v>
      </c>
      <c r="D60" s="21">
        <v>442</v>
      </c>
      <c r="E60" s="20">
        <v>7.45</v>
      </c>
      <c r="F60" s="46">
        <v>0.6</v>
      </c>
    </row>
    <row r="61" spans="1:6" s="9" customFormat="1" ht="15.95" customHeight="1">
      <c r="A61" s="97"/>
      <c r="B61" s="60" t="s">
        <v>172</v>
      </c>
      <c r="C61" s="20">
        <v>92.9</v>
      </c>
      <c r="D61" s="21">
        <v>481.5</v>
      </c>
      <c r="E61" s="20">
        <v>10.65</v>
      </c>
      <c r="F61" s="46">
        <v>0.6</v>
      </c>
    </row>
    <row r="62" spans="1:6" s="9" customFormat="1" ht="15.95" customHeight="1">
      <c r="A62" s="97"/>
      <c r="B62" s="60" t="s">
        <v>7</v>
      </c>
      <c r="C62" s="20">
        <v>91.1</v>
      </c>
      <c r="D62" s="21">
        <v>422.5</v>
      </c>
      <c r="E62" s="20">
        <v>11</v>
      </c>
      <c r="F62" s="46">
        <v>0.45</v>
      </c>
    </row>
    <row r="63" spans="1:6" s="9" customFormat="1" ht="15.95" customHeight="1">
      <c r="A63" s="97"/>
      <c r="B63" s="60" t="s">
        <v>8</v>
      </c>
      <c r="C63" s="20">
        <v>89.6</v>
      </c>
      <c r="D63" s="21">
        <v>461</v>
      </c>
      <c r="E63" s="20">
        <v>13.7</v>
      </c>
      <c r="F63" s="46">
        <v>0.64999999999999991</v>
      </c>
    </row>
    <row r="64" spans="1:6" s="9" customFormat="1" ht="15.95" customHeight="1">
      <c r="A64" s="97"/>
      <c r="B64" s="60" t="s">
        <v>9</v>
      </c>
      <c r="C64" s="20">
        <v>87.600000000000009</v>
      </c>
      <c r="D64" s="21">
        <v>498</v>
      </c>
      <c r="E64" s="20">
        <v>15</v>
      </c>
      <c r="F64" s="46">
        <v>0.6</v>
      </c>
    </row>
    <row r="65" spans="1:6" s="9" customFormat="1" ht="15.95" customHeight="1">
      <c r="A65" s="97"/>
      <c r="B65" s="60" t="s">
        <v>10</v>
      </c>
      <c r="C65" s="20">
        <v>75.5</v>
      </c>
      <c r="D65" s="21">
        <v>536.66666666666663</v>
      </c>
      <c r="E65" s="20">
        <v>16.100000000000001</v>
      </c>
      <c r="F65" s="46">
        <v>0.76666666666666661</v>
      </c>
    </row>
    <row r="66" spans="1:6" s="9" customFormat="1" ht="15.95" customHeight="1">
      <c r="A66" s="97"/>
      <c r="B66" s="60" t="s">
        <v>173</v>
      </c>
      <c r="C66" s="20">
        <v>79.599999999999994</v>
      </c>
      <c r="D66" s="21">
        <v>574.33333333333337</v>
      </c>
      <c r="E66" s="20">
        <v>11.766666666666666</v>
      </c>
      <c r="F66" s="46">
        <v>0.6333333333333333</v>
      </c>
    </row>
    <row r="67" spans="1:6" s="9" customFormat="1" ht="15.95" customHeight="1">
      <c r="A67" s="97"/>
      <c r="B67" s="60" t="s">
        <v>133</v>
      </c>
      <c r="C67" s="22">
        <v>93.4</v>
      </c>
      <c r="D67" s="23">
        <v>504.5</v>
      </c>
      <c r="E67" s="22">
        <v>7.1</v>
      </c>
      <c r="F67" s="47">
        <v>0.45</v>
      </c>
    </row>
    <row r="68" spans="1:6" s="9" customFormat="1" ht="15.95" customHeight="1">
      <c r="A68" s="97"/>
      <c r="B68" s="60" t="s">
        <v>174</v>
      </c>
      <c r="C68" s="20">
        <v>80.599999999999994</v>
      </c>
      <c r="D68" s="21">
        <v>508.33333333333331</v>
      </c>
      <c r="E68" s="20">
        <v>6.666666666666667</v>
      </c>
      <c r="F68" s="46">
        <v>0.56666666666666676</v>
      </c>
    </row>
    <row r="69" spans="1:6" s="9" customFormat="1" ht="15.95" customHeight="1">
      <c r="A69" s="97"/>
      <c r="B69" s="60" t="s">
        <v>18</v>
      </c>
      <c r="C69" s="20">
        <v>75</v>
      </c>
      <c r="D69" s="21">
        <v>458</v>
      </c>
      <c r="E69" s="20">
        <v>8.9</v>
      </c>
      <c r="F69" s="46">
        <v>0.55000000000000004</v>
      </c>
    </row>
    <row r="70" spans="1:6" s="9" customFormat="1" ht="15.95" customHeight="1">
      <c r="A70" s="97"/>
      <c r="B70" s="60" t="s">
        <v>17</v>
      </c>
      <c r="C70" s="20">
        <v>76.900000000000006</v>
      </c>
      <c r="D70" s="21">
        <v>443.66666666666669</v>
      </c>
      <c r="E70" s="20">
        <v>6.3</v>
      </c>
      <c r="F70" s="46">
        <v>0.43333333333333335</v>
      </c>
    </row>
    <row r="71" spans="1:6" s="9" customFormat="1" ht="15.95" customHeight="1">
      <c r="A71" s="97"/>
      <c r="B71" s="60" t="s">
        <v>175</v>
      </c>
      <c r="C71" s="20">
        <v>83.6</v>
      </c>
      <c r="D71" s="21">
        <v>625.5</v>
      </c>
      <c r="E71" s="20">
        <v>3.25</v>
      </c>
      <c r="F71" s="46">
        <v>0.6</v>
      </c>
    </row>
    <row r="72" spans="1:6" s="9" customFormat="1" ht="15.95" customHeight="1">
      <c r="A72" s="97"/>
      <c r="B72" s="60" t="s">
        <v>176</v>
      </c>
      <c r="C72" s="20">
        <v>90.4</v>
      </c>
      <c r="D72" s="21">
        <v>412</v>
      </c>
      <c r="E72" s="20">
        <v>6.8999999999999995</v>
      </c>
      <c r="F72" s="46">
        <v>0.53333333333333333</v>
      </c>
    </row>
    <row r="73" spans="1:6" s="9" customFormat="1" ht="15.95" customHeight="1">
      <c r="A73" s="97"/>
      <c r="B73" s="60" t="s">
        <v>177</v>
      </c>
      <c r="C73" s="20">
        <v>77.7</v>
      </c>
      <c r="D73" s="21">
        <v>395.5</v>
      </c>
      <c r="E73" s="20">
        <v>10.9</v>
      </c>
      <c r="F73" s="46">
        <v>0.4</v>
      </c>
    </row>
    <row r="74" spans="1:6" s="9" customFormat="1" ht="15.95" customHeight="1">
      <c r="A74" s="97"/>
      <c r="B74" s="60" t="s">
        <v>16</v>
      </c>
      <c r="C74" s="20">
        <v>82.2</v>
      </c>
      <c r="D74" s="21">
        <v>395.66666666666669</v>
      </c>
      <c r="E74" s="20">
        <v>8.9</v>
      </c>
      <c r="F74" s="46">
        <v>0.63333333333333341</v>
      </c>
    </row>
    <row r="75" spans="1:6" s="9" customFormat="1" ht="15.95" customHeight="1">
      <c r="A75" s="97"/>
      <c r="B75" s="60" t="s">
        <v>178</v>
      </c>
      <c r="C75" s="20">
        <v>81</v>
      </c>
      <c r="D75" s="21">
        <v>426.5</v>
      </c>
      <c r="E75" s="20">
        <v>7.3000000000000007</v>
      </c>
      <c r="F75" s="46">
        <v>0.4</v>
      </c>
    </row>
    <row r="76" spans="1:6" s="9" customFormat="1" ht="15.95" customHeight="1">
      <c r="A76" s="97"/>
      <c r="B76" s="60" t="s">
        <v>179</v>
      </c>
      <c r="C76" s="20">
        <v>107.96666666666668</v>
      </c>
      <c r="D76" s="21">
        <v>471.33333333333331</v>
      </c>
      <c r="E76" s="20">
        <v>7.6333333333333329</v>
      </c>
      <c r="F76" s="46">
        <v>0.3666666666666667</v>
      </c>
    </row>
    <row r="77" spans="1:6" s="9" customFormat="1" ht="15.95" customHeight="1">
      <c r="A77" s="97"/>
      <c r="B77" s="60" t="s">
        <v>180</v>
      </c>
      <c r="C77" s="20">
        <v>86.4</v>
      </c>
      <c r="D77" s="21">
        <v>422</v>
      </c>
      <c r="E77" s="20">
        <v>6.65</v>
      </c>
      <c r="F77" s="46">
        <v>0.45</v>
      </c>
    </row>
    <row r="78" spans="1:6" s="9" customFormat="1" ht="15.95" customHeight="1">
      <c r="A78" s="97"/>
      <c r="B78" s="60" t="s">
        <v>181</v>
      </c>
      <c r="C78" s="20">
        <v>78.900000000000006</v>
      </c>
      <c r="D78" s="21">
        <v>484.5</v>
      </c>
      <c r="E78" s="20">
        <v>4.45</v>
      </c>
      <c r="F78" s="46">
        <v>0.85000000000000009</v>
      </c>
    </row>
    <row r="79" spans="1:6" s="9" customFormat="1" ht="15.95" customHeight="1">
      <c r="A79" s="97"/>
      <c r="B79" s="60" t="s">
        <v>15</v>
      </c>
      <c r="C79" s="20">
        <v>63.1</v>
      </c>
      <c r="D79" s="21">
        <v>464.66666666666669</v>
      </c>
      <c r="E79" s="20">
        <v>4.7333333333333334</v>
      </c>
      <c r="F79" s="46">
        <v>0.6333333333333333</v>
      </c>
    </row>
    <row r="80" spans="1:6" s="9" customFormat="1" ht="15.95" customHeight="1">
      <c r="A80" s="97"/>
      <c r="B80" s="60" t="s">
        <v>158</v>
      </c>
      <c r="C80" s="20">
        <v>76.8</v>
      </c>
      <c r="D80" s="21">
        <v>705</v>
      </c>
      <c r="E80" s="20">
        <v>10.65</v>
      </c>
      <c r="F80" s="46">
        <v>0.9</v>
      </c>
    </row>
    <row r="81" spans="1:6" s="9" customFormat="1" ht="15.95" customHeight="1">
      <c r="A81" s="97"/>
      <c r="B81" s="60" t="s">
        <v>14</v>
      </c>
      <c r="C81" s="20">
        <v>89.9</v>
      </c>
      <c r="D81" s="21">
        <v>724</v>
      </c>
      <c r="E81" s="20">
        <v>10.4</v>
      </c>
      <c r="F81" s="46">
        <v>0.8666666666666667</v>
      </c>
    </row>
    <row r="82" spans="1:6" s="9" customFormat="1" ht="15.95" customHeight="1">
      <c r="A82" s="97"/>
      <c r="B82" s="60" t="s">
        <v>182</v>
      </c>
      <c r="C82" s="20">
        <v>65.900000000000006</v>
      </c>
      <c r="D82" s="21">
        <v>397.5</v>
      </c>
      <c r="E82" s="20">
        <v>5.5</v>
      </c>
      <c r="F82" s="46">
        <v>0.55000000000000004</v>
      </c>
    </row>
    <row r="83" spans="1:6" s="9" customFormat="1" ht="15.95" customHeight="1">
      <c r="A83" s="97"/>
      <c r="B83" s="60" t="s">
        <v>183</v>
      </c>
      <c r="C83" s="20">
        <v>80.5</v>
      </c>
      <c r="D83" s="21">
        <v>525</v>
      </c>
      <c r="E83" s="20">
        <v>7.15</v>
      </c>
      <c r="F83" s="46">
        <v>0.8</v>
      </c>
    </row>
    <row r="84" spans="1:6" s="9" customFormat="1" ht="15.95" customHeight="1">
      <c r="A84" s="97"/>
      <c r="B84" s="60" t="s">
        <v>13</v>
      </c>
      <c r="C84" s="20">
        <v>69.5</v>
      </c>
      <c r="D84" s="21">
        <v>533.5</v>
      </c>
      <c r="E84" s="20">
        <v>6.95</v>
      </c>
      <c r="F84" s="46">
        <v>0.8</v>
      </c>
    </row>
    <row r="85" spans="1:6" s="9" customFormat="1" ht="15.95" customHeight="1">
      <c r="A85" s="97"/>
      <c r="B85" s="60" t="s">
        <v>184</v>
      </c>
      <c r="C85" s="20">
        <v>72.599999999999994</v>
      </c>
      <c r="D85" s="21">
        <v>435.5</v>
      </c>
      <c r="E85" s="20">
        <v>8.6000000000000014</v>
      </c>
      <c r="F85" s="46">
        <v>0.6</v>
      </c>
    </row>
    <row r="86" spans="1:6" s="9" customFormat="1" ht="15.95" customHeight="1">
      <c r="A86" s="97"/>
      <c r="B86" s="60" t="s">
        <v>185</v>
      </c>
      <c r="C86" s="20">
        <v>78.2</v>
      </c>
      <c r="D86" s="21">
        <v>506.33333333333331</v>
      </c>
      <c r="E86" s="20">
        <v>9.8333333333333339</v>
      </c>
      <c r="F86" s="46">
        <v>0.79999999999999993</v>
      </c>
    </row>
    <row r="87" spans="1:6" s="9" customFormat="1" ht="15.95" customHeight="1">
      <c r="A87" s="97"/>
      <c r="B87" s="60" t="s">
        <v>12</v>
      </c>
      <c r="C87" s="20">
        <v>78.2</v>
      </c>
      <c r="D87" s="21">
        <v>436</v>
      </c>
      <c r="E87" s="20">
        <v>11.75</v>
      </c>
      <c r="F87" s="46">
        <v>0.8</v>
      </c>
    </row>
    <row r="88" spans="1:6" s="9" customFormat="1" ht="15.95" customHeight="1" thickBot="1">
      <c r="A88" s="98"/>
      <c r="B88" s="60" t="s">
        <v>11</v>
      </c>
      <c r="C88" s="20">
        <v>86.3</v>
      </c>
      <c r="D88" s="21">
        <v>459</v>
      </c>
      <c r="E88" s="20">
        <v>10.45</v>
      </c>
      <c r="F88" s="46">
        <v>1.05</v>
      </c>
    </row>
    <row r="89" spans="1:6" s="3" customFormat="1" ht="20.100000000000001" customHeight="1" thickBot="1">
      <c r="A89" s="82" t="s">
        <v>80</v>
      </c>
      <c r="B89" s="83"/>
      <c r="C89" s="18">
        <f>AVERAGE(C90:C110)</f>
        <v>87.249206349206361</v>
      </c>
      <c r="D89" s="19">
        <f t="shared" ref="D89:F89" si="3">AVERAGE(D90:D110)</f>
        <v>499.30952380952391</v>
      </c>
      <c r="E89" s="18">
        <f t="shared" si="3"/>
        <v>12.681746031746032</v>
      </c>
      <c r="F89" s="45">
        <f t="shared" si="3"/>
        <v>0.78730158730158717</v>
      </c>
    </row>
    <row r="90" spans="1:6" s="9" customFormat="1" ht="15.95" customHeight="1">
      <c r="A90" s="99" t="s">
        <v>81</v>
      </c>
      <c r="B90" s="60" t="s">
        <v>186</v>
      </c>
      <c r="C90" s="10">
        <v>85.05</v>
      </c>
      <c r="D90" s="17">
        <v>521.5</v>
      </c>
      <c r="E90" s="10">
        <v>6.05</v>
      </c>
      <c r="F90" s="44">
        <v>0.8</v>
      </c>
    </row>
    <row r="91" spans="1:6" s="9" customFormat="1" ht="15.95" customHeight="1">
      <c r="A91" s="97"/>
      <c r="B91" s="60" t="s">
        <v>187</v>
      </c>
      <c r="C91" s="10">
        <v>77.699999999999989</v>
      </c>
      <c r="D91" s="17">
        <v>481</v>
      </c>
      <c r="E91" s="10">
        <v>5.15</v>
      </c>
      <c r="F91" s="44">
        <v>0.6</v>
      </c>
    </row>
    <row r="92" spans="1:6" s="9" customFormat="1" ht="15.95" customHeight="1">
      <c r="A92" s="97"/>
      <c r="B92" s="60" t="s">
        <v>188</v>
      </c>
      <c r="C92" s="10">
        <v>83.35</v>
      </c>
      <c r="D92" s="17">
        <v>417</v>
      </c>
      <c r="E92" s="10">
        <v>7.3500000000000005</v>
      </c>
      <c r="F92" s="44">
        <v>0.6</v>
      </c>
    </row>
    <row r="93" spans="1:6" s="9" customFormat="1" ht="15.95" customHeight="1">
      <c r="A93" s="97"/>
      <c r="B93" s="60" t="s">
        <v>19</v>
      </c>
      <c r="C93" s="10">
        <v>83.05</v>
      </c>
      <c r="D93" s="17">
        <v>562.5</v>
      </c>
      <c r="E93" s="10">
        <v>25.85</v>
      </c>
      <c r="F93" s="44">
        <v>0.7</v>
      </c>
    </row>
    <row r="94" spans="1:6" s="9" customFormat="1" ht="15.95" customHeight="1">
      <c r="A94" s="97"/>
      <c r="B94" s="60" t="s">
        <v>189</v>
      </c>
      <c r="C94" s="10">
        <v>80.95</v>
      </c>
      <c r="D94" s="17">
        <v>467</v>
      </c>
      <c r="E94" s="10">
        <v>28.049999999999997</v>
      </c>
      <c r="F94" s="44">
        <v>0.6</v>
      </c>
    </row>
    <row r="95" spans="1:6" s="9" customFormat="1" ht="15.95" customHeight="1">
      <c r="A95" s="97"/>
      <c r="B95" s="60" t="s">
        <v>20</v>
      </c>
      <c r="C95" s="10">
        <v>71.800000000000011</v>
      </c>
      <c r="D95" s="17">
        <v>515.5</v>
      </c>
      <c r="E95" s="10">
        <v>5.45</v>
      </c>
      <c r="F95" s="44">
        <v>0.6</v>
      </c>
    </row>
    <row r="96" spans="1:6" s="9" customFormat="1" ht="15.95" customHeight="1">
      <c r="A96" s="97"/>
      <c r="B96" s="60" t="s">
        <v>21</v>
      </c>
      <c r="C96" s="10">
        <v>76.650000000000006</v>
      </c>
      <c r="D96" s="17">
        <v>460</v>
      </c>
      <c r="E96" s="10">
        <v>13.05</v>
      </c>
      <c r="F96" s="44">
        <v>0.6</v>
      </c>
    </row>
    <row r="97" spans="1:6" s="9" customFormat="1" ht="15.95" customHeight="1">
      <c r="A97" s="97"/>
      <c r="B97" s="60" t="s">
        <v>190</v>
      </c>
      <c r="C97" s="10">
        <v>88.8</v>
      </c>
      <c r="D97" s="17">
        <v>586</v>
      </c>
      <c r="E97" s="10">
        <v>6.8000000000000007</v>
      </c>
      <c r="F97" s="44">
        <v>0.6</v>
      </c>
    </row>
    <row r="98" spans="1:6" s="9" customFormat="1" ht="15.95" customHeight="1">
      <c r="A98" s="97"/>
      <c r="B98" s="60" t="s">
        <v>23</v>
      </c>
      <c r="C98" s="10">
        <v>94.7</v>
      </c>
      <c r="D98" s="17">
        <v>522.66666666666663</v>
      </c>
      <c r="E98" s="10">
        <v>21.899999999999995</v>
      </c>
      <c r="F98" s="44">
        <v>0.53333333333333333</v>
      </c>
    </row>
    <row r="99" spans="1:6" s="9" customFormat="1" ht="15.95" customHeight="1">
      <c r="A99" s="97"/>
      <c r="B99" s="60" t="s">
        <v>22</v>
      </c>
      <c r="C99" s="10">
        <v>93.2</v>
      </c>
      <c r="D99" s="17">
        <v>428.5</v>
      </c>
      <c r="E99" s="10">
        <v>16</v>
      </c>
      <c r="F99" s="44">
        <v>0.6</v>
      </c>
    </row>
    <row r="100" spans="1:6" s="9" customFormat="1" ht="15.95" customHeight="1">
      <c r="A100" s="97"/>
      <c r="B100" s="60" t="s">
        <v>11</v>
      </c>
      <c r="C100" s="10">
        <v>86.633333333333326</v>
      </c>
      <c r="D100" s="17">
        <v>533</v>
      </c>
      <c r="E100" s="10">
        <v>22.766666666666669</v>
      </c>
      <c r="F100" s="44">
        <v>0.6</v>
      </c>
    </row>
    <row r="101" spans="1:6" s="9" customFormat="1" ht="15.95" customHeight="1">
      <c r="A101" s="97"/>
      <c r="B101" s="60" t="s">
        <v>191</v>
      </c>
      <c r="C101" s="10">
        <v>94.8</v>
      </c>
      <c r="D101" s="17">
        <v>658</v>
      </c>
      <c r="E101" s="10">
        <v>15.2</v>
      </c>
      <c r="F101" s="44">
        <v>0.95</v>
      </c>
    </row>
    <row r="102" spans="1:6" s="9" customFormat="1" ht="15.95" customHeight="1">
      <c r="A102" s="97"/>
      <c r="B102" s="60" t="s">
        <v>192</v>
      </c>
      <c r="C102" s="10">
        <v>89.4</v>
      </c>
      <c r="D102" s="17">
        <v>433</v>
      </c>
      <c r="E102" s="10">
        <v>15.5</v>
      </c>
      <c r="F102" s="44">
        <v>0.9</v>
      </c>
    </row>
    <row r="103" spans="1:6" s="9" customFormat="1" ht="15.95" customHeight="1">
      <c r="A103" s="97"/>
      <c r="B103" s="60" t="s">
        <v>24</v>
      </c>
      <c r="C103" s="10">
        <v>101.7</v>
      </c>
      <c r="D103" s="17">
        <v>540</v>
      </c>
      <c r="E103" s="10">
        <v>14.7</v>
      </c>
      <c r="F103" s="44">
        <v>1</v>
      </c>
    </row>
    <row r="104" spans="1:6" s="9" customFormat="1" ht="15.95" customHeight="1">
      <c r="A104" s="97"/>
      <c r="B104" s="60" t="s">
        <v>25</v>
      </c>
      <c r="C104" s="10">
        <v>92.5</v>
      </c>
      <c r="D104" s="17">
        <v>431.5</v>
      </c>
      <c r="E104" s="10">
        <v>11.95</v>
      </c>
      <c r="F104" s="44">
        <v>0.9</v>
      </c>
    </row>
    <row r="105" spans="1:6" s="9" customFormat="1" ht="15.95" customHeight="1">
      <c r="A105" s="97"/>
      <c r="B105" s="60" t="s">
        <v>26</v>
      </c>
      <c r="C105" s="10">
        <v>86</v>
      </c>
      <c r="D105" s="17">
        <v>488</v>
      </c>
      <c r="E105" s="10">
        <v>7.8000000000000007</v>
      </c>
      <c r="F105" s="44">
        <v>1</v>
      </c>
    </row>
    <row r="106" spans="1:6" s="9" customFormat="1" ht="15.95" customHeight="1">
      <c r="A106" s="97"/>
      <c r="B106" s="60" t="s">
        <v>27</v>
      </c>
      <c r="C106" s="10">
        <v>83.7</v>
      </c>
      <c r="D106" s="17">
        <v>431.5</v>
      </c>
      <c r="E106" s="10">
        <v>10</v>
      </c>
      <c r="F106" s="44">
        <v>1.25</v>
      </c>
    </row>
    <row r="107" spans="1:6" s="9" customFormat="1" ht="15.95" customHeight="1">
      <c r="A107" s="97"/>
      <c r="B107" s="60" t="s">
        <v>193</v>
      </c>
      <c r="C107" s="10">
        <v>84.15</v>
      </c>
      <c r="D107" s="17">
        <v>429</v>
      </c>
      <c r="E107" s="10">
        <v>8.9</v>
      </c>
      <c r="F107" s="44">
        <v>0.85000000000000009</v>
      </c>
    </row>
    <row r="108" spans="1:6" s="9" customFormat="1" ht="15.95" customHeight="1">
      <c r="A108" s="97"/>
      <c r="B108" s="60" t="s">
        <v>28</v>
      </c>
      <c r="C108" s="10">
        <v>96.8</v>
      </c>
      <c r="D108" s="17">
        <v>546.5</v>
      </c>
      <c r="E108" s="10">
        <v>9.1999999999999993</v>
      </c>
      <c r="F108" s="44">
        <v>1.05</v>
      </c>
    </row>
    <row r="109" spans="1:6" s="9" customFormat="1" ht="15.95" customHeight="1">
      <c r="A109" s="97"/>
      <c r="B109" s="60" t="s">
        <v>194</v>
      </c>
      <c r="C109" s="10">
        <v>89.899999999999991</v>
      </c>
      <c r="D109" s="17">
        <v>585.33333333333337</v>
      </c>
      <c r="E109" s="10">
        <v>9.8000000000000007</v>
      </c>
      <c r="F109" s="44">
        <v>1</v>
      </c>
    </row>
    <row r="110" spans="1:6" s="9" customFormat="1" ht="15.95" customHeight="1" thickBot="1">
      <c r="A110" s="98"/>
      <c r="B110" s="60" t="s">
        <v>29</v>
      </c>
      <c r="C110" s="10">
        <v>91.4</v>
      </c>
      <c r="D110" s="17">
        <v>448</v>
      </c>
      <c r="E110" s="10">
        <v>4.8499999999999996</v>
      </c>
      <c r="F110" s="44">
        <v>0.8</v>
      </c>
    </row>
    <row r="111" spans="1:6" s="3" customFormat="1" ht="20.100000000000001" customHeight="1" thickBot="1">
      <c r="A111" s="84" t="s">
        <v>82</v>
      </c>
      <c r="B111" s="85"/>
      <c r="C111" s="4">
        <f>AVERAGE(C112:C162)</f>
        <v>74.829411764705895</v>
      </c>
      <c r="D111" s="5">
        <f t="shared" ref="D111:F111" si="4">AVERAGE(D112:D162)</f>
        <v>567.47058823529414</v>
      </c>
      <c r="E111" s="4">
        <f t="shared" si="4"/>
        <v>6.7019607843137257</v>
      </c>
      <c r="F111" s="43">
        <f t="shared" si="4"/>
        <v>1.6529411764705881</v>
      </c>
    </row>
    <row r="112" spans="1:6" ht="15.95" customHeight="1">
      <c r="A112" s="72" t="s">
        <v>83</v>
      </c>
      <c r="B112" s="61" t="s">
        <v>195</v>
      </c>
      <c r="C112" s="24">
        <v>69.5</v>
      </c>
      <c r="D112" s="25">
        <v>525</v>
      </c>
      <c r="E112" s="24">
        <v>7.7</v>
      </c>
      <c r="F112" s="56">
        <v>1</v>
      </c>
    </row>
    <row r="113" spans="1:6" ht="15.95" customHeight="1">
      <c r="A113" s="73"/>
      <c r="B113" s="57" t="s">
        <v>31</v>
      </c>
      <c r="C113" s="10">
        <v>60.2</v>
      </c>
      <c r="D113" s="26">
        <v>528</v>
      </c>
      <c r="E113" s="27">
        <v>8.1999999999999993</v>
      </c>
      <c r="F113" s="48">
        <v>1.2</v>
      </c>
    </row>
    <row r="114" spans="1:6" ht="15.95" customHeight="1">
      <c r="A114" s="73"/>
      <c r="B114" s="57" t="s">
        <v>32</v>
      </c>
      <c r="C114" s="10">
        <v>78.5</v>
      </c>
      <c r="D114" s="26">
        <v>576</v>
      </c>
      <c r="E114" s="27">
        <v>9.6</v>
      </c>
      <c r="F114" s="48">
        <v>1.3</v>
      </c>
    </row>
    <row r="115" spans="1:6" ht="15.95" customHeight="1">
      <c r="A115" s="73"/>
      <c r="B115" s="57" t="s">
        <v>196</v>
      </c>
      <c r="C115" s="10">
        <v>65</v>
      </c>
      <c r="D115" s="26">
        <v>518</v>
      </c>
      <c r="E115" s="27">
        <v>6.2</v>
      </c>
      <c r="F115" s="48">
        <v>1.4</v>
      </c>
    </row>
    <row r="116" spans="1:6" ht="15.95" customHeight="1">
      <c r="A116" s="73"/>
      <c r="B116" s="57" t="s">
        <v>197</v>
      </c>
      <c r="C116" s="10">
        <v>76.400000000000006</v>
      </c>
      <c r="D116" s="26">
        <v>506</v>
      </c>
      <c r="E116" s="27">
        <v>9.3000000000000007</v>
      </c>
      <c r="F116" s="48">
        <v>1.2</v>
      </c>
    </row>
    <row r="117" spans="1:6" ht="15.95" customHeight="1">
      <c r="A117" s="73"/>
      <c r="B117" s="57" t="s">
        <v>198</v>
      </c>
      <c r="C117" s="10">
        <v>85.3</v>
      </c>
      <c r="D117" s="26">
        <v>522</v>
      </c>
      <c r="E117" s="27">
        <v>6.1</v>
      </c>
      <c r="F117" s="48">
        <v>1.3</v>
      </c>
    </row>
    <row r="118" spans="1:6" ht="15.95" customHeight="1">
      <c r="A118" s="73"/>
      <c r="B118" s="57" t="s">
        <v>33</v>
      </c>
      <c r="C118" s="10">
        <v>76.3</v>
      </c>
      <c r="D118" s="26">
        <v>533</v>
      </c>
      <c r="E118" s="27">
        <v>8.1</v>
      </c>
      <c r="F118" s="48">
        <v>0.9</v>
      </c>
    </row>
    <row r="119" spans="1:6" ht="15.95" customHeight="1">
      <c r="A119" s="73"/>
      <c r="B119" s="57" t="s">
        <v>199</v>
      </c>
      <c r="C119" s="10">
        <v>70.3</v>
      </c>
      <c r="D119" s="26">
        <v>499</v>
      </c>
      <c r="E119" s="27">
        <v>7.2</v>
      </c>
      <c r="F119" s="48">
        <v>1.1000000000000001</v>
      </c>
    </row>
    <row r="120" spans="1:6" ht="15.95" customHeight="1">
      <c r="A120" s="73"/>
      <c r="B120" s="57" t="s">
        <v>34</v>
      </c>
      <c r="C120" s="10">
        <v>69.099999999999994</v>
      </c>
      <c r="D120" s="26">
        <v>552</v>
      </c>
      <c r="E120" s="27">
        <v>7</v>
      </c>
      <c r="F120" s="48">
        <v>1.3</v>
      </c>
    </row>
    <row r="121" spans="1:6" ht="15.95" customHeight="1">
      <c r="A121" s="73"/>
      <c r="B121" s="57" t="s">
        <v>200</v>
      </c>
      <c r="C121" s="10">
        <v>68.900000000000006</v>
      </c>
      <c r="D121" s="26">
        <v>534</v>
      </c>
      <c r="E121" s="27">
        <v>5.9</v>
      </c>
      <c r="F121" s="48">
        <v>1.3</v>
      </c>
    </row>
    <row r="122" spans="1:6" ht="15.95" customHeight="1">
      <c r="A122" s="73"/>
      <c r="B122" s="57" t="s">
        <v>201</v>
      </c>
      <c r="C122" s="10">
        <v>63.9</v>
      </c>
      <c r="D122" s="26">
        <v>504</v>
      </c>
      <c r="E122" s="27">
        <v>5.3</v>
      </c>
      <c r="F122" s="48">
        <v>1.1000000000000001</v>
      </c>
    </row>
    <row r="123" spans="1:6" ht="15.95" customHeight="1">
      <c r="A123" s="73"/>
      <c r="B123" s="57" t="s">
        <v>35</v>
      </c>
      <c r="C123" s="10">
        <v>66.900000000000006</v>
      </c>
      <c r="D123" s="26">
        <v>625</v>
      </c>
      <c r="E123" s="27">
        <v>7</v>
      </c>
      <c r="F123" s="48">
        <v>1.3</v>
      </c>
    </row>
    <row r="124" spans="1:6" ht="15.95" customHeight="1">
      <c r="A124" s="73"/>
      <c r="B124" s="57" t="s">
        <v>202</v>
      </c>
      <c r="C124" s="10">
        <v>69.2</v>
      </c>
      <c r="D124" s="26">
        <v>481</v>
      </c>
      <c r="E124" s="27">
        <v>4.9000000000000004</v>
      </c>
      <c r="F124" s="48">
        <v>1.1000000000000001</v>
      </c>
    </row>
    <row r="125" spans="1:6" ht="15.95" customHeight="1">
      <c r="A125" s="73"/>
      <c r="B125" s="57" t="s">
        <v>40</v>
      </c>
      <c r="C125" s="10">
        <v>74.8</v>
      </c>
      <c r="D125" s="26">
        <v>622</v>
      </c>
      <c r="E125" s="27">
        <v>6.2</v>
      </c>
      <c r="F125" s="48">
        <v>1.5</v>
      </c>
    </row>
    <row r="126" spans="1:6" ht="15.95" customHeight="1">
      <c r="A126" s="73"/>
      <c r="B126" s="57" t="s">
        <v>41</v>
      </c>
      <c r="C126" s="10">
        <v>73.099999999999994</v>
      </c>
      <c r="D126" s="26">
        <v>536</v>
      </c>
      <c r="E126" s="27">
        <v>5.7</v>
      </c>
      <c r="F126" s="48">
        <v>1.4</v>
      </c>
    </row>
    <row r="127" spans="1:6" ht="15.95" customHeight="1">
      <c r="A127" s="73"/>
      <c r="B127" s="57" t="s">
        <v>203</v>
      </c>
      <c r="C127" s="10">
        <v>82.9</v>
      </c>
      <c r="D127" s="26">
        <v>660</v>
      </c>
      <c r="E127" s="27">
        <v>6.9</v>
      </c>
      <c r="F127" s="48">
        <v>1.3</v>
      </c>
    </row>
    <row r="128" spans="1:6" ht="15.95" customHeight="1">
      <c r="A128" s="73"/>
      <c r="B128" s="57" t="s">
        <v>42</v>
      </c>
      <c r="C128" s="10">
        <v>73.7</v>
      </c>
      <c r="D128" s="26">
        <v>876</v>
      </c>
      <c r="E128" s="27">
        <v>8.3000000000000007</v>
      </c>
      <c r="F128" s="48">
        <v>1.4</v>
      </c>
    </row>
    <row r="129" spans="1:6" ht="15.95" customHeight="1">
      <c r="A129" s="73"/>
      <c r="B129" s="57" t="s">
        <v>43</v>
      </c>
      <c r="C129" s="10">
        <v>66.7</v>
      </c>
      <c r="D129" s="26">
        <v>485</v>
      </c>
      <c r="E129" s="27">
        <v>5.5</v>
      </c>
      <c r="F129" s="48">
        <v>1.3</v>
      </c>
    </row>
    <row r="130" spans="1:6" ht="15.95" customHeight="1">
      <c r="A130" s="73"/>
      <c r="B130" s="57" t="s">
        <v>204</v>
      </c>
      <c r="C130" s="10">
        <v>72.7</v>
      </c>
      <c r="D130" s="26">
        <v>540</v>
      </c>
      <c r="E130" s="27">
        <v>6.1</v>
      </c>
      <c r="F130" s="48">
        <v>1.4</v>
      </c>
    </row>
    <row r="131" spans="1:6" ht="15.95" customHeight="1">
      <c r="A131" s="73"/>
      <c r="B131" s="57" t="s">
        <v>205</v>
      </c>
      <c r="C131" s="10">
        <v>84.1</v>
      </c>
      <c r="D131" s="26">
        <v>670</v>
      </c>
      <c r="E131" s="27">
        <v>6.3</v>
      </c>
      <c r="F131" s="48">
        <v>1.5</v>
      </c>
    </row>
    <row r="132" spans="1:6" ht="15.95" customHeight="1">
      <c r="A132" s="73"/>
      <c r="B132" s="57" t="s">
        <v>44</v>
      </c>
      <c r="C132" s="10">
        <v>83.1</v>
      </c>
      <c r="D132" s="26">
        <v>589</v>
      </c>
      <c r="E132" s="27">
        <v>5</v>
      </c>
      <c r="F132" s="48">
        <v>1.7</v>
      </c>
    </row>
    <row r="133" spans="1:6" ht="15.95" customHeight="1">
      <c r="A133" s="73"/>
      <c r="B133" s="57" t="s">
        <v>45</v>
      </c>
      <c r="C133" s="10">
        <v>70.3</v>
      </c>
      <c r="D133" s="26">
        <v>504</v>
      </c>
      <c r="E133" s="27">
        <v>4.5999999999999996</v>
      </c>
      <c r="F133" s="48">
        <v>1.1000000000000001</v>
      </c>
    </row>
    <row r="134" spans="1:6" ht="15.95" customHeight="1">
      <c r="A134" s="73"/>
      <c r="B134" s="57" t="s">
        <v>46</v>
      </c>
      <c r="C134" s="10">
        <v>76.900000000000006</v>
      </c>
      <c r="D134" s="26">
        <v>543</v>
      </c>
      <c r="E134" s="27">
        <v>5</v>
      </c>
      <c r="F134" s="48">
        <v>1.3</v>
      </c>
    </row>
    <row r="135" spans="1:6" ht="15.95" customHeight="1">
      <c r="A135" s="73"/>
      <c r="B135" s="57" t="s">
        <v>47</v>
      </c>
      <c r="C135" s="10">
        <v>80.400000000000006</v>
      </c>
      <c r="D135" s="26">
        <v>662</v>
      </c>
      <c r="E135" s="27">
        <v>12</v>
      </c>
      <c r="F135" s="48">
        <v>1.6</v>
      </c>
    </row>
    <row r="136" spans="1:6" ht="15.95" customHeight="1">
      <c r="A136" s="73"/>
      <c r="B136" s="57" t="s">
        <v>36</v>
      </c>
      <c r="C136" s="10">
        <v>84</v>
      </c>
      <c r="D136" s="26">
        <v>724</v>
      </c>
      <c r="E136" s="27">
        <v>7.4</v>
      </c>
      <c r="F136" s="48">
        <v>1.6</v>
      </c>
    </row>
    <row r="137" spans="1:6" ht="15.95" customHeight="1">
      <c r="A137" s="73"/>
      <c r="B137" s="57" t="s">
        <v>37</v>
      </c>
      <c r="C137" s="10">
        <v>71.400000000000006</v>
      </c>
      <c r="D137" s="26">
        <v>564</v>
      </c>
      <c r="E137" s="27">
        <v>8.1</v>
      </c>
      <c r="F137" s="48">
        <v>1.4</v>
      </c>
    </row>
    <row r="138" spans="1:6" ht="15.95" customHeight="1">
      <c r="A138" s="73"/>
      <c r="B138" s="57" t="s">
        <v>38</v>
      </c>
      <c r="C138" s="10">
        <v>95.1</v>
      </c>
      <c r="D138" s="26">
        <v>543</v>
      </c>
      <c r="E138" s="27">
        <v>9.1</v>
      </c>
      <c r="F138" s="48">
        <v>1.5</v>
      </c>
    </row>
    <row r="139" spans="1:6" ht="15.95" customHeight="1">
      <c r="A139" s="73"/>
      <c r="B139" s="57" t="s">
        <v>206</v>
      </c>
      <c r="C139" s="10">
        <v>74.599999999999994</v>
      </c>
      <c r="D139" s="26">
        <v>593</v>
      </c>
      <c r="E139" s="27">
        <v>12.3</v>
      </c>
      <c r="F139" s="48">
        <v>1.6</v>
      </c>
    </row>
    <row r="140" spans="1:6" ht="15.95" customHeight="1">
      <c r="A140" s="73"/>
      <c r="B140" s="57" t="s">
        <v>48</v>
      </c>
      <c r="C140" s="10">
        <v>65</v>
      </c>
      <c r="D140" s="26">
        <v>581</v>
      </c>
      <c r="E140" s="27">
        <v>10.5</v>
      </c>
      <c r="F140" s="48">
        <v>1.9</v>
      </c>
    </row>
    <row r="141" spans="1:6" ht="15.95" customHeight="1">
      <c r="A141" s="73"/>
      <c r="B141" s="57" t="s">
        <v>207</v>
      </c>
      <c r="C141" s="10">
        <v>75.099999999999994</v>
      </c>
      <c r="D141" s="26">
        <v>601</v>
      </c>
      <c r="E141" s="27">
        <v>9.4</v>
      </c>
      <c r="F141" s="48">
        <v>1.9</v>
      </c>
    </row>
    <row r="142" spans="1:6" ht="15.95" customHeight="1">
      <c r="A142" s="73"/>
      <c r="B142" s="57" t="s">
        <v>39</v>
      </c>
      <c r="C142" s="10">
        <v>84.6</v>
      </c>
      <c r="D142" s="26">
        <v>669</v>
      </c>
      <c r="E142" s="27">
        <v>10.1</v>
      </c>
      <c r="F142" s="48">
        <v>1.8</v>
      </c>
    </row>
    <row r="143" spans="1:6" ht="15.95" customHeight="1">
      <c r="A143" s="73"/>
      <c r="B143" s="57" t="s">
        <v>208</v>
      </c>
      <c r="C143" s="10">
        <v>66</v>
      </c>
      <c r="D143" s="26">
        <v>572</v>
      </c>
      <c r="E143" s="27">
        <v>8.6</v>
      </c>
      <c r="F143" s="48">
        <v>1.3</v>
      </c>
    </row>
    <row r="144" spans="1:6" ht="15.95" customHeight="1">
      <c r="A144" s="73"/>
      <c r="B144" s="57" t="s">
        <v>49</v>
      </c>
      <c r="C144" s="10">
        <v>68.400000000000006</v>
      </c>
      <c r="D144" s="26">
        <v>548</v>
      </c>
      <c r="E144" s="27">
        <v>5.4</v>
      </c>
      <c r="F144" s="48">
        <v>1.5</v>
      </c>
    </row>
    <row r="145" spans="1:6" ht="15.95" customHeight="1">
      <c r="A145" s="73"/>
      <c r="B145" s="57" t="s">
        <v>50</v>
      </c>
      <c r="C145" s="10">
        <v>85.5</v>
      </c>
      <c r="D145" s="26">
        <v>550</v>
      </c>
      <c r="E145" s="27">
        <v>4.2</v>
      </c>
      <c r="F145" s="48">
        <v>1.7</v>
      </c>
    </row>
    <row r="146" spans="1:6" ht="15.95" customHeight="1">
      <c r="A146" s="73"/>
      <c r="B146" s="57" t="s">
        <v>209</v>
      </c>
      <c r="C146" s="10">
        <v>84.1</v>
      </c>
      <c r="D146" s="26">
        <v>695</v>
      </c>
      <c r="E146" s="27">
        <v>6.4</v>
      </c>
      <c r="F146" s="48">
        <v>2.1</v>
      </c>
    </row>
    <row r="147" spans="1:6" ht="15.95" customHeight="1">
      <c r="A147" s="73"/>
      <c r="B147" s="57" t="s">
        <v>51</v>
      </c>
      <c r="C147" s="10">
        <v>61.8</v>
      </c>
      <c r="D147" s="26">
        <v>585</v>
      </c>
      <c r="E147" s="27">
        <v>5.6</v>
      </c>
      <c r="F147" s="48">
        <v>2</v>
      </c>
    </row>
    <row r="148" spans="1:6" ht="15.95" customHeight="1">
      <c r="A148" s="73"/>
      <c r="B148" s="57" t="s">
        <v>52</v>
      </c>
      <c r="C148" s="10">
        <v>71.400000000000006</v>
      </c>
      <c r="D148" s="26">
        <v>606</v>
      </c>
      <c r="E148" s="27">
        <v>4.2</v>
      </c>
      <c r="F148" s="48">
        <v>2</v>
      </c>
    </row>
    <row r="149" spans="1:6" ht="15.95" customHeight="1">
      <c r="A149" s="73"/>
      <c r="B149" s="57" t="s">
        <v>210</v>
      </c>
      <c r="C149" s="10">
        <v>79</v>
      </c>
      <c r="D149" s="26">
        <v>556</v>
      </c>
      <c r="E149" s="27">
        <v>5.9</v>
      </c>
      <c r="F149" s="48">
        <v>1.6</v>
      </c>
    </row>
    <row r="150" spans="1:6" ht="15.95" customHeight="1">
      <c r="A150" s="73"/>
      <c r="B150" s="57" t="s">
        <v>211</v>
      </c>
      <c r="C150" s="10">
        <v>89.5</v>
      </c>
      <c r="D150" s="26">
        <v>565</v>
      </c>
      <c r="E150" s="27">
        <v>4.4000000000000004</v>
      </c>
      <c r="F150" s="48">
        <v>1.8</v>
      </c>
    </row>
    <row r="151" spans="1:6" ht="15.95" customHeight="1">
      <c r="A151" s="73"/>
      <c r="B151" s="57" t="s">
        <v>212</v>
      </c>
      <c r="C151" s="10">
        <v>67.599999999999994</v>
      </c>
      <c r="D151" s="26">
        <v>583</v>
      </c>
      <c r="E151" s="27">
        <v>6.4</v>
      </c>
      <c r="F151" s="48">
        <v>2.2999999999999998</v>
      </c>
    </row>
    <row r="152" spans="1:6" ht="15.95" customHeight="1">
      <c r="A152" s="73"/>
      <c r="B152" s="57" t="s">
        <v>53</v>
      </c>
      <c r="C152" s="10">
        <v>77.400000000000006</v>
      </c>
      <c r="D152" s="26">
        <v>555</v>
      </c>
      <c r="E152" s="27">
        <v>6.8</v>
      </c>
      <c r="F152" s="48">
        <v>2.6</v>
      </c>
    </row>
    <row r="153" spans="1:6" ht="15.95" customHeight="1">
      <c r="A153" s="73"/>
      <c r="B153" s="57" t="s">
        <v>213</v>
      </c>
      <c r="C153" s="10">
        <v>70.599999999999994</v>
      </c>
      <c r="D153" s="26">
        <v>573</v>
      </c>
      <c r="E153" s="27">
        <v>6.8</v>
      </c>
      <c r="F153" s="48">
        <v>2.6</v>
      </c>
    </row>
    <row r="154" spans="1:6" ht="15.95" customHeight="1">
      <c r="A154" s="73"/>
      <c r="B154" s="57" t="s">
        <v>214</v>
      </c>
      <c r="C154" s="10">
        <v>78.900000000000006</v>
      </c>
      <c r="D154" s="26">
        <v>533</v>
      </c>
      <c r="E154" s="27">
        <v>4.3</v>
      </c>
      <c r="F154" s="48">
        <v>1.9</v>
      </c>
    </row>
    <row r="155" spans="1:6" ht="15.95" customHeight="1">
      <c r="A155" s="73"/>
      <c r="B155" s="57" t="s">
        <v>54</v>
      </c>
      <c r="C155" s="10">
        <v>69.400000000000006</v>
      </c>
      <c r="D155" s="26">
        <v>562</v>
      </c>
      <c r="E155" s="27">
        <v>3.9</v>
      </c>
      <c r="F155" s="48">
        <v>1.9</v>
      </c>
    </row>
    <row r="156" spans="1:6" ht="15.95" customHeight="1">
      <c r="A156" s="73"/>
      <c r="B156" s="57" t="s">
        <v>55</v>
      </c>
      <c r="C156" s="10">
        <v>88.4</v>
      </c>
      <c r="D156" s="26">
        <v>519</v>
      </c>
      <c r="E156" s="27">
        <v>5.8</v>
      </c>
      <c r="F156" s="48">
        <v>2.1</v>
      </c>
    </row>
    <row r="157" spans="1:6" ht="15.95" customHeight="1">
      <c r="A157" s="73"/>
      <c r="B157" s="57" t="s">
        <v>56</v>
      </c>
      <c r="C157" s="10">
        <v>82.1</v>
      </c>
      <c r="D157" s="26">
        <v>492</v>
      </c>
      <c r="E157" s="27">
        <v>7.8</v>
      </c>
      <c r="F157" s="48">
        <v>2.2999999999999998</v>
      </c>
    </row>
    <row r="158" spans="1:6" ht="15.95" customHeight="1">
      <c r="A158" s="73"/>
      <c r="B158" s="57" t="s">
        <v>215</v>
      </c>
      <c r="C158" s="10">
        <v>57.9</v>
      </c>
      <c r="D158" s="26">
        <v>507</v>
      </c>
      <c r="E158" s="27">
        <v>6.7</v>
      </c>
      <c r="F158" s="48">
        <v>2.4</v>
      </c>
    </row>
    <row r="159" spans="1:6" ht="15.95" customHeight="1">
      <c r="A159" s="73"/>
      <c r="B159" s="57" t="s">
        <v>216</v>
      </c>
      <c r="C159" s="10">
        <v>85.8</v>
      </c>
      <c r="D159" s="26">
        <v>577</v>
      </c>
      <c r="E159" s="27">
        <v>7.7</v>
      </c>
      <c r="F159" s="48">
        <v>2.5</v>
      </c>
    </row>
    <row r="160" spans="1:6" ht="15.95" customHeight="1">
      <c r="A160" s="73"/>
      <c r="B160" s="57" t="s">
        <v>217</v>
      </c>
      <c r="C160" s="10">
        <v>83.6</v>
      </c>
      <c r="D160" s="26">
        <v>511</v>
      </c>
      <c r="E160" s="27">
        <v>3.6</v>
      </c>
      <c r="F160" s="48">
        <v>2.2999999999999998</v>
      </c>
    </row>
    <row r="161" spans="1:6" ht="15.95" customHeight="1">
      <c r="A161" s="73"/>
      <c r="B161" s="57" t="s">
        <v>218</v>
      </c>
      <c r="C161" s="10">
        <v>80.400000000000006</v>
      </c>
      <c r="D161" s="26">
        <v>514</v>
      </c>
      <c r="E161" s="27">
        <v>3.5</v>
      </c>
      <c r="F161" s="48">
        <v>2.4</v>
      </c>
    </row>
    <row r="162" spans="1:6" ht="15.95" customHeight="1" thickBot="1">
      <c r="A162" s="73"/>
      <c r="B162" s="62" t="s">
        <v>219</v>
      </c>
      <c r="C162" s="28">
        <v>60.5</v>
      </c>
      <c r="D162" s="29">
        <v>473</v>
      </c>
      <c r="E162" s="30">
        <v>2.8</v>
      </c>
      <c r="F162" s="49">
        <v>2.2999999999999998</v>
      </c>
    </row>
    <row r="163" spans="1:6" s="31" customFormat="1" ht="20.100000000000001" customHeight="1" thickBot="1">
      <c r="A163" s="70" t="s">
        <v>84</v>
      </c>
      <c r="B163" s="71"/>
      <c r="C163" s="4">
        <f>AVERAGE(C164:C201)</f>
        <v>78.073684210526338</v>
      </c>
      <c r="D163" s="5">
        <f t="shared" ref="D163:F163" si="5">AVERAGE(D164:D201)</f>
        <v>584.60526315789468</v>
      </c>
      <c r="E163" s="4">
        <f t="shared" si="5"/>
        <v>4.7210526315789476</v>
      </c>
      <c r="F163" s="43">
        <f t="shared" si="5"/>
        <v>1.3973684210526316</v>
      </c>
    </row>
    <row r="164" spans="1:6" ht="15.95" customHeight="1">
      <c r="A164" s="67" t="s">
        <v>85</v>
      </c>
      <c r="B164" s="61" t="s">
        <v>220</v>
      </c>
      <c r="C164" s="32">
        <v>63.4</v>
      </c>
      <c r="D164" s="26">
        <v>640</v>
      </c>
      <c r="E164" s="27">
        <v>5.2</v>
      </c>
      <c r="F164" s="48">
        <v>1.6</v>
      </c>
    </row>
    <row r="165" spans="1:6" ht="15.95" customHeight="1">
      <c r="A165" s="68"/>
      <c r="B165" s="57" t="s">
        <v>221</v>
      </c>
      <c r="C165" s="12">
        <v>61.9</v>
      </c>
      <c r="D165" s="26">
        <v>539</v>
      </c>
      <c r="E165" s="27">
        <v>3</v>
      </c>
      <c r="F165" s="48">
        <v>1.4</v>
      </c>
    </row>
    <row r="166" spans="1:6" ht="15.95" customHeight="1">
      <c r="A166" s="68"/>
      <c r="B166" s="57" t="s">
        <v>222</v>
      </c>
      <c r="C166" s="12">
        <v>86.7</v>
      </c>
      <c r="D166" s="26">
        <v>603</v>
      </c>
      <c r="E166" s="27">
        <v>2.7</v>
      </c>
      <c r="F166" s="48">
        <v>1</v>
      </c>
    </row>
    <row r="167" spans="1:6" ht="15.95" customHeight="1">
      <c r="A167" s="68"/>
      <c r="B167" s="57" t="s">
        <v>57</v>
      </c>
      <c r="C167" s="12">
        <v>64</v>
      </c>
      <c r="D167" s="26">
        <v>506</v>
      </c>
      <c r="E167" s="27">
        <v>1.5</v>
      </c>
      <c r="F167" s="48">
        <v>1.2</v>
      </c>
    </row>
    <row r="168" spans="1:6" ht="15.95" customHeight="1">
      <c r="A168" s="68"/>
      <c r="B168" s="57" t="s">
        <v>58</v>
      </c>
      <c r="C168" s="12">
        <v>82.5</v>
      </c>
      <c r="D168" s="26">
        <v>649</v>
      </c>
      <c r="E168" s="27">
        <v>2.6</v>
      </c>
      <c r="F168" s="48">
        <v>1.5</v>
      </c>
    </row>
    <row r="169" spans="1:6" ht="15.95" customHeight="1">
      <c r="A169" s="68"/>
      <c r="B169" s="57" t="s">
        <v>223</v>
      </c>
      <c r="C169" s="12">
        <v>67</v>
      </c>
      <c r="D169" s="26">
        <v>613</v>
      </c>
      <c r="E169" s="27">
        <v>1.1000000000000001</v>
      </c>
      <c r="F169" s="48">
        <v>1.4</v>
      </c>
    </row>
    <row r="170" spans="1:6" ht="15.95" customHeight="1">
      <c r="A170" s="68"/>
      <c r="B170" s="57" t="s">
        <v>224</v>
      </c>
      <c r="C170" s="12">
        <v>70.3</v>
      </c>
      <c r="D170" s="26">
        <v>612</v>
      </c>
      <c r="E170" s="27">
        <v>3.6</v>
      </c>
      <c r="F170" s="48">
        <v>1</v>
      </c>
    </row>
    <row r="171" spans="1:6" ht="15.95" customHeight="1">
      <c r="A171" s="68"/>
      <c r="B171" s="57" t="s">
        <v>225</v>
      </c>
      <c r="C171" s="12">
        <v>57.9</v>
      </c>
      <c r="D171" s="26">
        <v>562</v>
      </c>
      <c r="E171" s="27">
        <v>2.1</v>
      </c>
      <c r="F171" s="48">
        <v>0.9</v>
      </c>
    </row>
    <row r="172" spans="1:6" ht="15.95" customHeight="1">
      <c r="A172" s="68"/>
      <c r="B172" s="57" t="s">
        <v>59</v>
      </c>
      <c r="C172" s="12">
        <v>90.1</v>
      </c>
      <c r="D172" s="26">
        <v>513</v>
      </c>
      <c r="E172" s="27">
        <v>2</v>
      </c>
      <c r="F172" s="48">
        <v>0.9</v>
      </c>
    </row>
    <row r="173" spans="1:6" ht="15.95" customHeight="1">
      <c r="A173" s="68"/>
      <c r="B173" s="57" t="s">
        <v>60</v>
      </c>
      <c r="C173" s="12">
        <v>66.5</v>
      </c>
      <c r="D173" s="26">
        <v>520</v>
      </c>
      <c r="E173" s="27">
        <v>0.4</v>
      </c>
      <c r="F173" s="48">
        <v>1</v>
      </c>
    </row>
    <row r="174" spans="1:6" ht="15.95" customHeight="1">
      <c r="A174" s="68"/>
      <c r="B174" s="57" t="s">
        <v>61</v>
      </c>
      <c r="C174" s="12">
        <v>78.7</v>
      </c>
      <c r="D174" s="33">
        <v>683</v>
      </c>
      <c r="E174" s="34">
        <v>2.1</v>
      </c>
      <c r="F174" s="50">
        <v>1.5</v>
      </c>
    </row>
    <row r="175" spans="1:6" ht="15.95" customHeight="1">
      <c r="A175" s="68"/>
      <c r="B175" s="57" t="s">
        <v>226</v>
      </c>
      <c r="C175" s="12">
        <v>75.2</v>
      </c>
      <c r="D175" s="33">
        <v>630</v>
      </c>
      <c r="E175" s="34">
        <v>2.2000000000000002</v>
      </c>
      <c r="F175" s="50">
        <v>1.7</v>
      </c>
    </row>
    <row r="176" spans="1:6" ht="15.95" customHeight="1">
      <c r="A176" s="68"/>
      <c r="B176" s="57" t="s">
        <v>227</v>
      </c>
      <c r="C176" s="12">
        <v>87.4</v>
      </c>
      <c r="D176" s="33">
        <v>656</v>
      </c>
      <c r="E176" s="34">
        <v>6.2</v>
      </c>
      <c r="F176" s="50">
        <v>1.1000000000000001</v>
      </c>
    </row>
    <row r="177" spans="1:6" ht="15.95" customHeight="1">
      <c r="A177" s="68"/>
      <c r="B177" s="57" t="s">
        <v>228</v>
      </c>
      <c r="C177" s="12">
        <v>78.8</v>
      </c>
      <c r="D177" s="33">
        <v>586</v>
      </c>
      <c r="E177" s="34">
        <v>1.8</v>
      </c>
      <c r="F177" s="50">
        <v>1.3</v>
      </c>
    </row>
    <row r="178" spans="1:6" ht="15.95" customHeight="1">
      <c r="A178" s="68"/>
      <c r="B178" s="57" t="s">
        <v>62</v>
      </c>
      <c r="C178" s="12">
        <v>93</v>
      </c>
      <c r="D178" s="33">
        <v>571</v>
      </c>
      <c r="E178" s="34">
        <v>1.1000000000000001</v>
      </c>
      <c r="F178" s="50">
        <v>1.1000000000000001</v>
      </c>
    </row>
    <row r="179" spans="1:6" ht="15.95" customHeight="1">
      <c r="A179" s="68"/>
      <c r="B179" s="57" t="s">
        <v>229</v>
      </c>
      <c r="C179" s="12">
        <v>89.8</v>
      </c>
      <c r="D179" s="33">
        <v>594</v>
      </c>
      <c r="E179" s="34">
        <v>3.3</v>
      </c>
      <c r="F179" s="50">
        <v>1.5</v>
      </c>
    </row>
    <row r="180" spans="1:6" ht="15.95" customHeight="1">
      <c r="A180" s="68"/>
      <c r="B180" s="57" t="s">
        <v>205</v>
      </c>
      <c r="C180" s="12">
        <v>92</v>
      </c>
      <c r="D180" s="33">
        <v>656</v>
      </c>
      <c r="E180" s="34">
        <v>4.4000000000000004</v>
      </c>
      <c r="F180" s="50">
        <v>1.5</v>
      </c>
    </row>
    <row r="181" spans="1:6" ht="15.95" customHeight="1">
      <c r="A181" s="68"/>
      <c r="B181" s="57" t="s">
        <v>63</v>
      </c>
      <c r="C181" s="12">
        <v>60.5</v>
      </c>
      <c r="D181" s="33">
        <v>570</v>
      </c>
      <c r="E181" s="34">
        <v>4.8</v>
      </c>
      <c r="F181" s="50">
        <v>1.6</v>
      </c>
    </row>
    <row r="182" spans="1:6" ht="15.95" customHeight="1">
      <c r="A182" s="68"/>
      <c r="B182" s="57" t="s">
        <v>64</v>
      </c>
      <c r="C182" s="12">
        <v>89.6</v>
      </c>
      <c r="D182" s="33">
        <v>648</v>
      </c>
      <c r="E182" s="34">
        <v>2.4</v>
      </c>
      <c r="F182" s="50">
        <v>1.3</v>
      </c>
    </row>
    <row r="183" spans="1:6" ht="15.95" customHeight="1">
      <c r="A183" s="68"/>
      <c r="B183" s="57" t="s">
        <v>65</v>
      </c>
      <c r="C183" s="12">
        <v>69.400000000000006</v>
      </c>
      <c r="D183" s="33">
        <v>492</v>
      </c>
      <c r="E183" s="34">
        <v>0.6</v>
      </c>
      <c r="F183" s="50">
        <v>0.9</v>
      </c>
    </row>
    <row r="184" spans="1:6" ht="15.95" customHeight="1">
      <c r="A184" s="68"/>
      <c r="B184" s="57" t="s">
        <v>66</v>
      </c>
      <c r="C184" s="12">
        <v>78.900000000000006</v>
      </c>
      <c r="D184" s="33">
        <v>639</v>
      </c>
      <c r="E184" s="34">
        <v>3.4</v>
      </c>
      <c r="F184" s="50">
        <v>1.7</v>
      </c>
    </row>
    <row r="185" spans="1:6" ht="15.95" customHeight="1">
      <c r="A185" s="68"/>
      <c r="B185" s="57" t="s">
        <v>67</v>
      </c>
      <c r="C185" s="12">
        <v>84.8</v>
      </c>
      <c r="D185" s="33">
        <v>557</v>
      </c>
      <c r="E185" s="34">
        <v>1.9</v>
      </c>
      <c r="F185" s="50">
        <v>1.1000000000000001</v>
      </c>
    </row>
    <row r="186" spans="1:6" ht="15.95" customHeight="1">
      <c r="A186" s="68"/>
      <c r="B186" s="57" t="s">
        <v>68</v>
      </c>
      <c r="C186" s="12">
        <v>66.8</v>
      </c>
      <c r="D186" s="33">
        <v>494</v>
      </c>
      <c r="E186" s="34">
        <v>0.9</v>
      </c>
      <c r="F186" s="50">
        <v>1.3</v>
      </c>
    </row>
    <row r="187" spans="1:6" ht="15.95" customHeight="1">
      <c r="A187" s="68"/>
      <c r="B187" s="57" t="s">
        <v>230</v>
      </c>
      <c r="C187" s="12">
        <v>78.2</v>
      </c>
      <c r="D187" s="33">
        <v>627</v>
      </c>
      <c r="E187" s="34">
        <v>2.7</v>
      </c>
      <c r="F187" s="50">
        <v>1.5</v>
      </c>
    </row>
    <row r="188" spans="1:6" ht="15.95" customHeight="1">
      <c r="A188" s="68"/>
      <c r="B188" s="57" t="s">
        <v>206</v>
      </c>
      <c r="C188" s="12">
        <v>78.400000000000006</v>
      </c>
      <c r="D188" s="33">
        <v>580</v>
      </c>
      <c r="E188" s="34">
        <v>2</v>
      </c>
      <c r="F188" s="50">
        <v>1.6</v>
      </c>
    </row>
    <row r="189" spans="1:6" ht="15.95" customHeight="1">
      <c r="A189" s="68"/>
      <c r="B189" s="57" t="s">
        <v>231</v>
      </c>
      <c r="C189" s="12">
        <v>89.8</v>
      </c>
      <c r="D189" s="33">
        <v>574</v>
      </c>
      <c r="E189" s="34">
        <v>2.2999999999999998</v>
      </c>
      <c r="F189" s="50">
        <v>1.5</v>
      </c>
    </row>
    <row r="190" spans="1:6" ht="15.95" customHeight="1">
      <c r="A190" s="68"/>
      <c r="B190" s="57" t="s">
        <v>69</v>
      </c>
      <c r="C190" s="12">
        <v>78.7</v>
      </c>
      <c r="D190" s="33">
        <v>575</v>
      </c>
      <c r="E190" s="34">
        <v>9.5</v>
      </c>
      <c r="F190" s="50">
        <v>1.6</v>
      </c>
    </row>
    <row r="191" spans="1:6" ht="15.95" customHeight="1">
      <c r="A191" s="68"/>
      <c r="B191" s="57" t="s">
        <v>232</v>
      </c>
      <c r="C191" s="12">
        <v>91.2</v>
      </c>
      <c r="D191" s="33">
        <v>524</v>
      </c>
      <c r="E191" s="34">
        <v>8.6999999999999993</v>
      </c>
      <c r="F191" s="50">
        <v>2.2999999999999998</v>
      </c>
    </row>
    <row r="192" spans="1:6" ht="15.95" customHeight="1">
      <c r="A192" s="68"/>
      <c r="B192" s="57" t="s">
        <v>233</v>
      </c>
      <c r="C192" s="12">
        <v>92.4</v>
      </c>
      <c r="D192" s="33">
        <v>668</v>
      </c>
      <c r="E192" s="34">
        <v>6.9</v>
      </c>
      <c r="F192" s="50">
        <v>1.8</v>
      </c>
    </row>
    <row r="193" spans="1:6" ht="15.95" customHeight="1">
      <c r="A193" s="68"/>
      <c r="B193" s="57" t="s">
        <v>234</v>
      </c>
      <c r="C193" s="12">
        <v>81.7</v>
      </c>
      <c r="D193" s="33">
        <v>615</v>
      </c>
      <c r="E193" s="34">
        <v>12.6</v>
      </c>
      <c r="F193" s="50">
        <v>1.6</v>
      </c>
    </row>
    <row r="194" spans="1:6" ht="15.95" customHeight="1">
      <c r="A194" s="68"/>
      <c r="B194" s="57" t="s">
        <v>70</v>
      </c>
      <c r="C194" s="12">
        <v>59.6</v>
      </c>
      <c r="D194" s="33">
        <v>579</v>
      </c>
      <c r="E194" s="34">
        <v>10.5</v>
      </c>
      <c r="F194" s="50">
        <v>1.7</v>
      </c>
    </row>
    <row r="195" spans="1:6" ht="15.95" customHeight="1">
      <c r="A195" s="68"/>
      <c r="B195" s="57" t="s">
        <v>235</v>
      </c>
      <c r="C195" s="12">
        <v>71.400000000000006</v>
      </c>
      <c r="D195" s="26">
        <v>541</v>
      </c>
      <c r="E195" s="27">
        <v>11.3</v>
      </c>
      <c r="F195" s="48">
        <v>1.2</v>
      </c>
    </row>
    <row r="196" spans="1:6" ht="15.95" customHeight="1">
      <c r="A196" s="68"/>
      <c r="B196" s="57" t="s">
        <v>71</v>
      </c>
      <c r="C196" s="12">
        <v>78</v>
      </c>
      <c r="D196" s="26">
        <v>512</v>
      </c>
      <c r="E196" s="27">
        <v>7.5</v>
      </c>
      <c r="F196" s="48">
        <v>1.8</v>
      </c>
    </row>
    <row r="197" spans="1:6" ht="15.95" customHeight="1">
      <c r="A197" s="68"/>
      <c r="B197" s="57" t="s">
        <v>72</v>
      </c>
      <c r="C197" s="12">
        <v>86.5</v>
      </c>
      <c r="D197" s="26">
        <v>571</v>
      </c>
      <c r="E197" s="27">
        <v>10.6</v>
      </c>
      <c r="F197" s="48">
        <v>1.9</v>
      </c>
    </row>
    <row r="198" spans="1:6" ht="15.95" customHeight="1">
      <c r="A198" s="68"/>
      <c r="B198" s="57" t="s">
        <v>236</v>
      </c>
      <c r="C198" s="12">
        <v>85.3</v>
      </c>
      <c r="D198" s="26">
        <v>717</v>
      </c>
      <c r="E198" s="27">
        <v>11.5</v>
      </c>
      <c r="F198" s="48">
        <v>1.6</v>
      </c>
    </row>
    <row r="199" spans="1:6" ht="15.95" customHeight="1">
      <c r="A199" s="68"/>
      <c r="B199" s="57" t="s">
        <v>98</v>
      </c>
      <c r="C199" s="12">
        <v>92.3</v>
      </c>
      <c r="D199" s="26">
        <v>550</v>
      </c>
      <c r="E199" s="27">
        <v>7.5</v>
      </c>
      <c r="F199" s="48">
        <v>1.2</v>
      </c>
    </row>
    <row r="200" spans="1:6" ht="15.95" customHeight="1">
      <c r="A200" s="68"/>
      <c r="B200" s="57" t="s">
        <v>99</v>
      </c>
      <c r="C200" s="12">
        <v>76.3</v>
      </c>
      <c r="D200" s="26">
        <v>529</v>
      </c>
      <c r="E200" s="27">
        <v>7.7</v>
      </c>
      <c r="F200" s="48">
        <v>1</v>
      </c>
    </row>
    <row r="201" spans="1:6" ht="15.95" customHeight="1" thickBot="1">
      <c r="A201" s="74"/>
      <c r="B201" s="62" t="s">
        <v>100</v>
      </c>
      <c r="C201" s="35">
        <v>71.8</v>
      </c>
      <c r="D201" s="26">
        <v>520</v>
      </c>
      <c r="E201" s="27">
        <v>8.8000000000000007</v>
      </c>
      <c r="F201" s="48">
        <v>1.3</v>
      </c>
    </row>
    <row r="202" spans="1:6" s="31" customFormat="1" ht="20.100000000000001" customHeight="1" thickBot="1">
      <c r="A202" s="70" t="s">
        <v>86</v>
      </c>
      <c r="B202" s="71"/>
      <c r="C202" s="4">
        <f>AVERAGE(C203:C250)</f>
        <v>82.45</v>
      </c>
      <c r="D202" s="5">
        <f t="shared" ref="D202:F202" si="6">AVERAGE(D203:D250)</f>
        <v>594.75</v>
      </c>
      <c r="E202" s="4">
        <f t="shared" si="6"/>
        <v>8.7729166666666654</v>
      </c>
      <c r="F202" s="43">
        <f t="shared" si="6"/>
        <v>1.2729166666666667</v>
      </c>
    </row>
    <row r="203" spans="1:6" ht="15.95" customHeight="1">
      <c r="A203" s="67" t="s">
        <v>87</v>
      </c>
      <c r="B203" s="61" t="s">
        <v>101</v>
      </c>
      <c r="C203" s="32">
        <v>84.6</v>
      </c>
      <c r="D203" s="26">
        <v>543</v>
      </c>
      <c r="E203" s="27">
        <v>8.6</v>
      </c>
      <c r="F203" s="48">
        <v>1.1000000000000001</v>
      </c>
    </row>
    <row r="204" spans="1:6" ht="15.95" customHeight="1">
      <c r="A204" s="68"/>
      <c r="B204" s="57" t="s">
        <v>237</v>
      </c>
      <c r="C204" s="12">
        <v>81.900000000000006</v>
      </c>
      <c r="D204" s="26">
        <v>532</v>
      </c>
      <c r="E204" s="27">
        <v>7.4</v>
      </c>
      <c r="F204" s="48">
        <v>0.9</v>
      </c>
    </row>
    <row r="205" spans="1:6" ht="15.95" customHeight="1">
      <c r="A205" s="68"/>
      <c r="B205" s="57" t="s">
        <v>238</v>
      </c>
      <c r="C205" s="12">
        <v>82.6</v>
      </c>
      <c r="D205" s="26">
        <v>662</v>
      </c>
      <c r="E205" s="27">
        <v>11.7</v>
      </c>
      <c r="F205" s="48">
        <v>1.5</v>
      </c>
    </row>
    <row r="206" spans="1:6" ht="15.95" customHeight="1">
      <c r="A206" s="68"/>
      <c r="B206" s="57" t="s">
        <v>239</v>
      </c>
      <c r="C206" s="12">
        <v>78.2</v>
      </c>
      <c r="D206" s="26">
        <v>558</v>
      </c>
      <c r="E206" s="27">
        <v>9.5</v>
      </c>
      <c r="F206" s="48">
        <v>1.3</v>
      </c>
    </row>
    <row r="207" spans="1:6" ht="15.95" customHeight="1">
      <c r="A207" s="68"/>
      <c r="B207" s="57" t="s">
        <v>240</v>
      </c>
      <c r="C207" s="12">
        <v>77.099999999999994</v>
      </c>
      <c r="D207" s="26">
        <v>699</v>
      </c>
      <c r="E207" s="27">
        <v>9.8000000000000007</v>
      </c>
      <c r="F207" s="48">
        <v>1.6</v>
      </c>
    </row>
    <row r="208" spans="1:6" ht="15.95" customHeight="1">
      <c r="A208" s="68"/>
      <c r="B208" s="57" t="s">
        <v>241</v>
      </c>
      <c r="C208" s="12">
        <v>86.3</v>
      </c>
      <c r="D208" s="26">
        <v>629</v>
      </c>
      <c r="E208" s="27">
        <v>7.9</v>
      </c>
      <c r="F208" s="48">
        <v>1</v>
      </c>
    </row>
    <row r="209" spans="1:6" ht="15.95" customHeight="1">
      <c r="A209" s="68"/>
      <c r="B209" s="57" t="s">
        <v>98</v>
      </c>
      <c r="C209" s="12">
        <v>86</v>
      </c>
      <c r="D209" s="26">
        <v>573</v>
      </c>
      <c r="E209" s="27">
        <v>11.8</v>
      </c>
      <c r="F209" s="48">
        <v>1</v>
      </c>
    </row>
    <row r="210" spans="1:6" ht="15.95" customHeight="1">
      <c r="A210" s="68"/>
      <c r="B210" s="57" t="s">
        <v>242</v>
      </c>
      <c r="C210" s="12">
        <v>81.7</v>
      </c>
      <c r="D210" s="26">
        <v>548</v>
      </c>
      <c r="E210" s="27">
        <v>9.8000000000000007</v>
      </c>
      <c r="F210" s="48">
        <v>1.2</v>
      </c>
    </row>
    <row r="211" spans="1:6" ht="15.95" customHeight="1">
      <c r="A211" s="68"/>
      <c r="B211" s="57" t="s">
        <v>243</v>
      </c>
      <c r="C211" s="12">
        <v>76.3</v>
      </c>
      <c r="D211" s="26">
        <v>552</v>
      </c>
      <c r="E211" s="27">
        <v>9.5</v>
      </c>
      <c r="F211" s="48">
        <v>1.4</v>
      </c>
    </row>
    <row r="212" spans="1:6" ht="15.95" customHeight="1">
      <c r="A212" s="68"/>
      <c r="B212" s="57" t="s">
        <v>244</v>
      </c>
      <c r="C212" s="12">
        <v>85</v>
      </c>
      <c r="D212" s="26">
        <v>675</v>
      </c>
      <c r="E212" s="27">
        <v>9.3000000000000007</v>
      </c>
      <c r="F212" s="48">
        <v>1.8</v>
      </c>
    </row>
    <row r="213" spans="1:6" ht="15.95" customHeight="1">
      <c r="A213" s="68"/>
      <c r="B213" s="57" t="s">
        <v>245</v>
      </c>
      <c r="C213" s="12">
        <v>90.1</v>
      </c>
      <c r="D213" s="26">
        <v>616</v>
      </c>
      <c r="E213" s="27">
        <v>8.4</v>
      </c>
      <c r="F213" s="48">
        <v>1.2</v>
      </c>
    </row>
    <row r="214" spans="1:6" ht="15.95" customHeight="1">
      <c r="A214" s="68"/>
      <c r="B214" s="57" t="s">
        <v>102</v>
      </c>
      <c r="C214" s="12">
        <v>93.2</v>
      </c>
      <c r="D214" s="26">
        <v>550</v>
      </c>
      <c r="E214" s="27">
        <v>9.1</v>
      </c>
      <c r="F214" s="48">
        <v>1</v>
      </c>
    </row>
    <row r="215" spans="1:6" ht="15.95" customHeight="1">
      <c r="A215" s="68"/>
      <c r="B215" s="57" t="s">
        <v>103</v>
      </c>
      <c r="C215" s="12">
        <v>79.8</v>
      </c>
      <c r="D215" s="26">
        <v>565</v>
      </c>
      <c r="E215" s="27">
        <v>9.8000000000000007</v>
      </c>
      <c r="F215" s="48">
        <v>1.2</v>
      </c>
    </row>
    <row r="216" spans="1:6" ht="15.95" customHeight="1">
      <c r="A216" s="68"/>
      <c r="B216" s="57" t="s">
        <v>246</v>
      </c>
      <c r="C216" s="12">
        <v>86</v>
      </c>
      <c r="D216" s="26">
        <v>512</v>
      </c>
      <c r="E216" s="27">
        <v>10.1</v>
      </c>
      <c r="F216" s="48">
        <v>1.3</v>
      </c>
    </row>
    <row r="217" spans="1:6" ht="15.95" customHeight="1">
      <c r="A217" s="68"/>
      <c r="B217" s="57" t="s">
        <v>209</v>
      </c>
      <c r="C217" s="12">
        <v>84</v>
      </c>
      <c r="D217" s="26">
        <v>689</v>
      </c>
      <c r="E217" s="27">
        <v>13</v>
      </c>
      <c r="F217" s="48">
        <v>1.4</v>
      </c>
    </row>
    <row r="218" spans="1:6" ht="15.95" customHeight="1">
      <c r="A218" s="68"/>
      <c r="B218" s="57" t="s">
        <v>104</v>
      </c>
      <c r="C218" s="12">
        <v>77.099999999999994</v>
      </c>
      <c r="D218" s="26">
        <v>627</v>
      </c>
      <c r="E218" s="27">
        <v>10.3</v>
      </c>
      <c r="F218" s="48">
        <v>1.6</v>
      </c>
    </row>
    <row r="219" spans="1:6" ht="15.95" customHeight="1">
      <c r="A219" s="68"/>
      <c r="B219" s="57" t="s">
        <v>105</v>
      </c>
      <c r="C219" s="12">
        <v>76.3</v>
      </c>
      <c r="D219" s="26">
        <v>669</v>
      </c>
      <c r="E219" s="27">
        <v>11.7</v>
      </c>
      <c r="F219" s="48">
        <v>1.4</v>
      </c>
    </row>
    <row r="220" spans="1:6" ht="15.95" customHeight="1">
      <c r="A220" s="68"/>
      <c r="B220" s="57" t="s">
        <v>247</v>
      </c>
      <c r="C220" s="12">
        <v>79.2</v>
      </c>
      <c r="D220" s="26">
        <v>660</v>
      </c>
      <c r="E220" s="27">
        <v>15.3</v>
      </c>
      <c r="F220" s="48">
        <v>1.5</v>
      </c>
    </row>
    <row r="221" spans="1:6" ht="15.95" customHeight="1">
      <c r="A221" s="68"/>
      <c r="B221" s="57" t="s">
        <v>106</v>
      </c>
      <c r="C221" s="12">
        <v>80.7</v>
      </c>
      <c r="D221" s="26">
        <v>636</v>
      </c>
      <c r="E221" s="27">
        <v>13</v>
      </c>
      <c r="F221" s="48">
        <v>1.7</v>
      </c>
    </row>
    <row r="222" spans="1:6" ht="15.95" customHeight="1">
      <c r="A222" s="68"/>
      <c r="B222" s="57" t="s">
        <v>248</v>
      </c>
      <c r="C222" s="12">
        <v>80.5</v>
      </c>
      <c r="D222" s="26">
        <v>603</v>
      </c>
      <c r="E222" s="27">
        <v>18.100000000000001</v>
      </c>
      <c r="F222" s="48">
        <v>1.5</v>
      </c>
    </row>
    <row r="223" spans="1:6" ht="15.95" customHeight="1">
      <c r="A223" s="68"/>
      <c r="B223" s="57" t="s">
        <v>249</v>
      </c>
      <c r="C223" s="12">
        <v>81.3</v>
      </c>
      <c r="D223" s="26">
        <v>693</v>
      </c>
      <c r="E223" s="27">
        <v>10.6</v>
      </c>
      <c r="F223" s="48">
        <v>1.4</v>
      </c>
    </row>
    <row r="224" spans="1:6" ht="15.95" customHeight="1">
      <c r="A224" s="68"/>
      <c r="B224" s="57" t="s">
        <v>250</v>
      </c>
      <c r="C224" s="12">
        <v>84</v>
      </c>
      <c r="D224" s="26">
        <v>619</v>
      </c>
      <c r="E224" s="27">
        <v>9.5</v>
      </c>
      <c r="F224" s="48">
        <v>1.2</v>
      </c>
    </row>
    <row r="225" spans="1:6" ht="15.95" customHeight="1">
      <c r="A225" s="68"/>
      <c r="B225" s="57" t="s">
        <v>107</v>
      </c>
      <c r="C225" s="12">
        <v>86.8</v>
      </c>
      <c r="D225" s="26">
        <v>677</v>
      </c>
      <c r="E225" s="27">
        <v>8.6</v>
      </c>
      <c r="F225" s="48">
        <v>1</v>
      </c>
    </row>
    <row r="226" spans="1:6" ht="15.95" customHeight="1">
      <c r="A226" s="68"/>
      <c r="B226" s="57" t="s">
        <v>251</v>
      </c>
      <c r="C226" s="12">
        <v>90</v>
      </c>
      <c r="D226" s="26">
        <v>639</v>
      </c>
      <c r="E226" s="27">
        <v>6.1</v>
      </c>
      <c r="F226" s="48">
        <v>1.5</v>
      </c>
    </row>
    <row r="227" spans="1:6" ht="15.95" customHeight="1">
      <c r="A227" s="68"/>
      <c r="B227" s="57" t="s">
        <v>252</v>
      </c>
      <c r="C227" s="12">
        <v>82.6</v>
      </c>
      <c r="D227" s="26">
        <v>736</v>
      </c>
      <c r="E227" s="27">
        <v>5.8</v>
      </c>
      <c r="F227" s="48">
        <v>1.2</v>
      </c>
    </row>
    <row r="228" spans="1:6" ht="15.95" customHeight="1">
      <c r="A228" s="68"/>
      <c r="B228" s="57" t="s">
        <v>253</v>
      </c>
      <c r="C228" s="12">
        <v>78</v>
      </c>
      <c r="D228" s="26">
        <v>537</v>
      </c>
      <c r="E228" s="27">
        <v>3.4</v>
      </c>
      <c r="F228" s="48">
        <v>1.3</v>
      </c>
    </row>
    <row r="229" spans="1:6" ht="15.95" customHeight="1">
      <c r="A229" s="68"/>
      <c r="B229" s="57" t="s">
        <v>108</v>
      </c>
      <c r="C229" s="12">
        <v>82.1</v>
      </c>
      <c r="D229" s="26">
        <v>627</v>
      </c>
      <c r="E229" s="27">
        <v>6.8</v>
      </c>
      <c r="F229" s="48">
        <v>1.1000000000000001</v>
      </c>
    </row>
    <row r="230" spans="1:6" ht="15.95" customHeight="1">
      <c r="A230" s="68"/>
      <c r="B230" s="57" t="s">
        <v>254</v>
      </c>
      <c r="C230" s="12">
        <v>79.400000000000006</v>
      </c>
      <c r="D230" s="26">
        <v>595</v>
      </c>
      <c r="E230" s="27">
        <v>6</v>
      </c>
      <c r="F230" s="48">
        <v>1.1000000000000001</v>
      </c>
    </row>
    <row r="231" spans="1:6" ht="15.95" customHeight="1">
      <c r="A231" s="68"/>
      <c r="B231" s="57" t="s">
        <v>109</v>
      </c>
      <c r="C231" s="12">
        <v>76.599999999999994</v>
      </c>
      <c r="D231" s="26">
        <v>572</v>
      </c>
      <c r="E231" s="27">
        <v>6.1</v>
      </c>
      <c r="F231" s="48">
        <v>1</v>
      </c>
    </row>
    <row r="232" spans="1:6" ht="15.95" customHeight="1">
      <c r="A232" s="68"/>
      <c r="B232" s="57" t="s">
        <v>110</v>
      </c>
      <c r="C232" s="12">
        <v>80.7</v>
      </c>
      <c r="D232" s="26">
        <v>608</v>
      </c>
      <c r="E232" s="27">
        <v>8</v>
      </c>
      <c r="F232" s="48">
        <v>1.2</v>
      </c>
    </row>
    <row r="233" spans="1:6" ht="15.95" customHeight="1">
      <c r="A233" s="68"/>
      <c r="B233" s="57" t="s">
        <v>111</v>
      </c>
      <c r="C233" s="12">
        <v>85.7</v>
      </c>
      <c r="D233" s="33">
        <v>562</v>
      </c>
      <c r="E233" s="34">
        <v>6.2</v>
      </c>
      <c r="F233" s="50">
        <v>1.3</v>
      </c>
    </row>
    <row r="234" spans="1:6" ht="15.95" customHeight="1">
      <c r="A234" s="68"/>
      <c r="B234" s="57" t="s">
        <v>255</v>
      </c>
      <c r="C234" s="12">
        <v>80.8</v>
      </c>
      <c r="D234" s="33">
        <v>664</v>
      </c>
      <c r="E234" s="34">
        <v>7.7</v>
      </c>
      <c r="F234" s="50">
        <v>1.3</v>
      </c>
    </row>
    <row r="235" spans="1:6" ht="15.95" customHeight="1">
      <c r="A235" s="68"/>
      <c r="B235" s="57" t="s">
        <v>256</v>
      </c>
      <c r="C235" s="12">
        <v>94.4</v>
      </c>
      <c r="D235" s="33">
        <v>713</v>
      </c>
      <c r="E235" s="34">
        <v>7.7</v>
      </c>
      <c r="F235" s="50">
        <v>1.1000000000000001</v>
      </c>
    </row>
    <row r="236" spans="1:6" ht="15.95" customHeight="1">
      <c r="A236" s="68"/>
      <c r="B236" s="57" t="s">
        <v>112</v>
      </c>
      <c r="C236" s="12">
        <v>90.4</v>
      </c>
      <c r="D236" s="33">
        <v>628</v>
      </c>
      <c r="E236" s="34">
        <v>11</v>
      </c>
      <c r="F236" s="50">
        <v>1.2</v>
      </c>
    </row>
    <row r="237" spans="1:6" ht="15.95" customHeight="1">
      <c r="A237" s="68"/>
      <c r="B237" s="57" t="s">
        <v>113</v>
      </c>
      <c r="C237" s="12">
        <v>86.2</v>
      </c>
      <c r="D237" s="33">
        <v>608</v>
      </c>
      <c r="E237" s="34">
        <v>14.2</v>
      </c>
      <c r="F237" s="50">
        <v>1.4</v>
      </c>
    </row>
    <row r="238" spans="1:6" ht="15.95" customHeight="1">
      <c r="A238" s="68"/>
      <c r="B238" s="57" t="s">
        <v>257</v>
      </c>
      <c r="C238" s="12">
        <v>84.6</v>
      </c>
      <c r="D238" s="33">
        <v>537</v>
      </c>
      <c r="E238" s="34">
        <v>14.8</v>
      </c>
      <c r="F238" s="50">
        <v>1.5</v>
      </c>
    </row>
    <row r="239" spans="1:6" ht="15.95" customHeight="1">
      <c r="A239" s="68"/>
      <c r="B239" s="57" t="s">
        <v>76</v>
      </c>
      <c r="C239" s="12">
        <v>87.7</v>
      </c>
      <c r="D239" s="33">
        <v>571</v>
      </c>
      <c r="E239" s="34">
        <v>6.7</v>
      </c>
      <c r="F239" s="50">
        <v>1.6</v>
      </c>
    </row>
    <row r="240" spans="1:6" ht="15.95" customHeight="1">
      <c r="A240" s="68"/>
      <c r="B240" s="57" t="s">
        <v>258</v>
      </c>
      <c r="C240" s="12">
        <v>81.400000000000006</v>
      </c>
      <c r="D240" s="33">
        <v>552</v>
      </c>
      <c r="E240" s="34">
        <v>4.0999999999999996</v>
      </c>
      <c r="F240" s="50">
        <v>1</v>
      </c>
    </row>
    <row r="241" spans="1:6" ht="15.95" customHeight="1">
      <c r="A241" s="68"/>
      <c r="B241" s="57" t="s">
        <v>259</v>
      </c>
      <c r="C241" s="12">
        <v>76.8</v>
      </c>
      <c r="D241" s="33">
        <v>547</v>
      </c>
      <c r="E241" s="34">
        <v>7.7</v>
      </c>
      <c r="F241" s="50">
        <v>1.1000000000000001</v>
      </c>
    </row>
    <row r="242" spans="1:6" ht="15.95" customHeight="1">
      <c r="A242" s="68"/>
      <c r="B242" s="57" t="s">
        <v>75</v>
      </c>
      <c r="C242" s="12">
        <v>80.599999999999994</v>
      </c>
      <c r="D242" s="33">
        <v>492</v>
      </c>
      <c r="E242" s="34">
        <v>11</v>
      </c>
      <c r="F242" s="50">
        <v>1.3</v>
      </c>
    </row>
    <row r="243" spans="1:6" ht="15.95" customHeight="1">
      <c r="A243" s="68"/>
      <c r="B243" s="57" t="s">
        <v>74</v>
      </c>
      <c r="C243" s="12">
        <v>77</v>
      </c>
      <c r="D243" s="33">
        <v>499</v>
      </c>
      <c r="E243" s="34">
        <v>5.7</v>
      </c>
      <c r="F243" s="50">
        <v>1.3</v>
      </c>
    </row>
    <row r="244" spans="1:6" ht="15.95" customHeight="1">
      <c r="A244" s="68"/>
      <c r="B244" s="57" t="s">
        <v>260</v>
      </c>
      <c r="C244" s="12">
        <v>74.2</v>
      </c>
      <c r="D244" s="33">
        <v>576</v>
      </c>
      <c r="E244" s="34">
        <v>5.9</v>
      </c>
      <c r="F244" s="50">
        <v>1.2</v>
      </c>
    </row>
    <row r="245" spans="1:6" ht="15.95" customHeight="1">
      <c r="A245" s="68"/>
      <c r="B245" s="57" t="s">
        <v>73</v>
      </c>
      <c r="C245" s="12">
        <v>78.400000000000006</v>
      </c>
      <c r="D245" s="33">
        <v>592</v>
      </c>
      <c r="E245" s="34">
        <v>6.3</v>
      </c>
      <c r="F245" s="50">
        <v>1.1000000000000001</v>
      </c>
    </row>
    <row r="246" spans="1:6" ht="15.95" customHeight="1">
      <c r="A246" s="68"/>
      <c r="B246" s="57" t="s">
        <v>114</v>
      </c>
      <c r="C246" s="12">
        <v>80.8</v>
      </c>
      <c r="D246" s="33">
        <v>566</v>
      </c>
      <c r="E246" s="34">
        <v>4.5</v>
      </c>
      <c r="F246" s="50">
        <v>1.4</v>
      </c>
    </row>
    <row r="247" spans="1:6" ht="15.95" customHeight="1">
      <c r="A247" s="68"/>
      <c r="B247" s="57" t="s">
        <v>261</v>
      </c>
      <c r="C247" s="12">
        <v>84.5</v>
      </c>
      <c r="D247" s="33">
        <v>524</v>
      </c>
      <c r="E247" s="34">
        <v>8.6999999999999993</v>
      </c>
      <c r="F247" s="50">
        <v>1.2</v>
      </c>
    </row>
    <row r="248" spans="1:6" ht="15.95" customHeight="1">
      <c r="A248" s="68"/>
      <c r="B248" s="57" t="s">
        <v>115</v>
      </c>
      <c r="C248" s="12">
        <v>77.900000000000006</v>
      </c>
      <c r="D248" s="33">
        <v>480</v>
      </c>
      <c r="E248" s="34">
        <v>6</v>
      </c>
      <c r="F248" s="50">
        <v>1.2</v>
      </c>
    </row>
    <row r="249" spans="1:6" ht="15.95" customHeight="1">
      <c r="A249" s="68"/>
      <c r="B249" s="57" t="s">
        <v>116</v>
      </c>
      <c r="C249" s="12">
        <v>86</v>
      </c>
      <c r="D249" s="33">
        <v>491</v>
      </c>
      <c r="E249" s="34">
        <v>3.6</v>
      </c>
      <c r="F249" s="50">
        <v>1.3</v>
      </c>
    </row>
    <row r="250" spans="1:6" ht="15.95" customHeight="1" thickBot="1">
      <c r="A250" s="74"/>
      <c r="B250" s="62" t="s">
        <v>117</v>
      </c>
      <c r="C250" s="35">
        <v>82.1</v>
      </c>
      <c r="D250" s="33">
        <v>545</v>
      </c>
      <c r="E250" s="34">
        <v>4.3</v>
      </c>
      <c r="F250" s="50">
        <v>1</v>
      </c>
    </row>
    <row r="251" spans="1:6" s="31" customFormat="1" ht="20.100000000000001" customHeight="1" thickBot="1">
      <c r="A251" s="65" t="s">
        <v>88</v>
      </c>
      <c r="B251" s="66"/>
      <c r="C251" s="4">
        <f>AVERAGE(C252:C268)</f>
        <v>83.082352941176481</v>
      </c>
      <c r="D251" s="5">
        <f t="shared" ref="D251:F251" si="7">AVERAGE(D252:D268)</f>
        <v>564.29411764705878</v>
      </c>
      <c r="E251" s="4">
        <f t="shared" si="7"/>
        <v>6.1882352941176464</v>
      </c>
      <c r="F251" s="43">
        <f t="shared" si="7"/>
        <v>1.447058823529412</v>
      </c>
    </row>
    <row r="252" spans="1:6" ht="15.95" customHeight="1">
      <c r="A252" s="67" t="s">
        <v>89</v>
      </c>
      <c r="B252" s="61" t="s">
        <v>262</v>
      </c>
      <c r="C252" s="32">
        <v>83.9</v>
      </c>
      <c r="D252" s="26">
        <v>576</v>
      </c>
      <c r="E252" s="27">
        <v>2.9</v>
      </c>
      <c r="F252" s="48">
        <v>1.5</v>
      </c>
    </row>
    <row r="253" spans="1:6" ht="15.95" customHeight="1">
      <c r="A253" s="68"/>
      <c r="B253" s="57" t="s">
        <v>210</v>
      </c>
      <c r="C253" s="12">
        <v>86.2</v>
      </c>
      <c r="D253" s="26">
        <v>598</v>
      </c>
      <c r="E253" s="27">
        <v>3.2</v>
      </c>
      <c r="F253" s="48">
        <v>1.4</v>
      </c>
    </row>
    <row r="254" spans="1:6" ht="15.95" customHeight="1">
      <c r="A254" s="68"/>
      <c r="B254" s="57" t="s">
        <v>118</v>
      </c>
      <c r="C254" s="12">
        <v>84.7</v>
      </c>
      <c r="D254" s="26">
        <v>529</v>
      </c>
      <c r="E254" s="27">
        <v>2.4</v>
      </c>
      <c r="F254" s="48">
        <v>1.7</v>
      </c>
    </row>
    <row r="255" spans="1:6" ht="15.95" customHeight="1">
      <c r="A255" s="68"/>
      <c r="B255" s="57" t="s">
        <v>119</v>
      </c>
      <c r="C255" s="12">
        <v>79.099999999999994</v>
      </c>
      <c r="D255" s="26">
        <v>496</v>
      </c>
      <c r="E255" s="27">
        <v>5.2</v>
      </c>
      <c r="F255" s="48">
        <v>1.3</v>
      </c>
    </row>
    <row r="256" spans="1:6" ht="15.95" customHeight="1">
      <c r="A256" s="68"/>
      <c r="B256" s="57" t="s">
        <v>263</v>
      </c>
      <c r="C256" s="12">
        <v>81.5</v>
      </c>
      <c r="D256" s="26">
        <v>755</v>
      </c>
      <c r="E256" s="27">
        <v>10.199999999999999</v>
      </c>
      <c r="F256" s="48">
        <v>1.4</v>
      </c>
    </row>
    <row r="257" spans="1:6" ht="15.95" customHeight="1">
      <c r="A257" s="68"/>
      <c r="B257" s="57" t="s">
        <v>264</v>
      </c>
      <c r="C257" s="12">
        <v>80.599999999999994</v>
      </c>
      <c r="D257" s="26">
        <v>609</v>
      </c>
      <c r="E257" s="27">
        <v>5.0999999999999996</v>
      </c>
      <c r="F257" s="48">
        <v>0.9</v>
      </c>
    </row>
    <row r="258" spans="1:6" ht="15.95" customHeight="1">
      <c r="A258" s="68"/>
      <c r="B258" s="57" t="s">
        <v>265</v>
      </c>
      <c r="C258" s="12">
        <v>91.6</v>
      </c>
      <c r="D258" s="26">
        <v>562</v>
      </c>
      <c r="E258" s="27">
        <v>4.5999999999999996</v>
      </c>
      <c r="F258" s="48">
        <v>1.9</v>
      </c>
    </row>
    <row r="259" spans="1:6" ht="15.95" customHeight="1">
      <c r="A259" s="68"/>
      <c r="B259" s="57" t="s">
        <v>120</v>
      </c>
      <c r="C259" s="12">
        <v>81</v>
      </c>
      <c r="D259" s="26">
        <v>535</v>
      </c>
      <c r="E259" s="27">
        <v>5.7</v>
      </c>
      <c r="F259" s="48">
        <v>1.6</v>
      </c>
    </row>
    <row r="260" spans="1:6" ht="15.95" customHeight="1">
      <c r="A260" s="68"/>
      <c r="B260" s="57" t="s">
        <v>266</v>
      </c>
      <c r="C260" s="12">
        <v>86.9</v>
      </c>
      <c r="D260" s="26">
        <v>583</v>
      </c>
      <c r="E260" s="27">
        <v>4.8</v>
      </c>
      <c r="F260" s="48">
        <v>1.9</v>
      </c>
    </row>
    <row r="261" spans="1:6" ht="15.95" customHeight="1">
      <c r="A261" s="68"/>
      <c r="B261" s="57" t="s">
        <v>267</v>
      </c>
      <c r="C261" s="12">
        <v>82.6</v>
      </c>
      <c r="D261" s="26">
        <v>523</v>
      </c>
      <c r="E261" s="27">
        <v>7.3</v>
      </c>
      <c r="F261" s="48">
        <v>1.6</v>
      </c>
    </row>
    <row r="262" spans="1:6" ht="15.95" customHeight="1">
      <c r="A262" s="68"/>
      <c r="B262" s="57" t="s">
        <v>268</v>
      </c>
      <c r="C262" s="12">
        <v>88.8</v>
      </c>
      <c r="D262" s="26">
        <v>594</v>
      </c>
      <c r="E262" s="27">
        <v>5.4</v>
      </c>
      <c r="F262" s="48">
        <v>1.3</v>
      </c>
    </row>
    <row r="263" spans="1:6" ht="15.95" customHeight="1">
      <c r="A263" s="68"/>
      <c r="B263" s="57" t="s">
        <v>269</v>
      </c>
      <c r="C263" s="12">
        <v>88</v>
      </c>
      <c r="D263" s="26">
        <v>495</v>
      </c>
      <c r="E263" s="27">
        <v>5.5</v>
      </c>
      <c r="F263" s="48">
        <v>1</v>
      </c>
    </row>
    <row r="264" spans="1:6" ht="15.95" customHeight="1">
      <c r="A264" s="68"/>
      <c r="B264" s="57" t="s">
        <v>121</v>
      </c>
      <c r="C264" s="12">
        <v>79.5</v>
      </c>
      <c r="D264" s="26">
        <v>581</v>
      </c>
      <c r="E264" s="27">
        <v>4.4000000000000004</v>
      </c>
      <c r="F264" s="48">
        <v>2</v>
      </c>
    </row>
    <row r="265" spans="1:6" ht="15.95" customHeight="1">
      <c r="A265" s="68"/>
      <c r="B265" s="57" t="s">
        <v>122</v>
      </c>
      <c r="C265" s="12">
        <v>76.400000000000006</v>
      </c>
      <c r="D265" s="26">
        <v>564</v>
      </c>
      <c r="E265" s="27">
        <v>3.5</v>
      </c>
      <c r="F265" s="48">
        <v>1.5</v>
      </c>
    </row>
    <row r="266" spans="1:6" ht="15.95" customHeight="1">
      <c r="A266" s="68"/>
      <c r="B266" s="57" t="s">
        <v>270</v>
      </c>
      <c r="C266" s="12">
        <v>75.7</v>
      </c>
      <c r="D266" s="26">
        <v>520</v>
      </c>
      <c r="E266" s="27">
        <v>15.1</v>
      </c>
      <c r="F266" s="48">
        <v>1.4</v>
      </c>
    </row>
    <row r="267" spans="1:6" ht="15.95" customHeight="1">
      <c r="A267" s="68"/>
      <c r="B267" s="57" t="s">
        <v>271</v>
      </c>
      <c r="C267" s="12">
        <v>80.099999999999994</v>
      </c>
      <c r="D267" s="26">
        <v>556</v>
      </c>
      <c r="E267" s="27">
        <v>15.3</v>
      </c>
      <c r="F267" s="48">
        <v>1.1000000000000001</v>
      </c>
    </row>
    <row r="268" spans="1:6" ht="15.95" customHeight="1" thickBot="1">
      <c r="A268" s="69"/>
      <c r="B268" s="63" t="s">
        <v>272</v>
      </c>
      <c r="C268" s="14">
        <v>85.8</v>
      </c>
      <c r="D268" s="51">
        <v>517</v>
      </c>
      <c r="E268" s="52">
        <v>4.5999999999999996</v>
      </c>
      <c r="F268" s="53">
        <v>1.1000000000000001</v>
      </c>
    </row>
    <row r="269" spans="1:6" s="31" customFormat="1" ht="20.100000000000001" customHeight="1" thickBot="1">
      <c r="A269" s="65" t="s">
        <v>273</v>
      </c>
      <c r="B269" s="66"/>
      <c r="C269" s="4">
        <f>AVERAGE(C270:C274)</f>
        <v>87.559999999999988</v>
      </c>
      <c r="D269" s="5">
        <f>AVERAGE(D270:D285)</f>
        <v>561.20000000000005</v>
      </c>
      <c r="E269" s="4">
        <f>AVERAGE(E270:E285)</f>
        <v>4.2</v>
      </c>
      <c r="F269" s="43">
        <f>AVERAGE(F270:F285)</f>
        <v>0.63</v>
      </c>
    </row>
    <row r="270" spans="1:6" ht="15.95" customHeight="1">
      <c r="A270" s="72" t="s">
        <v>274</v>
      </c>
      <c r="B270" s="61" t="s">
        <v>275</v>
      </c>
      <c r="C270" s="32">
        <v>100.3</v>
      </c>
      <c r="D270" s="26">
        <v>642</v>
      </c>
      <c r="E270" s="27">
        <v>6.2</v>
      </c>
      <c r="F270" s="48">
        <v>1.1499999999999999</v>
      </c>
    </row>
    <row r="271" spans="1:6" ht="15.95" customHeight="1">
      <c r="A271" s="73"/>
      <c r="B271" s="57" t="s">
        <v>276</v>
      </c>
      <c r="C271" s="12">
        <v>88.6</v>
      </c>
      <c r="D271" s="26">
        <v>633</v>
      </c>
      <c r="E271" s="27">
        <v>5.7</v>
      </c>
      <c r="F271" s="48">
        <v>0.7</v>
      </c>
    </row>
    <row r="272" spans="1:6" ht="15.95" customHeight="1">
      <c r="A272" s="73"/>
      <c r="B272" s="57" t="s">
        <v>277</v>
      </c>
      <c r="C272" s="12">
        <v>79.900000000000006</v>
      </c>
      <c r="D272" s="26">
        <v>513</v>
      </c>
      <c r="E272" s="27">
        <v>3</v>
      </c>
      <c r="F272" s="48">
        <v>0.2</v>
      </c>
    </row>
    <row r="273" spans="1:6" ht="15.95" customHeight="1">
      <c r="A273" s="73"/>
      <c r="B273" s="57" t="s">
        <v>278</v>
      </c>
      <c r="C273" s="12">
        <v>82.4</v>
      </c>
      <c r="D273" s="26">
        <v>518</v>
      </c>
      <c r="E273" s="27">
        <v>2.8</v>
      </c>
      <c r="F273" s="48">
        <v>0.7</v>
      </c>
    </row>
    <row r="274" spans="1:6" ht="15.95" customHeight="1" thickBot="1">
      <c r="A274" s="75"/>
      <c r="B274" s="63" t="s">
        <v>279</v>
      </c>
      <c r="C274" s="14">
        <v>86.6</v>
      </c>
      <c r="D274" s="51">
        <v>500</v>
      </c>
      <c r="E274" s="52">
        <v>3.3</v>
      </c>
      <c r="F274" s="53">
        <v>0.4</v>
      </c>
    </row>
  </sheetData>
  <autoFilter ref="A5:F268"/>
  <mergeCells count="23">
    <mergeCell ref="A269:B269"/>
    <mergeCell ref="A270:A274"/>
    <mergeCell ref="A1:F1"/>
    <mergeCell ref="A7:B7"/>
    <mergeCell ref="A6:B6"/>
    <mergeCell ref="A18:B18"/>
    <mergeCell ref="C2:F2"/>
    <mergeCell ref="A56:B56"/>
    <mergeCell ref="A89:B89"/>
    <mergeCell ref="A111:B111"/>
    <mergeCell ref="B2:B4"/>
    <mergeCell ref="A2:A5"/>
    <mergeCell ref="A8:A17"/>
    <mergeCell ref="A19:A55"/>
    <mergeCell ref="A57:A88"/>
    <mergeCell ref="A90:A110"/>
    <mergeCell ref="A251:B251"/>
    <mergeCell ref="A252:A268"/>
    <mergeCell ref="A163:B163"/>
    <mergeCell ref="A112:A162"/>
    <mergeCell ref="A164:A201"/>
    <mergeCell ref="A202:B202"/>
    <mergeCell ref="A203:A250"/>
  </mergeCells>
  <phoneticPr fontId="1" type="noConversion"/>
  <printOptions horizontalCentered="1" gridLines="1"/>
  <pageMargins left="0.59055118110236227" right="0.59055118110236227" top="0.70866141732283472" bottom="0.70866141732283472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역사평균</vt:lpstr>
      <vt:lpstr>역사평균!Print_Area</vt:lpstr>
      <vt:lpstr>역사평균!Print_Titles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도시철도</dc:creator>
  <cp:lastModifiedBy>서울 메트로</cp:lastModifiedBy>
  <cp:lastPrinted>2019-02-27T00:29:49Z</cp:lastPrinted>
  <dcterms:created xsi:type="dcterms:W3CDTF">2017-11-02T05:16:52Z</dcterms:created>
  <dcterms:modified xsi:type="dcterms:W3CDTF">2019-02-27T00:30:09Z</dcterms:modified>
</cp:coreProperties>
</file>