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lijiaxuan/Desktop/experiment/results/"/>
    </mc:Choice>
  </mc:AlternateContent>
  <xr:revisionPtr revIDLastSave="0" documentId="13_ncr:1_{2A6E8674-F5B1-D645-8992-7326287582CA}" xr6:coauthVersionLast="43" xr6:coauthVersionMax="43" xr10:uidLastSave="{00000000-0000-0000-0000-000000000000}"/>
  <bookViews>
    <workbookView xWindow="0" yWindow="460" windowWidth="28800" windowHeight="16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5" i="1"/>
  <c r="M4" i="1"/>
  <c r="M3" i="1"/>
  <c r="M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2" i="1"/>
  <c r="N2" i="1"/>
  <c r="B9" i="2"/>
  <c r="B12" i="2" s="1"/>
  <c r="C12" i="2" s="1"/>
  <c r="B7" i="2"/>
  <c r="B10" i="2" s="1"/>
  <c r="C10" i="2" s="1"/>
  <c r="C6" i="2"/>
  <c r="B6" i="2"/>
  <c r="B5" i="2"/>
  <c r="B8" i="2" s="1"/>
  <c r="C8" i="2" s="1"/>
  <c r="C4" i="2"/>
  <c r="C3" i="2"/>
  <c r="C2" i="2"/>
  <c r="B11" i="2" l="1"/>
  <c r="B15" i="2"/>
  <c r="C5" i="2"/>
  <c r="C7" i="2"/>
  <c r="B13" i="2"/>
  <c r="C9" i="2"/>
  <c r="B16" i="2" l="1"/>
  <c r="C13" i="2"/>
  <c r="B14" i="2"/>
  <c r="C11" i="2"/>
  <c r="B18" i="2"/>
  <c r="C15" i="2"/>
  <c r="C14" i="2" l="1"/>
  <c r="B17" i="2"/>
  <c r="C18" i="2"/>
  <c r="B21" i="2"/>
  <c r="C16" i="2"/>
  <c r="B19" i="2"/>
  <c r="B22" i="2" l="1"/>
  <c r="C19" i="2"/>
  <c r="B24" i="2"/>
  <c r="C21" i="2"/>
  <c r="B20" i="2"/>
  <c r="C17" i="2"/>
  <c r="C24" i="2" l="1"/>
  <c r="B27" i="2"/>
  <c r="C20" i="2"/>
  <c r="B23" i="2"/>
  <c r="C22" i="2"/>
  <c r="B25" i="2"/>
  <c r="B26" i="2" l="1"/>
  <c r="C23" i="2"/>
  <c r="B28" i="2"/>
  <c r="C25" i="2"/>
  <c r="B30" i="2"/>
  <c r="C27" i="2"/>
  <c r="C30" i="2" l="1"/>
  <c r="B33" i="2"/>
  <c r="C28" i="2"/>
  <c r="B31" i="2"/>
  <c r="C26" i="2"/>
  <c r="B29" i="2"/>
  <c r="B32" i="2" l="1"/>
  <c r="C29" i="2"/>
  <c r="B34" i="2"/>
  <c r="C31" i="2"/>
  <c r="B36" i="2"/>
  <c r="C33" i="2"/>
  <c r="C34" i="2" l="1"/>
  <c r="B37" i="2"/>
  <c r="C36" i="2"/>
  <c r="B39" i="2"/>
  <c r="C32" i="2"/>
  <c r="B35" i="2"/>
  <c r="B38" i="2" l="1"/>
  <c r="C35" i="2"/>
  <c r="B42" i="2"/>
  <c r="C39" i="2"/>
  <c r="B40" i="2"/>
  <c r="C37" i="2"/>
  <c r="C40" i="2" l="1"/>
  <c r="B43" i="2"/>
  <c r="C42" i="2"/>
  <c r="B45" i="2"/>
  <c r="C38" i="2"/>
  <c r="B41" i="2"/>
  <c r="B44" i="2" l="1"/>
  <c r="C41" i="2"/>
  <c r="B48" i="2"/>
  <c r="C45" i="2"/>
  <c r="B46" i="2"/>
  <c r="C43" i="2"/>
  <c r="C46" i="2" l="1"/>
  <c r="B49" i="2"/>
  <c r="C48" i="2"/>
  <c r="B51" i="2"/>
  <c r="C44" i="2"/>
  <c r="B47" i="2"/>
  <c r="B54" i="2" l="1"/>
  <c r="C51" i="2"/>
  <c r="B50" i="2"/>
  <c r="C47" i="2"/>
  <c r="B52" i="2"/>
  <c r="C49" i="2"/>
  <c r="C52" i="2" l="1"/>
  <c r="B55" i="2"/>
  <c r="C50" i="2"/>
  <c r="B53" i="2"/>
  <c r="C54" i="2"/>
  <c r="B57" i="2"/>
  <c r="B60" i="2" l="1"/>
  <c r="C57" i="2"/>
  <c r="B56" i="2"/>
  <c r="C53" i="2"/>
  <c r="B58" i="2"/>
  <c r="C55" i="2"/>
  <c r="C56" i="2" l="1"/>
  <c r="B59" i="2"/>
  <c r="C58" i="2"/>
  <c r="B61" i="2"/>
  <c r="C60" i="2"/>
  <c r="B63" i="2"/>
  <c r="B66" i="2" l="1"/>
  <c r="C63" i="2"/>
  <c r="B64" i="2"/>
  <c r="C61" i="2"/>
  <c r="B62" i="2"/>
  <c r="C59" i="2"/>
  <c r="C64" i="2" l="1"/>
  <c r="B67" i="2"/>
  <c r="C62" i="2"/>
  <c r="B65" i="2"/>
  <c r="C66" i="2"/>
  <c r="B69" i="2"/>
  <c r="B72" i="2" l="1"/>
  <c r="C69" i="2"/>
  <c r="B70" i="2"/>
  <c r="C67" i="2"/>
  <c r="B68" i="2"/>
  <c r="C65" i="2"/>
  <c r="C68" i="2" l="1"/>
  <c r="B71" i="2"/>
  <c r="C70" i="2"/>
  <c r="B73" i="2"/>
  <c r="C72" i="2"/>
  <c r="B75" i="2"/>
  <c r="B76" i="2" l="1"/>
  <c r="C73" i="2"/>
  <c r="B78" i="2"/>
  <c r="C75" i="2"/>
  <c r="B74" i="2"/>
  <c r="C71" i="2"/>
  <c r="C74" i="2" l="1"/>
  <c r="B77" i="2"/>
  <c r="C78" i="2"/>
  <c r="B81" i="2"/>
  <c r="C76" i="2"/>
  <c r="B79" i="2"/>
  <c r="B84" i="2" l="1"/>
  <c r="C81" i="2"/>
  <c r="B82" i="2"/>
  <c r="C79" i="2"/>
  <c r="B80" i="2"/>
  <c r="C77" i="2"/>
  <c r="C82" i="2" l="1"/>
  <c r="B85" i="2"/>
  <c r="C80" i="2"/>
  <c r="B83" i="2"/>
  <c r="C84" i="2"/>
  <c r="B87" i="2"/>
  <c r="B86" i="2" l="1"/>
  <c r="C83" i="2"/>
  <c r="B90" i="2"/>
  <c r="C87" i="2"/>
  <c r="B88" i="2"/>
  <c r="C85" i="2"/>
  <c r="C90" i="2" l="1"/>
  <c r="B93" i="2"/>
  <c r="C88" i="2"/>
  <c r="B91" i="2"/>
  <c r="C86" i="2"/>
  <c r="B89" i="2"/>
  <c r="B94" i="2" l="1"/>
  <c r="C91" i="2"/>
  <c r="B92" i="2"/>
  <c r="C89" i="2"/>
  <c r="B96" i="2"/>
  <c r="C93" i="2"/>
  <c r="C96" i="2" l="1"/>
  <c r="B99" i="2"/>
  <c r="C92" i="2"/>
  <c r="B95" i="2"/>
  <c r="C94" i="2"/>
  <c r="B97" i="2"/>
  <c r="B98" i="2" l="1"/>
  <c r="C95" i="2"/>
  <c r="B100" i="2"/>
  <c r="C97" i="2"/>
  <c r="B102" i="2"/>
  <c r="C99" i="2"/>
  <c r="C102" i="2" l="1"/>
  <c r="B105" i="2"/>
  <c r="C100" i="2"/>
  <c r="B103" i="2"/>
  <c r="C98" i="2"/>
  <c r="B101" i="2"/>
  <c r="B108" i="2" l="1"/>
  <c r="C108" i="2" s="1"/>
  <c r="C105" i="2"/>
  <c r="B106" i="2"/>
  <c r="C103" i="2"/>
  <c r="B104" i="2"/>
  <c r="C101" i="2"/>
  <c r="B109" i="2" l="1"/>
  <c r="C109" i="2" s="1"/>
  <c r="C106" i="2"/>
  <c r="C104" i="2"/>
  <c r="B107" i="2"/>
  <c r="C107" i="2" s="1"/>
</calcChain>
</file>

<file path=xl/sharedStrings.xml><?xml version="1.0" encoding="utf-8"?>
<sst xmlns="http://schemas.openxmlformats.org/spreadsheetml/2006/main" count="4221" uniqueCount="407">
  <si>
    <t>type</t>
  </si>
  <si>
    <t>condition</t>
  </si>
  <si>
    <t>question_number</t>
  </si>
  <si>
    <t>index</t>
  </si>
  <si>
    <t>word_token</t>
  </si>
  <si>
    <t>word</t>
  </si>
  <si>
    <t>response_time</t>
  </si>
  <si>
    <t>cloze</t>
  </si>
  <si>
    <t>Unnamed: 8</t>
  </si>
  <si>
    <t>Unnamed: 9</t>
  </si>
  <si>
    <t>Unnamed: 10</t>
  </si>
  <si>
    <t>一朵</t>
  </si>
  <si>
    <t>false</t>
  </si>
  <si>
    <t>小红 考了 满分%2C 老师 奖励 她 一朵 小红花%2C 小红 非常 开心.</t>
  </si>
  <si>
    <t>一本</t>
  </si>
  <si>
    <t>小红 考了 满分%2C 老师 奖励 她 一本 书%2C 小红 非常 开心.</t>
  </si>
  <si>
    <t>一张</t>
  </si>
  <si>
    <t>小红 考了 满分%2C 老师 奖励 她 一张 奖状%2C 小红 非常 开心.</t>
  </si>
  <si>
    <t>一沓</t>
  </si>
  <si>
    <t>小明 走进 阅览室%2C 看到 桌上 有 一沓 草稿纸.</t>
  </si>
  <si>
    <t>小明 走进 阅览室%2C 看到 桌上 有 一张 纸.</t>
  </si>
  <si>
    <t>小明 走进 阅览室%2C 看到 桌上 有 一本 书.</t>
  </si>
  <si>
    <t>一段</t>
  </si>
  <si>
    <t>小贾 参加了 同学聚会%2C 开心地 在微博 发了 一段 话</t>
  </si>
  <si>
    <t>一条</t>
  </si>
  <si>
    <t>小贾 参加了 同学聚会%2C 开心地 在微博 发了 一条 微博.</t>
  </si>
  <si>
    <t>小贾 参加了 同学聚会%2C 开心地 在微博 发了 一张 照片</t>
  </si>
  <si>
    <t>一架</t>
  </si>
  <si>
    <t>李华 喜欢 欧洲 古典 音乐%2C 所以 买了 一架 钢琴 来练习.</t>
  </si>
  <si>
    <t>一把</t>
  </si>
  <si>
    <t>李华 喜欢 欧洲 古典 音乐%2C 所以 买了 一把 小提琴 来练习.</t>
  </si>
  <si>
    <t>一盘</t>
  </si>
  <si>
    <t>李华 喜欢 欧洲 古典 音乐%2C 所以 买了 一盘 磁带 来练习.</t>
  </si>
  <si>
    <t>一辆</t>
  </si>
  <si>
    <t>小明 最近 结婚了%2C 他的 父母 给 他 买了 一辆 车.</t>
  </si>
  <si>
    <t>一只</t>
  </si>
  <si>
    <t>小明 最近 结婚了%2C 他的 父母 给 他 买了 一只 狗.</t>
  </si>
  <si>
    <t>一套</t>
  </si>
  <si>
    <t>小明 最近 结婚了%2C 他的 父母 给 他 买了 一套 房子.</t>
  </si>
  <si>
    <t>一副</t>
  </si>
  <si>
    <t>小红的 男朋友 过生日%2C 小红 精心 准备了 自己 织的 一副 手套.</t>
  </si>
  <si>
    <t>小红的 男朋友 过生日%2C 小红 精心 准备了 自己 织的 一条 围巾.</t>
  </si>
  <si>
    <t>一件</t>
  </si>
  <si>
    <t>小红的 男朋友 过生日%2C 小红 精心 准备了 自己 织的 一件 毛衣.</t>
  </si>
  <si>
    <t>一顶</t>
  </si>
  <si>
    <t>小明 喜欢 把 自己 打扮成 牛仔%2C 他 今天 又 去 商店 买了 一顶 帽子.</t>
  </si>
  <si>
    <t>小明 喜欢 把 自己 打扮成 牛仔%2C 他 今天 又 去 商店 买了 一条 牛仔裤.</t>
  </si>
  <si>
    <t>小明 喜欢 把 自己 打扮成 牛仔%2C 他 今天 又 去 商店 买了 一把 枪.</t>
  </si>
  <si>
    <t>一座</t>
  </si>
  <si>
    <t>庙宇里 的 那些 猴子 被 行人 吓得 急忙 爬上 一座 山.</t>
  </si>
  <si>
    <t>一尊</t>
  </si>
  <si>
    <t>庙宇里 的 那些 猴子 被 行人 吓得 急忙 爬上 一尊 佛像.</t>
  </si>
  <si>
    <t>一棵</t>
  </si>
  <si>
    <t>庙宇里 的 那些 猴子 被 行人 吓得 急忙 爬上 一棵 树.</t>
  </si>
  <si>
    <t>明天 要上 解剖课%2C 生物 老师 要求 大家 带 一本 实验手册 来学校.</t>
  </si>
  <si>
    <t>明天 要上 解剖课%2C 生物 老师 要求 大家 带 一只 青蛙 来学校.</t>
  </si>
  <si>
    <t>明天 要上 解剖课%2C 生物 老师 要求 大家 带 一条 鱼 来学校.</t>
  </si>
  <si>
    <t>一块</t>
  </si>
  <si>
    <t>画家 小红 在 修改 草图 时 总会 准备 一块 橡皮.</t>
  </si>
  <si>
    <t>一杯</t>
  </si>
  <si>
    <t>画家 小红 在 修改 草图 时 总会 准备 一杯 咖啡.</t>
  </si>
  <si>
    <t>画家 小红 在 修改 草图 时 总会 准备 一本 画册.</t>
  </si>
  <si>
    <t>夏天 炎热的 晚上%2C 人们 睡觉 需要 有 一张 床.</t>
  </si>
  <si>
    <t>夏天 炎热的 晚上%2C 人们 睡觉 需要 有 一顶 蚊帐.</t>
  </si>
  <si>
    <t>一台</t>
  </si>
  <si>
    <t>夏天 炎热的 晚上%2C 人们 睡觉 需要 有 一台 空调.</t>
  </si>
  <si>
    <t>一颗</t>
  </si>
  <si>
    <t>房间里 光线 太暗了%2C 小张 拿来 一颗 夜明珠.</t>
  </si>
  <si>
    <t>一盏</t>
  </si>
  <si>
    <t>房间里 光线 太暗了%2C 小张 拿来 一盏 灯.</t>
  </si>
  <si>
    <t>一支</t>
  </si>
  <si>
    <t>房间里 光线 太暗了%2C 小张 拿来 一支 手电筒.</t>
  </si>
  <si>
    <t>为了 固定 飞机 模型%2C 小伟 要 准备 一瓶 胶水 和 一把 镊子.</t>
  </si>
  <si>
    <t>一卷</t>
  </si>
  <si>
    <t>为了 固定 飞机 模型%2C 小伟 要 准备 一瓶 胶水 和 一卷 胶带.</t>
  </si>
  <si>
    <t>为了 固定 飞机 模型%2C 小伟 要 准备 一瓶 胶水 和 一张 草图.</t>
  </si>
  <si>
    <t>下雨天%2C 骑 自行车 最好 准备 一把 伞.</t>
  </si>
  <si>
    <t>一双</t>
  </si>
  <si>
    <t>下雨天%2C 骑 自行车 最好 准备 一双 雨鞋.</t>
  </si>
  <si>
    <t>下雨天%2C 骑 自行车 最好 准备 一件 雨衣.</t>
  </si>
  <si>
    <t>入住时%2C 酒店 给 每位 客人 一件 浴袍.</t>
  </si>
  <si>
    <t>入住时%2C 酒店 给 每位 客人 一张 房卡.</t>
  </si>
  <si>
    <t>入住时%2C 酒店 给 每位 客人 一把 钥匙.</t>
  </si>
  <si>
    <t>在花园 玩耍时%2C 小男孩 送给 小女孩 一朵 花.</t>
  </si>
  <si>
    <t>在花园 玩耍时%2C 小男孩 送给 小女孩 一只 毛毛虫.</t>
  </si>
  <si>
    <t>在花园 玩耍时%2C 小男孩 送给 小女孩 一张 纸条.</t>
  </si>
  <si>
    <t>一封</t>
  </si>
  <si>
    <t>小明的 手机 响了%2C 原来是 收到了 朋友 发来的 一封 邮件.</t>
  </si>
  <si>
    <t>小明的 手机 响了%2C 原来是 收到了 朋友 发来的 一张 照片.</t>
  </si>
  <si>
    <t>小明的 手机 响了%2C 原来是 收到了 朋友 发来的 一条 短信.</t>
  </si>
  <si>
    <t>丽丽的 生日 聚会 上%2C 朋友们 为 她 精心 制作了 一本 画册.</t>
  </si>
  <si>
    <t>一个</t>
  </si>
  <si>
    <t>丽丽的 生日 聚会 上%2C 朋友们 为 她 精心 制作了 一个 蛋糕.</t>
  </si>
  <si>
    <t>一份</t>
  </si>
  <si>
    <t>丽丽的 生日 聚会 上%2C 朋友们 为 她 精心 制作了 一份 礼物.</t>
  </si>
  <si>
    <t>好莱坞 女星 伊丽莎白 泰勒 有 许多 珠宝%2C 这次 她 拍卖了 一条 项链.</t>
  </si>
  <si>
    <t>一对</t>
  </si>
  <si>
    <t>好莱坞 女星 伊丽莎白 泰勒 有 许多 珠宝%2C 这次 她 拍卖了 一对 耳环.</t>
  </si>
  <si>
    <t>好莱坞 女星 伊丽莎白 泰勒 有 许多 珠宝%2C 这次 她 拍卖了 一顶 皇冠.</t>
  </si>
  <si>
    <t>欧洲 各大 皇室 都 出席了 这次 宴会%2C 公主们 戴上了 一条 项链.</t>
  </si>
  <si>
    <t>欧洲 各大 皇室 都 出席了 这次 宴会%2C 公主们 戴上了 一对 耳环.</t>
  </si>
  <si>
    <t>欧洲 各大 皇室 都 出席了 这次 宴会%2C 公主们 戴上了 一顶 皇冠.</t>
  </si>
  <si>
    <t>今天 出门 游玩%2C 仰望 天空%2C 只有 一颗 星星.</t>
  </si>
  <si>
    <t>一片</t>
  </si>
  <si>
    <t>今天 出门 游玩%2C 仰望 天空%2C 只有 一片 云.</t>
  </si>
  <si>
    <t>一轮</t>
  </si>
  <si>
    <t>今天 出门 游玩%2C 仰望 天空%2C 只有 一轮 明月.</t>
  </si>
  <si>
    <t>母亲节，十岁的 小杰 给 妈妈 制作了 一张 贺卡.</t>
  </si>
  <si>
    <t>母亲节，十岁的 小杰 给 妈妈 制作了 一份 礼物.</t>
  </si>
  <si>
    <t>一幅</t>
  </si>
  <si>
    <t>母亲节，十岁的 小杰 给 妈妈 制作了 一幅 画.</t>
  </si>
  <si>
    <t>一些</t>
  </si>
  <si>
    <t>出门 旅游 的 时候，王明 喜欢 拍 一些 照片.</t>
  </si>
  <si>
    <t>出门 旅游 的 时候，王明 喜欢 拍 一段 小视频.</t>
  </si>
  <si>
    <t>出门 旅游 的 时候，王明 喜欢 拍 一张 照片.</t>
  </si>
  <si>
    <t>小红 感冒 一直 打喷嚏，小明 关心地 递来 一条 手帕.</t>
  </si>
  <si>
    <t>小红 感冒 一直 打喷嚏，小明 关心地 递来 一张 纸巾.</t>
  </si>
  <si>
    <t>小红 感冒 一直 打喷嚏，小明 关心地 递来 一杯 热水.</t>
  </si>
  <si>
    <t>小明 一直 保存着 小学时 获得的 一张 奖状 作为 回忆.</t>
  </si>
  <si>
    <t>小明 一直 保存着 小学时 获得的 一本 证书 作为 回忆.</t>
  </si>
  <si>
    <t>小明 一直 保存着 小学时 获得的 一块 奖牌 作为 回忆.</t>
  </si>
  <si>
    <t>小明 不小心 打碎了 一只 杯子，妈妈 从 清洁工具 中 找出 一只 吸尘器 来 清理 地面.</t>
  </si>
  <si>
    <t>小明 不小心 打碎了 一只 杯子，妈妈 从 清洁工具 中 找出 一卷 胶带 来 清理 地面.</t>
  </si>
  <si>
    <t>小明 不小心 打碎了 一只 杯子，妈妈 从 清洁工具 中 找出 一把 扫帚 来 清理 地面.</t>
  </si>
  <si>
    <t>一位</t>
  </si>
  <si>
    <t>六十多 岁的 爷爷 计划 明年 去 南美洲 旅游，为了 防止 迷路，他 带上了 一个 指南针 和 一位 向导.</t>
  </si>
  <si>
    <t>六十多 岁的 爷爷 计划 明年 去 南美洲 旅游，为了 防止 迷路，他 带上了 一个 指南针 和 一张 地图.</t>
  </si>
  <si>
    <t>六十多 岁的 爷爷 计划 明年 去 南美洲 旅游，为了 防止 迷路，他 带上了 一个 指南针 和 一只 手机.</t>
  </si>
  <si>
    <t>为了 能 随时 看 时间，王明 带上了 一块 手表.</t>
  </si>
  <si>
    <t>为了 能 随时 看 时间，王明 带上了 一只 怀表.</t>
  </si>
  <si>
    <t>为了 能 随时 看 时间，王明 带上了 一台 闹钟.</t>
  </si>
  <si>
    <t>为了 准备 大学 英语 六级 考试，小明 去 书店 买了 一套 习题.</t>
  </si>
  <si>
    <t>为了 准备 大学 英语 六级 考试，小明 去 书店 买了 一只 随身听.</t>
  </si>
  <si>
    <t>为了 准备 大学 英语 六级 考试，小明 去 书店 买了 一本 辅导书.</t>
  </si>
  <si>
    <t>喜欢 在 客厅 看书的 小两口 去 宜家 买了 一把 椅子.</t>
  </si>
  <si>
    <t>喜欢 在 客厅 看书的 小两口 去 宜家 买了 一个 沙发.</t>
  </si>
  <si>
    <t>喜欢 在 客厅 看书的 小两口 去 宜家 买了 一张 书桌.</t>
  </si>
  <si>
    <t>张三 在 澳大利亚 旅行时 见到 一只 袋鼠，他 觉得 很开心.</t>
  </si>
  <si>
    <t>张三 在 澳大利亚 旅行时 见到 一位 朋友，他 觉得 很开心.</t>
  </si>
  <si>
    <t>张三 在 澳大利亚 旅行时 见到 一棵 阔叶树，他 觉得 很开心.</t>
  </si>
  <si>
    <t>为了 庆祝 结婚 纪念日，男孩 到 珠宝店 挑了 一条 项链.</t>
  </si>
  <si>
    <t>为了 庆祝 结婚 纪念日，男孩 到 珠宝店 挑了 一块 金币.</t>
  </si>
  <si>
    <t>为了 庆祝 结婚 纪念日，男孩 到 珠宝店 挑了 一对 戒指.</t>
  </si>
  <si>
    <t>李磊 去 祭拜 亲人，在 陵园的 商店里 买了 一沓 冥币.</t>
  </si>
  <si>
    <t>一束</t>
  </si>
  <si>
    <t>李磊 去 祭拜 亲人，在 陵园的 商店里 买了 一束 花.</t>
  </si>
  <si>
    <t>李磊 去 祭拜 亲人，在 陵园的 商店里 买了 一个 花圈.</t>
  </si>
  <si>
    <t>参加 朋友 生日 聚会，大家 都会 给 寿星 送上 一份 礼物.</t>
  </si>
  <si>
    <t>一句</t>
  </si>
  <si>
    <t>参加 朋友 生日 聚会，大家 都会 给 寿星 送上 一句 祝福.</t>
  </si>
  <si>
    <t>一碗</t>
  </si>
  <si>
    <t>参加 朋友 生日 聚会，大家 都会 给 寿星 送上 一碗 寿面.</t>
  </si>
  <si>
    <t>为了 帮助 自己 做 中英文 之间的 准确 翻译，李华 给 自己 买了 一台 电子词典 作为 学习 工具.</t>
  </si>
  <si>
    <t>为了 帮助 自己 做 中英文 之间的 准确 翻译，李华 给 自己 买了 一份 双语报纸 作为 学习 工具.</t>
  </si>
  <si>
    <t>为了 帮助 自己 做 中英文 之间的 准确 翻译，李华 给 自己 买了 一本 字典 作为 学习 工具.</t>
  </si>
  <si>
    <t>夏天 阳光 灼人，许多 女士 都会 用 一只 防晒霜 来 遮挡 阳光.</t>
  </si>
  <si>
    <t>夏天 阳光 灼人，许多 女士 都会 用 一把 伞 来 遮挡 阳光.</t>
  </si>
  <si>
    <t>夏天 阳光 灼人，许多 女士 都会 用 一顶 帽子 来 遮挡 阳光.</t>
  </si>
  <si>
    <t>RT_pre</t>
  </si>
  <si>
    <t>RT_noun</t>
  </si>
  <si>
    <t>trial</t>
  </si>
  <si>
    <t>context</t>
  </si>
  <si>
    <t>classifier</t>
  </si>
  <si>
    <t>frequencTRUE</t>
  </si>
  <si>
    <t>noun</t>
  </si>
  <si>
    <t>total_response</t>
  </si>
  <si>
    <t>criteria(H&gt;0.3,L&lt;0.05)</t>
  </si>
  <si>
    <t>included</t>
  </si>
  <si>
    <t>comment</t>
  </si>
  <si>
    <t>小红考了满分，老师奖励她一</t>
  </si>
  <si>
    <t>小红非常开心</t>
  </si>
  <si>
    <t>朵</t>
  </si>
  <si>
    <t>红花</t>
  </si>
  <si>
    <t>本</t>
  </si>
  <si>
    <t>书</t>
  </si>
  <si>
    <t>张</t>
  </si>
  <si>
    <t>奖状</t>
  </si>
  <si>
    <t>小明走进阅览室，看到桌上有</t>
  </si>
  <si>
    <t>沓</t>
  </si>
  <si>
    <t>草稿纸</t>
  </si>
  <si>
    <t>纸</t>
  </si>
  <si>
    <t>小贾参加了同学聚会，开心地在微博发了</t>
  </si>
  <si>
    <t>条</t>
  </si>
  <si>
    <t>微博</t>
  </si>
  <si>
    <t>照片</t>
  </si>
  <si>
    <t>段</t>
  </si>
  <si>
    <t>话</t>
  </si>
  <si>
    <t>李华喜欢欧洲古典音乐，所以买了一</t>
  </si>
  <si>
    <t>来练习</t>
  </si>
  <si>
    <t>架</t>
  </si>
  <si>
    <t>钢琴</t>
  </si>
  <si>
    <t>把</t>
  </si>
  <si>
    <t>小提琴</t>
  </si>
  <si>
    <t>盘</t>
  </si>
  <si>
    <t>磁带</t>
  </si>
  <si>
    <t>小明最近结婚了，他的父母给他买了</t>
  </si>
  <si>
    <t>套</t>
  </si>
  <si>
    <t>房子</t>
  </si>
  <si>
    <t>辆</t>
  </si>
  <si>
    <t>车</t>
  </si>
  <si>
    <t>只</t>
  </si>
  <si>
    <t>狗</t>
  </si>
  <si>
    <t>小红的男朋友过生日，小红精心准备了自己织的一</t>
  </si>
  <si>
    <t>围巾</t>
  </si>
  <si>
    <t>件</t>
  </si>
  <si>
    <t>毛衣</t>
  </si>
  <si>
    <t>副</t>
  </si>
  <si>
    <t>手套</t>
  </si>
  <si>
    <t>小明喜欢把自己打扮成牛仔，他今天又去商店买了一</t>
  </si>
  <si>
    <t>顶</t>
  </si>
  <si>
    <t>帽子</t>
  </si>
  <si>
    <t>牛仔裤</t>
  </si>
  <si>
    <t>枪</t>
  </si>
  <si>
    <t>庙宇里的那些猴子被行人吓得急忙爬上</t>
  </si>
  <si>
    <t>棵</t>
  </si>
  <si>
    <t>树</t>
  </si>
  <si>
    <t>座</t>
  </si>
  <si>
    <t>山</t>
  </si>
  <si>
    <t>尊</t>
  </si>
  <si>
    <t>佛像</t>
  </si>
  <si>
    <t xml:space="preserve">明天要上解剖课，生物老师要求大家带一 </t>
  </si>
  <si>
    <t>来学校</t>
  </si>
  <si>
    <t>青蛙</t>
  </si>
  <si>
    <t>鱼</t>
  </si>
  <si>
    <t>实验手册</t>
  </si>
  <si>
    <t>画家小红在修改草图时总会准备一</t>
  </si>
  <si>
    <t>块</t>
  </si>
  <si>
    <t>橡皮</t>
  </si>
  <si>
    <t>杯</t>
  </si>
  <si>
    <t>咖啡</t>
  </si>
  <si>
    <t>画册</t>
  </si>
  <si>
    <t>夏天炎热的晚上，人们睡觉需要有一</t>
  </si>
  <si>
    <t>台</t>
  </si>
  <si>
    <t>空调</t>
  </si>
  <si>
    <t>床</t>
  </si>
  <si>
    <t>蚊帐</t>
  </si>
  <si>
    <t>房间里光线太暗了，小张拿来一</t>
  </si>
  <si>
    <t>盏</t>
  </si>
  <si>
    <t>灯</t>
  </si>
  <si>
    <t>支</t>
  </si>
  <si>
    <t>手电筒</t>
  </si>
  <si>
    <t>颗</t>
  </si>
  <si>
    <t>夜明珠</t>
  </si>
  <si>
    <t>为了固定飞机模型，小伟要准备一瓶胶水和一</t>
  </si>
  <si>
    <t>镊子</t>
  </si>
  <si>
    <t>卷</t>
  </si>
  <si>
    <t>胶带</t>
  </si>
  <si>
    <t>草图</t>
  </si>
  <si>
    <t>下雨天，骑自行车最好准备一</t>
  </si>
  <si>
    <t>雨衣</t>
  </si>
  <si>
    <t>伞</t>
  </si>
  <si>
    <t>双</t>
  </si>
  <si>
    <t>雨鞋</t>
  </si>
  <si>
    <t>入住时，酒店给每位客人一</t>
  </si>
  <si>
    <t>房卡</t>
  </si>
  <si>
    <t>钥匙</t>
  </si>
  <si>
    <t>浴袍</t>
  </si>
  <si>
    <t>在花园玩耍时，小男孩送给小女孩一</t>
  </si>
  <si>
    <t>花</t>
  </si>
  <si>
    <t>毛毛虫</t>
  </si>
  <si>
    <t>纸条</t>
  </si>
  <si>
    <t>小明的手机响了，原来是收到了朋友发来的一</t>
  </si>
  <si>
    <t>短信</t>
  </si>
  <si>
    <t>封</t>
  </si>
  <si>
    <t>邮件</t>
  </si>
  <si>
    <t>丽丽的生日聚会上，朋友们为她精心制作了一</t>
  </si>
  <si>
    <t>个</t>
  </si>
  <si>
    <t>蛋糕</t>
  </si>
  <si>
    <t>份</t>
  </si>
  <si>
    <t>礼物</t>
  </si>
  <si>
    <t>好莱坞女星伊丽莎白泰勒有许多珠宝，这次她拍卖了一</t>
  </si>
  <si>
    <t>项链</t>
  </si>
  <si>
    <t>对</t>
  </si>
  <si>
    <t>耳环</t>
  </si>
  <si>
    <t>皇冠</t>
  </si>
  <si>
    <t>欧洲各大皇室都出席了这次宴会，公主们戴上了一</t>
  </si>
  <si>
    <t>less than 0.3</t>
  </si>
  <si>
    <t>今天出门游玩，仰望晴空，只有一</t>
  </si>
  <si>
    <t>片</t>
  </si>
  <si>
    <t>云</t>
  </si>
  <si>
    <t>轮</t>
  </si>
  <si>
    <t>明月</t>
  </si>
  <si>
    <t>星星</t>
  </si>
  <si>
    <t>母亲节，十岁的小杰给妈妈制作了一</t>
  </si>
  <si>
    <t>贺卡</t>
  </si>
  <si>
    <t>幅</t>
  </si>
  <si>
    <t>画</t>
  </si>
  <si>
    <t>出门旅游的时候，王明喜欢拍一</t>
  </si>
  <si>
    <t>些</t>
  </si>
  <si>
    <t>小视频</t>
  </si>
  <si>
    <t>小红感冒一直打喷嚏，小明关心地递来一</t>
  </si>
  <si>
    <t>纸巾</t>
  </si>
  <si>
    <t>热水</t>
  </si>
  <si>
    <t>手帕</t>
  </si>
  <si>
    <t>小明一直保存着小学时获得的一</t>
  </si>
  <si>
    <t>作为回忆</t>
  </si>
  <si>
    <t>证书</t>
  </si>
  <si>
    <t>奖牌</t>
  </si>
  <si>
    <t>小明不小心打碎了一只杯子，妈妈从清洁工具中找出一</t>
  </si>
  <si>
    <t>来清理地面</t>
  </si>
  <si>
    <t>扫帚</t>
  </si>
  <si>
    <t>吸尘器</t>
  </si>
  <si>
    <t>六十多岁的爷爷计划明年去南美洲旅游，为了防止迷路，他带上了一个指南针和一</t>
  </si>
  <si>
    <t>地图</t>
  </si>
  <si>
    <t>手机</t>
  </si>
  <si>
    <t>位</t>
  </si>
  <si>
    <t>向导</t>
  </si>
  <si>
    <t>为了能随时看时间，王明带上了一</t>
  </si>
  <si>
    <t>手表</t>
  </si>
  <si>
    <t>挂钟</t>
  </si>
  <si>
    <t>为了准备大学英语六级考试，小明去书店买了一</t>
  </si>
  <si>
    <t>习题</t>
  </si>
  <si>
    <t>随身听</t>
  </si>
  <si>
    <t>喜欢在客厅看书的小两口去宜家买了一</t>
  </si>
  <si>
    <t>沙发</t>
  </si>
  <si>
    <t>general classifier ge</t>
  </si>
  <si>
    <t>书桌</t>
  </si>
  <si>
    <t>椅子</t>
  </si>
  <si>
    <t>张三在澳大利亚旅行时见到一</t>
  </si>
  <si>
    <t>他觉得很开心</t>
  </si>
  <si>
    <t>袋鼠</t>
  </si>
  <si>
    <t>朋友</t>
  </si>
  <si>
    <t>阔叶树</t>
  </si>
  <si>
    <t>为了庆祝结婚纪念日，男孩到珠宝店挑了</t>
  </si>
  <si>
    <t>戒指</t>
  </si>
  <si>
    <t>金币</t>
  </si>
  <si>
    <t>李磊去祭拜亲人，在陵园的商店里买了一</t>
  </si>
  <si>
    <t>束</t>
  </si>
  <si>
    <t>花圈</t>
  </si>
  <si>
    <t>classifier ge</t>
  </si>
  <si>
    <t>冥币</t>
  </si>
  <si>
    <t>参加朋友生日聚会，大家都会给寿星送上一</t>
  </si>
  <si>
    <t>句</t>
  </si>
  <si>
    <t>祝福</t>
  </si>
  <si>
    <t>碗</t>
  </si>
  <si>
    <t>寿面</t>
  </si>
  <si>
    <t>为了帮助自己做中英文之间的准确翻译，李华给自己买了一</t>
  </si>
  <si>
    <t>作为学习工具</t>
  </si>
  <si>
    <t>字典</t>
  </si>
  <si>
    <t>电子词典</t>
  </si>
  <si>
    <t>双语报纸</t>
  </si>
  <si>
    <t>夏天阳光灼人，许多女士都会用一</t>
  </si>
  <si>
    <t>来遮挡阳光</t>
  </si>
  <si>
    <t>防晒霜</t>
  </si>
  <si>
    <t>number</t>
  </si>
  <si>
    <t>1001    416.928571</t>
  </si>
  <si>
    <t>1002    276.666667</t>
  </si>
  <si>
    <t>1003    406.875000</t>
  </si>
  <si>
    <t>1004    349.866667</t>
  </si>
  <si>
    <t>1005    253.000000</t>
  </si>
  <si>
    <t>1006    481.000000</t>
  </si>
  <si>
    <t>1007    403.083333</t>
  </si>
  <si>
    <t>1008    381.666667</t>
  </si>
  <si>
    <t>1009    366.555556</t>
  </si>
  <si>
    <t>1010    314.142857</t>
  </si>
  <si>
    <t>1011    280.250000</t>
  </si>
  <si>
    <t>1012    351.900000</t>
  </si>
  <si>
    <t>1013    311.700000</t>
  </si>
  <si>
    <t>1014    290.500000</t>
  </si>
  <si>
    <t>1015    396.833333</t>
  </si>
  <si>
    <t>1016    442.071429</t>
  </si>
  <si>
    <t>1017    235.000000</t>
  </si>
  <si>
    <t>1018    412.142857</t>
  </si>
  <si>
    <t>1019    362.857143</t>
  </si>
  <si>
    <t>1020    291.666667</t>
  </si>
  <si>
    <t>1021    325.200000</t>
  </si>
  <si>
    <t>1022    460.500000</t>
  </si>
  <si>
    <t>1023    242.000000</t>
  </si>
  <si>
    <t>1024    390.000000</t>
  </si>
  <si>
    <t>1025    413.125000</t>
  </si>
  <si>
    <t>1026    271.750000</t>
  </si>
  <si>
    <t>1027    357.285714</t>
  </si>
  <si>
    <t>1028    365.642857</t>
  </si>
  <si>
    <t>1029    314.750000</t>
  </si>
  <si>
    <t>1030    325.857143</t>
  </si>
  <si>
    <t xml:space="preserve">           ...    </t>
  </si>
  <si>
    <t>3007    332.750000</t>
  </si>
  <si>
    <t>3008    371.857143</t>
  </si>
  <si>
    <t>3009    340.000000</t>
  </si>
  <si>
    <t>3010    332.250000</t>
  </si>
  <si>
    <t>3011    375.000000</t>
  </si>
  <si>
    <t>3012    324.153846</t>
  </si>
  <si>
    <t>3013    298.000000</t>
  </si>
  <si>
    <t>3014    332.000000</t>
  </si>
  <si>
    <t>3015    398.083333</t>
  </si>
  <si>
    <t>3016    378.000000</t>
  </si>
  <si>
    <t>3017    337.428571</t>
  </si>
  <si>
    <t>3018    406.500000</t>
  </si>
  <si>
    <t>3019    314.000000</t>
  </si>
  <si>
    <t>3020    358.500000</t>
  </si>
  <si>
    <t>3021    379.818182</t>
  </si>
  <si>
    <t>3022    354.333333</t>
  </si>
  <si>
    <t>3023    439.555556</t>
  </si>
  <si>
    <t>3024    387.846154</t>
  </si>
  <si>
    <t>3025    361.000000</t>
  </si>
  <si>
    <t>3026    347.333333</t>
  </si>
  <si>
    <t>3027    355.538462</t>
  </si>
  <si>
    <t>3028    398.000000</t>
  </si>
  <si>
    <t>3029    295.750000</t>
  </si>
  <si>
    <t>3030    374.750000</t>
  </si>
  <si>
    <t>3031    243.500000</t>
  </si>
  <si>
    <t>3032    532.400000</t>
  </si>
  <si>
    <t>3033    341.583333</t>
  </si>
  <si>
    <t>3034    296.000000</t>
  </si>
  <si>
    <t>3035    383.000000</t>
  </si>
  <si>
    <t>3036    375.187500</t>
  </si>
  <si>
    <t>subid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</si>
</sst>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3"/>
      <color theme="1"/>
      <name val="Var(--jp-code-font-family)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61"/>
  <sheetViews>
    <sheetView tabSelected="1" zoomScale="116" workbookViewId="0">
      <selection activeCell="F27" sqref="F27"/>
    </sheetView>
  </sheetViews>
  <sheetFormatPr baseColWidth="10" defaultColWidth="8.83203125" defaultRowHeight="15"/>
  <sheetData>
    <row r="1" spans="1:16">
      <c r="B1" s="1" t="s">
        <v>0</v>
      </c>
      <c r="C1" s="1" t="s">
        <v>344</v>
      </c>
      <c r="D1" s="1" t="s">
        <v>1</v>
      </c>
      <c r="E1" s="1" t="s">
        <v>2</v>
      </c>
      <c r="F1" s="1" t="s">
        <v>406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158</v>
      </c>
      <c r="L1" s="1" t="s">
        <v>159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>
      <c r="A2" s="1">
        <v>192</v>
      </c>
      <c r="B2">
        <v>1</v>
      </c>
      <c r="C2">
        <f>G2-1000</f>
        <v>1001</v>
      </c>
      <c r="D2">
        <v>2000</v>
      </c>
      <c r="E2">
        <v>1</v>
      </c>
      <c r="F2">
        <v>0</v>
      </c>
      <c r="G2">
        <v>2001</v>
      </c>
      <c r="H2">
        <v>7</v>
      </c>
      <c r="I2" t="s">
        <v>11</v>
      </c>
      <c r="J2">
        <v>524</v>
      </c>
      <c r="K2">
        <v>580</v>
      </c>
      <c r="L2">
        <v>366</v>
      </c>
      <c r="M2">
        <f>IFERROR(VLOOKUP(C2,Sheet2!C:H,6,FALSE),-1)</f>
        <v>0.63793103448275867</v>
      </c>
      <c r="N2">
        <f>IFERROR(VLOOKUP(G2,Sheet2!C:H,6,FALSE),-1)</f>
        <v>8.6206896551724144E-2</v>
      </c>
      <c r="O2" t="s">
        <v>13</v>
      </c>
    </row>
    <row r="3" spans="1:16">
      <c r="A3" s="1">
        <v>967</v>
      </c>
      <c r="B3">
        <v>1</v>
      </c>
      <c r="C3">
        <f t="shared" ref="C3:C66" si="0">G3-1000</f>
        <v>2001</v>
      </c>
      <c r="D3">
        <v>3000</v>
      </c>
      <c r="E3">
        <v>1</v>
      </c>
      <c r="F3">
        <v>1</v>
      </c>
      <c r="G3">
        <v>3001</v>
      </c>
      <c r="H3">
        <v>7</v>
      </c>
      <c r="I3" t="s">
        <v>14</v>
      </c>
      <c r="J3">
        <v>450</v>
      </c>
      <c r="K3">
        <v>444</v>
      </c>
      <c r="L3">
        <v>492</v>
      </c>
      <c r="M3">
        <f>IFERROR(VLOOKUP(C3,Sheet2!C:H,6,FALSE),-1)</f>
        <v>8.6206896551724144E-2</v>
      </c>
      <c r="N3" t="s">
        <v>12</v>
      </c>
      <c r="O3" t="s">
        <v>15</v>
      </c>
    </row>
    <row r="4" spans="1:16">
      <c r="A4" s="1">
        <v>2000</v>
      </c>
      <c r="B4">
        <v>1</v>
      </c>
      <c r="C4">
        <f t="shared" si="0"/>
        <v>1001</v>
      </c>
      <c r="D4">
        <v>2000</v>
      </c>
      <c r="E4">
        <v>1</v>
      </c>
      <c r="F4">
        <v>2</v>
      </c>
      <c r="G4">
        <v>2001</v>
      </c>
      <c r="H4">
        <v>7</v>
      </c>
      <c r="I4" t="s">
        <v>11</v>
      </c>
      <c r="J4">
        <v>140</v>
      </c>
      <c r="K4">
        <v>174</v>
      </c>
      <c r="L4">
        <v>152</v>
      </c>
      <c r="M4">
        <f>IFERROR(VLOOKUP(C4,Sheet2!C:H,6,FALSE),-1)</f>
        <v>0.63793103448275867</v>
      </c>
      <c r="N4" t="s">
        <v>12</v>
      </c>
      <c r="O4" t="s">
        <v>13</v>
      </c>
    </row>
    <row r="5" spans="1:16">
      <c r="A5" s="1">
        <v>2492</v>
      </c>
      <c r="B5">
        <v>1</v>
      </c>
      <c r="C5">
        <f t="shared" si="0"/>
        <v>3001</v>
      </c>
      <c r="D5">
        <v>4000</v>
      </c>
      <c r="E5">
        <v>1</v>
      </c>
      <c r="F5">
        <v>3</v>
      </c>
      <c r="G5">
        <v>4001</v>
      </c>
      <c r="H5">
        <v>7</v>
      </c>
      <c r="I5" t="s">
        <v>16</v>
      </c>
      <c r="J5">
        <v>412</v>
      </c>
      <c r="K5">
        <v>420</v>
      </c>
      <c r="L5">
        <v>481</v>
      </c>
      <c r="M5">
        <f>IFERROR(VLOOKUP(C5,Sheet2!C:H,6,FALSE),-1)</f>
        <v>1.7241379310344827E-2</v>
      </c>
      <c r="N5" t="s">
        <v>12</v>
      </c>
      <c r="O5" t="s">
        <v>17</v>
      </c>
    </row>
    <row r="6" spans="1:16">
      <c r="A6" s="1">
        <v>3753</v>
      </c>
      <c r="B6">
        <v>1</v>
      </c>
      <c r="C6">
        <f t="shared" si="0"/>
        <v>1001</v>
      </c>
      <c r="D6">
        <v>2000</v>
      </c>
      <c r="E6">
        <v>1</v>
      </c>
      <c r="F6">
        <v>4</v>
      </c>
      <c r="G6">
        <v>2001</v>
      </c>
      <c r="H6">
        <v>7</v>
      </c>
      <c r="I6" t="s">
        <v>11</v>
      </c>
      <c r="J6">
        <v>192</v>
      </c>
      <c r="K6">
        <v>191</v>
      </c>
      <c r="L6">
        <v>194</v>
      </c>
      <c r="M6">
        <f>IFERROR(VLOOKUP(C6,Sheet2!C:H,6,FALSE),-1)</f>
        <v>0.63793103448275867</v>
      </c>
      <c r="N6" t="s">
        <v>12</v>
      </c>
      <c r="O6" t="s">
        <v>13</v>
      </c>
    </row>
    <row r="7" spans="1:16">
      <c r="A7" s="1">
        <v>4000</v>
      </c>
      <c r="B7">
        <v>1</v>
      </c>
      <c r="C7">
        <f t="shared" si="0"/>
        <v>3001</v>
      </c>
      <c r="D7">
        <v>4000</v>
      </c>
      <c r="E7">
        <v>1</v>
      </c>
      <c r="F7">
        <v>5</v>
      </c>
      <c r="G7">
        <v>4001</v>
      </c>
      <c r="H7">
        <v>7</v>
      </c>
      <c r="I7" t="s">
        <v>16</v>
      </c>
      <c r="J7">
        <v>324</v>
      </c>
      <c r="K7">
        <v>472</v>
      </c>
      <c r="L7">
        <v>299</v>
      </c>
      <c r="M7">
        <f>IFERROR(VLOOKUP(C7,Sheet2!C:H,6,FALSE),-1)</f>
        <v>1.7241379310344827E-2</v>
      </c>
      <c r="N7" t="s">
        <v>12</v>
      </c>
      <c r="O7" t="s">
        <v>17</v>
      </c>
    </row>
    <row r="8" spans="1:16">
      <c r="A8" s="1">
        <v>4703</v>
      </c>
      <c r="B8">
        <v>1</v>
      </c>
      <c r="C8">
        <f t="shared" si="0"/>
        <v>2001</v>
      </c>
      <c r="D8">
        <v>3000</v>
      </c>
      <c r="E8">
        <v>1</v>
      </c>
      <c r="F8">
        <v>6</v>
      </c>
      <c r="G8">
        <v>3001</v>
      </c>
      <c r="H8">
        <v>7</v>
      </c>
      <c r="I8" t="s">
        <v>14</v>
      </c>
      <c r="J8">
        <v>224</v>
      </c>
      <c r="K8">
        <v>248</v>
      </c>
      <c r="L8">
        <v>272</v>
      </c>
      <c r="M8">
        <f>IFERROR(VLOOKUP(C8,Sheet2!C:H,6,FALSE),-1)</f>
        <v>8.6206896551724144E-2</v>
      </c>
      <c r="N8" t="s">
        <v>12</v>
      </c>
      <c r="O8" t="s">
        <v>15</v>
      </c>
    </row>
    <row r="9" spans="1:16">
      <c r="A9" s="1">
        <v>5868</v>
      </c>
      <c r="B9">
        <v>1</v>
      </c>
      <c r="C9">
        <f t="shared" si="0"/>
        <v>1001</v>
      </c>
      <c r="D9">
        <v>2000</v>
      </c>
      <c r="E9">
        <v>1</v>
      </c>
      <c r="F9">
        <v>7</v>
      </c>
      <c r="G9">
        <v>2001</v>
      </c>
      <c r="H9">
        <v>7</v>
      </c>
      <c r="I9" t="s">
        <v>11</v>
      </c>
      <c r="J9">
        <v>148</v>
      </c>
      <c r="K9">
        <v>219</v>
      </c>
      <c r="L9">
        <v>291</v>
      </c>
      <c r="M9">
        <f>IFERROR(VLOOKUP(C9,Sheet2!C:H,6,FALSE),-1)</f>
        <v>0.63793103448275867</v>
      </c>
      <c r="N9" t="s">
        <v>12</v>
      </c>
      <c r="O9" t="s">
        <v>13</v>
      </c>
    </row>
    <row r="10" spans="1:16">
      <c r="A10" s="1">
        <v>6662</v>
      </c>
      <c r="B10">
        <v>1</v>
      </c>
      <c r="C10">
        <f t="shared" si="0"/>
        <v>2001</v>
      </c>
      <c r="D10">
        <v>3000</v>
      </c>
      <c r="E10">
        <v>1</v>
      </c>
      <c r="F10">
        <v>8</v>
      </c>
      <c r="G10">
        <v>3001</v>
      </c>
      <c r="H10">
        <v>7</v>
      </c>
      <c r="I10" t="s">
        <v>14</v>
      </c>
      <c r="J10">
        <v>298</v>
      </c>
      <c r="K10">
        <v>286</v>
      </c>
      <c r="L10">
        <v>319</v>
      </c>
      <c r="M10">
        <f>IFERROR(VLOOKUP(C10,Sheet2!C:H,6,FALSE),-1)</f>
        <v>8.6206896551724144E-2</v>
      </c>
      <c r="N10" t="s">
        <v>12</v>
      </c>
      <c r="O10" t="s">
        <v>15</v>
      </c>
    </row>
    <row r="11" spans="1:16">
      <c r="A11" s="1">
        <v>7685</v>
      </c>
      <c r="B11">
        <v>1</v>
      </c>
      <c r="C11">
        <f t="shared" si="0"/>
        <v>1001</v>
      </c>
      <c r="D11">
        <v>2000</v>
      </c>
      <c r="E11">
        <v>1</v>
      </c>
      <c r="F11">
        <v>9</v>
      </c>
      <c r="G11">
        <v>2001</v>
      </c>
      <c r="H11">
        <v>7</v>
      </c>
      <c r="I11" t="s">
        <v>11</v>
      </c>
      <c r="J11">
        <v>253</v>
      </c>
      <c r="K11">
        <v>219</v>
      </c>
      <c r="L11">
        <v>264</v>
      </c>
      <c r="M11">
        <f>IFERROR(VLOOKUP(C11,Sheet2!C:H,6,FALSE),-1)</f>
        <v>0.63793103448275867</v>
      </c>
      <c r="N11" t="s">
        <v>12</v>
      </c>
      <c r="O11" t="s">
        <v>13</v>
      </c>
    </row>
    <row r="12" spans="1:16">
      <c r="A12" s="1">
        <v>8285</v>
      </c>
      <c r="B12">
        <v>1</v>
      </c>
      <c r="C12">
        <f t="shared" si="0"/>
        <v>2001</v>
      </c>
      <c r="D12">
        <v>3000</v>
      </c>
      <c r="E12">
        <v>1</v>
      </c>
      <c r="F12">
        <v>10</v>
      </c>
      <c r="G12">
        <v>3001</v>
      </c>
      <c r="H12">
        <v>7</v>
      </c>
      <c r="I12" t="s">
        <v>14</v>
      </c>
      <c r="J12">
        <v>282</v>
      </c>
      <c r="K12">
        <v>271</v>
      </c>
      <c r="L12">
        <v>345</v>
      </c>
      <c r="M12">
        <f>IFERROR(VLOOKUP(C12,Sheet2!C:H,6,FALSE),-1)</f>
        <v>8.6206896551724144E-2</v>
      </c>
      <c r="N12" t="s">
        <v>12</v>
      </c>
      <c r="O12" t="s">
        <v>15</v>
      </c>
    </row>
    <row r="13" spans="1:16">
      <c r="A13" s="1">
        <v>8608</v>
      </c>
      <c r="B13">
        <v>1</v>
      </c>
      <c r="C13">
        <f t="shared" si="0"/>
        <v>1001</v>
      </c>
      <c r="D13">
        <v>2000</v>
      </c>
      <c r="E13">
        <v>1</v>
      </c>
      <c r="F13">
        <v>11</v>
      </c>
      <c r="G13">
        <v>2001</v>
      </c>
      <c r="H13">
        <v>7</v>
      </c>
      <c r="I13" t="s">
        <v>11</v>
      </c>
      <c r="J13">
        <v>371</v>
      </c>
      <c r="K13">
        <v>370</v>
      </c>
      <c r="L13">
        <v>420</v>
      </c>
      <c r="M13">
        <f>IFERROR(VLOOKUP(C13,Sheet2!C:H,6,FALSE),-1)</f>
        <v>0.63793103448275867</v>
      </c>
      <c r="N13" t="s">
        <v>12</v>
      </c>
      <c r="O13" t="s">
        <v>13</v>
      </c>
    </row>
    <row r="14" spans="1:16">
      <c r="A14" s="1">
        <v>9680</v>
      </c>
      <c r="B14">
        <v>1</v>
      </c>
      <c r="C14">
        <f t="shared" si="0"/>
        <v>1001</v>
      </c>
      <c r="D14">
        <v>2000</v>
      </c>
      <c r="E14">
        <v>1</v>
      </c>
      <c r="F14">
        <v>12</v>
      </c>
      <c r="G14">
        <v>2001</v>
      </c>
      <c r="H14">
        <v>7</v>
      </c>
      <c r="I14" t="s">
        <v>11</v>
      </c>
      <c r="J14">
        <v>592</v>
      </c>
      <c r="K14">
        <v>464</v>
      </c>
      <c r="L14">
        <v>553</v>
      </c>
      <c r="M14">
        <f>IFERROR(VLOOKUP(C14,Sheet2!C:H,6,FALSE),-1)</f>
        <v>0.63793103448275867</v>
      </c>
      <c r="N14" t="s">
        <v>12</v>
      </c>
      <c r="O14" t="s">
        <v>13</v>
      </c>
    </row>
    <row r="15" spans="1:16">
      <c r="A15" s="1">
        <v>10711</v>
      </c>
      <c r="B15">
        <v>1</v>
      </c>
      <c r="C15">
        <f t="shared" si="0"/>
        <v>2001</v>
      </c>
      <c r="D15">
        <v>3000</v>
      </c>
      <c r="E15">
        <v>1</v>
      </c>
      <c r="F15">
        <v>13</v>
      </c>
      <c r="G15">
        <v>3001</v>
      </c>
      <c r="H15">
        <v>7</v>
      </c>
      <c r="I15" t="s">
        <v>14</v>
      </c>
      <c r="J15">
        <v>236</v>
      </c>
      <c r="K15">
        <v>240</v>
      </c>
      <c r="L15">
        <v>264</v>
      </c>
      <c r="M15">
        <f>IFERROR(VLOOKUP(C15,Sheet2!C:H,6,FALSE),-1)</f>
        <v>8.6206896551724144E-2</v>
      </c>
      <c r="N15" t="s">
        <v>12</v>
      </c>
      <c r="O15" t="s">
        <v>15</v>
      </c>
    </row>
    <row r="16" spans="1:16">
      <c r="A16" s="1">
        <v>11642</v>
      </c>
      <c r="B16">
        <v>1</v>
      </c>
      <c r="C16">
        <f t="shared" si="0"/>
        <v>1001</v>
      </c>
      <c r="D16">
        <v>2000</v>
      </c>
      <c r="E16">
        <v>1</v>
      </c>
      <c r="F16">
        <v>14</v>
      </c>
      <c r="G16">
        <v>2001</v>
      </c>
      <c r="H16">
        <v>7</v>
      </c>
      <c r="I16" t="s">
        <v>11</v>
      </c>
      <c r="J16">
        <v>264</v>
      </c>
      <c r="K16">
        <v>262</v>
      </c>
      <c r="L16">
        <v>239</v>
      </c>
      <c r="M16">
        <f>IFERROR(VLOOKUP(C16,Sheet2!C:H,6,FALSE),-1)</f>
        <v>0.63793103448275867</v>
      </c>
      <c r="N16" t="s">
        <v>12</v>
      </c>
      <c r="O16" t="s">
        <v>13</v>
      </c>
    </row>
    <row r="17" spans="1:15">
      <c r="A17" s="1">
        <v>11988</v>
      </c>
      <c r="B17">
        <v>1</v>
      </c>
      <c r="C17">
        <f t="shared" si="0"/>
        <v>3001</v>
      </c>
      <c r="D17">
        <v>4000</v>
      </c>
      <c r="E17">
        <v>1</v>
      </c>
      <c r="F17">
        <v>15</v>
      </c>
      <c r="G17">
        <v>4001</v>
      </c>
      <c r="H17">
        <v>7</v>
      </c>
      <c r="I17" t="s">
        <v>16</v>
      </c>
      <c r="J17">
        <v>34</v>
      </c>
      <c r="K17">
        <v>36</v>
      </c>
      <c r="L17">
        <v>36</v>
      </c>
      <c r="M17">
        <f>IFERROR(VLOOKUP(C17,Sheet2!C:H,6,FALSE),-1)</f>
        <v>1.7241379310344827E-2</v>
      </c>
      <c r="N17" t="s">
        <v>12</v>
      </c>
      <c r="O17" t="s">
        <v>17</v>
      </c>
    </row>
    <row r="18" spans="1:15">
      <c r="A18" s="1">
        <v>13071</v>
      </c>
      <c r="B18">
        <v>1</v>
      </c>
      <c r="C18">
        <f t="shared" si="0"/>
        <v>2001</v>
      </c>
      <c r="D18">
        <v>3000</v>
      </c>
      <c r="E18">
        <v>1</v>
      </c>
      <c r="F18">
        <v>16</v>
      </c>
      <c r="G18">
        <v>3001</v>
      </c>
      <c r="H18">
        <v>7</v>
      </c>
      <c r="I18" t="s">
        <v>14</v>
      </c>
      <c r="J18">
        <v>309</v>
      </c>
      <c r="K18">
        <v>309</v>
      </c>
      <c r="L18">
        <v>401</v>
      </c>
      <c r="M18">
        <f>IFERROR(VLOOKUP(C18,Sheet2!C:H,6,FALSE),-1)</f>
        <v>8.6206896551724144E-2</v>
      </c>
      <c r="N18" t="s">
        <v>12</v>
      </c>
      <c r="O18" t="s">
        <v>15</v>
      </c>
    </row>
    <row r="19" spans="1:15">
      <c r="A19" s="1">
        <v>13268</v>
      </c>
      <c r="B19">
        <v>1</v>
      </c>
      <c r="C19">
        <f t="shared" si="0"/>
        <v>2001</v>
      </c>
      <c r="D19">
        <v>3000</v>
      </c>
      <c r="E19">
        <v>1</v>
      </c>
      <c r="F19">
        <v>17</v>
      </c>
      <c r="G19">
        <v>3001</v>
      </c>
      <c r="H19">
        <v>7</v>
      </c>
      <c r="I19" t="s">
        <v>14</v>
      </c>
      <c r="J19">
        <v>267</v>
      </c>
      <c r="K19">
        <v>390</v>
      </c>
      <c r="L19">
        <v>303</v>
      </c>
      <c r="M19">
        <f>IFERROR(VLOOKUP(C19,Sheet2!C:H,6,FALSE),-1)</f>
        <v>8.6206896551724144E-2</v>
      </c>
      <c r="N19" t="s">
        <v>12</v>
      </c>
      <c r="O19" t="s">
        <v>15</v>
      </c>
    </row>
    <row r="20" spans="1:15">
      <c r="A20" s="1">
        <v>14222</v>
      </c>
      <c r="B20">
        <v>1</v>
      </c>
      <c r="C20">
        <f t="shared" si="0"/>
        <v>1001</v>
      </c>
      <c r="D20">
        <v>2000</v>
      </c>
      <c r="E20">
        <v>1</v>
      </c>
      <c r="F20">
        <v>18</v>
      </c>
      <c r="G20">
        <v>2001</v>
      </c>
      <c r="H20">
        <v>7</v>
      </c>
      <c r="I20" t="s">
        <v>11</v>
      </c>
      <c r="J20">
        <v>359</v>
      </c>
      <c r="K20">
        <v>437</v>
      </c>
      <c r="L20">
        <v>373</v>
      </c>
      <c r="M20">
        <f>IFERROR(VLOOKUP(C20,Sheet2!C:H,6,FALSE),-1)</f>
        <v>0.63793103448275867</v>
      </c>
      <c r="N20" t="s">
        <v>12</v>
      </c>
      <c r="O20" t="s">
        <v>13</v>
      </c>
    </row>
    <row r="21" spans="1:15">
      <c r="A21" s="1">
        <v>15488</v>
      </c>
      <c r="B21">
        <v>1</v>
      </c>
      <c r="C21">
        <f t="shared" si="0"/>
        <v>1001</v>
      </c>
      <c r="D21">
        <v>2000</v>
      </c>
      <c r="E21">
        <v>1</v>
      </c>
      <c r="F21">
        <v>19</v>
      </c>
      <c r="G21">
        <v>2001</v>
      </c>
      <c r="H21">
        <v>7</v>
      </c>
      <c r="I21" t="s">
        <v>11</v>
      </c>
      <c r="J21">
        <v>200</v>
      </c>
      <c r="K21">
        <v>185</v>
      </c>
      <c r="L21">
        <v>170</v>
      </c>
      <c r="M21">
        <f>IFERROR(VLOOKUP(C21,Sheet2!C:H,6,FALSE),-1)</f>
        <v>0.63793103448275867</v>
      </c>
      <c r="N21" t="s">
        <v>12</v>
      </c>
      <c r="O21" t="s">
        <v>13</v>
      </c>
    </row>
    <row r="22" spans="1:15">
      <c r="A22" s="1">
        <v>15722</v>
      </c>
      <c r="B22">
        <v>1</v>
      </c>
      <c r="C22">
        <f t="shared" si="0"/>
        <v>1001</v>
      </c>
      <c r="D22">
        <v>2000</v>
      </c>
      <c r="E22">
        <v>1</v>
      </c>
      <c r="F22">
        <v>20</v>
      </c>
      <c r="G22">
        <v>2001</v>
      </c>
      <c r="H22">
        <v>7</v>
      </c>
      <c r="I22" t="s">
        <v>11</v>
      </c>
      <c r="J22">
        <v>424</v>
      </c>
      <c r="K22">
        <v>600</v>
      </c>
      <c r="L22">
        <v>504</v>
      </c>
      <c r="M22">
        <f>IFERROR(VLOOKUP(C22,Sheet2!C:H,6,FALSE),-1)</f>
        <v>0.63793103448275867</v>
      </c>
      <c r="N22" t="s">
        <v>12</v>
      </c>
      <c r="O22" t="s">
        <v>13</v>
      </c>
    </row>
    <row r="23" spans="1:15">
      <c r="A23" s="1">
        <v>16763</v>
      </c>
      <c r="B23">
        <v>1</v>
      </c>
      <c r="C23">
        <f t="shared" si="0"/>
        <v>2001</v>
      </c>
      <c r="D23">
        <v>3000</v>
      </c>
      <c r="E23">
        <v>1</v>
      </c>
      <c r="F23">
        <v>21</v>
      </c>
      <c r="G23">
        <v>3001</v>
      </c>
      <c r="H23">
        <v>7</v>
      </c>
      <c r="I23" t="s">
        <v>14</v>
      </c>
      <c r="J23">
        <v>326</v>
      </c>
      <c r="K23">
        <v>320</v>
      </c>
      <c r="L23">
        <v>339</v>
      </c>
      <c r="M23">
        <f>IFERROR(VLOOKUP(C23,Sheet2!C:H,6,FALSE),-1)</f>
        <v>8.6206896551724144E-2</v>
      </c>
      <c r="N23" t="s">
        <v>12</v>
      </c>
      <c r="O23" t="s">
        <v>15</v>
      </c>
    </row>
    <row r="24" spans="1:15">
      <c r="A24" s="1">
        <v>17877</v>
      </c>
      <c r="B24">
        <v>1</v>
      </c>
      <c r="C24">
        <f t="shared" si="0"/>
        <v>3001</v>
      </c>
      <c r="D24">
        <v>4000</v>
      </c>
      <c r="E24">
        <v>1</v>
      </c>
      <c r="F24">
        <v>22</v>
      </c>
      <c r="G24">
        <v>4001</v>
      </c>
      <c r="H24">
        <v>7</v>
      </c>
      <c r="I24" t="s">
        <v>16</v>
      </c>
      <c r="J24">
        <v>224</v>
      </c>
      <c r="K24">
        <v>247</v>
      </c>
      <c r="L24">
        <v>384</v>
      </c>
      <c r="M24">
        <f>IFERROR(VLOOKUP(C24,Sheet2!C:H,6,FALSE),-1)</f>
        <v>1.7241379310344827E-2</v>
      </c>
      <c r="N24" t="s">
        <v>12</v>
      </c>
      <c r="O24" t="s">
        <v>17</v>
      </c>
    </row>
    <row r="25" spans="1:15">
      <c r="A25" s="1">
        <v>17942</v>
      </c>
      <c r="B25">
        <v>1</v>
      </c>
      <c r="C25">
        <f t="shared" si="0"/>
        <v>1001</v>
      </c>
      <c r="D25">
        <v>2000</v>
      </c>
      <c r="E25">
        <v>1</v>
      </c>
      <c r="F25">
        <v>23</v>
      </c>
      <c r="G25">
        <v>2001</v>
      </c>
      <c r="H25">
        <v>7</v>
      </c>
      <c r="I25" t="s">
        <v>11</v>
      </c>
      <c r="J25">
        <v>407</v>
      </c>
      <c r="K25">
        <v>420</v>
      </c>
      <c r="L25">
        <v>831</v>
      </c>
      <c r="M25">
        <f>IFERROR(VLOOKUP(C25,Sheet2!C:H,6,FALSE),-1)</f>
        <v>0.63793103448275867</v>
      </c>
      <c r="N25" t="s">
        <v>12</v>
      </c>
      <c r="O25" t="s">
        <v>13</v>
      </c>
    </row>
    <row r="26" spans="1:15">
      <c r="A26" s="1">
        <v>19168</v>
      </c>
      <c r="B26">
        <v>1</v>
      </c>
      <c r="C26">
        <f t="shared" si="0"/>
        <v>3001</v>
      </c>
      <c r="D26">
        <v>4000</v>
      </c>
      <c r="E26">
        <v>1</v>
      </c>
      <c r="F26">
        <v>24</v>
      </c>
      <c r="G26">
        <v>4001</v>
      </c>
      <c r="H26">
        <v>7</v>
      </c>
      <c r="I26" t="s">
        <v>16</v>
      </c>
      <c r="J26">
        <v>185</v>
      </c>
      <c r="K26">
        <v>168</v>
      </c>
      <c r="L26">
        <v>176</v>
      </c>
      <c r="M26">
        <f>IFERROR(VLOOKUP(C26,Sheet2!C:H,6,FALSE),-1)</f>
        <v>1.7241379310344827E-2</v>
      </c>
      <c r="N26" t="s">
        <v>12</v>
      </c>
      <c r="O26" t="s">
        <v>17</v>
      </c>
    </row>
    <row r="27" spans="1:15">
      <c r="A27" s="1">
        <v>19841</v>
      </c>
      <c r="B27">
        <v>1</v>
      </c>
      <c r="C27">
        <f t="shared" si="0"/>
        <v>1001</v>
      </c>
      <c r="D27">
        <v>2000</v>
      </c>
      <c r="E27">
        <v>1</v>
      </c>
      <c r="F27">
        <v>25</v>
      </c>
      <c r="G27">
        <v>2001</v>
      </c>
      <c r="H27">
        <v>7</v>
      </c>
      <c r="I27" t="s">
        <v>11</v>
      </c>
      <c r="J27">
        <v>784</v>
      </c>
      <c r="K27">
        <v>431</v>
      </c>
      <c r="L27">
        <v>447</v>
      </c>
      <c r="M27">
        <f>IFERROR(VLOOKUP(C27,Sheet2!C:H,6,FALSE),-1)</f>
        <v>0.63793103448275867</v>
      </c>
      <c r="N27" t="s">
        <v>12</v>
      </c>
      <c r="O27" t="s">
        <v>13</v>
      </c>
    </row>
    <row r="28" spans="1:15">
      <c r="A28" s="1">
        <v>20923</v>
      </c>
      <c r="B28">
        <v>1</v>
      </c>
      <c r="C28">
        <f t="shared" si="0"/>
        <v>2001</v>
      </c>
      <c r="D28">
        <v>3000</v>
      </c>
      <c r="E28">
        <v>1</v>
      </c>
      <c r="F28">
        <v>26</v>
      </c>
      <c r="G28">
        <v>3001</v>
      </c>
      <c r="H28">
        <v>7</v>
      </c>
      <c r="I28" t="s">
        <v>14</v>
      </c>
      <c r="J28">
        <v>234</v>
      </c>
      <c r="K28">
        <v>224</v>
      </c>
      <c r="L28">
        <v>199</v>
      </c>
      <c r="M28">
        <f>IFERROR(VLOOKUP(C28,Sheet2!C:H,6,FALSE),-1)</f>
        <v>8.6206896551724144E-2</v>
      </c>
      <c r="N28" t="s">
        <v>12</v>
      </c>
      <c r="O28" t="s">
        <v>15</v>
      </c>
    </row>
    <row r="29" spans="1:15">
      <c r="A29" s="1">
        <v>21526</v>
      </c>
      <c r="B29">
        <v>1</v>
      </c>
      <c r="C29">
        <f t="shared" si="0"/>
        <v>1001</v>
      </c>
      <c r="D29">
        <v>2000</v>
      </c>
      <c r="E29">
        <v>1</v>
      </c>
      <c r="F29">
        <v>27</v>
      </c>
      <c r="G29">
        <v>2001</v>
      </c>
      <c r="H29">
        <v>7</v>
      </c>
      <c r="I29" t="s">
        <v>11</v>
      </c>
      <c r="J29">
        <v>345</v>
      </c>
      <c r="K29">
        <v>399</v>
      </c>
      <c r="L29">
        <v>473</v>
      </c>
      <c r="M29">
        <f>IFERROR(VLOOKUP(C29,Sheet2!C:H,6,FALSE),-1)</f>
        <v>0.63793103448275867</v>
      </c>
      <c r="N29" t="s">
        <v>12</v>
      </c>
      <c r="O29" t="s">
        <v>13</v>
      </c>
    </row>
    <row r="30" spans="1:15">
      <c r="A30" s="1">
        <v>21814</v>
      </c>
      <c r="B30">
        <v>1</v>
      </c>
      <c r="C30">
        <f t="shared" si="0"/>
        <v>1001</v>
      </c>
      <c r="D30">
        <v>2000</v>
      </c>
      <c r="E30">
        <v>1</v>
      </c>
      <c r="F30">
        <v>28</v>
      </c>
      <c r="G30">
        <v>2001</v>
      </c>
      <c r="H30">
        <v>7</v>
      </c>
      <c r="I30" t="s">
        <v>11</v>
      </c>
      <c r="J30">
        <v>294</v>
      </c>
      <c r="K30">
        <v>375</v>
      </c>
      <c r="L30">
        <v>508</v>
      </c>
      <c r="M30">
        <f>IFERROR(VLOOKUP(C30,Sheet2!C:H,6,FALSE),-1)</f>
        <v>0.63793103448275867</v>
      </c>
      <c r="N30" t="s">
        <v>12</v>
      </c>
      <c r="O30" t="s">
        <v>13</v>
      </c>
    </row>
    <row r="31" spans="1:15">
      <c r="A31" s="1">
        <v>22664</v>
      </c>
      <c r="B31">
        <v>1</v>
      </c>
      <c r="C31">
        <f t="shared" si="0"/>
        <v>3001</v>
      </c>
      <c r="D31">
        <v>4000</v>
      </c>
      <c r="E31">
        <v>1</v>
      </c>
      <c r="F31">
        <v>29</v>
      </c>
      <c r="G31">
        <v>4001</v>
      </c>
      <c r="H31">
        <v>7</v>
      </c>
      <c r="I31" t="s">
        <v>16</v>
      </c>
      <c r="J31">
        <v>349</v>
      </c>
      <c r="K31">
        <v>295</v>
      </c>
      <c r="L31">
        <v>398</v>
      </c>
      <c r="M31">
        <f>IFERROR(VLOOKUP(C31,Sheet2!C:H,6,FALSE),-1)</f>
        <v>1.7241379310344827E-2</v>
      </c>
      <c r="N31" t="s">
        <v>12</v>
      </c>
      <c r="O31" t="s">
        <v>17</v>
      </c>
    </row>
    <row r="32" spans="1:15">
      <c r="A32" s="1">
        <v>23512</v>
      </c>
      <c r="B32">
        <v>1</v>
      </c>
      <c r="C32">
        <f t="shared" si="0"/>
        <v>1001</v>
      </c>
      <c r="D32">
        <v>2000</v>
      </c>
      <c r="E32">
        <v>1</v>
      </c>
      <c r="F32">
        <v>30</v>
      </c>
      <c r="G32">
        <v>2001</v>
      </c>
      <c r="H32">
        <v>7</v>
      </c>
      <c r="I32" t="s">
        <v>11</v>
      </c>
      <c r="J32">
        <v>479</v>
      </c>
      <c r="K32">
        <v>250</v>
      </c>
      <c r="L32">
        <v>279</v>
      </c>
      <c r="M32">
        <f>IFERROR(VLOOKUP(C32,Sheet2!C:H,6,FALSE),-1)</f>
        <v>0.63793103448275867</v>
      </c>
      <c r="N32" t="s">
        <v>12</v>
      </c>
      <c r="O32" t="s">
        <v>13</v>
      </c>
    </row>
    <row r="33" spans="1:15">
      <c r="A33" s="1">
        <v>24672</v>
      </c>
      <c r="B33">
        <v>1</v>
      </c>
      <c r="C33">
        <f t="shared" si="0"/>
        <v>1001</v>
      </c>
      <c r="D33">
        <v>2000</v>
      </c>
      <c r="E33">
        <v>1</v>
      </c>
      <c r="F33">
        <v>31</v>
      </c>
      <c r="G33">
        <v>2001</v>
      </c>
      <c r="H33">
        <v>7</v>
      </c>
      <c r="I33" t="s">
        <v>11</v>
      </c>
      <c r="J33">
        <v>533</v>
      </c>
      <c r="K33">
        <v>516</v>
      </c>
      <c r="L33">
        <v>634</v>
      </c>
      <c r="M33">
        <f>IFERROR(VLOOKUP(C33,Sheet2!C:H,6,FALSE),-1)</f>
        <v>0.63793103448275867</v>
      </c>
      <c r="N33" t="s">
        <v>12</v>
      </c>
      <c r="O33" t="s">
        <v>13</v>
      </c>
    </row>
    <row r="34" spans="1:15">
      <c r="A34" s="1">
        <v>25343</v>
      </c>
      <c r="B34">
        <v>1</v>
      </c>
      <c r="C34">
        <f t="shared" si="0"/>
        <v>3001</v>
      </c>
      <c r="D34">
        <v>4000</v>
      </c>
      <c r="E34">
        <v>1</v>
      </c>
      <c r="F34">
        <v>32</v>
      </c>
      <c r="G34">
        <v>4001</v>
      </c>
      <c r="H34">
        <v>7</v>
      </c>
      <c r="I34" t="s">
        <v>16</v>
      </c>
      <c r="J34">
        <v>225</v>
      </c>
      <c r="K34">
        <v>200</v>
      </c>
      <c r="L34">
        <v>287</v>
      </c>
      <c r="M34">
        <f>IFERROR(VLOOKUP(C34,Sheet2!C:H,6,FALSE),-1)</f>
        <v>1.7241379310344827E-2</v>
      </c>
      <c r="N34" t="s">
        <v>12</v>
      </c>
      <c r="O34" t="s">
        <v>17</v>
      </c>
    </row>
    <row r="35" spans="1:15">
      <c r="A35" s="1">
        <v>26129</v>
      </c>
      <c r="B35">
        <v>1</v>
      </c>
      <c r="C35">
        <f t="shared" si="0"/>
        <v>2001</v>
      </c>
      <c r="D35">
        <v>3000</v>
      </c>
      <c r="E35">
        <v>1</v>
      </c>
      <c r="F35">
        <v>33</v>
      </c>
      <c r="G35">
        <v>3001</v>
      </c>
      <c r="H35">
        <v>7</v>
      </c>
      <c r="I35" t="s">
        <v>14</v>
      </c>
      <c r="J35">
        <v>346</v>
      </c>
      <c r="K35">
        <v>381</v>
      </c>
      <c r="L35">
        <v>355</v>
      </c>
      <c r="M35">
        <f>IFERROR(VLOOKUP(C35,Sheet2!C:H,6,FALSE),-1)</f>
        <v>8.6206896551724144E-2</v>
      </c>
      <c r="N35" t="s">
        <v>12</v>
      </c>
      <c r="O35" t="s">
        <v>15</v>
      </c>
    </row>
    <row r="36" spans="1:15">
      <c r="A36" s="1">
        <v>27007</v>
      </c>
      <c r="B36">
        <v>1</v>
      </c>
      <c r="C36">
        <f t="shared" si="0"/>
        <v>1001</v>
      </c>
      <c r="D36">
        <v>2000</v>
      </c>
      <c r="E36">
        <v>1</v>
      </c>
      <c r="F36">
        <v>34</v>
      </c>
      <c r="G36">
        <v>2001</v>
      </c>
      <c r="H36">
        <v>7</v>
      </c>
      <c r="I36" t="s">
        <v>11</v>
      </c>
      <c r="J36">
        <v>208</v>
      </c>
      <c r="K36">
        <v>232</v>
      </c>
      <c r="L36">
        <v>238</v>
      </c>
      <c r="M36">
        <f>IFERROR(VLOOKUP(C36,Sheet2!C:H,6,FALSE),-1)</f>
        <v>0.63793103448275867</v>
      </c>
      <c r="N36" t="s">
        <v>12</v>
      </c>
      <c r="O36" t="s">
        <v>13</v>
      </c>
    </row>
    <row r="37" spans="1:15">
      <c r="A37" s="1">
        <v>42</v>
      </c>
      <c r="B37">
        <v>1</v>
      </c>
      <c r="C37">
        <f t="shared" si="0"/>
        <v>2002</v>
      </c>
      <c r="D37">
        <v>3000</v>
      </c>
      <c r="E37">
        <v>2</v>
      </c>
      <c r="F37">
        <v>0</v>
      </c>
      <c r="G37">
        <v>3002</v>
      </c>
      <c r="H37">
        <v>7</v>
      </c>
      <c r="I37" t="s">
        <v>18</v>
      </c>
      <c r="J37">
        <v>390</v>
      </c>
      <c r="K37">
        <v>413</v>
      </c>
      <c r="L37">
        <v>2415</v>
      </c>
      <c r="M37">
        <f>IFERROR(VLOOKUP(C37,Sheet2!C:H,6,FALSE),-1)</f>
        <v>6.8965517241379309E-2</v>
      </c>
      <c r="N37" t="s">
        <v>12</v>
      </c>
      <c r="O37" t="s">
        <v>19</v>
      </c>
    </row>
    <row r="38" spans="1:15">
      <c r="A38" s="1">
        <v>1003</v>
      </c>
      <c r="B38">
        <v>1</v>
      </c>
      <c r="C38">
        <f t="shared" si="0"/>
        <v>3002</v>
      </c>
      <c r="D38">
        <v>4000</v>
      </c>
      <c r="E38">
        <v>2</v>
      </c>
      <c r="F38">
        <v>1</v>
      </c>
      <c r="G38">
        <v>4002</v>
      </c>
      <c r="H38">
        <v>7</v>
      </c>
      <c r="I38" t="s">
        <v>16</v>
      </c>
      <c r="J38">
        <v>559</v>
      </c>
      <c r="K38">
        <v>617</v>
      </c>
      <c r="L38">
        <v>1084</v>
      </c>
      <c r="M38">
        <f>IFERROR(VLOOKUP(C38,Sheet2!C:H,6,FALSE),-1)</f>
        <v>1.7241379310344827E-2</v>
      </c>
      <c r="N38" t="s">
        <v>12</v>
      </c>
      <c r="O38" t="s">
        <v>20</v>
      </c>
    </row>
    <row r="39" spans="1:15">
      <c r="A39" s="1">
        <v>1991</v>
      </c>
      <c r="B39">
        <v>1</v>
      </c>
      <c r="C39">
        <f t="shared" si="0"/>
        <v>2002</v>
      </c>
      <c r="D39">
        <v>3000</v>
      </c>
      <c r="E39">
        <v>2</v>
      </c>
      <c r="F39">
        <v>2</v>
      </c>
      <c r="G39">
        <v>3002</v>
      </c>
      <c r="H39">
        <v>7</v>
      </c>
      <c r="I39" t="s">
        <v>18</v>
      </c>
      <c r="J39">
        <v>188</v>
      </c>
      <c r="K39">
        <v>179</v>
      </c>
      <c r="L39">
        <v>307</v>
      </c>
      <c r="M39">
        <f>IFERROR(VLOOKUP(C39,Sheet2!C:H,6,FALSE),-1)</f>
        <v>6.8965517241379309E-2</v>
      </c>
      <c r="N39" t="s">
        <v>12</v>
      </c>
      <c r="O39" t="s">
        <v>19</v>
      </c>
    </row>
    <row r="40" spans="1:15">
      <c r="A40" s="1">
        <v>3078</v>
      </c>
      <c r="B40">
        <v>1</v>
      </c>
      <c r="C40">
        <f t="shared" si="0"/>
        <v>1002</v>
      </c>
      <c r="D40">
        <v>2000</v>
      </c>
      <c r="E40">
        <v>2</v>
      </c>
      <c r="F40">
        <v>3</v>
      </c>
      <c r="G40">
        <v>2002</v>
      </c>
      <c r="H40">
        <v>7</v>
      </c>
      <c r="I40" t="s">
        <v>14</v>
      </c>
      <c r="J40">
        <v>398</v>
      </c>
      <c r="K40">
        <v>417</v>
      </c>
      <c r="L40">
        <v>1204</v>
      </c>
      <c r="M40">
        <f>IFERROR(VLOOKUP(C40,Sheet2!C:H,6,FALSE),-1)</f>
        <v>0.65517241379310343</v>
      </c>
      <c r="N40" t="s">
        <v>12</v>
      </c>
      <c r="O40" t="s">
        <v>21</v>
      </c>
    </row>
    <row r="41" spans="1:15">
      <c r="A41" s="1">
        <v>3859</v>
      </c>
      <c r="B41">
        <v>1</v>
      </c>
      <c r="C41">
        <f t="shared" si="0"/>
        <v>2002</v>
      </c>
      <c r="D41">
        <v>3000</v>
      </c>
      <c r="E41">
        <v>2</v>
      </c>
      <c r="F41">
        <v>4</v>
      </c>
      <c r="G41">
        <v>3002</v>
      </c>
      <c r="H41">
        <v>7</v>
      </c>
      <c r="I41" t="s">
        <v>18</v>
      </c>
      <c r="J41">
        <v>175</v>
      </c>
      <c r="K41">
        <v>170</v>
      </c>
      <c r="L41">
        <v>194</v>
      </c>
      <c r="M41">
        <f>IFERROR(VLOOKUP(C41,Sheet2!C:H,6,FALSE),-1)</f>
        <v>6.8965517241379309E-2</v>
      </c>
      <c r="N41" t="s">
        <v>12</v>
      </c>
      <c r="O41" t="s">
        <v>19</v>
      </c>
    </row>
    <row r="42" spans="1:15">
      <c r="A42" s="1">
        <v>4430</v>
      </c>
      <c r="B42">
        <v>1</v>
      </c>
      <c r="C42">
        <f t="shared" si="0"/>
        <v>1002</v>
      </c>
      <c r="D42">
        <v>2000</v>
      </c>
      <c r="E42">
        <v>2</v>
      </c>
      <c r="F42">
        <v>5</v>
      </c>
      <c r="G42">
        <v>2002</v>
      </c>
      <c r="H42">
        <v>7</v>
      </c>
      <c r="I42" t="s">
        <v>14</v>
      </c>
      <c r="J42">
        <v>220</v>
      </c>
      <c r="K42">
        <v>187</v>
      </c>
      <c r="L42">
        <v>261</v>
      </c>
      <c r="M42">
        <f>IFERROR(VLOOKUP(C42,Sheet2!C:H,6,FALSE),-1)</f>
        <v>0.65517241379310343</v>
      </c>
      <c r="N42" t="s">
        <v>12</v>
      </c>
      <c r="O42" t="s">
        <v>21</v>
      </c>
    </row>
    <row r="43" spans="1:15">
      <c r="A43" s="1">
        <v>4970</v>
      </c>
      <c r="B43">
        <v>1</v>
      </c>
      <c r="C43">
        <f t="shared" si="0"/>
        <v>3002</v>
      </c>
      <c r="D43">
        <v>4000</v>
      </c>
      <c r="E43">
        <v>2</v>
      </c>
      <c r="F43">
        <v>6</v>
      </c>
      <c r="G43">
        <v>4002</v>
      </c>
      <c r="H43">
        <v>7</v>
      </c>
      <c r="I43" t="s">
        <v>16</v>
      </c>
      <c r="J43">
        <v>201</v>
      </c>
      <c r="K43">
        <v>176</v>
      </c>
      <c r="L43">
        <v>353</v>
      </c>
      <c r="M43">
        <f>IFERROR(VLOOKUP(C43,Sheet2!C:H,6,FALSE),-1)</f>
        <v>1.7241379310344827E-2</v>
      </c>
      <c r="N43" t="s">
        <v>12</v>
      </c>
      <c r="O43" t="s">
        <v>20</v>
      </c>
    </row>
    <row r="44" spans="1:15">
      <c r="A44" s="1">
        <v>5900</v>
      </c>
      <c r="B44">
        <v>1</v>
      </c>
      <c r="C44">
        <f t="shared" si="0"/>
        <v>2002</v>
      </c>
      <c r="D44">
        <v>3000</v>
      </c>
      <c r="E44">
        <v>2</v>
      </c>
      <c r="F44">
        <v>7</v>
      </c>
      <c r="G44">
        <v>3002</v>
      </c>
      <c r="H44">
        <v>7</v>
      </c>
      <c r="I44" t="s">
        <v>18</v>
      </c>
      <c r="J44">
        <v>136</v>
      </c>
      <c r="K44">
        <v>168</v>
      </c>
      <c r="L44">
        <v>528</v>
      </c>
      <c r="M44">
        <f>IFERROR(VLOOKUP(C44,Sheet2!C:H,6,FALSE),-1)</f>
        <v>6.8965517241379309E-2</v>
      </c>
      <c r="N44" t="s">
        <v>12</v>
      </c>
      <c r="O44" t="s">
        <v>19</v>
      </c>
    </row>
    <row r="45" spans="1:15">
      <c r="A45" s="1">
        <v>6469</v>
      </c>
      <c r="B45">
        <v>1</v>
      </c>
      <c r="C45">
        <f t="shared" si="0"/>
        <v>3002</v>
      </c>
      <c r="D45">
        <v>4000</v>
      </c>
      <c r="E45">
        <v>2</v>
      </c>
      <c r="F45">
        <v>8</v>
      </c>
      <c r="G45">
        <v>4002</v>
      </c>
      <c r="H45">
        <v>7</v>
      </c>
      <c r="I45" t="s">
        <v>16</v>
      </c>
      <c r="J45">
        <v>394</v>
      </c>
      <c r="K45">
        <v>395</v>
      </c>
      <c r="L45">
        <v>477</v>
      </c>
      <c r="M45">
        <f>IFERROR(VLOOKUP(C45,Sheet2!C:H,6,FALSE),-1)</f>
        <v>1.7241379310344827E-2</v>
      </c>
      <c r="N45" t="s">
        <v>12</v>
      </c>
      <c r="O45" t="s">
        <v>20</v>
      </c>
    </row>
    <row r="46" spans="1:15">
      <c r="A46" s="1">
        <v>7050</v>
      </c>
      <c r="B46">
        <v>1</v>
      </c>
      <c r="C46">
        <f t="shared" si="0"/>
        <v>2002</v>
      </c>
      <c r="D46">
        <v>3000</v>
      </c>
      <c r="E46">
        <v>2</v>
      </c>
      <c r="F46">
        <v>9</v>
      </c>
      <c r="G46">
        <v>3002</v>
      </c>
      <c r="H46">
        <v>7</v>
      </c>
      <c r="I46" t="s">
        <v>18</v>
      </c>
      <c r="J46">
        <v>371</v>
      </c>
      <c r="K46">
        <v>524</v>
      </c>
      <c r="L46">
        <v>711</v>
      </c>
      <c r="M46">
        <f>IFERROR(VLOOKUP(C46,Sheet2!C:H,6,FALSE),-1)</f>
        <v>6.8965517241379309E-2</v>
      </c>
      <c r="N46" t="s">
        <v>12</v>
      </c>
      <c r="O46" t="s">
        <v>19</v>
      </c>
    </row>
    <row r="47" spans="1:15">
      <c r="A47" s="1">
        <v>8297</v>
      </c>
      <c r="B47">
        <v>1</v>
      </c>
      <c r="C47">
        <f t="shared" si="0"/>
        <v>3002</v>
      </c>
      <c r="D47">
        <v>4000</v>
      </c>
      <c r="E47">
        <v>2</v>
      </c>
      <c r="F47">
        <v>10</v>
      </c>
      <c r="G47">
        <v>4002</v>
      </c>
      <c r="H47">
        <v>7</v>
      </c>
      <c r="I47" t="s">
        <v>16</v>
      </c>
      <c r="J47">
        <v>364</v>
      </c>
      <c r="K47">
        <v>326</v>
      </c>
      <c r="L47">
        <v>842</v>
      </c>
      <c r="M47">
        <f>IFERROR(VLOOKUP(C47,Sheet2!C:H,6,FALSE),-1)</f>
        <v>1.7241379310344827E-2</v>
      </c>
      <c r="N47" t="s">
        <v>12</v>
      </c>
      <c r="O47" t="s">
        <v>20</v>
      </c>
    </row>
    <row r="48" spans="1:15">
      <c r="A48" s="1">
        <v>9190</v>
      </c>
      <c r="B48">
        <v>1</v>
      </c>
      <c r="C48">
        <f t="shared" si="0"/>
        <v>2002</v>
      </c>
      <c r="D48">
        <v>3000</v>
      </c>
      <c r="E48">
        <v>2</v>
      </c>
      <c r="F48">
        <v>11</v>
      </c>
      <c r="G48">
        <v>3002</v>
      </c>
      <c r="H48">
        <v>7</v>
      </c>
      <c r="I48" t="s">
        <v>18</v>
      </c>
      <c r="J48">
        <v>297</v>
      </c>
      <c r="K48">
        <v>287</v>
      </c>
      <c r="L48">
        <v>501</v>
      </c>
      <c r="M48">
        <f>IFERROR(VLOOKUP(C48,Sheet2!C:H,6,FALSE),-1)</f>
        <v>6.8965517241379309E-2</v>
      </c>
      <c r="N48" t="s">
        <v>12</v>
      </c>
      <c r="O48" t="s">
        <v>19</v>
      </c>
    </row>
    <row r="49" spans="1:15">
      <c r="A49" s="1">
        <v>9521</v>
      </c>
      <c r="B49">
        <v>1</v>
      </c>
      <c r="C49">
        <f t="shared" si="0"/>
        <v>2002</v>
      </c>
      <c r="D49">
        <v>3000</v>
      </c>
      <c r="E49">
        <v>2</v>
      </c>
      <c r="F49">
        <v>12</v>
      </c>
      <c r="G49">
        <v>3002</v>
      </c>
      <c r="H49">
        <v>7</v>
      </c>
      <c r="I49" t="s">
        <v>18</v>
      </c>
      <c r="J49">
        <v>831</v>
      </c>
      <c r="K49">
        <v>745</v>
      </c>
      <c r="L49">
        <v>1393</v>
      </c>
      <c r="M49">
        <f>IFERROR(VLOOKUP(C49,Sheet2!C:H,6,FALSE),-1)</f>
        <v>6.8965517241379309E-2</v>
      </c>
      <c r="N49" t="s">
        <v>12</v>
      </c>
      <c r="O49" t="s">
        <v>19</v>
      </c>
    </row>
    <row r="50" spans="1:15">
      <c r="A50" s="1">
        <v>10294</v>
      </c>
      <c r="B50">
        <v>1</v>
      </c>
      <c r="C50">
        <f t="shared" si="0"/>
        <v>3002</v>
      </c>
      <c r="D50">
        <v>4000</v>
      </c>
      <c r="E50">
        <v>2</v>
      </c>
      <c r="F50">
        <v>13</v>
      </c>
      <c r="G50">
        <v>4002</v>
      </c>
      <c r="H50">
        <v>7</v>
      </c>
      <c r="I50" t="s">
        <v>16</v>
      </c>
      <c r="J50">
        <v>388</v>
      </c>
      <c r="K50">
        <v>399</v>
      </c>
      <c r="L50">
        <v>461</v>
      </c>
      <c r="M50">
        <f>IFERROR(VLOOKUP(C50,Sheet2!C:H,6,FALSE),-1)</f>
        <v>1.7241379310344827E-2</v>
      </c>
      <c r="N50" t="s">
        <v>12</v>
      </c>
      <c r="O50" t="s">
        <v>20</v>
      </c>
    </row>
    <row r="51" spans="1:15">
      <c r="A51" s="1">
        <v>11059</v>
      </c>
      <c r="B51">
        <v>1</v>
      </c>
      <c r="C51">
        <f t="shared" si="0"/>
        <v>2002</v>
      </c>
      <c r="D51">
        <v>3000</v>
      </c>
      <c r="E51">
        <v>2</v>
      </c>
      <c r="F51">
        <v>14</v>
      </c>
      <c r="G51">
        <v>3002</v>
      </c>
      <c r="H51">
        <v>7</v>
      </c>
      <c r="I51" t="s">
        <v>18</v>
      </c>
      <c r="J51">
        <v>286</v>
      </c>
      <c r="K51">
        <v>232</v>
      </c>
      <c r="L51">
        <v>327</v>
      </c>
      <c r="M51">
        <f>IFERROR(VLOOKUP(C51,Sheet2!C:H,6,FALSE),-1)</f>
        <v>6.8965517241379309E-2</v>
      </c>
      <c r="N51" t="s">
        <v>12</v>
      </c>
      <c r="O51" t="s">
        <v>19</v>
      </c>
    </row>
    <row r="52" spans="1:15">
      <c r="A52" s="1">
        <v>11979</v>
      </c>
      <c r="B52">
        <v>1</v>
      </c>
      <c r="C52">
        <f t="shared" si="0"/>
        <v>1002</v>
      </c>
      <c r="D52">
        <v>2000</v>
      </c>
      <c r="E52">
        <v>2</v>
      </c>
      <c r="F52">
        <v>15</v>
      </c>
      <c r="G52">
        <v>2002</v>
      </c>
      <c r="H52">
        <v>7</v>
      </c>
      <c r="I52" t="s">
        <v>14</v>
      </c>
      <c r="J52">
        <v>34</v>
      </c>
      <c r="K52">
        <v>35</v>
      </c>
      <c r="L52">
        <v>34</v>
      </c>
      <c r="M52">
        <f>IFERROR(VLOOKUP(C52,Sheet2!C:H,6,FALSE),-1)</f>
        <v>0.65517241379310343</v>
      </c>
      <c r="N52" t="s">
        <v>12</v>
      </c>
      <c r="O52" t="s">
        <v>21</v>
      </c>
    </row>
    <row r="53" spans="1:15">
      <c r="A53" s="1">
        <v>12953</v>
      </c>
      <c r="B53">
        <v>1</v>
      </c>
      <c r="C53">
        <f t="shared" si="0"/>
        <v>3002</v>
      </c>
      <c r="D53">
        <v>4000</v>
      </c>
      <c r="E53">
        <v>2</v>
      </c>
      <c r="F53">
        <v>16</v>
      </c>
      <c r="G53">
        <v>4002</v>
      </c>
      <c r="H53">
        <v>7</v>
      </c>
      <c r="I53" t="s">
        <v>16</v>
      </c>
      <c r="J53">
        <v>358</v>
      </c>
      <c r="K53">
        <v>346</v>
      </c>
      <c r="L53">
        <v>350</v>
      </c>
      <c r="M53">
        <f>IFERROR(VLOOKUP(C53,Sheet2!C:H,6,FALSE),-1)</f>
        <v>1.7241379310344827E-2</v>
      </c>
      <c r="N53" t="s">
        <v>12</v>
      </c>
      <c r="O53" t="s">
        <v>20</v>
      </c>
    </row>
    <row r="54" spans="1:15">
      <c r="A54" s="1">
        <v>13993</v>
      </c>
      <c r="B54">
        <v>1</v>
      </c>
      <c r="C54">
        <f t="shared" si="0"/>
        <v>3002</v>
      </c>
      <c r="D54">
        <v>4000</v>
      </c>
      <c r="E54">
        <v>2</v>
      </c>
      <c r="F54">
        <v>17</v>
      </c>
      <c r="G54">
        <v>4002</v>
      </c>
      <c r="H54">
        <v>7</v>
      </c>
      <c r="I54" t="s">
        <v>16</v>
      </c>
      <c r="J54">
        <v>334</v>
      </c>
      <c r="K54">
        <v>211</v>
      </c>
      <c r="L54">
        <v>253</v>
      </c>
      <c r="M54">
        <f>IFERROR(VLOOKUP(C54,Sheet2!C:H,6,FALSE),-1)</f>
        <v>1.7241379310344827E-2</v>
      </c>
      <c r="N54" t="s">
        <v>12</v>
      </c>
      <c r="O54" t="s">
        <v>20</v>
      </c>
    </row>
    <row r="55" spans="1:15">
      <c r="A55" s="1">
        <v>14579</v>
      </c>
      <c r="B55">
        <v>1</v>
      </c>
      <c r="C55">
        <f t="shared" si="0"/>
        <v>2002</v>
      </c>
      <c r="D55">
        <v>3000</v>
      </c>
      <c r="E55">
        <v>2</v>
      </c>
      <c r="F55">
        <v>18</v>
      </c>
      <c r="G55">
        <v>3002</v>
      </c>
      <c r="H55">
        <v>7</v>
      </c>
      <c r="I55" t="s">
        <v>18</v>
      </c>
      <c r="J55">
        <v>219</v>
      </c>
      <c r="K55">
        <v>258</v>
      </c>
      <c r="L55">
        <v>424</v>
      </c>
      <c r="M55">
        <f>IFERROR(VLOOKUP(C55,Sheet2!C:H,6,FALSE),-1)</f>
        <v>6.8965517241379309E-2</v>
      </c>
      <c r="N55" t="s">
        <v>12</v>
      </c>
      <c r="O55" t="s">
        <v>19</v>
      </c>
    </row>
    <row r="56" spans="1:15">
      <c r="A56" s="1">
        <v>15293</v>
      </c>
      <c r="B56">
        <v>1</v>
      </c>
      <c r="C56">
        <f t="shared" si="0"/>
        <v>2002</v>
      </c>
      <c r="D56">
        <v>3000</v>
      </c>
      <c r="E56">
        <v>2</v>
      </c>
      <c r="F56">
        <v>19</v>
      </c>
      <c r="G56">
        <v>3002</v>
      </c>
      <c r="H56">
        <v>7</v>
      </c>
      <c r="I56" t="s">
        <v>18</v>
      </c>
      <c r="J56">
        <v>186</v>
      </c>
      <c r="K56">
        <v>176</v>
      </c>
      <c r="L56">
        <v>283</v>
      </c>
      <c r="M56">
        <f>IFERROR(VLOOKUP(C56,Sheet2!C:H,6,FALSE),-1)</f>
        <v>6.8965517241379309E-2</v>
      </c>
      <c r="N56" t="s">
        <v>12</v>
      </c>
      <c r="O56" t="s">
        <v>19</v>
      </c>
    </row>
    <row r="57" spans="1:15">
      <c r="A57" s="1">
        <v>15625</v>
      </c>
      <c r="B57">
        <v>1</v>
      </c>
      <c r="C57">
        <f t="shared" si="0"/>
        <v>2002</v>
      </c>
      <c r="D57">
        <v>3000</v>
      </c>
      <c r="E57">
        <v>2</v>
      </c>
      <c r="F57">
        <v>20</v>
      </c>
      <c r="G57">
        <v>3002</v>
      </c>
      <c r="H57">
        <v>7</v>
      </c>
      <c r="I57" t="s">
        <v>18</v>
      </c>
      <c r="J57">
        <v>760</v>
      </c>
      <c r="K57">
        <v>768</v>
      </c>
      <c r="L57">
        <v>2160</v>
      </c>
      <c r="M57">
        <f>IFERROR(VLOOKUP(C57,Sheet2!C:H,6,FALSE),-1)</f>
        <v>6.8965517241379309E-2</v>
      </c>
      <c r="N57" t="s">
        <v>12</v>
      </c>
      <c r="O57" t="s">
        <v>19</v>
      </c>
    </row>
    <row r="58" spans="1:15">
      <c r="A58" s="1">
        <v>16815</v>
      </c>
      <c r="B58">
        <v>1</v>
      </c>
      <c r="C58">
        <f t="shared" si="0"/>
        <v>3002</v>
      </c>
      <c r="D58">
        <v>4000</v>
      </c>
      <c r="E58">
        <v>2</v>
      </c>
      <c r="F58">
        <v>21</v>
      </c>
      <c r="G58">
        <v>4002</v>
      </c>
      <c r="H58">
        <v>7</v>
      </c>
      <c r="I58" t="s">
        <v>16</v>
      </c>
      <c r="J58">
        <v>375</v>
      </c>
      <c r="K58">
        <v>393</v>
      </c>
      <c r="L58">
        <v>534</v>
      </c>
      <c r="M58">
        <f>IFERROR(VLOOKUP(C58,Sheet2!C:H,6,FALSE),-1)</f>
        <v>1.7241379310344827E-2</v>
      </c>
      <c r="N58" t="s">
        <v>12</v>
      </c>
      <c r="O58" t="s">
        <v>20</v>
      </c>
    </row>
    <row r="59" spans="1:15">
      <c r="A59" s="1">
        <v>17443</v>
      </c>
      <c r="B59">
        <v>1</v>
      </c>
      <c r="C59">
        <f t="shared" si="0"/>
        <v>1002</v>
      </c>
      <c r="D59">
        <v>2000</v>
      </c>
      <c r="E59">
        <v>2</v>
      </c>
      <c r="F59">
        <v>22</v>
      </c>
      <c r="G59">
        <v>2002</v>
      </c>
      <c r="H59">
        <v>7</v>
      </c>
      <c r="I59" t="s">
        <v>14</v>
      </c>
      <c r="J59">
        <v>517</v>
      </c>
      <c r="K59">
        <v>360</v>
      </c>
      <c r="L59">
        <v>1328</v>
      </c>
      <c r="M59">
        <f>IFERROR(VLOOKUP(C59,Sheet2!C:H,6,FALSE),-1)</f>
        <v>0.65517241379310343</v>
      </c>
      <c r="N59" t="s">
        <v>12</v>
      </c>
      <c r="O59" t="s">
        <v>21</v>
      </c>
    </row>
    <row r="60" spans="1:15">
      <c r="A60" s="1">
        <v>18152</v>
      </c>
      <c r="B60">
        <v>1</v>
      </c>
      <c r="C60">
        <f t="shared" si="0"/>
        <v>2002</v>
      </c>
      <c r="D60">
        <v>3000</v>
      </c>
      <c r="E60">
        <v>2</v>
      </c>
      <c r="F60">
        <v>23</v>
      </c>
      <c r="G60">
        <v>3002</v>
      </c>
      <c r="H60">
        <v>7</v>
      </c>
      <c r="I60" t="s">
        <v>18</v>
      </c>
      <c r="J60">
        <v>424</v>
      </c>
      <c r="K60">
        <v>387</v>
      </c>
      <c r="L60">
        <v>1127</v>
      </c>
      <c r="M60">
        <f>IFERROR(VLOOKUP(C60,Sheet2!C:H,6,FALSE),-1)</f>
        <v>6.8965517241379309E-2</v>
      </c>
      <c r="N60" t="s">
        <v>12</v>
      </c>
      <c r="O60" t="s">
        <v>19</v>
      </c>
    </row>
    <row r="61" spans="1:15">
      <c r="A61" s="1">
        <v>19347</v>
      </c>
      <c r="B61">
        <v>1</v>
      </c>
      <c r="C61">
        <f t="shared" si="0"/>
        <v>1002</v>
      </c>
      <c r="D61">
        <v>2000</v>
      </c>
      <c r="E61">
        <v>2</v>
      </c>
      <c r="F61">
        <v>24</v>
      </c>
      <c r="G61">
        <v>2002</v>
      </c>
      <c r="H61">
        <v>7</v>
      </c>
      <c r="I61" t="s">
        <v>14</v>
      </c>
      <c r="J61">
        <v>328</v>
      </c>
      <c r="K61">
        <v>217</v>
      </c>
      <c r="L61">
        <v>288</v>
      </c>
      <c r="M61">
        <f>IFERROR(VLOOKUP(C61,Sheet2!C:H,6,FALSE),-1)</f>
        <v>0.65517241379310343</v>
      </c>
      <c r="N61" t="s">
        <v>12</v>
      </c>
      <c r="O61" t="s">
        <v>21</v>
      </c>
    </row>
    <row r="62" spans="1:15">
      <c r="A62" s="1">
        <v>19562</v>
      </c>
      <c r="B62">
        <v>1</v>
      </c>
      <c r="C62">
        <f t="shared" si="0"/>
        <v>2002</v>
      </c>
      <c r="D62">
        <v>3000</v>
      </c>
      <c r="E62">
        <v>2</v>
      </c>
      <c r="F62">
        <v>25</v>
      </c>
      <c r="G62">
        <v>3002</v>
      </c>
      <c r="H62">
        <v>7</v>
      </c>
      <c r="I62" t="s">
        <v>18</v>
      </c>
      <c r="J62">
        <v>799</v>
      </c>
      <c r="K62">
        <v>467</v>
      </c>
      <c r="L62">
        <v>5844</v>
      </c>
      <c r="M62">
        <f>IFERROR(VLOOKUP(C62,Sheet2!C:H,6,FALSE),-1)</f>
        <v>6.8965517241379309E-2</v>
      </c>
      <c r="N62" t="s">
        <v>12</v>
      </c>
      <c r="O62" t="s">
        <v>19</v>
      </c>
    </row>
    <row r="63" spans="1:15">
      <c r="A63" s="1">
        <v>20721</v>
      </c>
      <c r="B63">
        <v>1</v>
      </c>
      <c r="C63">
        <f t="shared" si="0"/>
        <v>3002</v>
      </c>
      <c r="D63">
        <v>4000</v>
      </c>
      <c r="E63">
        <v>2</v>
      </c>
      <c r="F63">
        <v>26</v>
      </c>
      <c r="G63">
        <v>4002</v>
      </c>
      <c r="H63">
        <v>7</v>
      </c>
      <c r="I63" t="s">
        <v>16</v>
      </c>
      <c r="J63">
        <v>228</v>
      </c>
      <c r="K63">
        <v>214</v>
      </c>
      <c r="L63">
        <v>215</v>
      </c>
      <c r="M63">
        <f>IFERROR(VLOOKUP(C63,Sheet2!C:H,6,FALSE),-1)</f>
        <v>1.7241379310344827E-2</v>
      </c>
      <c r="N63" t="s">
        <v>12</v>
      </c>
      <c r="O63" t="s">
        <v>20</v>
      </c>
    </row>
    <row r="64" spans="1:15">
      <c r="A64" s="1">
        <v>21233</v>
      </c>
      <c r="B64">
        <v>1</v>
      </c>
      <c r="C64">
        <f t="shared" si="0"/>
        <v>2002</v>
      </c>
      <c r="D64">
        <v>3000</v>
      </c>
      <c r="E64">
        <v>2</v>
      </c>
      <c r="F64">
        <v>27</v>
      </c>
      <c r="G64">
        <v>3002</v>
      </c>
      <c r="H64">
        <v>7</v>
      </c>
      <c r="I64" t="s">
        <v>18</v>
      </c>
      <c r="J64">
        <v>432</v>
      </c>
      <c r="K64">
        <v>344</v>
      </c>
      <c r="L64">
        <v>11329</v>
      </c>
      <c r="M64">
        <f>IFERROR(VLOOKUP(C64,Sheet2!C:H,6,FALSE),-1)</f>
        <v>6.8965517241379309E-2</v>
      </c>
      <c r="N64" t="s">
        <v>12</v>
      </c>
      <c r="O64" t="s">
        <v>19</v>
      </c>
    </row>
    <row r="65" spans="1:15">
      <c r="A65" s="1">
        <v>22537</v>
      </c>
      <c r="B65">
        <v>1</v>
      </c>
      <c r="C65">
        <f t="shared" si="0"/>
        <v>2002</v>
      </c>
      <c r="D65">
        <v>3000</v>
      </c>
      <c r="E65">
        <v>2</v>
      </c>
      <c r="F65">
        <v>28</v>
      </c>
      <c r="G65">
        <v>3002</v>
      </c>
      <c r="H65">
        <v>7</v>
      </c>
      <c r="I65" t="s">
        <v>18</v>
      </c>
      <c r="J65">
        <v>516</v>
      </c>
      <c r="K65">
        <v>343</v>
      </c>
      <c r="L65">
        <v>591</v>
      </c>
      <c r="M65">
        <f>IFERROR(VLOOKUP(C65,Sheet2!C:H,6,FALSE),-1)</f>
        <v>6.8965517241379309E-2</v>
      </c>
      <c r="N65" t="s">
        <v>12</v>
      </c>
      <c r="O65" t="s">
        <v>19</v>
      </c>
    </row>
    <row r="66" spans="1:15">
      <c r="A66" s="1">
        <v>22883</v>
      </c>
      <c r="B66">
        <v>1</v>
      </c>
      <c r="C66">
        <f t="shared" si="0"/>
        <v>1002</v>
      </c>
      <c r="D66">
        <v>2000</v>
      </c>
      <c r="E66">
        <v>2</v>
      </c>
      <c r="F66">
        <v>29</v>
      </c>
      <c r="G66">
        <v>2002</v>
      </c>
      <c r="H66">
        <v>7</v>
      </c>
      <c r="I66" t="s">
        <v>14</v>
      </c>
      <c r="J66">
        <v>287</v>
      </c>
      <c r="K66">
        <v>253</v>
      </c>
      <c r="L66">
        <v>312</v>
      </c>
      <c r="M66">
        <f>IFERROR(VLOOKUP(C66,Sheet2!C:H,6,FALSE),-1)</f>
        <v>0.65517241379310343</v>
      </c>
      <c r="N66" t="s">
        <v>12</v>
      </c>
      <c r="O66" t="s">
        <v>21</v>
      </c>
    </row>
    <row r="67" spans="1:15">
      <c r="A67" s="1">
        <v>24023</v>
      </c>
      <c r="B67">
        <v>1</v>
      </c>
      <c r="C67">
        <f t="shared" ref="C67:C130" si="1">G67-1000</f>
        <v>2002</v>
      </c>
      <c r="D67">
        <v>3000</v>
      </c>
      <c r="E67">
        <v>2</v>
      </c>
      <c r="F67">
        <v>30</v>
      </c>
      <c r="G67">
        <v>3002</v>
      </c>
      <c r="H67">
        <v>7</v>
      </c>
      <c r="I67" t="s">
        <v>18</v>
      </c>
      <c r="J67">
        <v>496</v>
      </c>
      <c r="K67">
        <v>308</v>
      </c>
      <c r="L67">
        <v>743</v>
      </c>
      <c r="M67">
        <f>IFERROR(VLOOKUP(C67,Sheet2!C:H,6,FALSE),-1)</f>
        <v>6.8965517241379309E-2</v>
      </c>
      <c r="N67" t="s">
        <v>12</v>
      </c>
      <c r="O67" t="s">
        <v>19</v>
      </c>
    </row>
    <row r="68" spans="1:15">
      <c r="A68" s="1">
        <v>24640</v>
      </c>
      <c r="B68">
        <v>1</v>
      </c>
      <c r="C68">
        <f t="shared" si="1"/>
        <v>2002</v>
      </c>
      <c r="D68">
        <v>3000</v>
      </c>
      <c r="E68">
        <v>2</v>
      </c>
      <c r="F68">
        <v>31</v>
      </c>
      <c r="G68">
        <v>3002</v>
      </c>
      <c r="H68">
        <v>7</v>
      </c>
      <c r="I68" t="s">
        <v>18</v>
      </c>
      <c r="J68">
        <v>799</v>
      </c>
      <c r="K68">
        <v>532</v>
      </c>
      <c r="L68">
        <v>0</v>
      </c>
      <c r="M68">
        <f>IFERROR(VLOOKUP(C68,Sheet2!C:H,6,FALSE),-1)</f>
        <v>6.8965517241379309E-2</v>
      </c>
      <c r="N68" t="s">
        <v>12</v>
      </c>
      <c r="O68" t="s">
        <v>19</v>
      </c>
    </row>
    <row r="69" spans="1:15">
      <c r="A69" s="1">
        <v>25500</v>
      </c>
      <c r="B69">
        <v>1</v>
      </c>
      <c r="C69">
        <f t="shared" si="1"/>
        <v>1002</v>
      </c>
      <c r="D69">
        <v>2000</v>
      </c>
      <c r="E69">
        <v>2</v>
      </c>
      <c r="F69">
        <v>32</v>
      </c>
      <c r="G69">
        <v>2002</v>
      </c>
      <c r="H69">
        <v>7</v>
      </c>
      <c r="I69" t="s">
        <v>14</v>
      </c>
      <c r="J69">
        <v>215</v>
      </c>
      <c r="K69">
        <v>233</v>
      </c>
      <c r="L69">
        <v>416</v>
      </c>
      <c r="M69">
        <f>IFERROR(VLOOKUP(C69,Sheet2!C:H,6,FALSE),-1)</f>
        <v>0.65517241379310343</v>
      </c>
      <c r="N69" t="s">
        <v>12</v>
      </c>
      <c r="O69" t="s">
        <v>21</v>
      </c>
    </row>
    <row r="70" spans="1:15">
      <c r="A70" s="1">
        <v>26110</v>
      </c>
      <c r="B70">
        <v>1</v>
      </c>
      <c r="C70">
        <f t="shared" si="1"/>
        <v>3002</v>
      </c>
      <c r="D70">
        <v>4000</v>
      </c>
      <c r="E70">
        <v>2</v>
      </c>
      <c r="F70">
        <v>33</v>
      </c>
      <c r="G70">
        <v>4002</v>
      </c>
      <c r="H70">
        <v>7</v>
      </c>
      <c r="I70" t="s">
        <v>16</v>
      </c>
      <c r="J70">
        <v>313</v>
      </c>
      <c r="K70">
        <v>327</v>
      </c>
      <c r="L70">
        <v>689</v>
      </c>
      <c r="M70">
        <f>IFERROR(VLOOKUP(C70,Sheet2!C:H,6,FALSE),-1)</f>
        <v>1.7241379310344827E-2</v>
      </c>
      <c r="N70" t="s">
        <v>12</v>
      </c>
      <c r="O70" t="s">
        <v>20</v>
      </c>
    </row>
    <row r="71" spans="1:15">
      <c r="A71" s="1">
        <v>26561</v>
      </c>
      <c r="B71">
        <v>1</v>
      </c>
      <c r="C71">
        <f t="shared" si="1"/>
        <v>2002</v>
      </c>
      <c r="D71">
        <v>3000</v>
      </c>
      <c r="E71">
        <v>2</v>
      </c>
      <c r="F71">
        <v>34</v>
      </c>
      <c r="G71">
        <v>3002</v>
      </c>
      <c r="H71">
        <v>7</v>
      </c>
      <c r="I71" t="s">
        <v>18</v>
      </c>
      <c r="J71">
        <v>311</v>
      </c>
      <c r="K71">
        <v>328</v>
      </c>
      <c r="L71">
        <v>805</v>
      </c>
      <c r="M71">
        <f>IFERROR(VLOOKUP(C71,Sheet2!C:H,6,FALSE),-1)</f>
        <v>6.8965517241379309E-2</v>
      </c>
      <c r="N71" t="s">
        <v>12</v>
      </c>
      <c r="O71" t="s">
        <v>19</v>
      </c>
    </row>
    <row r="72" spans="1:15">
      <c r="A72" s="1">
        <v>129</v>
      </c>
      <c r="B72">
        <v>1</v>
      </c>
      <c r="C72">
        <f t="shared" si="1"/>
        <v>3003</v>
      </c>
      <c r="D72">
        <v>4000</v>
      </c>
      <c r="E72">
        <v>3</v>
      </c>
      <c r="F72">
        <v>0</v>
      </c>
      <c r="G72">
        <v>4003</v>
      </c>
      <c r="H72">
        <v>7</v>
      </c>
      <c r="I72" t="s">
        <v>22</v>
      </c>
      <c r="J72">
        <v>433</v>
      </c>
      <c r="K72">
        <v>424</v>
      </c>
      <c r="L72">
        <v>827</v>
      </c>
      <c r="M72">
        <f>IFERROR(VLOOKUP(C72,Sheet2!C:H,6,FALSE),-1)</f>
        <v>0</v>
      </c>
      <c r="N72" t="s">
        <v>12</v>
      </c>
      <c r="O72" t="s">
        <v>23</v>
      </c>
    </row>
    <row r="73" spans="1:15">
      <c r="A73" s="1">
        <v>1012</v>
      </c>
      <c r="B73">
        <v>1</v>
      </c>
      <c r="C73">
        <f t="shared" si="1"/>
        <v>1003</v>
      </c>
      <c r="D73">
        <v>2000</v>
      </c>
      <c r="E73">
        <v>3</v>
      </c>
      <c r="F73">
        <v>1</v>
      </c>
      <c r="G73">
        <v>2003</v>
      </c>
      <c r="H73">
        <v>7</v>
      </c>
      <c r="I73" t="s">
        <v>24</v>
      </c>
      <c r="J73">
        <v>424</v>
      </c>
      <c r="K73">
        <v>966</v>
      </c>
      <c r="L73">
        <v>972</v>
      </c>
      <c r="M73">
        <f>IFERROR(VLOOKUP(C73,Sheet2!C:H,6,FALSE),-1)</f>
        <v>0.58620689655172409</v>
      </c>
      <c r="N73" t="s">
        <v>12</v>
      </c>
      <c r="O73" t="s">
        <v>25</v>
      </c>
    </row>
    <row r="74" spans="1:15">
      <c r="A74" s="1">
        <v>1851</v>
      </c>
      <c r="B74">
        <v>1</v>
      </c>
      <c r="C74">
        <f t="shared" si="1"/>
        <v>3003</v>
      </c>
      <c r="D74">
        <v>4000</v>
      </c>
      <c r="E74">
        <v>3</v>
      </c>
      <c r="F74">
        <v>2</v>
      </c>
      <c r="G74">
        <v>4003</v>
      </c>
      <c r="H74">
        <v>7</v>
      </c>
      <c r="I74" t="s">
        <v>22</v>
      </c>
      <c r="J74">
        <v>394</v>
      </c>
      <c r="K74">
        <v>344</v>
      </c>
      <c r="L74">
        <v>460</v>
      </c>
      <c r="M74">
        <f>IFERROR(VLOOKUP(C74,Sheet2!C:H,6,FALSE),-1)</f>
        <v>0</v>
      </c>
      <c r="N74" t="s">
        <v>12</v>
      </c>
      <c r="O74" t="s">
        <v>23</v>
      </c>
    </row>
    <row r="75" spans="1:15">
      <c r="A75" s="1">
        <v>2970</v>
      </c>
      <c r="B75">
        <v>1</v>
      </c>
      <c r="C75">
        <f t="shared" si="1"/>
        <v>2003</v>
      </c>
      <c r="D75">
        <v>3000</v>
      </c>
      <c r="E75">
        <v>3</v>
      </c>
      <c r="F75">
        <v>3</v>
      </c>
      <c r="G75">
        <v>3003</v>
      </c>
      <c r="H75">
        <v>7</v>
      </c>
      <c r="I75" t="s">
        <v>16</v>
      </c>
      <c r="J75">
        <v>423</v>
      </c>
      <c r="K75">
        <v>515</v>
      </c>
      <c r="L75">
        <v>853</v>
      </c>
      <c r="M75">
        <f>IFERROR(VLOOKUP(C75,Sheet2!C:H,6,FALSE),-1)</f>
        <v>0.2413793103448276</v>
      </c>
      <c r="N75" t="s">
        <v>12</v>
      </c>
      <c r="O75" t="s">
        <v>26</v>
      </c>
    </row>
    <row r="76" spans="1:15">
      <c r="A76" s="1">
        <v>3354</v>
      </c>
      <c r="B76">
        <v>1</v>
      </c>
      <c r="C76">
        <f t="shared" si="1"/>
        <v>3003</v>
      </c>
      <c r="D76">
        <v>4000</v>
      </c>
      <c r="E76">
        <v>3</v>
      </c>
      <c r="F76">
        <v>4</v>
      </c>
      <c r="G76">
        <v>4003</v>
      </c>
      <c r="H76">
        <v>7</v>
      </c>
      <c r="I76" t="s">
        <v>22</v>
      </c>
      <c r="J76">
        <v>213</v>
      </c>
      <c r="K76">
        <v>182</v>
      </c>
      <c r="L76">
        <v>369</v>
      </c>
      <c r="M76">
        <f>IFERROR(VLOOKUP(C76,Sheet2!C:H,6,FALSE),-1)</f>
        <v>0</v>
      </c>
      <c r="N76" t="s">
        <v>12</v>
      </c>
      <c r="O76" t="s">
        <v>23</v>
      </c>
    </row>
    <row r="77" spans="1:15">
      <c r="A77" s="1">
        <v>4597</v>
      </c>
      <c r="B77">
        <v>1</v>
      </c>
      <c r="C77">
        <f t="shared" si="1"/>
        <v>2003</v>
      </c>
      <c r="D77">
        <v>3000</v>
      </c>
      <c r="E77">
        <v>3</v>
      </c>
      <c r="F77">
        <v>5</v>
      </c>
      <c r="G77">
        <v>3003</v>
      </c>
      <c r="H77">
        <v>7</v>
      </c>
      <c r="I77" t="s">
        <v>16</v>
      </c>
      <c r="J77">
        <v>271</v>
      </c>
      <c r="K77">
        <v>237</v>
      </c>
      <c r="L77">
        <v>234</v>
      </c>
      <c r="M77">
        <f>IFERROR(VLOOKUP(C77,Sheet2!C:H,6,FALSE),-1)</f>
        <v>0.2413793103448276</v>
      </c>
      <c r="N77" t="s">
        <v>12</v>
      </c>
      <c r="O77" t="s">
        <v>26</v>
      </c>
    </row>
    <row r="78" spans="1:15">
      <c r="A78" s="1">
        <v>4797</v>
      </c>
      <c r="B78">
        <v>1</v>
      </c>
      <c r="C78">
        <f t="shared" si="1"/>
        <v>1003</v>
      </c>
      <c r="D78">
        <v>2000</v>
      </c>
      <c r="E78">
        <v>3</v>
      </c>
      <c r="F78">
        <v>6</v>
      </c>
      <c r="G78">
        <v>2003</v>
      </c>
      <c r="H78">
        <v>7</v>
      </c>
      <c r="I78" t="s">
        <v>24</v>
      </c>
      <c r="J78">
        <v>216</v>
      </c>
      <c r="K78">
        <v>199</v>
      </c>
      <c r="L78">
        <v>193</v>
      </c>
      <c r="M78">
        <f>IFERROR(VLOOKUP(C78,Sheet2!C:H,6,FALSE),-1)</f>
        <v>0.58620689655172409</v>
      </c>
      <c r="N78" t="s">
        <v>12</v>
      </c>
      <c r="O78" t="s">
        <v>25</v>
      </c>
    </row>
    <row r="79" spans="1:15">
      <c r="A79" s="1">
        <v>5757</v>
      </c>
      <c r="B79">
        <v>1</v>
      </c>
      <c r="C79">
        <f t="shared" si="1"/>
        <v>3003</v>
      </c>
      <c r="D79">
        <v>4000</v>
      </c>
      <c r="E79">
        <v>3</v>
      </c>
      <c r="F79">
        <v>7</v>
      </c>
      <c r="G79">
        <v>4003</v>
      </c>
      <c r="H79">
        <v>7</v>
      </c>
      <c r="I79" t="s">
        <v>22</v>
      </c>
      <c r="J79">
        <v>313</v>
      </c>
      <c r="K79">
        <v>297</v>
      </c>
      <c r="L79">
        <v>783</v>
      </c>
      <c r="M79">
        <f>IFERROR(VLOOKUP(C79,Sheet2!C:H,6,FALSE),-1)</f>
        <v>0</v>
      </c>
      <c r="N79" t="s">
        <v>12</v>
      </c>
      <c r="O79" t="s">
        <v>23</v>
      </c>
    </row>
    <row r="80" spans="1:15">
      <c r="A80" s="1">
        <v>6642</v>
      </c>
      <c r="B80">
        <v>1</v>
      </c>
      <c r="C80">
        <f t="shared" si="1"/>
        <v>1003</v>
      </c>
      <c r="D80">
        <v>2000</v>
      </c>
      <c r="E80">
        <v>3</v>
      </c>
      <c r="F80">
        <v>8</v>
      </c>
      <c r="G80">
        <v>2003</v>
      </c>
      <c r="H80">
        <v>7</v>
      </c>
      <c r="I80" t="s">
        <v>24</v>
      </c>
      <c r="J80">
        <v>397</v>
      </c>
      <c r="K80">
        <v>400</v>
      </c>
      <c r="L80">
        <v>497</v>
      </c>
      <c r="M80">
        <f>IFERROR(VLOOKUP(C80,Sheet2!C:H,6,FALSE),-1)</f>
        <v>0.58620689655172409</v>
      </c>
      <c r="N80" t="s">
        <v>12</v>
      </c>
      <c r="O80" t="s">
        <v>25</v>
      </c>
    </row>
    <row r="81" spans="1:15">
      <c r="A81" s="1">
        <v>7284</v>
      </c>
      <c r="B81">
        <v>1</v>
      </c>
      <c r="C81">
        <f t="shared" si="1"/>
        <v>3003</v>
      </c>
      <c r="D81">
        <v>4000</v>
      </c>
      <c r="E81">
        <v>3</v>
      </c>
      <c r="F81">
        <v>9</v>
      </c>
      <c r="G81">
        <v>4003</v>
      </c>
      <c r="H81">
        <v>7</v>
      </c>
      <c r="I81" t="s">
        <v>22</v>
      </c>
      <c r="J81">
        <v>298</v>
      </c>
      <c r="K81">
        <v>374</v>
      </c>
      <c r="L81">
        <v>1333</v>
      </c>
      <c r="M81">
        <f>IFERROR(VLOOKUP(C81,Sheet2!C:H,6,FALSE),-1)</f>
        <v>0</v>
      </c>
      <c r="N81" t="s">
        <v>12</v>
      </c>
      <c r="O81" t="s">
        <v>23</v>
      </c>
    </row>
    <row r="82" spans="1:15">
      <c r="A82" s="1">
        <v>8465</v>
      </c>
      <c r="B82">
        <v>1</v>
      </c>
      <c r="C82">
        <f t="shared" si="1"/>
        <v>1003</v>
      </c>
      <c r="D82">
        <v>2000</v>
      </c>
      <c r="E82">
        <v>3</v>
      </c>
      <c r="F82">
        <v>10</v>
      </c>
      <c r="G82">
        <v>2003</v>
      </c>
      <c r="H82">
        <v>7</v>
      </c>
      <c r="I82" t="s">
        <v>24</v>
      </c>
      <c r="J82">
        <v>433</v>
      </c>
      <c r="K82">
        <v>405</v>
      </c>
      <c r="L82">
        <v>658</v>
      </c>
      <c r="M82">
        <f>IFERROR(VLOOKUP(C82,Sheet2!C:H,6,FALSE),-1)</f>
        <v>0.58620689655172409</v>
      </c>
      <c r="N82" t="s">
        <v>12</v>
      </c>
      <c r="O82" t="s">
        <v>25</v>
      </c>
    </row>
    <row r="83" spans="1:15">
      <c r="A83" s="1">
        <v>8848</v>
      </c>
      <c r="B83">
        <v>1</v>
      </c>
      <c r="C83">
        <f t="shared" si="1"/>
        <v>3003</v>
      </c>
      <c r="D83">
        <v>4000</v>
      </c>
      <c r="E83">
        <v>3</v>
      </c>
      <c r="F83">
        <v>11</v>
      </c>
      <c r="G83">
        <v>4003</v>
      </c>
      <c r="H83">
        <v>7</v>
      </c>
      <c r="I83" t="s">
        <v>22</v>
      </c>
      <c r="J83">
        <v>335</v>
      </c>
      <c r="K83">
        <v>339</v>
      </c>
      <c r="L83">
        <v>631</v>
      </c>
      <c r="M83">
        <f>IFERROR(VLOOKUP(C83,Sheet2!C:H,6,FALSE),-1)</f>
        <v>0</v>
      </c>
      <c r="N83" t="s">
        <v>12</v>
      </c>
      <c r="O83" t="s">
        <v>23</v>
      </c>
    </row>
    <row r="84" spans="1:15">
      <c r="A84" s="1">
        <v>9897</v>
      </c>
      <c r="B84">
        <v>1</v>
      </c>
      <c r="C84">
        <f t="shared" si="1"/>
        <v>3003</v>
      </c>
      <c r="D84">
        <v>4000</v>
      </c>
      <c r="E84">
        <v>3</v>
      </c>
      <c r="F84">
        <v>12</v>
      </c>
      <c r="G84">
        <v>4003</v>
      </c>
      <c r="H84">
        <v>7</v>
      </c>
      <c r="I84" t="s">
        <v>22</v>
      </c>
      <c r="J84">
        <v>512</v>
      </c>
      <c r="K84">
        <v>393</v>
      </c>
      <c r="L84">
        <v>687</v>
      </c>
      <c r="M84">
        <f>IFERROR(VLOOKUP(C84,Sheet2!C:H,6,FALSE),-1)</f>
        <v>0</v>
      </c>
      <c r="N84" t="s">
        <v>12</v>
      </c>
      <c r="O84" t="s">
        <v>23</v>
      </c>
    </row>
    <row r="85" spans="1:15">
      <c r="A85" s="1">
        <v>10692</v>
      </c>
      <c r="B85">
        <v>1</v>
      </c>
      <c r="C85">
        <f t="shared" si="1"/>
        <v>1003</v>
      </c>
      <c r="D85">
        <v>2000</v>
      </c>
      <c r="E85">
        <v>3</v>
      </c>
      <c r="F85">
        <v>13</v>
      </c>
      <c r="G85">
        <v>2003</v>
      </c>
      <c r="H85">
        <v>7</v>
      </c>
      <c r="I85" t="s">
        <v>24</v>
      </c>
      <c r="J85">
        <v>307</v>
      </c>
      <c r="K85">
        <v>324</v>
      </c>
      <c r="L85">
        <v>467</v>
      </c>
      <c r="M85">
        <f>IFERROR(VLOOKUP(C85,Sheet2!C:H,6,FALSE),-1)</f>
        <v>0.58620689655172409</v>
      </c>
      <c r="N85" t="s">
        <v>12</v>
      </c>
      <c r="O85" t="s">
        <v>25</v>
      </c>
    </row>
    <row r="86" spans="1:15">
      <c r="A86" s="1">
        <v>11351</v>
      </c>
      <c r="B86">
        <v>1</v>
      </c>
      <c r="C86">
        <f t="shared" si="1"/>
        <v>3003</v>
      </c>
      <c r="D86">
        <v>4000</v>
      </c>
      <c r="E86">
        <v>3</v>
      </c>
      <c r="F86">
        <v>14</v>
      </c>
      <c r="G86">
        <v>4003</v>
      </c>
      <c r="H86">
        <v>7</v>
      </c>
      <c r="I86" t="s">
        <v>22</v>
      </c>
      <c r="J86">
        <v>419</v>
      </c>
      <c r="K86">
        <v>247</v>
      </c>
      <c r="L86">
        <v>388</v>
      </c>
      <c r="M86">
        <f>IFERROR(VLOOKUP(C86,Sheet2!C:H,6,FALSE),-1)</f>
        <v>0</v>
      </c>
      <c r="N86" t="s">
        <v>12</v>
      </c>
      <c r="O86" t="s">
        <v>23</v>
      </c>
    </row>
    <row r="87" spans="1:15">
      <c r="A87" s="1">
        <v>11694</v>
      </c>
      <c r="B87">
        <v>1</v>
      </c>
      <c r="C87">
        <f t="shared" si="1"/>
        <v>2003</v>
      </c>
      <c r="D87">
        <v>3000</v>
      </c>
      <c r="E87">
        <v>3</v>
      </c>
      <c r="F87">
        <v>15</v>
      </c>
      <c r="G87">
        <v>3003</v>
      </c>
      <c r="H87">
        <v>7</v>
      </c>
      <c r="I87" t="s">
        <v>16</v>
      </c>
      <c r="J87">
        <v>377</v>
      </c>
      <c r="K87">
        <v>403</v>
      </c>
      <c r="L87">
        <v>444</v>
      </c>
      <c r="M87">
        <f>IFERROR(VLOOKUP(C87,Sheet2!C:H,6,FALSE),-1)</f>
        <v>0.2413793103448276</v>
      </c>
      <c r="N87" t="s">
        <v>12</v>
      </c>
      <c r="O87" t="s">
        <v>26</v>
      </c>
    </row>
    <row r="88" spans="1:15">
      <c r="A88" s="1">
        <v>13030</v>
      </c>
      <c r="B88">
        <v>1</v>
      </c>
      <c r="C88">
        <f t="shared" si="1"/>
        <v>1003</v>
      </c>
      <c r="D88">
        <v>2000</v>
      </c>
      <c r="E88">
        <v>3</v>
      </c>
      <c r="F88">
        <v>16</v>
      </c>
      <c r="G88">
        <v>2003</v>
      </c>
      <c r="H88">
        <v>7</v>
      </c>
      <c r="I88" t="s">
        <v>24</v>
      </c>
      <c r="J88">
        <v>356</v>
      </c>
      <c r="K88">
        <v>335</v>
      </c>
      <c r="L88">
        <v>399</v>
      </c>
      <c r="M88">
        <f>IFERROR(VLOOKUP(C88,Sheet2!C:H,6,FALSE),-1)</f>
        <v>0.58620689655172409</v>
      </c>
      <c r="N88" t="s">
        <v>12</v>
      </c>
      <c r="O88" t="s">
        <v>25</v>
      </c>
    </row>
    <row r="89" spans="1:15">
      <c r="A89" s="1">
        <v>13591</v>
      </c>
      <c r="B89">
        <v>1</v>
      </c>
      <c r="C89">
        <f t="shared" si="1"/>
        <v>1003</v>
      </c>
      <c r="D89">
        <v>2000</v>
      </c>
      <c r="E89">
        <v>3</v>
      </c>
      <c r="F89">
        <v>17</v>
      </c>
      <c r="G89">
        <v>2003</v>
      </c>
      <c r="H89">
        <v>7</v>
      </c>
      <c r="I89" t="s">
        <v>24</v>
      </c>
      <c r="J89">
        <v>352</v>
      </c>
      <c r="K89">
        <v>208</v>
      </c>
      <c r="L89">
        <v>309</v>
      </c>
      <c r="M89">
        <f>IFERROR(VLOOKUP(C89,Sheet2!C:H,6,FALSE),-1)</f>
        <v>0.58620689655172409</v>
      </c>
      <c r="N89" t="s">
        <v>12</v>
      </c>
      <c r="O89" t="s">
        <v>25</v>
      </c>
    </row>
    <row r="90" spans="1:15">
      <c r="A90" s="1">
        <v>14588</v>
      </c>
      <c r="B90">
        <v>1</v>
      </c>
      <c r="C90">
        <f t="shared" si="1"/>
        <v>3003</v>
      </c>
      <c r="D90">
        <v>4000</v>
      </c>
      <c r="E90">
        <v>3</v>
      </c>
      <c r="F90">
        <v>18</v>
      </c>
      <c r="G90">
        <v>4003</v>
      </c>
      <c r="H90">
        <v>7</v>
      </c>
      <c r="I90" t="s">
        <v>22</v>
      </c>
      <c r="J90">
        <v>321</v>
      </c>
      <c r="K90">
        <v>359</v>
      </c>
      <c r="L90">
        <v>799</v>
      </c>
      <c r="M90">
        <f>IFERROR(VLOOKUP(C90,Sheet2!C:H,6,FALSE),-1)</f>
        <v>0</v>
      </c>
      <c r="N90" t="s">
        <v>12</v>
      </c>
      <c r="O90" t="s">
        <v>23</v>
      </c>
    </row>
    <row r="91" spans="1:15">
      <c r="A91" s="1">
        <v>15388</v>
      </c>
      <c r="B91">
        <v>1</v>
      </c>
      <c r="C91">
        <f t="shared" si="1"/>
        <v>3003</v>
      </c>
      <c r="D91">
        <v>4000</v>
      </c>
      <c r="E91">
        <v>3</v>
      </c>
      <c r="F91">
        <v>19</v>
      </c>
      <c r="G91">
        <v>4003</v>
      </c>
      <c r="H91">
        <v>7</v>
      </c>
      <c r="I91" t="s">
        <v>22</v>
      </c>
      <c r="J91">
        <v>200</v>
      </c>
      <c r="K91">
        <v>189</v>
      </c>
      <c r="L91">
        <v>224</v>
      </c>
      <c r="M91">
        <f>IFERROR(VLOOKUP(C91,Sheet2!C:H,6,FALSE),-1)</f>
        <v>0</v>
      </c>
      <c r="N91" t="s">
        <v>12</v>
      </c>
      <c r="O91" t="s">
        <v>23</v>
      </c>
    </row>
    <row r="92" spans="1:15">
      <c r="A92" s="1">
        <v>15734</v>
      </c>
      <c r="B92">
        <v>1</v>
      </c>
      <c r="C92">
        <f t="shared" si="1"/>
        <v>3003</v>
      </c>
      <c r="D92">
        <v>4000</v>
      </c>
      <c r="E92">
        <v>3</v>
      </c>
      <c r="F92">
        <v>20</v>
      </c>
      <c r="G92">
        <v>4003</v>
      </c>
      <c r="H92">
        <v>7</v>
      </c>
      <c r="I92" t="s">
        <v>22</v>
      </c>
      <c r="J92">
        <v>439</v>
      </c>
      <c r="K92">
        <v>424</v>
      </c>
      <c r="L92">
        <v>792</v>
      </c>
      <c r="M92">
        <f>IFERROR(VLOOKUP(C92,Sheet2!C:H,6,FALSE),-1)</f>
        <v>0</v>
      </c>
      <c r="N92" t="s">
        <v>12</v>
      </c>
      <c r="O92" t="s">
        <v>23</v>
      </c>
    </row>
    <row r="93" spans="1:15">
      <c r="A93" s="1">
        <v>17113</v>
      </c>
      <c r="B93">
        <v>1</v>
      </c>
      <c r="C93">
        <f t="shared" si="1"/>
        <v>1003</v>
      </c>
      <c r="D93">
        <v>2000</v>
      </c>
      <c r="E93">
        <v>3</v>
      </c>
      <c r="F93">
        <v>21</v>
      </c>
      <c r="G93">
        <v>2003</v>
      </c>
      <c r="H93">
        <v>7</v>
      </c>
      <c r="I93" t="s">
        <v>24</v>
      </c>
      <c r="J93">
        <v>361</v>
      </c>
      <c r="K93">
        <v>349</v>
      </c>
      <c r="L93">
        <v>921</v>
      </c>
      <c r="M93">
        <f>IFERROR(VLOOKUP(C93,Sheet2!C:H,6,FALSE),-1)</f>
        <v>0.58620689655172409</v>
      </c>
      <c r="N93" t="s">
        <v>12</v>
      </c>
      <c r="O93" t="s">
        <v>25</v>
      </c>
    </row>
    <row r="94" spans="1:15">
      <c r="A94" s="1">
        <v>17225</v>
      </c>
      <c r="B94">
        <v>1</v>
      </c>
      <c r="C94">
        <f t="shared" si="1"/>
        <v>2003</v>
      </c>
      <c r="D94">
        <v>3000</v>
      </c>
      <c r="E94">
        <v>3</v>
      </c>
      <c r="F94">
        <v>22</v>
      </c>
      <c r="G94">
        <v>3003</v>
      </c>
      <c r="H94">
        <v>7</v>
      </c>
      <c r="I94" t="s">
        <v>16</v>
      </c>
      <c r="J94">
        <v>968</v>
      </c>
      <c r="K94">
        <v>451</v>
      </c>
      <c r="L94">
        <v>1080</v>
      </c>
      <c r="M94">
        <f>IFERROR(VLOOKUP(C94,Sheet2!C:H,6,FALSE),-1)</f>
        <v>0.2413793103448276</v>
      </c>
      <c r="N94" t="s">
        <v>12</v>
      </c>
      <c r="O94" t="s">
        <v>26</v>
      </c>
    </row>
    <row r="95" spans="1:15">
      <c r="A95" s="1">
        <v>18007</v>
      </c>
      <c r="B95">
        <v>1</v>
      </c>
      <c r="C95">
        <f t="shared" si="1"/>
        <v>3003</v>
      </c>
      <c r="D95">
        <v>4000</v>
      </c>
      <c r="E95">
        <v>3</v>
      </c>
      <c r="F95">
        <v>23</v>
      </c>
      <c r="G95">
        <v>4003</v>
      </c>
      <c r="H95">
        <v>7</v>
      </c>
      <c r="I95" t="s">
        <v>22</v>
      </c>
      <c r="J95">
        <v>477</v>
      </c>
      <c r="K95">
        <v>500</v>
      </c>
      <c r="L95">
        <v>1815</v>
      </c>
      <c r="M95">
        <f>IFERROR(VLOOKUP(C95,Sheet2!C:H,6,FALSE),-1)</f>
        <v>0</v>
      </c>
      <c r="N95" t="s">
        <v>12</v>
      </c>
      <c r="O95" t="s">
        <v>23</v>
      </c>
    </row>
    <row r="96" spans="1:15">
      <c r="A96" s="1">
        <v>18736</v>
      </c>
      <c r="B96">
        <v>1</v>
      </c>
      <c r="C96">
        <f t="shared" si="1"/>
        <v>2003</v>
      </c>
      <c r="D96">
        <v>3000</v>
      </c>
      <c r="E96">
        <v>3</v>
      </c>
      <c r="F96">
        <v>24</v>
      </c>
      <c r="G96">
        <v>3003</v>
      </c>
      <c r="H96">
        <v>7</v>
      </c>
      <c r="I96" t="s">
        <v>16</v>
      </c>
      <c r="J96">
        <v>248</v>
      </c>
      <c r="K96">
        <v>368</v>
      </c>
      <c r="L96">
        <v>1168</v>
      </c>
      <c r="M96">
        <f>IFERROR(VLOOKUP(C96,Sheet2!C:H,6,FALSE),-1)</f>
        <v>0.2413793103448276</v>
      </c>
      <c r="N96" t="s">
        <v>12</v>
      </c>
      <c r="O96" t="s">
        <v>26</v>
      </c>
    </row>
    <row r="97" spans="1:15">
      <c r="A97" s="1">
        <v>20162</v>
      </c>
      <c r="B97">
        <v>1</v>
      </c>
      <c r="C97">
        <f t="shared" si="1"/>
        <v>3003</v>
      </c>
      <c r="D97">
        <v>4000</v>
      </c>
      <c r="E97">
        <v>3</v>
      </c>
      <c r="F97">
        <v>25</v>
      </c>
      <c r="G97">
        <v>4003</v>
      </c>
      <c r="H97">
        <v>7</v>
      </c>
      <c r="I97" t="s">
        <v>22</v>
      </c>
      <c r="J97">
        <v>326</v>
      </c>
      <c r="K97">
        <v>348</v>
      </c>
      <c r="L97">
        <v>550</v>
      </c>
      <c r="M97">
        <f>IFERROR(VLOOKUP(C97,Sheet2!C:H,6,FALSE),-1)</f>
        <v>0</v>
      </c>
      <c r="N97" t="s">
        <v>12</v>
      </c>
      <c r="O97" t="s">
        <v>23</v>
      </c>
    </row>
    <row r="98" spans="1:15">
      <c r="A98" s="1">
        <v>20604</v>
      </c>
      <c r="B98">
        <v>1</v>
      </c>
      <c r="C98">
        <f t="shared" si="1"/>
        <v>1003</v>
      </c>
      <c r="D98">
        <v>2000</v>
      </c>
      <c r="E98">
        <v>3</v>
      </c>
      <c r="F98">
        <v>26</v>
      </c>
      <c r="G98">
        <v>2003</v>
      </c>
      <c r="H98">
        <v>7</v>
      </c>
      <c r="I98" t="s">
        <v>24</v>
      </c>
      <c r="J98">
        <v>283</v>
      </c>
      <c r="K98">
        <v>357</v>
      </c>
      <c r="L98">
        <v>1309</v>
      </c>
      <c r="M98">
        <f>IFERROR(VLOOKUP(C98,Sheet2!C:H,6,FALSE),-1)</f>
        <v>0.58620689655172409</v>
      </c>
      <c r="N98" t="s">
        <v>12</v>
      </c>
      <c r="O98" t="s">
        <v>25</v>
      </c>
    </row>
    <row r="99" spans="1:15">
      <c r="A99" s="1">
        <v>21343</v>
      </c>
      <c r="B99">
        <v>1</v>
      </c>
      <c r="C99">
        <f t="shared" si="1"/>
        <v>3003</v>
      </c>
      <c r="D99">
        <v>4000</v>
      </c>
      <c r="E99">
        <v>3</v>
      </c>
      <c r="F99">
        <v>27</v>
      </c>
      <c r="G99">
        <v>4003</v>
      </c>
      <c r="H99">
        <v>7</v>
      </c>
      <c r="I99" t="s">
        <v>22</v>
      </c>
      <c r="J99">
        <v>455</v>
      </c>
      <c r="K99">
        <v>353</v>
      </c>
      <c r="L99">
        <v>657</v>
      </c>
      <c r="M99">
        <f>IFERROR(VLOOKUP(C99,Sheet2!C:H,6,FALSE),-1)</f>
        <v>0</v>
      </c>
      <c r="N99" t="s">
        <v>12</v>
      </c>
      <c r="O99" t="s">
        <v>23</v>
      </c>
    </row>
    <row r="100" spans="1:15">
      <c r="A100" s="1">
        <v>22427</v>
      </c>
      <c r="B100">
        <v>1</v>
      </c>
      <c r="C100">
        <f t="shared" si="1"/>
        <v>3003</v>
      </c>
      <c r="D100">
        <v>4000</v>
      </c>
      <c r="E100">
        <v>3</v>
      </c>
      <c r="F100">
        <v>28</v>
      </c>
      <c r="G100">
        <v>4003</v>
      </c>
      <c r="H100">
        <v>7</v>
      </c>
      <c r="I100" t="s">
        <v>22</v>
      </c>
      <c r="J100">
        <v>323</v>
      </c>
      <c r="K100">
        <v>332</v>
      </c>
      <c r="L100">
        <v>873</v>
      </c>
      <c r="M100">
        <f>IFERROR(VLOOKUP(C100,Sheet2!C:H,6,FALSE),-1)</f>
        <v>0</v>
      </c>
      <c r="N100" t="s">
        <v>12</v>
      </c>
      <c r="O100" t="s">
        <v>23</v>
      </c>
    </row>
    <row r="101" spans="1:15">
      <c r="A101" s="1">
        <v>23310</v>
      </c>
      <c r="B101">
        <v>1</v>
      </c>
      <c r="C101">
        <f t="shared" si="1"/>
        <v>2003</v>
      </c>
      <c r="D101">
        <v>3000</v>
      </c>
      <c r="E101">
        <v>3</v>
      </c>
      <c r="F101">
        <v>29</v>
      </c>
      <c r="G101">
        <v>3003</v>
      </c>
      <c r="H101">
        <v>7</v>
      </c>
      <c r="I101" t="s">
        <v>16</v>
      </c>
      <c r="J101">
        <v>236</v>
      </c>
      <c r="K101">
        <v>246</v>
      </c>
      <c r="L101">
        <v>329</v>
      </c>
      <c r="M101">
        <f>IFERROR(VLOOKUP(C101,Sheet2!C:H,6,FALSE),-1)</f>
        <v>0.2413793103448276</v>
      </c>
      <c r="N101" t="s">
        <v>12</v>
      </c>
      <c r="O101" t="s">
        <v>26</v>
      </c>
    </row>
    <row r="102" spans="1:15">
      <c r="A102" s="1">
        <v>23557</v>
      </c>
      <c r="B102">
        <v>1</v>
      </c>
      <c r="C102">
        <f t="shared" si="1"/>
        <v>3003</v>
      </c>
      <c r="D102">
        <v>4000</v>
      </c>
      <c r="E102">
        <v>3</v>
      </c>
      <c r="F102">
        <v>30</v>
      </c>
      <c r="G102">
        <v>4003</v>
      </c>
      <c r="H102">
        <v>7</v>
      </c>
      <c r="I102" t="s">
        <v>22</v>
      </c>
      <c r="J102">
        <v>465</v>
      </c>
      <c r="K102">
        <v>219</v>
      </c>
      <c r="L102">
        <v>556</v>
      </c>
      <c r="M102">
        <f>IFERROR(VLOOKUP(C102,Sheet2!C:H,6,FALSE),-1)</f>
        <v>0</v>
      </c>
      <c r="N102" t="s">
        <v>12</v>
      </c>
      <c r="O102" t="s">
        <v>23</v>
      </c>
    </row>
    <row r="103" spans="1:15">
      <c r="A103" s="1">
        <v>24497</v>
      </c>
      <c r="B103">
        <v>1</v>
      </c>
      <c r="C103">
        <f t="shared" si="1"/>
        <v>3003</v>
      </c>
      <c r="D103">
        <v>4000</v>
      </c>
      <c r="E103">
        <v>3</v>
      </c>
      <c r="F103">
        <v>31</v>
      </c>
      <c r="G103">
        <v>4003</v>
      </c>
      <c r="H103">
        <v>7</v>
      </c>
      <c r="I103" t="s">
        <v>22</v>
      </c>
      <c r="J103">
        <v>770</v>
      </c>
      <c r="K103">
        <v>833</v>
      </c>
      <c r="L103">
        <v>0</v>
      </c>
      <c r="M103">
        <f>IFERROR(VLOOKUP(C103,Sheet2!C:H,6,FALSE),-1)</f>
        <v>0</v>
      </c>
      <c r="N103" t="s">
        <v>12</v>
      </c>
      <c r="O103" t="s">
        <v>23</v>
      </c>
    </row>
    <row r="104" spans="1:15">
      <c r="A104" s="1">
        <v>25216</v>
      </c>
      <c r="B104">
        <v>1</v>
      </c>
      <c r="C104">
        <f t="shared" si="1"/>
        <v>2003</v>
      </c>
      <c r="D104">
        <v>3000</v>
      </c>
      <c r="E104">
        <v>3</v>
      </c>
      <c r="F104">
        <v>32</v>
      </c>
      <c r="G104">
        <v>3003</v>
      </c>
      <c r="H104">
        <v>7</v>
      </c>
      <c r="I104" t="s">
        <v>16</v>
      </c>
      <c r="J104">
        <v>198</v>
      </c>
      <c r="K104">
        <v>169</v>
      </c>
      <c r="L104">
        <v>337</v>
      </c>
      <c r="M104">
        <f>IFERROR(VLOOKUP(C104,Sheet2!C:H,6,FALSE),-1)</f>
        <v>0.2413793103448276</v>
      </c>
      <c r="N104" t="s">
        <v>12</v>
      </c>
      <c r="O104" t="s">
        <v>26</v>
      </c>
    </row>
    <row r="105" spans="1:15">
      <c r="A105" s="1">
        <v>25798</v>
      </c>
      <c r="B105">
        <v>1</v>
      </c>
      <c r="C105">
        <f t="shared" si="1"/>
        <v>1003</v>
      </c>
      <c r="D105">
        <v>2000</v>
      </c>
      <c r="E105">
        <v>3</v>
      </c>
      <c r="F105">
        <v>33</v>
      </c>
      <c r="G105">
        <v>2003</v>
      </c>
      <c r="H105">
        <v>7</v>
      </c>
      <c r="I105" t="s">
        <v>24</v>
      </c>
      <c r="J105">
        <v>625</v>
      </c>
      <c r="K105">
        <v>442</v>
      </c>
      <c r="L105">
        <v>873</v>
      </c>
      <c r="M105">
        <f>IFERROR(VLOOKUP(C105,Sheet2!C:H,6,FALSE),-1)</f>
        <v>0.58620689655172409</v>
      </c>
      <c r="N105" t="s">
        <v>12</v>
      </c>
      <c r="O105" t="s">
        <v>25</v>
      </c>
    </row>
    <row r="106" spans="1:15">
      <c r="A106" s="1">
        <v>26582</v>
      </c>
      <c r="B106">
        <v>1</v>
      </c>
      <c r="C106">
        <f t="shared" si="1"/>
        <v>3003</v>
      </c>
      <c r="D106">
        <v>4000</v>
      </c>
      <c r="E106">
        <v>3</v>
      </c>
      <c r="F106">
        <v>34</v>
      </c>
      <c r="G106">
        <v>4003</v>
      </c>
      <c r="H106">
        <v>7</v>
      </c>
      <c r="I106" t="s">
        <v>22</v>
      </c>
      <c r="J106">
        <v>322</v>
      </c>
      <c r="K106">
        <v>369</v>
      </c>
      <c r="L106">
        <v>1165</v>
      </c>
      <c r="M106">
        <f>IFERROR(VLOOKUP(C106,Sheet2!C:H,6,FALSE),-1)</f>
        <v>0</v>
      </c>
      <c r="N106" t="s">
        <v>12</v>
      </c>
      <c r="O106" t="s">
        <v>23</v>
      </c>
    </row>
    <row r="107" spans="1:15">
      <c r="A107" s="1">
        <v>644</v>
      </c>
      <c r="B107">
        <v>1</v>
      </c>
      <c r="C107">
        <f t="shared" si="1"/>
        <v>1004</v>
      </c>
      <c r="D107">
        <v>2000</v>
      </c>
      <c r="E107">
        <v>4</v>
      </c>
      <c r="F107">
        <v>0</v>
      </c>
      <c r="G107">
        <v>2004</v>
      </c>
      <c r="H107">
        <v>8</v>
      </c>
      <c r="I107" t="s">
        <v>27</v>
      </c>
      <c r="J107">
        <v>208</v>
      </c>
      <c r="K107">
        <v>353</v>
      </c>
      <c r="L107">
        <v>161</v>
      </c>
      <c r="M107">
        <f>IFERROR(VLOOKUP(C107,Sheet2!C:H,6,FALSE),-1)</f>
        <v>0.36206896551724138</v>
      </c>
      <c r="N107" t="s">
        <v>12</v>
      </c>
      <c r="O107" t="s">
        <v>28</v>
      </c>
    </row>
    <row r="108" spans="1:15">
      <c r="A108" s="1">
        <v>1552</v>
      </c>
      <c r="B108">
        <v>1</v>
      </c>
      <c r="C108">
        <f t="shared" si="1"/>
        <v>2004</v>
      </c>
      <c r="D108">
        <v>3000</v>
      </c>
      <c r="E108">
        <v>4</v>
      </c>
      <c r="F108">
        <v>1</v>
      </c>
      <c r="G108">
        <v>3004</v>
      </c>
      <c r="H108">
        <v>8</v>
      </c>
      <c r="I108" t="s">
        <v>29</v>
      </c>
      <c r="J108">
        <v>470</v>
      </c>
      <c r="K108">
        <v>450</v>
      </c>
      <c r="L108">
        <v>780</v>
      </c>
      <c r="M108">
        <f>IFERROR(VLOOKUP(C108,Sheet2!C:H,6,FALSE),-1)</f>
        <v>0.2413793103448276</v>
      </c>
      <c r="N108" t="s">
        <v>12</v>
      </c>
      <c r="O108" t="s">
        <v>30</v>
      </c>
    </row>
    <row r="109" spans="1:15">
      <c r="A109" s="1">
        <v>1803</v>
      </c>
      <c r="B109">
        <v>1</v>
      </c>
      <c r="C109">
        <f t="shared" si="1"/>
        <v>1004</v>
      </c>
      <c r="D109">
        <v>2000</v>
      </c>
      <c r="E109">
        <v>4</v>
      </c>
      <c r="F109">
        <v>2</v>
      </c>
      <c r="G109">
        <v>2004</v>
      </c>
      <c r="H109">
        <v>8</v>
      </c>
      <c r="I109" t="s">
        <v>27</v>
      </c>
      <c r="J109">
        <v>326</v>
      </c>
      <c r="K109">
        <v>347</v>
      </c>
      <c r="L109">
        <v>301</v>
      </c>
      <c r="M109">
        <f>IFERROR(VLOOKUP(C109,Sheet2!C:H,6,FALSE),-1)</f>
        <v>0.36206896551724138</v>
      </c>
      <c r="N109" t="s">
        <v>12</v>
      </c>
      <c r="O109" t="s">
        <v>28</v>
      </c>
    </row>
    <row r="110" spans="1:15">
      <c r="A110" s="1">
        <v>2444</v>
      </c>
      <c r="B110">
        <v>1</v>
      </c>
      <c r="C110">
        <f t="shared" si="1"/>
        <v>3004</v>
      </c>
      <c r="D110">
        <v>4000</v>
      </c>
      <c r="E110">
        <v>4</v>
      </c>
      <c r="F110">
        <v>3</v>
      </c>
      <c r="G110">
        <v>4004</v>
      </c>
      <c r="H110">
        <v>8</v>
      </c>
      <c r="I110" t="s">
        <v>31</v>
      </c>
      <c r="J110">
        <v>416</v>
      </c>
      <c r="K110">
        <v>381</v>
      </c>
      <c r="L110">
        <v>426</v>
      </c>
      <c r="M110">
        <f>IFERROR(VLOOKUP(C110,Sheet2!C:H,6,FALSE),-1)</f>
        <v>1.7241379310344827E-2</v>
      </c>
      <c r="N110" t="s">
        <v>12</v>
      </c>
      <c r="O110" t="s">
        <v>32</v>
      </c>
    </row>
    <row r="111" spans="1:15">
      <c r="A111" s="1">
        <v>3161</v>
      </c>
      <c r="B111">
        <v>1</v>
      </c>
      <c r="C111">
        <f t="shared" si="1"/>
        <v>1004</v>
      </c>
      <c r="D111">
        <v>2000</v>
      </c>
      <c r="E111">
        <v>4</v>
      </c>
      <c r="F111">
        <v>4</v>
      </c>
      <c r="G111">
        <v>2004</v>
      </c>
      <c r="H111">
        <v>8</v>
      </c>
      <c r="I111" t="s">
        <v>27</v>
      </c>
      <c r="J111">
        <v>265</v>
      </c>
      <c r="K111">
        <v>291</v>
      </c>
      <c r="L111">
        <v>294</v>
      </c>
      <c r="M111">
        <f>IFERROR(VLOOKUP(C111,Sheet2!C:H,6,FALSE),-1)</f>
        <v>0.36206896551724138</v>
      </c>
      <c r="N111" t="s">
        <v>12</v>
      </c>
      <c r="O111" t="s">
        <v>28</v>
      </c>
    </row>
    <row r="112" spans="1:15">
      <c r="A112" s="1">
        <v>4523</v>
      </c>
      <c r="B112">
        <v>1</v>
      </c>
      <c r="C112">
        <f t="shared" si="1"/>
        <v>3004</v>
      </c>
      <c r="D112">
        <v>4000</v>
      </c>
      <c r="E112">
        <v>4</v>
      </c>
      <c r="F112">
        <v>5</v>
      </c>
      <c r="G112">
        <v>4004</v>
      </c>
      <c r="H112">
        <v>8</v>
      </c>
      <c r="I112" t="s">
        <v>31</v>
      </c>
      <c r="J112">
        <v>252</v>
      </c>
      <c r="K112">
        <v>223</v>
      </c>
      <c r="L112">
        <v>275</v>
      </c>
      <c r="M112">
        <f>IFERROR(VLOOKUP(C112,Sheet2!C:H,6,FALSE),-1)</f>
        <v>1.7241379310344827E-2</v>
      </c>
      <c r="N112" t="s">
        <v>12</v>
      </c>
      <c r="O112" t="s">
        <v>32</v>
      </c>
    </row>
    <row r="113" spans="1:15">
      <c r="A113" s="1">
        <v>4787</v>
      </c>
      <c r="B113">
        <v>1</v>
      </c>
      <c r="C113">
        <f t="shared" si="1"/>
        <v>2004</v>
      </c>
      <c r="D113">
        <v>3000</v>
      </c>
      <c r="E113">
        <v>4</v>
      </c>
      <c r="F113">
        <v>6</v>
      </c>
      <c r="G113">
        <v>3004</v>
      </c>
      <c r="H113">
        <v>8</v>
      </c>
      <c r="I113" t="s">
        <v>29</v>
      </c>
      <c r="J113">
        <v>233</v>
      </c>
      <c r="K113">
        <v>191</v>
      </c>
      <c r="L113">
        <v>208</v>
      </c>
      <c r="M113">
        <f>IFERROR(VLOOKUP(C113,Sheet2!C:H,6,FALSE),-1)</f>
        <v>0.2413793103448276</v>
      </c>
      <c r="N113" t="s">
        <v>12</v>
      </c>
      <c r="O113" t="s">
        <v>30</v>
      </c>
    </row>
    <row r="114" spans="1:15">
      <c r="A114" s="1">
        <v>5607</v>
      </c>
      <c r="B114">
        <v>1</v>
      </c>
      <c r="C114">
        <f t="shared" si="1"/>
        <v>1004</v>
      </c>
      <c r="D114">
        <v>2000</v>
      </c>
      <c r="E114">
        <v>4</v>
      </c>
      <c r="F114">
        <v>7</v>
      </c>
      <c r="G114">
        <v>2004</v>
      </c>
      <c r="H114">
        <v>8</v>
      </c>
      <c r="I114" t="s">
        <v>27</v>
      </c>
      <c r="J114">
        <v>248</v>
      </c>
      <c r="K114">
        <v>238</v>
      </c>
      <c r="L114">
        <v>198</v>
      </c>
      <c r="M114">
        <f>IFERROR(VLOOKUP(C114,Sheet2!C:H,6,FALSE),-1)</f>
        <v>0.36206896551724138</v>
      </c>
      <c r="N114" t="s">
        <v>12</v>
      </c>
      <c r="O114" t="s">
        <v>28</v>
      </c>
    </row>
    <row r="115" spans="1:15">
      <c r="A115" s="1">
        <v>6844</v>
      </c>
      <c r="B115">
        <v>1</v>
      </c>
      <c r="C115">
        <f t="shared" si="1"/>
        <v>2004</v>
      </c>
      <c r="D115">
        <v>3000</v>
      </c>
      <c r="E115">
        <v>4</v>
      </c>
      <c r="F115">
        <v>8</v>
      </c>
      <c r="G115">
        <v>3004</v>
      </c>
      <c r="H115">
        <v>8</v>
      </c>
      <c r="I115" t="s">
        <v>29</v>
      </c>
      <c r="J115">
        <v>324</v>
      </c>
      <c r="K115">
        <v>267</v>
      </c>
      <c r="L115">
        <v>332</v>
      </c>
      <c r="M115">
        <f>IFERROR(VLOOKUP(C115,Sheet2!C:H,6,FALSE),-1)</f>
        <v>0.2413793103448276</v>
      </c>
      <c r="N115" t="s">
        <v>12</v>
      </c>
      <c r="O115" t="s">
        <v>30</v>
      </c>
    </row>
    <row r="116" spans="1:15">
      <c r="A116" s="1">
        <v>7364</v>
      </c>
      <c r="B116">
        <v>1</v>
      </c>
      <c r="C116">
        <f t="shared" si="1"/>
        <v>1004</v>
      </c>
      <c r="D116">
        <v>2000</v>
      </c>
      <c r="E116">
        <v>4</v>
      </c>
      <c r="F116">
        <v>9</v>
      </c>
      <c r="G116">
        <v>2004</v>
      </c>
      <c r="H116">
        <v>8</v>
      </c>
      <c r="I116" t="s">
        <v>27</v>
      </c>
      <c r="J116">
        <v>341</v>
      </c>
      <c r="K116">
        <v>315</v>
      </c>
      <c r="L116">
        <v>399</v>
      </c>
      <c r="M116">
        <f>IFERROR(VLOOKUP(C116,Sheet2!C:H,6,FALSE),-1)</f>
        <v>0.36206896551724138</v>
      </c>
      <c r="N116" t="s">
        <v>12</v>
      </c>
      <c r="O116" t="s">
        <v>28</v>
      </c>
    </row>
    <row r="117" spans="1:15">
      <c r="A117" s="1">
        <v>8094</v>
      </c>
      <c r="B117">
        <v>1</v>
      </c>
      <c r="C117">
        <f t="shared" si="1"/>
        <v>2004</v>
      </c>
      <c r="D117">
        <v>3000</v>
      </c>
      <c r="E117">
        <v>4</v>
      </c>
      <c r="F117">
        <v>10</v>
      </c>
      <c r="G117">
        <v>3004</v>
      </c>
      <c r="H117">
        <v>8</v>
      </c>
      <c r="I117" t="s">
        <v>29</v>
      </c>
      <c r="J117">
        <v>339</v>
      </c>
      <c r="K117">
        <v>362</v>
      </c>
      <c r="L117">
        <v>1231</v>
      </c>
      <c r="M117">
        <f>IFERROR(VLOOKUP(C117,Sheet2!C:H,6,FALSE),-1)</f>
        <v>0.2413793103448276</v>
      </c>
      <c r="N117" t="s">
        <v>12</v>
      </c>
      <c r="O117" t="s">
        <v>30</v>
      </c>
    </row>
    <row r="118" spans="1:15">
      <c r="A118" s="1">
        <v>8801</v>
      </c>
      <c r="B118">
        <v>1</v>
      </c>
      <c r="C118">
        <f t="shared" si="1"/>
        <v>1004</v>
      </c>
      <c r="D118">
        <v>2000</v>
      </c>
      <c r="E118">
        <v>4</v>
      </c>
      <c r="F118">
        <v>11</v>
      </c>
      <c r="G118">
        <v>2004</v>
      </c>
      <c r="H118">
        <v>8</v>
      </c>
      <c r="I118" t="s">
        <v>27</v>
      </c>
      <c r="J118">
        <v>344</v>
      </c>
      <c r="K118">
        <v>291</v>
      </c>
      <c r="L118">
        <v>355</v>
      </c>
      <c r="M118">
        <f>IFERROR(VLOOKUP(C118,Sheet2!C:H,6,FALSE),-1)</f>
        <v>0.36206896551724138</v>
      </c>
      <c r="N118" t="s">
        <v>12</v>
      </c>
      <c r="O118" t="s">
        <v>28</v>
      </c>
    </row>
    <row r="119" spans="1:15">
      <c r="A119" s="1">
        <v>10010</v>
      </c>
      <c r="B119">
        <v>1</v>
      </c>
      <c r="C119">
        <f t="shared" si="1"/>
        <v>1004</v>
      </c>
      <c r="D119">
        <v>2000</v>
      </c>
      <c r="E119">
        <v>4</v>
      </c>
      <c r="F119">
        <v>12</v>
      </c>
      <c r="G119">
        <v>2004</v>
      </c>
      <c r="H119">
        <v>8</v>
      </c>
      <c r="I119" t="s">
        <v>27</v>
      </c>
      <c r="J119">
        <v>449</v>
      </c>
      <c r="K119">
        <v>456</v>
      </c>
      <c r="L119">
        <v>503</v>
      </c>
      <c r="M119">
        <f>IFERROR(VLOOKUP(C119,Sheet2!C:H,6,FALSE),-1)</f>
        <v>0.36206896551724138</v>
      </c>
      <c r="N119" t="s">
        <v>12</v>
      </c>
      <c r="O119" t="s">
        <v>28</v>
      </c>
    </row>
    <row r="120" spans="1:15">
      <c r="A120" s="1">
        <v>10513</v>
      </c>
      <c r="B120">
        <v>1</v>
      </c>
      <c r="C120">
        <f t="shared" si="1"/>
        <v>2004</v>
      </c>
      <c r="D120">
        <v>3000</v>
      </c>
      <c r="E120">
        <v>4</v>
      </c>
      <c r="F120">
        <v>13</v>
      </c>
      <c r="G120">
        <v>3004</v>
      </c>
      <c r="H120">
        <v>8</v>
      </c>
      <c r="I120" t="s">
        <v>29</v>
      </c>
      <c r="J120">
        <v>264</v>
      </c>
      <c r="K120">
        <v>284</v>
      </c>
      <c r="L120">
        <v>280</v>
      </c>
      <c r="M120">
        <f>IFERROR(VLOOKUP(C120,Sheet2!C:H,6,FALSE),-1)</f>
        <v>0.2413793103448276</v>
      </c>
      <c r="N120" t="s">
        <v>12</v>
      </c>
      <c r="O120" t="s">
        <v>30</v>
      </c>
    </row>
    <row r="121" spans="1:15">
      <c r="A121" s="1">
        <v>11267</v>
      </c>
      <c r="B121">
        <v>1</v>
      </c>
      <c r="C121">
        <f t="shared" si="1"/>
        <v>1004</v>
      </c>
      <c r="D121">
        <v>2000</v>
      </c>
      <c r="E121">
        <v>4</v>
      </c>
      <c r="F121">
        <v>14</v>
      </c>
      <c r="G121">
        <v>2004</v>
      </c>
      <c r="H121">
        <v>8</v>
      </c>
      <c r="I121" t="s">
        <v>27</v>
      </c>
      <c r="J121">
        <v>294</v>
      </c>
      <c r="K121">
        <v>238</v>
      </c>
      <c r="L121">
        <v>204</v>
      </c>
      <c r="M121">
        <f>IFERROR(VLOOKUP(C121,Sheet2!C:H,6,FALSE),-1)</f>
        <v>0.36206896551724138</v>
      </c>
      <c r="N121" t="s">
        <v>12</v>
      </c>
      <c r="O121" t="s">
        <v>28</v>
      </c>
    </row>
    <row r="122" spans="1:15">
      <c r="A122" s="1">
        <v>11924</v>
      </c>
      <c r="B122">
        <v>1</v>
      </c>
      <c r="C122">
        <f t="shared" si="1"/>
        <v>3004</v>
      </c>
      <c r="D122">
        <v>4000</v>
      </c>
      <c r="E122">
        <v>4</v>
      </c>
      <c r="F122">
        <v>15</v>
      </c>
      <c r="G122">
        <v>4004</v>
      </c>
      <c r="H122">
        <v>8</v>
      </c>
      <c r="I122" t="s">
        <v>31</v>
      </c>
      <c r="J122">
        <v>34</v>
      </c>
      <c r="K122">
        <v>34</v>
      </c>
      <c r="L122">
        <v>34</v>
      </c>
      <c r="M122">
        <f>IFERROR(VLOOKUP(C122,Sheet2!C:H,6,FALSE),-1)</f>
        <v>1.7241379310344827E-2</v>
      </c>
      <c r="N122" t="s">
        <v>12</v>
      </c>
      <c r="O122" t="s">
        <v>32</v>
      </c>
    </row>
    <row r="123" spans="1:15">
      <c r="A123" s="1">
        <v>12693</v>
      </c>
      <c r="B123">
        <v>1</v>
      </c>
      <c r="C123">
        <f t="shared" si="1"/>
        <v>2004</v>
      </c>
      <c r="D123">
        <v>3000</v>
      </c>
      <c r="E123">
        <v>4</v>
      </c>
      <c r="F123">
        <v>16</v>
      </c>
      <c r="G123">
        <v>3004</v>
      </c>
      <c r="H123">
        <v>8</v>
      </c>
      <c r="I123" t="s">
        <v>29</v>
      </c>
      <c r="J123">
        <v>390</v>
      </c>
      <c r="K123">
        <v>391</v>
      </c>
      <c r="L123">
        <v>383</v>
      </c>
      <c r="M123">
        <f>IFERROR(VLOOKUP(C123,Sheet2!C:H,6,FALSE),-1)</f>
        <v>0.2413793103448276</v>
      </c>
      <c r="N123" t="s">
        <v>12</v>
      </c>
      <c r="O123" t="s">
        <v>30</v>
      </c>
    </row>
    <row r="124" spans="1:15">
      <c r="A124" s="1">
        <v>13910</v>
      </c>
      <c r="B124">
        <v>1</v>
      </c>
      <c r="C124">
        <f t="shared" si="1"/>
        <v>2004</v>
      </c>
      <c r="D124">
        <v>3000</v>
      </c>
      <c r="E124">
        <v>4</v>
      </c>
      <c r="F124">
        <v>17</v>
      </c>
      <c r="G124">
        <v>3004</v>
      </c>
      <c r="H124">
        <v>8</v>
      </c>
      <c r="I124" t="s">
        <v>29</v>
      </c>
      <c r="J124">
        <v>347</v>
      </c>
      <c r="K124">
        <v>165</v>
      </c>
      <c r="L124">
        <v>144</v>
      </c>
      <c r="M124">
        <f>IFERROR(VLOOKUP(C124,Sheet2!C:H,6,FALSE),-1)</f>
        <v>0.2413793103448276</v>
      </c>
      <c r="N124" t="s">
        <v>12</v>
      </c>
      <c r="O124" t="s">
        <v>30</v>
      </c>
    </row>
    <row r="125" spans="1:15">
      <c r="A125" s="1">
        <v>14496</v>
      </c>
      <c r="B125">
        <v>1</v>
      </c>
      <c r="C125">
        <f t="shared" si="1"/>
        <v>1004</v>
      </c>
      <c r="D125">
        <v>2000</v>
      </c>
      <c r="E125">
        <v>4</v>
      </c>
      <c r="F125">
        <v>18</v>
      </c>
      <c r="G125">
        <v>2004</v>
      </c>
      <c r="H125">
        <v>8</v>
      </c>
      <c r="I125" t="s">
        <v>27</v>
      </c>
      <c r="J125">
        <v>205</v>
      </c>
      <c r="K125">
        <v>204</v>
      </c>
      <c r="L125">
        <v>246</v>
      </c>
      <c r="M125">
        <f>IFERROR(VLOOKUP(C125,Sheet2!C:H,6,FALSE),-1)</f>
        <v>0.36206896551724138</v>
      </c>
      <c r="N125" t="s">
        <v>12</v>
      </c>
      <c r="O125" t="s">
        <v>28</v>
      </c>
    </row>
    <row r="126" spans="1:15">
      <c r="A126" s="1">
        <v>14831</v>
      </c>
      <c r="B126">
        <v>1</v>
      </c>
      <c r="C126">
        <f t="shared" si="1"/>
        <v>1004</v>
      </c>
      <c r="D126">
        <v>2000</v>
      </c>
      <c r="E126">
        <v>4</v>
      </c>
      <c r="F126">
        <v>19</v>
      </c>
      <c r="G126">
        <v>2004</v>
      </c>
      <c r="H126">
        <v>8</v>
      </c>
      <c r="I126" t="s">
        <v>27</v>
      </c>
      <c r="J126">
        <v>247</v>
      </c>
      <c r="K126">
        <v>259</v>
      </c>
      <c r="L126">
        <v>251</v>
      </c>
      <c r="M126">
        <f>IFERROR(VLOOKUP(C126,Sheet2!C:H,6,FALSE),-1)</f>
        <v>0.36206896551724138</v>
      </c>
      <c r="N126" t="s">
        <v>12</v>
      </c>
      <c r="O126" t="s">
        <v>28</v>
      </c>
    </row>
    <row r="127" spans="1:15">
      <c r="A127" s="1">
        <v>15604</v>
      </c>
      <c r="B127">
        <v>1</v>
      </c>
      <c r="C127">
        <f t="shared" si="1"/>
        <v>1004</v>
      </c>
      <c r="D127">
        <v>2000</v>
      </c>
      <c r="E127">
        <v>4</v>
      </c>
      <c r="F127">
        <v>20</v>
      </c>
      <c r="G127">
        <v>2004</v>
      </c>
      <c r="H127">
        <v>8</v>
      </c>
      <c r="I127" t="s">
        <v>27</v>
      </c>
      <c r="J127">
        <v>464</v>
      </c>
      <c r="K127">
        <v>480</v>
      </c>
      <c r="L127">
        <v>495</v>
      </c>
      <c r="M127">
        <f>IFERROR(VLOOKUP(C127,Sheet2!C:H,6,FALSE),-1)</f>
        <v>0.36206896551724138</v>
      </c>
      <c r="N127" t="s">
        <v>12</v>
      </c>
      <c r="O127" t="s">
        <v>28</v>
      </c>
    </row>
    <row r="128" spans="1:15">
      <c r="A128" s="1">
        <v>16640</v>
      </c>
      <c r="B128">
        <v>1</v>
      </c>
      <c r="C128">
        <f t="shared" si="1"/>
        <v>2004</v>
      </c>
      <c r="D128">
        <v>3000</v>
      </c>
      <c r="E128">
        <v>4</v>
      </c>
      <c r="F128">
        <v>21</v>
      </c>
      <c r="G128">
        <v>3004</v>
      </c>
      <c r="H128">
        <v>8</v>
      </c>
      <c r="I128" t="s">
        <v>29</v>
      </c>
      <c r="J128">
        <v>350</v>
      </c>
      <c r="K128">
        <v>337</v>
      </c>
      <c r="L128">
        <v>436</v>
      </c>
      <c r="M128">
        <f>IFERROR(VLOOKUP(C128,Sheet2!C:H,6,FALSE),-1)</f>
        <v>0.2413793103448276</v>
      </c>
      <c r="N128" t="s">
        <v>12</v>
      </c>
      <c r="O128" t="s">
        <v>30</v>
      </c>
    </row>
    <row r="129" spans="1:15">
      <c r="A129" s="1">
        <v>17235</v>
      </c>
      <c r="B129">
        <v>1</v>
      </c>
      <c r="C129">
        <f t="shared" si="1"/>
        <v>3004</v>
      </c>
      <c r="D129">
        <v>4000</v>
      </c>
      <c r="E129">
        <v>4</v>
      </c>
      <c r="F129">
        <v>22</v>
      </c>
      <c r="G129">
        <v>4004</v>
      </c>
      <c r="H129">
        <v>8</v>
      </c>
      <c r="I129" t="s">
        <v>31</v>
      </c>
      <c r="J129">
        <v>360</v>
      </c>
      <c r="K129">
        <v>472</v>
      </c>
      <c r="L129">
        <v>608</v>
      </c>
      <c r="M129">
        <f>IFERROR(VLOOKUP(C129,Sheet2!C:H,6,FALSE),-1)</f>
        <v>1.7241379310344827E-2</v>
      </c>
      <c r="N129" t="s">
        <v>12</v>
      </c>
      <c r="O129" t="s">
        <v>32</v>
      </c>
    </row>
    <row r="130" spans="1:15">
      <c r="A130" s="1">
        <v>18534</v>
      </c>
      <c r="B130">
        <v>1</v>
      </c>
      <c r="C130">
        <f t="shared" si="1"/>
        <v>1004</v>
      </c>
      <c r="D130">
        <v>2000</v>
      </c>
      <c r="E130">
        <v>4</v>
      </c>
      <c r="F130">
        <v>23</v>
      </c>
      <c r="G130">
        <v>2004</v>
      </c>
      <c r="H130">
        <v>8</v>
      </c>
      <c r="I130" t="s">
        <v>27</v>
      </c>
      <c r="J130">
        <v>451</v>
      </c>
      <c r="K130">
        <v>451</v>
      </c>
      <c r="L130">
        <v>423</v>
      </c>
      <c r="M130">
        <f>IFERROR(VLOOKUP(C130,Sheet2!C:H,6,FALSE),-1)</f>
        <v>0.36206896551724138</v>
      </c>
      <c r="N130" t="s">
        <v>12</v>
      </c>
      <c r="O130" t="s">
        <v>28</v>
      </c>
    </row>
    <row r="131" spans="1:15">
      <c r="A131" s="1">
        <v>19238</v>
      </c>
      <c r="B131">
        <v>1</v>
      </c>
      <c r="C131">
        <f t="shared" ref="C131:C194" si="2">G131-1000</f>
        <v>3004</v>
      </c>
      <c r="D131">
        <v>4000</v>
      </c>
      <c r="E131">
        <v>4</v>
      </c>
      <c r="F131">
        <v>24</v>
      </c>
      <c r="G131">
        <v>4004</v>
      </c>
      <c r="H131">
        <v>8</v>
      </c>
      <c r="I131" t="s">
        <v>31</v>
      </c>
      <c r="J131">
        <v>207</v>
      </c>
      <c r="K131">
        <v>225</v>
      </c>
      <c r="L131">
        <v>369</v>
      </c>
      <c r="M131">
        <f>IFERROR(VLOOKUP(C131,Sheet2!C:H,6,FALSE),-1)</f>
        <v>1.7241379310344827E-2</v>
      </c>
      <c r="N131" t="s">
        <v>12</v>
      </c>
      <c r="O131" t="s">
        <v>32</v>
      </c>
    </row>
    <row r="132" spans="1:15">
      <c r="A132" s="1">
        <v>19909</v>
      </c>
      <c r="B132">
        <v>1</v>
      </c>
      <c r="C132">
        <f t="shared" si="2"/>
        <v>1004</v>
      </c>
      <c r="D132">
        <v>2000</v>
      </c>
      <c r="E132">
        <v>4</v>
      </c>
      <c r="F132">
        <v>25</v>
      </c>
      <c r="G132">
        <v>2004</v>
      </c>
      <c r="H132">
        <v>8</v>
      </c>
      <c r="I132" t="s">
        <v>27</v>
      </c>
      <c r="J132">
        <v>347</v>
      </c>
      <c r="K132">
        <v>390</v>
      </c>
      <c r="L132">
        <v>361</v>
      </c>
      <c r="M132">
        <f>IFERROR(VLOOKUP(C132,Sheet2!C:H,6,FALSE),-1)</f>
        <v>0.36206896551724138</v>
      </c>
      <c r="N132" t="s">
        <v>12</v>
      </c>
      <c r="O132" t="s">
        <v>28</v>
      </c>
    </row>
    <row r="133" spans="1:15">
      <c r="A133" s="1">
        <v>20614</v>
      </c>
      <c r="B133">
        <v>1</v>
      </c>
      <c r="C133">
        <f t="shared" si="2"/>
        <v>2004</v>
      </c>
      <c r="D133">
        <v>3000</v>
      </c>
      <c r="E133">
        <v>4</v>
      </c>
      <c r="F133">
        <v>26</v>
      </c>
      <c r="G133">
        <v>3004</v>
      </c>
      <c r="H133">
        <v>8</v>
      </c>
      <c r="I133" t="s">
        <v>29</v>
      </c>
      <c r="J133">
        <v>268</v>
      </c>
      <c r="K133">
        <v>353</v>
      </c>
      <c r="L133">
        <v>285</v>
      </c>
      <c r="M133">
        <f>IFERROR(VLOOKUP(C133,Sheet2!C:H,6,FALSE),-1)</f>
        <v>0.2413793103448276</v>
      </c>
      <c r="N133" t="s">
        <v>12</v>
      </c>
      <c r="O133" t="s">
        <v>30</v>
      </c>
    </row>
    <row r="134" spans="1:15">
      <c r="A134" s="1">
        <v>21771</v>
      </c>
      <c r="B134">
        <v>1</v>
      </c>
      <c r="C134">
        <f t="shared" si="2"/>
        <v>1004</v>
      </c>
      <c r="D134">
        <v>2000</v>
      </c>
      <c r="E134">
        <v>4</v>
      </c>
      <c r="F134">
        <v>27</v>
      </c>
      <c r="G134">
        <v>2004</v>
      </c>
      <c r="H134">
        <v>8</v>
      </c>
      <c r="I134" t="s">
        <v>27</v>
      </c>
      <c r="J134">
        <v>472</v>
      </c>
      <c r="K134">
        <v>376</v>
      </c>
      <c r="L134">
        <v>529</v>
      </c>
      <c r="M134">
        <f>IFERROR(VLOOKUP(C134,Sheet2!C:H,6,FALSE),-1)</f>
        <v>0.36206896551724138</v>
      </c>
      <c r="N134" t="s">
        <v>12</v>
      </c>
      <c r="O134" t="s">
        <v>28</v>
      </c>
    </row>
    <row r="135" spans="1:15">
      <c r="A135" s="1">
        <v>22085</v>
      </c>
      <c r="B135">
        <v>1</v>
      </c>
      <c r="C135">
        <f t="shared" si="2"/>
        <v>1004</v>
      </c>
      <c r="D135">
        <v>2000</v>
      </c>
      <c r="E135">
        <v>4</v>
      </c>
      <c r="F135">
        <v>28</v>
      </c>
      <c r="G135">
        <v>2004</v>
      </c>
      <c r="H135">
        <v>8</v>
      </c>
      <c r="I135" t="s">
        <v>27</v>
      </c>
      <c r="J135">
        <v>390</v>
      </c>
      <c r="K135">
        <v>393</v>
      </c>
      <c r="L135">
        <v>374</v>
      </c>
      <c r="M135">
        <f>IFERROR(VLOOKUP(C135,Sheet2!C:H,6,FALSE),-1)</f>
        <v>0.36206896551724138</v>
      </c>
      <c r="N135" t="s">
        <v>12</v>
      </c>
      <c r="O135" t="s">
        <v>28</v>
      </c>
    </row>
    <row r="136" spans="1:15">
      <c r="A136" s="1">
        <v>22923</v>
      </c>
      <c r="B136">
        <v>1</v>
      </c>
      <c r="C136">
        <f t="shared" si="2"/>
        <v>3004</v>
      </c>
      <c r="D136">
        <v>4000</v>
      </c>
      <c r="E136">
        <v>4</v>
      </c>
      <c r="F136">
        <v>29</v>
      </c>
      <c r="G136">
        <v>4004</v>
      </c>
      <c r="H136">
        <v>8</v>
      </c>
      <c r="I136" t="s">
        <v>31</v>
      </c>
      <c r="J136">
        <v>248</v>
      </c>
      <c r="K136">
        <v>285</v>
      </c>
      <c r="L136">
        <v>251</v>
      </c>
      <c r="M136">
        <f>IFERROR(VLOOKUP(C136,Sheet2!C:H,6,FALSE),-1)</f>
        <v>1.7241379310344827E-2</v>
      </c>
      <c r="N136" t="s">
        <v>12</v>
      </c>
      <c r="O136" t="s">
        <v>32</v>
      </c>
    </row>
    <row r="137" spans="1:15">
      <c r="A137" s="1">
        <v>23575</v>
      </c>
      <c r="B137">
        <v>1</v>
      </c>
      <c r="C137">
        <f t="shared" si="2"/>
        <v>1004</v>
      </c>
      <c r="D137">
        <v>2000</v>
      </c>
      <c r="E137">
        <v>4</v>
      </c>
      <c r="F137">
        <v>30</v>
      </c>
      <c r="G137">
        <v>2004</v>
      </c>
      <c r="H137">
        <v>8</v>
      </c>
      <c r="I137" t="s">
        <v>27</v>
      </c>
      <c r="J137">
        <v>386</v>
      </c>
      <c r="K137">
        <v>310</v>
      </c>
      <c r="L137">
        <v>266</v>
      </c>
      <c r="M137">
        <f>IFERROR(VLOOKUP(C137,Sheet2!C:H,6,FALSE),-1)</f>
        <v>0.36206896551724138</v>
      </c>
      <c r="N137" t="s">
        <v>12</v>
      </c>
      <c r="O137" t="s">
        <v>28</v>
      </c>
    </row>
    <row r="138" spans="1:15">
      <c r="A138" s="1">
        <v>24476</v>
      </c>
      <c r="B138">
        <v>1</v>
      </c>
      <c r="C138">
        <f t="shared" si="2"/>
        <v>1004</v>
      </c>
      <c r="D138">
        <v>2000</v>
      </c>
      <c r="E138">
        <v>4</v>
      </c>
      <c r="F138">
        <v>31</v>
      </c>
      <c r="G138">
        <v>2004</v>
      </c>
      <c r="H138">
        <v>8</v>
      </c>
      <c r="I138" t="s">
        <v>27</v>
      </c>
      <c r="J138">
        <v>732</v>
      </c>
      <c r="K138">
        <v>670</v>
      </c>
      <c r="L138">
        <v>1001</v>
      </c>
      <c r="M138">
        <f>IFERROR(VLOOKUP(C138,Sheet2!C:H,6,FALSE),-1)</f>
        <v>0.36206896551724138</v>
      </c>
      <c r="N138" t="s">
        <v>12</v>
      </c>
      <c r="O138" t="s">
        <v>28</v>
      </c>
    </row>
    <row r="139" spans="1:15">
      <c r="A139" s="1">
        <v>25008</v>
      </c>
      <c r="B139">
        <v>1</v>
      </c>
      <c r="C139">
        <f t="shared" si="2"/>
        <v>3004</v>
      </c>
      <c r="D139">
        <v>4000</v>
      </c>
      <c r="E139">
        <v>4</v>
      </c>
      <c r="F139">
        <v>32</v>
      </c>
      <c r="G139">
        <v>4004</v>
      </c>
      <c r="H139">
        <v>8</v>
      </c>
      <c r="I139" t="s">
        <v>31</v>
      </c>
      <c r="J139">
        <v>464</v>
      </c>
      <c r="K139">
        <v>225</v>
      </c>
      <c r="L139">
        <v>408</v>
      </c>
      <c r="M139">
        <f>IFERROR(VLOOKUP(C139,Sheet2!C:H,6,FALSE),-1)</f>
        <v>1.7241379310344827E-2</v>
      </c>
      <c r="N139" t="s">
        <v>12</v>
      </c>
      <c r="O139" t="s">
        <v>32</v>
      </c>
    </row>
    <row r="140" spans="1:15">
      <c r="A140" s="1">
        <v>26448</v>
      </c>
      <c r="B140">
        <v>1</v>
      </c>
      <c r="C140">
        <f t="shared" si="2"/>
        <v>2004</v>
      </c>
      <c r="D140">
        <v>3000</v>
      </c>
      <c r="E140">
        <v>4</v>
      </c>
      <c r="F140">
        <v>33</v>
      </c>
      <c r="G140">
        <v>3004</v>
      </c>
      <c r="H140">
        <v>8</v>
      </c>
      <c r="I140" t="s">
        <v>29</v>
      </c>
      <c r="J140">
        <v>448</v>
      </c>
      <c r="K140">
        <v>333</v>
      </c>
      <c r="L140">
        <v>522</v>
      </c>
      <c r="M140">
        <f>IFERROR(VLOOKUP(C140,Sheet2!C:H,6,FALSE),-1)</f>
        <v>0.2413793103448276</v>
      </c>
      <c r="N140" t="s">
        <v>12</v>
      </c>
      <c r="O140" t="s">
        <v>30</v>
      </c>
    </row>
    <row r="141" spans="1:15">
      <c r="A141" s="1">
        <v>26943</v>
      </c>
      <c r="B141">
        <v>1</v>
      </c>
      <c r="C141">
        <f t="shared" si="2"/>
        <v>1004</v>
      </c>
      <c r="D141">
        <v>2000</v>
      </c>
      <c r="E141">
        <v>4</v>
      </c>
      <c r="F141">
        <v>34</v>
      </c>
      <c r="G141">
        <v>2004</v>
      </c>
      <c r="H141">
        <v>8</v>
      </c>
      <c r="I141" t="s">
        <v>27</v>
      </c>
      <c r="J141">
        <v>267</v>
      </c>
      <c r="K141">
        <v>499</v>
      </c>
      <c r="L141">
        <v>313</v>
      </c>
      <c r="M141">
        <f>IFERROR(VLOOKUP(C141,Sheet2!C:H,6,FALSE),-1)</f>
        <v>0.36206896551724138</v>
      </c>
      <c r="N141" t="s">
        <v>12</v>
      </c>
      <c r="O141" t="s">
        <v>28</v>
      </c>
    </row>
    <row r="142" spans="1:15">
      <c r="A142" s="1">
        <v>120</v>
      </c>
      <c r="B142">
        <v>1</v>
      </c>
      <c r="C142">
        <f t="shared" si="2"/>
        <v>2005</v>
      </c>
      <c r="D142">
        <v>3000</v>
      </c>
      <c r="E142">
        <v>5</v>
      </c>
      <c r="F142">
        <v>0</v>
      </c>
      <c r="G142">
        <v>3005</v>
      </c>
      <c r="H142">
        <v>9</v>
      </c>
      <c r="I142" t="s">
        <v>33</v>
      </c>
      <c r="J142">
        <v>427</v>
      </c>
      <c r="K142">
        <v>406</v>
      </c>
      <c r="L142">
        <v>637</v>
      </c>
      <c r="M142">
        <f>IFERROR(VLOOKUP(C142,Sheet2!C:H,6,FALSE),-1)</f>
        <v>0.25862068965517243</v>
      </c>
      <c r="N142" t="s">
        <v>12</v>
      </c>
      <c r="O142" t="s">
        <v>34</v>
      </c>
    </row>
    <row r="143" spans="1:15">
      <c r="A143" s="1">
        <v>1398</v>
      </c>
      <c r="B143">
        <v>1</v>
      </c>
      <c r="C143">
        <f t="shared" si="2"/>
        <v>3005</v>
      </c>
      <c r="D143">
        <v>4000</v>
      </c>
      <c r="E143">
        <v>5</v>
      </c>
      <c r="F143">
        <v>1</v>
      </c>
      <c r="G143">
        <v>4005</v>
      </c>
      <c r="H143">
        <v>9</v>
      </c>
      <c r="I143" t="s">
        <v>35</v>
      </c>
      <c r="J143">
        <v>526</v>
      </c>
      <c r="K143">
        <v>518</v>
      </c>
      <c r="L143">
        <v>843</v>
      </c>
      <c r="M143">
        <f>IFERROR(VLOOKUP(C143,Sheet2!C:H,6,FALSE),-1)</f>
        <v>3.4482758620689655E-2</v>
      </c>
      <c r="N143" t="s">
        <v>12</v>
      </c>
      <c r="O143" t="s">
        <v>36</v>
      </c>
    </row>
    <row r="144" spans="1:15">
      <c r="A144" s="1">
        <v>1669</v>
      </c>
      <c r="B144">
        <v>1</v>
      </c>
      <c r="C144">
        <f t="shared" si="2"/>
        <v>2005</v>
      </c>
      <c r="D144">
        <v>3000</v>
      </c>
      <c r="E144">
        <v>5</v>
      </c>
      <c r="F144">
        <v>2</v>
      </c>
      <c r="G144">
        <v>3005</v>
      </c>
      <c r="H144">
        <v>9</v>
      </c>
      <c r="I144" t="s">
        <v>33</v>
      </c>
      <c r="J144">
        <v>337</v>
      </c>
      <c r="K144">
        <v>259</v>
      </c>
      <c r="L144">
        <v>404</v>
      </c>
      <c r="M144">
        <f>IFERROR(VLOOKUP(C144,Sheet2!C:H,6,FALSE),-1)</f>
        <v>0.25862068965517243</v>
      </c>
      <c r="N144" t="s">
        <v>12</v>
      </c>
      <c r="O144" t="s">
        <v>34</v>
      </c>
    </row>
    <row r="145" spans="1:15">
      <c r="A145" s="1">
        <v>2835</v>
      </c>
      <c r="B145">
        <v>1</v>
      </c>
      <c r="C145">
        <f t="shared" si="2"/>
        <v>1005</v>
      </c>
      <c r="D145">
        <v>2000</v>
      </c>
      <c r="E145">
        <v>5</v>
      </c>
      <c r="F145">
        <v>3</v>
      </c>
      <c r="G145">
        <v>2005</v>
      </c>
      <c r="H145">
        <v>9</v>
      </c>
      <c r="I145" t="s">
        <v>37</v>
      </c>
      <c r="J145">
        <v>405</v>
      </c>
      <c r="K145">
        <v>371</v>
      </c>
      <c r="L145">
        <v>1659</v>
      </c>
      <c r="M145">
        <f>IFERROR(VLOOKUP(C145,Sheet2!C:H,6,FALSE),-1)</f>
        <v>0.39655172413793105</v>
      </c>
      <c r="N145" t="s">
        <v>12</v>
      </c>
      <c r="O145" t="s">
        <v>38</v>
      </c>
    </row>
    <row r="146" spans="1:15">
      <c r="A146" s="1">
        <v>3142</v>
      </c>
      <c r="B146">
        <v>1</v>
      </c>
      <c r="C146">
        <f t="shared" si="2"/>
        <v>2005</v>
      </c>
      <c r="D146">
        <v>3000</v>
      </c>
      <c r="E146">
        <v>5</v>
      </c>
      <c r="F146">
        <v>4</v>
      </c>
      <c r="G146">
        <v>3005</v>
      </c>
      <c r="H146">
        <v>9</v>
      </c>
      <c r="I146" t="s">
        <v>33</v>
      </c>
      <c r="J146">
        <v>206</v>
      </c>
      <c r="K146">
        <v>242</v>
      </c>
      <c r="L146">
        <v>481</v>
      </c>
      <c r="M146">
        <f>IFERROR(VLOOKUP(C146,Sheet2!C:H,6,FALSE),-1)</f>
        <v>0.25862068965517243</v>
      </c>
      <c r="N146" t="s">
        <v>12</v>
      </c>
      <c r="O146" t="s">
        <v>34</v>
      </c>
    </row>
    <row r="147" spans="1:15">
      <c r="A147" s="1">
        <v>4665</v>
      </c>
      <c r="B147">
        <v>1</v>
      </c>
      <c r="C147">
        <f t="shared" si="2"/>
        <v>1005</v>
      </c>
      <c r="D147">
        <v>2000</v>
      </c>
      <c r="E147">
        <v>5</v>
      </c>
      <c r="F147">
        <v>5</v>
      </c>
      <c r="G147">
        <v>2005</v>
      </c>
      <c r="H147">
        <v>9</v>
      </c>
      <c r="I147" t="s">
        <v>37</v>
      </c>
      <c r="J147">
        <v>234</v>
      </c>
      <c r="K147">
        <v>227</v>
      </c>
      <c r="L147">
        <v>253</v>
      </c>
      <c r="M147">
        <f>IFERROR(VLOOKUP(C147,Sheet2!C:H,6,FALSE),-1)</f>
        <v>0.39655172413793105</v>
      </c>
      <c r="N147" t="s">
        <v>12</v>
      </c>
      <c r="O147" t="s">
        <v>38</v>
      </c>
    </row>
    <row r="148" spans="1:15">
      <c r="A148" s="1">
        <v>4830</v>
      </c>
      <c r="B148">
        <v>1</v>
      </c>
      <c r="C148">
        <f t="shared" si="2"/>
        <v>3005</v>
      </c>
      <c r="D148">
        <v>4000</v>
      </c>
      <c r="E148">
        <v>5</v>
      </c>
      <c r="F148">
        <v>6</v>
      </c>
      <c r="G148">
        <v>4005</v>
      </c>
      <c r="H148">
        <v>9</v>
      </c>
      <c r="I148" t="s">
        <v>35</v>
      </c>
      <c r="J148">
        <v>184</v>
      </c>
      <c r="K148">
        <v>202</v>
      </c>
      <c r="L148">
        <v>719</v>
      </c>
      <c r="M148">
        <f>IFERROR(VLOOKUP(C148,Sheet2!C:H,6,FALSE),-1)</f>
        <v>3.4482758620689655E-2</v>
      </c>
      <c r="N148" t="s">
        <v>12</v>
      </c>
      <c r="O148" t="s">
        <v>36</v>
      </c>
    </row>
    <row r="149" spans="1:15">
      <c r="A149" s="1">
        <v>6028</v>
      </c>
      <c r="B149">
        <v>1</v>
      </c>
      <c r="C149">
        <f t="shared" si="2"/>
        <v>2005</v>
      </c>
      <c r="D149">
        <v>3000</v>
      </c>
      <c r="E149">
        <v>5</v>
      </c>
      <c r="F149">
        <v>7</v>
      </c>
      <c r="G149">
        <v>3005</v>
      </c>
      <c r="H149">
        <v>9</v>
      </c>
      <c r="I149" t="s">
        <v>33</v>
      </c>
      <c r="J149">
        <v>223</v>
      </c>
      <c r="K149">
        <v>222</v>
      </c>
      <c r="L149">
        <v>1609</v>
      </c>
      <c r="M149">
        <f>IFERROR(VLOOKUP(C149,Sheet2!C:H,6,FALSE),-1)</f>
        <v>0.25862068965517243</v>
      </c>
      <c r="N149" t="s">
        <v>12</v>
      </c>
      <c r="O149" t="s">
        <v>34</v>
      </c>
    </row>
    <row r="150" spans="1:15">
      <c r="A150" s="1">
        <v>6676</v>
      </c>
      <c r="B150">
        <v>1</v>
      </c>
      <c r="C150">
        <f t="shared" si="2"/>
        <v>3005</v>
      </c>
      <c r="D150">
        <v>4000</v>
      </c>
      <c r="E150">
        <v>5</v>
      </c>
      <c r="F150">
        <v>8</v>
      </c>
      <c r="G150">
        <v>4005</v>
      </c>
      <c r="H150">
        <v>9</v>
      </c>
      <c r="I150" t="s">
        <v>35</v>
      </c>
      <c r="J150">
        <v>403</v>
      </c>
      <c r="K150">
        <v>325</v>
      </c>
      <c r="L150">
        <v>472</v>
      </c>
      <c r="M150">
        <f>IFERROR(VLOOKUP(C150,Sheet2!C:H,6,FALSE),-1)</f>
        <v>3.4482758620689655E-2</v>
      </c>
      <c r="N150" t="s">
        <v>12</v>
      </c>
      <c r="O150" t="s">
        <v>36</v>
      </c>
    </row>
    <row r="151" spans="1:15">
      <c r="A151" s="1">
        <v>7631</v>
      </c>
      <c r="B151">
        <v>1</v>
      </c>
      <c r="C151">
        <f t="shared" si="2"/>
        <v>2005</v>
      </c>
      <c r="D151">
        <v>3000</v>
      </c>
      <c r="E151">
        <v>5</v>
      </c>
      <c r="F151">
        <v>9</v>
      </c>
      <c r="G151">
        <v>3005</v>
      </c>
      <c r="H151">
        <v>9</v>
      </c>
      <c r="I151" t="s">
        <v>33</v>
      </c>
      <c r="J151">
        <v>342</v>
      </c>
      <c r="K151">
        <v>308</v>
      </c>
      <c r="L151">
        <v>384</v>
      </c>
      <c r="M151">
        <f>IFERROR(VLOOKUP(C151,Sheet2!C:H,6,FALSE),-1)</f>
        <v>0.25862068965517243</v>
      </c>
      <c r="N151" t="s">
        <v>12</v>
      </c>
      <c r="O151" t="s">
        <v>34</v>
      </c>
    </row>
    <row r="152" spans="1:15">
      <c r="A152" s="1">
        <v>8029</v>
      </c>
      <c r="B152">
        <v>1</v>
      </c>
      <c r="C152">
        <f t="shared" si="2"/>
        <v>3005</v>
      </c>
      <c r="D152">
        <v>4000</v>
      </c>
      <c r="E152">
        <v>5</v>
      </c>
      <c r="F152">
        <v>10</v>
      </c>
      <c r="G152">
        <v>4005</v>
      </c>
      <c r="H152">
        <v>9</v>
      </c>
      <c r="I152" t="s">
        <v>35</v>
      </c>
      <c r="J152">
        <v>771</v>
      </c>
      <c r="K152">
        <v>350</v>
      </c>
      <c r="L152">
        <v>2345</v>
      </c>
      <c r="M152">
        <f>IFERROR(VLOOKUP(C152,Sheet2!C:H,6,FALSE),-1)</f>
        <v>3.4482758620689655E-2</v>
      </c>
      <c r="N152" t="s">
        <v>12</v>
      </c>
      <c r="O152" t="s">
        <v>36</v>
      </c>
    </row>
    <row r="153" spans="1:15">
      <c r="A153" s="1">
        <v>9261</v>
      </c>
      <c r="B153">
        <v>1</v>
      </c>
      <c r="C153">
        <f t="shared" si="2"/>
        <v>2005</v>
      </c>
      <c r="D153">
        <v>3000</v>
      </c>
      <c r="E153">
        <v>5</v>
      </c>
      <c r="F153">
        <v>11</v>
      </c>
      <c r="G153">
        <v>3005</v>
      </c>
      <c r="H153">
        <v>9</v>
      </c>
      <c r="I153" t="s">
        <v>33</v>
      </c>
      <c r="J153">
        <v>379</v>
      </c>
      <c r="K153">
        <v>263</v>
      </c>
      <c r="L153">
        <v>433</v>
      </c>
      <c r="M153">
        <f>IFERROR(VLOOKUP(C153,Sheet2!C:H,6,FALSE),-1)</f>
        <v>0.25862068965517243</v>
      </c>
      <c r="N153" t="s">
        <v>12</v>
      </c>
      <c r="O153" t="s">
        <v>34</v>
      </c>
    </row>
    <row r="154" spans="1:15">
      <c r="A154" s="1">
        <v>9655</v>
      </c>
      <c r="B154">
        <v>1</v>
      </c>
      <c r="C154">
        <f t="shared" si="2"/>
        <v>2005</v>
      </c>
      <c r="D154">
        <v>3000</v>
      </c>
      <c r="E154">
        <v>5</v>
      </c>
      <c r="F154">
        <v>12</v>
      </c>
      <c r="G154">
        <v>3005</v>
      </c>
      <c r="H154">
        <v>9</v>
      </c>
      <c r="I154" t="s">
        <v>33</v>
      </c>
      <c r="J154">
        <v>448</v>
      </c>
      <c r="K154">
        <v>440</v>
      </c>
      <c r="L154">
        <v>696</v>
      </c>
      <c r="M154">
        <f>IFERROR(VLOOKUP(C154,Sheet2!C:H,6,FALSE),-1)</f>
        <v>0.25862068965517243</v>
      </c>
      <c r="N154" t="s">
        <v>12</v>
      </c>
      <c r="O154" t="s">
        <v>34</v>
      </c>
    </row>
    <row r="155" spans="1:15">
      <c r="A155" s="1">
        <v>10503</v>
      </c>
      <c r="B155">
        <v>1</v>
      </c>
      <c r="C155">
        <f t="shared" si="2"/>
        <v>3005</v>
      </c>
      <c r="D155">
        <v>4000</v>
      </c>
      <c r="E155">
        <v>5</v>
      </c>
      <c r="F155">
        <v>13</v>
      </c>
      <c r="G155">
        <v>4005</v>
      </c>
      <c r="H155">
        <v>9</v>
      </c>
      <c r="I155" t="s">
        <v>35</v>
      </c>
      <c r="J155">
        <v>275</v>
      </c>
      <c r="K155">
        <v>270</v>
      </c>
      <c r="L155">
        <v>553</v>
      </c>
      <c r="M155">
        <f>IFERROR(VLOOKUP(C155,Sheet2!C:H,6,FALSE),-1)</f>
        <v>3.4482758620689655E-2</v>
      </c>
      <c r="N155" t="s">
        <v>12</v>
      </c>
      <c r="O155" t="s">
        <v>36</v>
      </c>
    </row>
    <row r="156" spans="1:15">
      <c r="A156" s="1">
        <v>11512</v>
      </c>
      <c r="B156">
        <v>1</v>
      </c>
      <c r="C156">
        <f t="shared" si="2"/>
        <v>2005</v>
      </c>
      <c r="D156">
        <v>3000</v>
      </c>
      <c r="E156">
        <v>5</v>
      </c>
      <c r="F156">
        <v>14</v>
      </c>
      <c r="G156">
        <v>3005</v>
      </c>
      <c r="H156">
        <v>9</v>
      </c>
      <c r="I156" t="s">
        <v>33</v>
      </c>
      <c r="J156">
        <v>1025</v>
      </c>
      <c r="K156">
        <v>265</v>
      </c>
      <c r="L156">
        <v>331</v>
      </c>
      <c r="M156">
        <f>IFERROR(VLOOKUP(C156,Sheet2!C:H,6,FALSE),-1)</f>
        <v>0.25862068965517243</v>
      </c>
      <c r="N156" t="s">
        <v>12</v>
      </c>
      <c r="O156" t="s">
        <v>34</v>
      </c>
    </row>
    <row r="157" spans="1:15">
      <c r="A157" s="1">
        <v>12113</v>
      </c>
      <c r="B157">
        <v>1</v>
      </c>
      <c r="C157">
        <f t="shared" si="2"/>
        <v>1005</v>
      </c>
      <c r="D157">
        <v>2000</v>
      </c>
      <c r="E157">
        <v>5</v>
      </c>
      <c r="F157">
        <v>15</v>
      </c>
      <c r="G157">
        <v>2005</v>
      </c>
      <c r="H157">
        <v>9</v>
      </c>
      <c r="I157" t="s">
        <v>37</v>
      </c>
      <c r="J157">
        <v>33</v>
      </c>
      <c r="K157">
        <v>35</v>
      </c>
      <c r="L157">
        <v>35</v>
      </c>
      <c r="M157">
        <f>IFERROR(VLOOKUP(C157,Sheet2!C:H,6,FALSE),-1)</f>
        <v>0.39655172413793105</v>
      </c>
      <c r="N157" t="s">
        <v>12</v>
      </c>
      <c r="O157" t="s">
        <v>38</v>
      </c>
    </row>
    <row r="158" spans="1:15">
      <c r="A158" s="1">
        <v>12617</v>
      </c>
      <c r="B158">
        <v>1</v>
      </c>
      <c r="C158">
        <f t="shared" si="2"/>
        <v>3005</v>
      </c>
      <c r="D158">
        <v>4000</v>
      </c>
      <c r="E158">
        <v>5</v>
      </c>
      <c r="F158">
        <v>16</v>
      </c>
      <c r="G158">
        <v>4005</v>
      </c>
      <c r="H158">
        <v>9</v>
      </c>
      <c r="I158" t="s">
        <v>35</v>
      </c>
      <c r="J158">
        <v>361</v>
      </c>
      <c r="K158">
        <v>335</v>
      </c>
      <c r="L158">
        <v>397</v>
      </c>
      <c r="M158">
        <f>IFERROR(VLOOKUP(C158,Sheet2!C:H,6,FALSE),-1)</f>
        <v>3.4482758620689655E-2</v>
      </c>
      <c r="N158" t="s">
        <v>12</v>
      </c>
      <c r="O158" t="s">
        <v>36</v>
      </c>
    </row>
    <row r="159" spans="1:15">
      <c r="A159" s="1">
        <v>13467</v>
      </c>
      <c r="B159">
        <v>1</v>
      </c>
      <c r="C159">
        <f t="shared" si="2"/>
        <v>3005</v>
      </c>
      <c r="D159">
        <v>4000</v>
      </c>
      <c r="E159">
        <v>5</v>
      </c>
      <c r="F159">
        <v>17</v>
      </c>
      <c r="G159">
        <v>4005</v>
      </c>
      <c r="H159">
        <v>9</v>
      </c>
      <c r="I159" t="s">
        <v>35</v>
      </c>
      <c r="J159">
        <v>203</v>
      </c>
      <c r="K159">
        <v>201</v>
      </c>
      <c r="L159">
        <v>411</v>
      </c>
      <c r="M159">
        <f>IFERROR(VLOOKUP(C159,Sheet2!C:H,6,FALSE),-1)</f>
        <v>3.4482758620689655E-2</v>
      </c>
      <c r="N159" t="s">
        <v>12</v>
      </c>
      <c r="O159" t="s">
        <v>36</v>
      </c>
    </row>
    <row r="160" spans="1:15">
      <c r="A160" s="1">
        <v>14441</v>
      </c>
      <c r="B160">
        <v>1</v>
      </c>
      <c r="C160">
        <f t="shared" si="2"/>
        <v>2005</v>
      </c>
      <c r="D160">
        <v>3000</v>
      </c>
      <c r="E160">
        <v>5</v>
      </c>
      <c r="F160">
        <v>18</v>
      </c>
      <c r="G160">
        <v>3005</v>
      </c>
      <c r="H160">
        <v>9</v>
      </c>
      <c r="I160" t="s">
        <v>33</v>
      </c>
      <c r="J160">
        <v>234</v>
      </c>
      <c r="K160">
        <v>179</v>
      </c>
      <c r="L160">
        <v>346</v>
      </c>
      <c r="M160">
        <f>IFERROR(VLOOKUP(C160,Sheet2!C:H,6,FALSE),-1)</f>
        <v>0.25862068965517243</v>
      </c>
      <c r="N160" t="s">
        <v>12</v>
      </c>
      <c r="O160" t="s">
        <v>34</v>
      </c>
    </row>
    <row r="161" spans="1:15">
      <c r="A161" s="1">
        <v>14821</v>
      </c>
      <c r="B161">
        <v>1</v>
      </c>
      <c r="C161">
        <f t="shared" si="2"/>
        <v>2005</v>
      </c>
      <c r="D161">
        <v>3000</v>
      </c>
      <c r="E161">
        <v>5</v>
      </c>
      <c r="F161">
        <v>19</v>
      </c>
      <c r="G161">
        <v>3005</v>
      </c>
      <c r="H161">
        <v>9</v>
      </c>
      <c r="I161" t="s">
        <v>33</v>
      </c>
      <c r="J161">
        <v>300</v>
      </c>
      <c r="K161">
        <v>295</v>
      </c>
      <c r="L161">
        <v>349</v>
      </c>
      <c r="M161">
        <f>IFERROR(VLOOKUP(C161,Sheet2!C:H,6,FALSE),-1)</f>
        <v>0.25862068965517243</v>
      </c>
      <c r="N161" t="s">
        <v>12</v>
      </c>
      <c r="O161" t="s">
        <v>34</v>
      </c>
    </row>
    <row r="162" spans="1:15">
      <c r="A162" s="1">
        <v>16335</v>
      </c>
      <c r="B162">
        <v>1</v>
      </c>
      <c r="C162">
        <f t="shared" si="2"/>
        <v>2005</v>
      </c>
      <c r="D162">
        <v>3000</v>
      </c>
      <c r="E162">
        <v>5</v>
      </c>
      <c r="F162">
        <v>20</v>
      </c>
      <c r="G162">
        <v>3005</v>
      </c>
      <c r="H162">
        <v>9</v>
      </c>
      <c r="I162" t="s">
        <v>33</v>
      </c>
      <c r="J162">
        <v>648</v>
      </c>
      <c r="K162">
        <v>320</v>
      </c>
      <c r="L162">
        <v>608</v>
      </c>
      <c r="M162">
        <f>IFERROR(VLOOKUP(C162,Sheet2!C:H,6,FALSE),-1)</f>
        <v>0.25862068965517243</v>
      </c>
      <c r="N162" t="s">
        <v>12</v>
      </c>
      <c r="O162" t="s">
        <v>34</v>
      </c>
    </row>
    <row r="163" spans="1:15">
      <c r="A163" s="1">
        <v>16886</v>
      </c>
      <c r="B163">
        <v>1</v>
      </c>
      <c r="C163">
        <f t="shared" si="2"/>
        <v>3005</v>
      </c>
      <c r="D163">
        <v>4000</v>
      </c>
      <c r="E163">
        <v>5</v>
      </c>
      <c r="F163">
        <v>21</v>
      </c>
      <c r="G163">
        <v>4005</v>
      </c>
      <c r="H163">
        <v>9</v>
      </c>
      <c r="I163" t="s">
        <v>35</v>
      </c>
      <c r="J163">
        <v>417</v>
      </c>
      <c r="K163">
        <v>345</v>
      </c>
      <c r="L163">
        <v>587</v>
      </c>
      <c r="M163">
        <f>IFERROR(VLOOKUP(C163,Sheet2!C:H,6,FALSE),-1)</f>
        <v>3.4482758620689655E-2</v>
      </c>
      <c r="N163" t="s">
        <v>12</v>
      </c>
      <c r="O163" t="s">
        <v>36</v>
      </c>
    </row>
    <row r="164" spans="1:15">
      <c r="A164" s="1">
        <v>17891</v>
      </c>
      <c r="B164">
        <v>1</v>
      </c>
      <c r="C164">
        <f t="shared" si="2"/>
        <v>1005</v>
      </c>
      <c r="D164">
        <v>2000</v>
      </c>
      <c r="E164">
        <v>5</v>
      </c>
      <c r="F164">
        <v>22</v>
      </c>
      <c r="G164">
        <v>2005</v>
      </c>
      <c r="H164">
        <v>9</v>
      </c>
      <c r="I164" t="s">
        <v>37</v>
      </c>
      <c r="J164">
        <v>315</v>
      </c>
      <c r="K164">
        <v>315</v>
      </c>
      <c r="L164">
        <v>1396</v>
      </c>
      <c r="M164">
        <f>IFERROR(VLOOKUP(C164,Sheet2!C:H,6,FALSE),-1)</f>
        <v>0.39655172413793105</v>
      </c>
      <c r="N164" t="s">
        <v>12</v>
      </c>
      <c r="O164" t="s">
        <v>38</v>
      </c>
    </row>
    <row r="165" spans="1:15">
      <c r="A165" s="1">
        <v>18088</v>
      </c>
      <c r="B165">
        <v>1</v>
      </c>
      <c r="C165">
        <f t="shared" si="2"/>
        <v>2005</v>
      </c>
      <c r="D165">
        <v>3000</v>
      </c>
      <c r="E165">
        <v>5</v>
      </c>
      <c r="F165">
        <v>23</v>
      </c>
      <c r="G165">
        <v>3005</v>
      </c>
      <c r="H165">
        <v>9</v>
      </c>
      <c r="I165" t="s">
        <v>33</v>
      </c>
      <c r="J165">
        <v>396</v>
      </c>
      <c r="K165">
        <v>366</v>
      </c>
      <c r="L165">
        <v>457</v>
      </c>
      <c r="M165">
        <f>IFERROR(VLOOKUP(C165,Sheet2!C:H,6,FALSE),-1)</f>
        <v>0.25862068965517243</v>
      </c>
      <c r="N165" t="s">
        <v>12</v>
      </c>
      <c r="O165" t="s">
        <v>34</v>
      </c>
    </row>
    <row r="166" spans="1:15">
      <c r="A166" s="1">
        <v>19093</v>
      </c>
      <c r="B166">
        <v>1</v>
      </c>
      <c r="C166">
        <f t="shared" si="2"/>
        <v>1005</v>
      </c>
      <c r="D166">
        <v>2000</v>
      </c>
      <c r="E166">
        <v>5</v>
      </c>
      <c r="F166">
        <v>24</v>
      </c>
      <c r="G166">
        <v>2005</v>
      </c>
      <c r="H166">
        <v>9</v>
      </c>
      <c r="I166" t="s">
        <v>37</v>
      </c>
      <c r="J166">
        <v>192</v>
      </c>
      <c r="K166">
        <v>201</v>
      </c>
      <c r="L166">
        <v>536</v>
      </c>
      <c r="M166">
        <f>IFERROR(VLOOKUP(C166,Sheet2!C:H,6,FALSE),-1)</f>
        <v>0.39655172413793105</v>
      </c>
      <c r="N166" t="s">
        <v>12</v>
      </c>
      <c r="O166" t="s">
        <v>38</v>
      </c>
    </row>
    <row r="167" spans="1:15">
      <c r="A167" s="1">
        <v>19691</v>
      </c>
      <c r="B167">
        <v>1</v>
      </c>
      <c r="C167">
        <f t="shared" si="2"/>
        <v>2005</v>
      </c>
      <c r="D167">
        <v>3000</v>
      </c>
      <c r="E167">
        <v>5</v>
      </c>
      <c r="F167">
        <v>25</v>
      </c>
      <c r="G167">
        <v>3005</v>
      </c>
      <c r="H167">
        <v>9</v>
      </c>
      <c r="I167" t="s">
        <v>33</v>
      </c>
      <c r="J167">
        <v>404</v>
      </c>
      <c r="K167">
        <v>424</v>
      </c>
      <c r="L167">
        <v>464</v>
      </c>
      <c r="M167">
        <f>IFERROR(VLOOKUP(C167,Sheet2!C:H,6,FALSE),-1)</f>
        <v>0.25862068965517243</v>
      </c>
      <c r="N167" t="s">
        <v>12</v>
      </c>
      <c r="O167" t="s">
        <v>34</v>
      </c>
    </row>
    <row r="168" spans="1:15">
      <c r="A168" s="1">
        <v>20970</v>
      </c>
      <c r="B168">
        <v>1</v>
      </c>
      <c r="C168">
        <f t="shared" si="2"/>
        <v>3005</v>
      </c>
      <c r="D168">
        <v>4000</v>
      </c>
      <c r="E168">
        <v>5</v>
      </c>
      <c r="F168">
        <v>26</v>
      </c>
      <c r="G168">
        <v>4005</v>
      </c>
      <c r="H168">
        <v>9</v>
      </c>
      <c r="I168" t="s">
        <v>35</v>
      </c>
      <c r="J168">
        <v>291</v>
      </c>
      <c r="K168">
        <v>256</v>
      </c>
      <c r="L168">
        <v>773</v>
      </c>
      <c r="M168">
        <f>IFERROR(VLOOKUP(C168,Sheet2!C:H,6,FALSE),-1)</f>
        <v>3.4482758620689655E-2</v>
      </c>
      <c r="N168" t="s">
        <v>12</v>
      </c>
      <c r="O168" t="s">
        <v>36</v>
      </c>
    </row>
    <row r="169" spans="1:15">
      <c r="A169" s="1">
        <v>21311</v>
      </c>
      <c r="B169">
        <v>1</v>
      </c>
      <c r="C169">
        <f t="shared" si="2"/>
        <v>2005</v>
      </c>
      <c r="D169">
        <v>3000</v>
      </c>
      <c r="E169">
        <v>5</v>
      </c>
      <c r="F169">
        <v>27</v>
      </c>
      <c r="G169">
        <v>3005</v>
      </c>
      <c r="H169">
        <v>9</v>
      </c>
      <c r="I169" t="s">
        <v>33</v>
      </c>
      <c r="J169">
        <v>841</v>
      </c>
      <c r="K169">
        <v>480</v>
      </c>
      <c r="L169">
        <v>809</v>
      </c>
      <c r="M169">
        <f>IFERROR(VLOOKUP(C169,Sheet2!C:H,6,FALSE),-1)</f>
        <v>0.25862068965517243</v>
      </c>
      <c r="N169" t="s">
        <v>12</v>
      </c>
      <c r="O169" t="s">
        <v>34</v>
      </c>
    </row>
    <row r="170" spans="1:15">
      <c r="A170" s="1">
        <v>21907</v>
      </c>
      <c r="B170">
        <v>1</v>
      </c>
      <c r="C170">
        <f t="shared" si="2"/>
        <v>2005</v>
      </c>
      <c r="D170">
        <v>3000</v>
      </c>
      <c r="E170">
        <v>5</v>
      </c>
      <c r="F170">
        <v>28</v>
      </c>
      <c r="G170">
        <v>3005</v>
      </c>
      <c r="H170">
        <v>9</v>
      </c>
      <c r="I170" t="s">
        <v>33</v>
      </c>
      <c r="J170">
        <v>539</v>
      </c>
      <c r="K170">
        <v>448</v>
      </c>
      <c r="L170">
        <v>846</v>
      </c>
      <c r="M170">
        <f>IFERROR(VLOOKUP(C170,Sheet2!C:H,6,FALSE),-1)</f>
        <v>0.25862068965517243</v>
      </c>
      <c r="N170" t="s">
        <v>12</v>
      </c>
      <c r="O170" t="s">
        <v>34</v>
      </c>
    </row>
    <row r="171" spans="1:15">
      <c r="A171" s="1">
        <v>22612</v>
      </c>
      <c r="B171">
        <v>1</v>
      </c>
      <c r="C171">
        <f t="shared" si="2"/>
        <v>1005</v>
      </c>
      <c r="D171">
        <v>2000</v>
      </c>
      <c r="E171">
        <v>5</v>
      </c>
      <c r="F171">
        <v>29</v>
      </c>
      <c r="G171">
        <v>2005</v>
      </c>
      <c r="H171">
        <v>9</v>
      </c>
      <c r="I171" t="s">
        <v>37</v>
      </c>
      <c r="J171">
        <v>272</v>
      </c>
      <c r="K171">
        <v>341</v>
      </c>
      <c r="L171">
        <v>617</v>
      </c>
      <c r="M171">
        <f>IFERROR(VLOOKUP(C171,Sheet2!C:H,6,FALSE),-1)</f>
        <v>0.39655172413793105</v>
      </c>
      <c r="N171" t="s">
        <v>12</v>
      </c>
      <c r="O171" t="s">
        <v>38</v>
      </c>
    </row>
    <row r="172" spans="1:15">
      <c r="A172" s="1">
        <v>23503</v>
      </c>
      <c r="B172">
        <v>1</v>
      </c>
      <c r="C172">
        <f t="shared" si="2"/>
        <v>2005</v>
      </c>
      <c r="D172">
        <v>3000</v>
      </c>
      <c r="E172">
        <v>5</v>
      </c>
      <c r="F172">
        <v>30</v>
      </c>
      <c r="G172">
        <v>3005</v>
      </c>
      <c r="H172">
        <v>9</v>
      </c>
      <c r="I172" t="s">
        <v>33</v>
      </c>
      <c r="J172">
        <v>262</v>
      </c>
      <c r="K172">
        <v>301</v>
      </c>
      <c r="L172">
        <v>689</v>
      </c>
      <c r="M172">
        <f>IFERROR(VLOOKUP(C172,Sheet2!C:H,6,FALSE),-1)</f>
        <v>0.25862068965517243</v>
      </c>
      <c r="N172" t="s">
        <v>12</v>
      </c>
      <c r="O172" t="s">
        <v>34</v>
      </c>
    </row>
    <row r="173" spans="1:15">
      <c r="A173" s="1">
        <v>24310</v>
      </c>
      <c r="B173">
        <v>1</v>
      </c>
      <c r="C173">
        <f t="shared" si="2"/>
        <v>2005</v>
      </c>
      <c r="D173">
        <v>3000</v>
      </c>
      <c r="E173">
        <v>5</v>
      </c>
      <c r="F173">
        <v>31</v>
      </c>
      <c r="G173">
        <v>3005</v>
      </c>
      <c r="H173">
        <v>9</v>
      </c>
      <c r="I173" t="s">
        <v>33</v>
      </c>
      <c r="J173">
        <v>783</v>
      </c>
      <c r="K173">
        <v>833</v>
      </c>
      <c r="L173">
        <v>0</v>
      </c>
      <c r="M173">
        <f>IFERROR(VLOOKUP(C173,Sheet2!C:H,6,FALSE),-1)</f>
        <v>0.25862068965517243</v>
      </c>
      <c r="N173" t="s">
        <v>12</v>
      </c>
      <c r="O173" t="s">
        <v>34</v>
      </c>
    </row>
    <row r="174" spans="1:15">
      <c r="A174" s="1">
        <v>25556</v>
      </c>
      <c r="B174">
        <v>1</v>
      </c>
      <c r="C174">
        <f t="shared" si="2"/>
        <v>1005</v>
      </c>
      <c r="D174">
        <v>2000</v>
      </c>
      <c r="E174">
        <v>5</v>
      </c>
      <c r="F174">
        <v>32</v>
      </c>
      <c r="G174">
        <v>2005</v>
      </c>
      <c r="H174">
        <v>9</v>
      </c>
      <c r="I174" t="s">
        <v>37</v>
      </c>
      <c r="J174">
        <v>192</v>
      </c>
      <c r="K174">
        <v>199</v>
      </c>
      <c r="L174">
        <v>200</v>
      </c>
      <c r="M174">
        <f>IFERROR(VLOOKUP(C174,Sheet2!C:H,6,FALSE),-1)</f>
        <v>0.39655172413793105</v>
      </c>
      <c r="N174" t="s">
        <v>12</v>
      </c>
      <c r="O174" t="s">
        <v>38</v>
      </c>
    </row>
    <row r="175" spans="1:15">
      <c r="A175" s="1">
        <v>26365</v>
      </c>
      <c r="B175">
        <v>1</v>
      </c>
      <c r="C175">
        <f t="shared" si="2"/>
        <v>3005</v>
      </c>
      <c r="D175">
        <v>4000</v>
      </c>
      <c r="E175">
        <v>5</v>
      </c>
      <c r="F175">
        <v>33</v>
      </c>
      <c r="G175">
        <v>4005</v>
      </c>
      <c r="H175">
        <v>9</v>
      </c>
      <c r="I175" t="s">
        <v>35</v>
      </c>
      <c r="J175">
        <v>608</v>
      </c>
      <c r="K175">
        <v>501</v>
      </c>
      <c r="L175">
        <v>1430</v>
      </c>
      <c r="M175">
        <f>IFERROR(VLOOKUP(C175,Sheet2!C:H,6,FALSE),-1)</f>
        <v>3.4482758620689655E-2</v>
      </c>
      <c r="N175" t="s">
        <v>12</v>
      </c>
      <c r="O175" t="s">
        <v>36</v>
      </c>
    </row>
    <row r="176" spans="1:15">
      <c r="A176" s="1">
        <v>26617</v>
      </c>
      <c r="B176">
        <v>1</v>
      </c>
      <c r="C176">
        <f t="shared" si="2"/>
        <v>2005</v>
      </c>
      <c r="D176">
        <v>3000</v>
      </c>
      <c r="E176">
        <v>5</v>
      </c>
      <c r="F176">
        <v>34</v>
      </c>
      <c r="G176">
        <v>3005</v>
      </c>
      <c r="H176">
        <v>9</v>
      </c>
      <c r="I176" t="s">
        <v>33</v>
      </c>
      <c r="J176">
        <v>377</v>
      </c>
      <c r="K176">
        <v>307</v>
      </c>
      <c r="L176">
        <v>424</v>
      </c>
      <c r="M176">
        <f>IFERROR(VLOOKUP(C176,Sheet2!C:H,6,FALSE),-1)</f>
        <v>0.25862068965517243</v>
      </c>
      <c r="N176" t="s">
        <v>12</v>
      </c>
      <c r="O176" t="s">
        <v>34</v>
      </c>
    </row>
    <row r="177" spans="1:15">
      <c r="A177" s="1">
        <v>390</v>
      </c>
      <c r="B177">
        <v>1</v>
      </c>
      <c r="C177">
        <f t="shared" si="2"/>
        <v>3006</v>
      </c>
      <c r="D177">
        <v>4000</v>
      </c>
      <c r="E177">
        <v>6</v>
      </c>
      <c r="F177">
        <v>0</v>
      </c>
      <c r="G177">
        <v>4006</v>
      </c>
      <c r="H177">
        <v>9</v>
      </c>
      <c r="I177" t="s">
        <v>39</v>
      </c>
      <c r="J177">
        <v>352</v>
      </c>
      <c r="K177">
        <v>316</v>
      </c>
      <c r="L177">
        <v>556</v>
      </c>
      <c r="M177">
        <f>IFERROR(VLOOKUP(C177,Sheet2!C:H,6,FALSE),-1)</f>
        <v>1.7241379310344827E-2</v>
      </c>
      <c r="N177" t="s">
        <v>12</v>
      </c>
      <c r="O177" t="s">
        <v>40</v>
      </c>
    </row>
    <row r="178" spans="1:15">
      <c r="A178" s="1">
        <v>823</v>
      </c>
      <c r="B178">
        <v>1</v>
      </c>
      <c r="C178">
        <f t="shared" si="2"/>
        <v>1006</v>
      </c>
      <c r="D178">
        <v>2000</v>
      </c>
      <c r="E178">
        <v>6</v>
      </c>
      <c r="F178">
        <v>1</v>
      </c>
      <c r="G178">
        <v>2006</v>
      </c>
      <c r="H178">
        <v>9</v>
      </c>
      <c r="I178" t="s">
        <v>24</v>
      </c>
      <c r="J178">
        <v>755</v>
      </c>
      <c r="K178">
        <v>918</v>
      </c>
      <c r="L178">
        <v>2122</v>
      </c>
      <c r="M178">
        <f>IFERROR(VLOOKUP(C178,Sheet2!C:H,6,FALSE),-1)</f>
        <v>0.65517241379310343</v>
      </c>
      <c r="N178" t="s">
        <v>12</v>
      </c>
      <c r="O178" t="s">
        <v>41</v>
      </c>
    </row>
    <row r="179" spans="1:15">
      <c r="A179" s="1">
        <v>2116</v>
      </c>
      <c r="B179">
        <v>1</v>
      </c>
      <c r="C179">
        <f t="shared" si="2"/>
        <v>3006</v>
      </c>
      <c r="D179">
        <v>4000</v>
      </c>
      <c r="E179">
        <v>6</v>
      </c>
      <c r="F179">
        <v>2</v>
      </c>
      <c r="G179">
        <v>4006</v>
      </c>
      <c r="H179">
        <v>9</v>
      </c>
      <c r="I179" t="s">
        <v>39</v>
      </c>
      <c r="J179">
        <v>379</v>
      </c>
      <c r="K179">
        <v>252</v>
      </c>
      <c r="L179">
        <v>452</v>
      </c>
      <c r="M179">
        <f>IFERROR(VLOOKUP(C179,Sheet2!C:H,6,FALSE),-1)</f>
        <v>1.7241379310344827E-2</v>
      </c>
      <c r="N179" t="s">
        <v>12</v>
      </c>
      <c r="O179" t="s">
        <v>40</v>
      </c>
    </row>
    <row r="180" spans="1:15">
      <c r="A180" s="1">
        <v>2922</v>
      </c>
      <c r="B180">
        <v>1</v>
      </c>
      <c r="C180">
        <f t="shared" si="2"/>
        <v>2006</v>
      </c>
      <c r="D180">
        <v>3000</v>
      </c>
      <c r="E180">
        <v>6</v>
      </c>
      <c r="F180">
        <v>3</v>
      </c>
      <c r="G180">
        <v>3006</v>
      </c>
      <c r="H180">
        <v>9</v>
      </c>
      <c r="I180" t="s">
        <v>42</v>
      </c>
      <c r="J180">
        <v>603</v>
      </c>
      <c r="K180">
        <v>797</v>
      </c>
      <c r="L180">
        <v>535</v>
      </c>
      <c r="M180">
        <f>IFERROR(VLOOKUP(C180,Sheet2!C:H,6,FALSE),-1)</f>
        <v>0.20689655172413793</v>
      </c>
      <c r="N180" t="s">
        <v>12</v>
      </c>
      <c r="O180" t="s">
        <v>43</v>
      </c>
    </row>
    <row r="181" spans="1:15">
      <c r="A181" s="1">
        <v>3430</v>
      </c>
      <c r="B181">
        <v>1</v>
      </c>
      <c r="C181">
        <f t="shared" si="2"/>
        <v>3006</v>
      </c>
      <c r="D181">
        <v>4000</v>
      </c>
      <c r="E181">
        <v>6</v>
      </c>
      <c r="F181">
        <v>4</v>
      </c>
      <c r="G181">
        <v>4006</v>
      </c>
      <c r="H181">
        <v>9</v>
      </c>
      <c r="I181" t="s">
        <v>39</v>
      </c>
      <c r="J181">
        <v>236</v>
      </c>
      <c r="K181">
        <v>223</v>
      </c>
      <c r="L181">
        <v>393</v>
      </c>
      <c r="M181">
        <f>IFERROR(VLOOKUP(C181,Sheet2!C:H,6,FALSE),-1)</f>
        <v>1.7241379310344827E-2</v>
      </c>
      <c r="N181" t="s">
        <v>12</v>
      </c>
      <c r="O181" t="s">
        <v>40</v>
      </c>
    </row>
    <row r="182" spans="1:15">
      <c r="A182" s="1">
        <v>4485</v>
      </c>
      <c r="B182">
        <v>1</v>
      </c>
      <c r="C182">
        <f t="shared" si="2"/>
        <v>2006</v>
      </c>
      <c r="D182">
        <v>3000</v>
      </c>
      <c r="E182">
        <v>6</v>
      </c>
      <c r="F182">
        <v>5</v>
      </c>
      <c r="G182">
        <v>3006</v>
      </c>
      <c r="H182">
        <v>9</v>
      </c>
      <c r="I182" t="s">
        <v>42</v>
      </c>
      <c r="J182">
        <v>253</v>
      </c>
      <c r="K182">
        <v>215</v>
      </c>
      <c r="L182">
        <v>259</v>
      </c>
      <c r="M182">
        <f>IFERROR(VLOOKUP(C182,Sheet2!C:H,6,FALSE),-1)</f>
        <v>0.20689655172413793</v>
      </c>
      <c r="N182" t="s">
        <v>12</v>
      </c>
      <c r="O182" t="s">
        <v>43</v>
      </c>
    </row>
    <row r="183" spans="1:15">
      <c r="A183" s="1">
        <v>5368</v>
      </c>
      <c r="B183">
        <v>1</v>
      </c>
      <c r="C183">
        <f t="shared" si="2"/>
        <v>1006</v>
      </c>
      <c r="D183">
        <v>2000</v>
      </c>
      <c r="E183">
        <v>6</v>
      </c>
      <c r="F183">
        <v>6</v>
      </c>
      <c r="G183">
        <v>2006</v>
      </c>
      <c r="H183">
        <v>9</v>
      </c>
      <c r="I183" t="s">
        <v>24</v>
      </c>
      <c r="J183">
        <v>193</v>
      </c>
      <c r="K183">
        <v>230</v>
      </c>
      <c r="L183">
        <v>200</v>
      </c>
      <c r="M183">
        <f>IFERROR(VLOOKUP(C183,Sheet2!C:H,6,FALSE),-1)</f>
        <v>0.65517241379310343</v>
      </c>
      <c r="N183" t="s">
        <v>12</v>
      </c>
      <c r="O183" t="s">
        <v>41</v>
      </c>
    </row>
    <row r="184" spans="1:15">
      <c r="A184" s="1">
        <v>5630</v>
      </c>
      <c r="B184">
        <v>1</v>
      </c>
      <c r="C184">
        <f t="shared" si="2"/>
        <v>3006</v>
      </c>
      <c r="D184">
        <v>4000</v>
      </c>
      <c r="E184">
        <v>6</v>
      </c>
      <c r="F184">
        <v>7</v>
      </c>
      <c r="G184">
        <v>4006</v>
      </c>
      <c r="H184">
        <v>9</v>
      </c>
      <c r="I184" t="s">
        <v>39</v>
      </c>
      <c r="J184">
        <v>319</v>
      </c>
      <c r="K184">
        <v>552</v>
      </c>
      <c r="L184">
        <v>1824</v>
      </c>
      <c r="M184">
        <f>IFERROR(VLOOKUP(C184,Sheet2!C:H,6,FALSE),-1)</f>
        <v>1.7241379310344827E-2</v>
      </c>
      <c r="N184" t="s">
        <v>12</v>
      </c>
      <c r="O184" t="s">
        <v>40</v>
      </c>
    </row>
    <row r="185" spans="1:15">
      <c r="A185" s="1">
        <v>6577</v>
      </c>
      <c r="B185">
        <v>1</v>
      </c>
      <c r="C185">
        <f t="shared" si="2"/>
        <v>1006</v>
      </c>
      <c r="D185">
        <v>2000</v>
      </c>
      <c r="E185">
        <v>6</v>
      </c>
      <c r="F185">
        <v>8</v>
      </c>
      <c r="G185">
        <v>2006</v>
      </c>
      <c r="H185">
        <v>9</v>
      </c>
      <c r="I185" t="s">
        <v>24</v>
      </c>
      <c r="J185">
        <v>491</v>
      </c>
      <c r="K185">
        <v>459</v>
      </c>
      <c r="L185">
        <v>487</v>
      </c>
      <c r="M185">
        <f>IFERROR(VLOOKUP(C185,Sheet2!C:H,6,FALSE),-1)</f>
        <v>0.65517241379310343</v>
      </c>
      <c r="N185" t="s">
        <v>12</v>
      </c>
      <c r="O185" t="s">
        <v>41</v>
      </c>
    </row>
    <row r="186" spans="1:15">
      <c r="A186" s="1">
        <v>7033</v>
      </c>
      <c r="B186">
        <v>1</v>
      </c>
      <c r="C186">
        <f t="shared" si="2"/>
        <v>3006</v>
      </c>
      <c r="D186">
        <v>4000</v>
      </c>
      <c r="E186">
        <v>6</v>
      </c>
      <c r="F186">
        <v>9</v>
      </c>
      <c r="G186">
        <v>4006</v>
      </c>
      <c r="H186">
        <v>9</v>
      </c>
      <c r="I186" t="s">
        <v>39</v>
      </c>
      <c r="J186">
        <v>449</v>
      </c>
      <c r="K186">
        <v>458</v>
      </c>
      <c r="L186">
        <v>1121</v>
      </c>
      <c r="M186">
        <f>IFERROR(VLOOKUP(C186,Sheet2!C:H,6,FALSE),-1)</f>
        <v>1.7241379310344827E-2</v>
      </c>
      <c r="N186" t="s">
        <v>12</v>
      </c>
      <c r="O186" t="s">
        <v>40</v>
      </c>
    </row>
    <row r="187" spans="1:15">
      <c r="A187" s="1">
        <v>8523</v>
      </c>
      <c r="B187">
        <v>1</v>
      </c>
      <c r="C187">
        <f t="shared" si="2"/>
        <v>1006</v>
      </c>
      <c r="D187">
        <v>2000</v>
      </c>
      <c r="E187">
        <v>6</v>
      </c>
      <c r="F187">
        <v>10</v>
      </c>
      <c r="G187">
        <v>2006</v>
      </c>
      <c r="H187">
        <v>9</v>
      </c>
      <c r="I187" t="s">
        <v>24</v>
      </c>
      <c r="J187">
        <v>339</v>
      </c>
      <c r="K187">
        <v>295</v>
      </c>
      <c r="L187">
        <v>415</v>
      </c>
      <c r="M187">
        <f>IFERROR(VLOOKUP(C187,Sheet2!C:H,6,FALSE),-1)</f>
        <v>0.65517241379310343</v>
      </c>
      <c r="N187" t="s">
        <v>12</v>
      </c>
      <c r="O187" t="s">
        <v>41</v>
      </c>
    </row>
    <row r="188" spans="1:15">
      <c r="A188" s="1">
        <v>8982</v>
      </c>
      <c r="B188">
        <v>1</v>
      </c>
      <c r="C188">
        <f t="shared" si="2"/>
        <v>3006</v>
      </c>
      <c r="D188">
        <v>4000</v>
      </c>
      <c r="E188">
        <v>6</v>
      </c>
      <c r="F188">
        <v>11</v>
      </c>
      <c r="G188">
        <v>4006</v>
      </c>
      <c r="H188">
        <v>9</v>
      </c>
      <c r="I188" t="s">
        <v>39</v>
      </c>
      <c r="J188">
        <v>353</v>
      </c>
      <c r="K188">
        <v>363</v>
      </c>
      <c r="L188">
        <v>465</v>
      </c>
      <c r="M188">
        <f>IFERROR(VLOOKUP(C188,Sheet2!C:H,6,FALSE),-1)</f>
        <v>1.7241379310344827E-2</v>
      </c>
      <c r="N188" t="s">
        <v>12</v>
      </c>
      <c r="O188" t="s">
        <v>40</v>
      </c>
    </row>
    <row r="189" spans="1:15">
      <c r="A189" s="1">
        <v>9833</v>
      </c>
      <c r="B189">
        <v>1</v>
      </c>
      <c r="C189">
        <f t="shared" si="2"/>
        <v>3006</v>
      </c>
      <c r="D189">
        <v>4000</v>
      </c>
      <c r="E189">
        <v>6</v>
      </c>
      <c r="F189">
        <v>12</v>
      </c>
      <c r="G189">
        <v>4006</v>
      </c>
      <c r="H189">
        <v>9</v>
      </c>
      <c r="I189" t="s">
        <v>39</v>
      </c>
      <c r="J189">
        <v>448</v>
      </c>
      <c r="K189">
        <v>424</v>
      </c>
      <c r="L189">
        <v>592</v>
      </c>
      <c r="M189">
        <f>IFERROR(VLOOKUP(C189,Sheet2!C:H,6,FALSE),-1)</f>
        <v>1.7241379310344827E-2</v>
      </c>
      <c r="N189" t="s">
        <v>12</v>
      </c>
      <c r="O189" t="s">
        <v>40</v>
      </c>
    </row>
    <row r="190" spans="1:15">
      <c r="A190" s="1">
        <v>10153</v>
      </c>
      <c r="B190">
        <v>1</v>
      </c>
      <c r="C190">
        <f t="shared" si="2"/>
        <v>1006</v>
      </c>
      <c r="D190">
        <v>2000</v>
      </c>
      <c r="E190">
        <v>6</v>
      </c>
      <c r="F190">
        <v>13</v>
      </c>
      <c r="G190">
        <v>2006</v>
      </c>
      <c r="H190">
        <v>9</v>
      </c>
      <c r="I190" t="s">
        <v>24</v>
      </c>
      <c r="J190">
        <v>524</v>
      </c>
      <c r="K190">
        <v>789</v>
      </c>
      <c r="L190">
        <v>459</v>
      </c>
      <c r="M190">
        <f>IFERROR(VLOOKUP(C190,Sheet2!C:H,6,FALSE),-1)</f>
        <v>0.65517241379310343</v>
      </c>
      <c r="N190" t="s">
        <v>12</v>
      </c>
      <c r="O190" t="s">
        <v>41</v>
      </c>
    </row>
    <row r="191" spans="1:15">
      <c r="A191" s="1">
        <v>11279</v>
      </c>
      <c r="B191">
        <v>1</v>
      </c>
      <c r="C191">
        <f t="shared" si="2"/>
        <v>3006</v>
      </c>
      <c r="D191">
        <v>4000</v>
      </c>
      <c r="E191">
        <v>6</v>
      </c>
      <c r="F191">
        <v>14</v>
      </c>
      <c r="G191">
        <v>4006</v>
      </c>
      <c r="H191">
        <v>9</v>
      </c>
      <c r="I191" t="s">
        <v>39</v>
      </c>
      <c r="J191">
        <v>296</v>
      </c>
      <c r="K191">
        <v>234</v>
      </c>
      <c r="L191">
        <v>281</v>
      </c>
      <c r="M191">
        <f>IFERROR(VLOOKUP(C191,Sheet2!C:H,6,FALSE),-1)</f>
        <v>1.7241379310344827E-2</v>
      </c>
      <c r="N191" t="s">
        <v>12</v>
      </c>
      <c r="O191" t="s">
        <v>40</v>
      </c>
    </row>
    <row r="192" spans="1:15">
      <c r="A192" s="1">
        <v>12278</v>
      </c>
      <c r="B192">
        <v>1</v>
      </c>
      <c r="C192">
        <f t="shared" si="2"/>
        <v>2006</v>
      </c>
      <c r="D192">
        <v>3000</v>
      </c>
      <c r="E192">
        <v>6</v>
      </c>
      <c r="F192">
        <v>15</v>
      </c>
      <c r="G192">
        <v>3006</v>
      </c>
      <c r="H192">
        <v>9</v>
      </c>
      <c r="I192" t="s">
        <v>42</v>
      </c>
      <c r="J192">
        <v>34</v>
      </c>
      <c r="K192">
        <v>35</v>
      </c>
      <c r="L192">
        <v>34</v>
      </c>
      <c r="M192">
        <f>IFERROR(VLOOKUP(C192,Sheet2!C:H,6,FALSE),-1)</f>
        <v>0.20689655172413793</v>
      </c>
      <c r="N192" t="s">
        <v>12</v>
      </c>
      <c r="O192" t="s">
        <v>43</v>
      </c>
    </row>
    <row r="193" spans="1:15">
      <c r="A193" s="1">
        <v>13085</v>
      </c>
      <c r="B193">
        <v>1</v>
      </c>
      <c r="C193">
        <f t="shared" si="2"/>
        <v>1006</v>
      </c>
      <c r="D193">
        <v>2000</v>
      </c>
      <c r="E193">
        <v>6</v>
      </c>
      <c r="F193">
        <v>16</v>
      </c>
      <c r="G193">
        <v>2006</v>
      </c>
      <c r="H193">
        <v>9</v>
      </c>
      <c r="I193" t="s">
        <v>24</v>
      </c>
      <c r="J193">
        <v>391</v>
      </c>
      <c r="K193">
        <v>333</v>
      </c>
      <c r="L193">
        <v>365</v>
      </c>
      <c r="M193">
        <f>IFERROR(VLOOKUP(C193,Sheet2!C:H,6,FALSE),-1)</f>
        <v>0.65517241379310343</v>
      </c>
      <c r="N193" t="s">
        <v>12</v>
      </c>
      <c r="O193" t="s">
        <v>41</v>
      </c>
    </row>
    <row r="194" spans="1:15">
      <c r="A194" s="1">
        <v>13900</v>
      </c>
      <c r="B194">
        <v>1</v>
      </c>
      <c r="C194">
        <f t="shared" si="2"/>
        <v>1006</v>
      </c>
      <c r="D194">
        <v>2000</v>
      </c>
      <c r="E194">
        <v>6</v>
      </c>
      <c r="F194">
        <v>17</v>
      </c>
      <c r="G194">
        <v>2006</v>
      </c>
      <c r="H194">
        <v>9</v>
      </c>
      <c r="I194" t="s">
        <v>24</v>
      </c>
      <c r="J194">
        <v>249</v>
      </c>
      <c r="K194">
        <v>179</v>
      </c>
      <c r="L194">
        <v>305</v>
      </c>
      <c r="M194">
        <f>IFERROR(VLOOKUP(C194,Sheet2!C:H,6,FALSE),-1)</f>
        <v>0.65517241379310343</v>
      </c>
      <c r="N194" t="s">
        <v>12</v>
      </c>
      <c r="O194" t="s">
        <v>41</v>
      </c>
    </row>
    <row r="195" spans="1:15">
      <c r="A195" s="1">
        <v>14324</v>
      </c>
      <c r="B195">
        <v>1</v>
      </c>
      <c r="C195">
        <f t="shared" ref="C195:C258" si="3">G195-1000</f>
        <v>3006</v>
      </c>
      <c r="D195">
        <v>4000</v>
      </c>
      <c r="E195">
        <v>6</v>
      </c>
      <c r="F195">
        <v>18</v>
      </c>
      <c r="G195">
        <v>4006</v>
      </c>
      <c r="H195">
        <v>9</v>
      </c>
      <c r="I195" t="s">
        <v>39</v>
      </c>
      <c r="J195">
        <v>333</v>
      </c>
      <c r="K195">
        <v>307</v>
      </c>
      <c r="L195">
        <v>642</v>
      </c>
      <c r="M195">
        <f>IFERROR(VLOOKUP(C195,Sheet2!C:H,6,FALSE),-1)</f>
        <v>1.7241379310344827E-2</v>
      </c>
      <c r="N195" t="s">
        <v>12</v>
      </c>
      <c r="O195" t="s">
        <v>40</v>
      </c>
    </row>
    <row r="196" spans="1:15">
      <c r="A196" s="1">
        <v>15441</v>
      </c>
      <c r="B196">
        <v>1</v>
      </c>
      <c r="C196">
        <f t="shared" si="3"/>
        <v>3006</v>
      </c>
      <c r="D196">
        <v>4000</v>
      </c>
      <c r="E196">
        <v>6</v>
      </c>
      <c r="F196">
        <v>19</v>
      </c>
      <c r="G196">
        <v>4006</v>
      </c>
      <c r="H196">
        <v>9</v>
      </c>
      <c r="I196" t="s">
        <v>39</v>
      </c>
      <c r="J196">
        <v>194</v>
      </c>
      <c r="K196">
        <v>200</v>
      </c>
      <c r="L196">
        <v>184</v>
      </c>
      <c r="M196">
        <f>IFERROR(VLOOKUP(C196,Sheet2!C:H,6,FALSE),-1)</f>
        <v>1.7241379310344827E-2</v>
      </c>
      <c r="N196" t="s">
        <v>12</v>
      </c>
      <c r="O196" t="s">
        <v>40</v>
      </c>
    </row>
    <row r="197" spans="1:15">
      <c r="A197" s="1">
        <v>16007</v>
      </c>
      <c r="B197">
        <v>1</v>
      </c>
      <c r="C197">
        <f t="shared" si="3"/>
        <v>3006</v>
      </c>
      <c r="D197">
        <v>4000</v>
      </c>
      <c r="E197">
        <v>6</v>
      </c>
      <c r="F197">
        <v>20</v>
      </c>
      <c r="G197">
        <v>4006</v>
      </c>
      <c r="H197">
        <v>9</v>
      </c>
      <c r="I197" t="s">
        <v>39</v>
      </c>
      <c r="J197">
        <v>423</v>
      </c>
      <c r="K197">
        <v>654</v>
      </c>
      <c r="L197">
        <v>1520</v>
      </c>
      <c r="M197">
        <f>IFERROR(VLOOKUP(C197,Sheet2!C:H,6,FALSE),-1)</f>
        <v>1.7241379310344827E-2</v>
      </c>
      <c r="N197" t="s">
        <v>12</v>
      </c>
      <c r="O197" t="s">
        <v>40</v>
      </c>
    </row>
    <row r="198" spans="1:15">
      <c r="A198" s="1">
        <v>16921</v>
      </c>
      <c r="B198">
        <v>1</v>
      </c>
      <c r="C198">
        <f t="shared" si="3"/>
        <v>1006</v>
      </c>
      <c r="D198">
        <v>2000</v>
      </c>
      <c r="E198">
        <v>6</v>
      </c>
      <c r="F198">
        <v>21</v>
      </c>
      <c r="G198">
        <v>2006</v>
      </c>
      <c r="H198">
        <v>9</v>
      </c>
      <c r="I198" t="s">
        <v>24</v>
      </c>
      <c r="J198">
        <v>545</v>
      </c>
      <c r="K198">
        <v>394</v>
      </c>
      <c r="L198">
        <v>523</v>
      </c>
      <c r="M198">
        <f>IFERROR(VLOOKUP(C198,Sheet2!C:H,6,FALSE),-1)</f>
        <v>0.65517241379310343</v>
      </c>
      <c r="N198" t="s">
        <v>12</v>
      </c>
      <c r="O198" t="s">
        <v>41</v>
      </c>
    </row>
    <row r="199" spans="1:15">
      <c r="A199" s="1">
        <v>17286</v>
      </c>
      <c r="B199">
        <v>1</v>
      </c>
      <c r="C199">
        <f t="shared" si="3"/>
        <v>2006</v>
      </c>
      <c r="D199">
        <v>3000</v>
      </c>
      <c r="E199">
        <v>6</v>
      </c>
      <c r="F199">
        <v>22</v>
      </c>
      <c r="G199">
        <v>3006</v>
      </c>
      <c r="H199">
        <v>9</v>
      </c>
      <c r="I199" t="s">
        <v>42</v>
      </c>
      <c r="J199">
        <v>405</v>
      </c>
      <c r="K199">
        <v>562</v>
      </c>
      <c r="L199">
        <v>1890</v>
      </c>
      <c r="M199">
        <f>IFERROR(VLOOKUP(C199,Sheet2!C:H,6,FALSE),-1)</f>
        <v>0.20689655172413793</v>
      </c>
      <c r="N199" t="s">
        <v>12</v>
      </c>
      <c r="O199" t="s">
        <v>43</v>
      </c>
    </row>
    <row r="200" spans="1:15">
      <c r="A200" s="1">
        <v>18575</v>
      </c>
      <c r="B200">
        <v>1</v>
      </c>
      <c r="C200">
        <f t="shared" si="3"/>
        <v>3006</v>
      </c>
      <c r="D200">
        <v>4000</v>
      </c>
      <c r="E200">
        <v>6</v>
      </c>
      <c r="F200">
        <v>23</v>
      </c>
      <c r="G200">
        <v>4006</v>
      </c>
      <c r="H200">
        <v>9</v>
      </c>
      <c r="I200" t="s">
        <v>39</v>
      </c>
      <c r="J200">
        <v>353</v>
      </c>
      <c r="K200">
        <v>403</v>
      </c>
      <c r="L200">
        <v>552</v>
      </c>
      <c r="M200">
        <f>IFERROR(VLOOKUP(C200,Sheet2!C:H,6,FALSE),-1)</f>
        <v>1.7241379310344827E-2</v>
      </c>
      <c r="N200" t="s">
        <v>12</v>
      </c>
      <c r="O200" t="s">
        <v>40</v>
      </c>
    </row>
    <row r="201" spans="1:15">
      <c r="A201" s="1">
        <v>18993</v>
      </c>
      <c r="B201">
        <v>1</v>
      </c>
      <c r="C201">
        <f t="shared" si="3"/>
        <v>2006</v>
      </c>
      <c r="D201">
        <v>3000</v>
      </c>
      <c r="E201">
        <v>6</v>
      </c>
      <c r="F201">
        <v>24</v>
      </c>
      <c r="G201">
        <v>3006</v>
      </c>
      <c r="H201">
        <v>9</v>
      </c>
      <c r="I201" t="s">
        <v>42</v>
      </c>
      <c r="J201">
        <v>199</v>
      </c>
      <c r="K201">
        <v>200</v>
      </c>
      <c r="L201">
        <v>105</v>
      </c>
      <c r="M201">
        <f>IFERROR(VLOOKUP(C201,Sheet2!C:H,6,FALSE),-1)</f>
        <v>0.20689655172413793</v>
      </c>
      <c r="N201" t="s">
        <v>12</v>
      </c>
      <c r="O201" t="s">
        <v>43</v>
      </c>
    </row>
    <row r="202" spans="1:15">
      <c r="A202" s="1">
        <v>19791</v>
      </c>
      <c r="B202">
        <v>1</v>
      </c>
      <c r="C202">
        <f t="shared" si="3"/>
        <v>3006</v>
      </c>
      <c r="D202">
        <v>4000</v>
      </c>
      <c r="E202">
        <v>6</v>
      </c>
      <c r="F202">
        <v>25</v>
      </c>
      <c r="G202">
        <v>4006</v>
      </c>
      <c r="H202">
        <v>9</v>
      </c>
      <c r="I202" t="s">
        <v>39</v>
      </c>
      <c r="J202">
        <v>423</v>
      </c>
      <c r="K202">
        <v>487</v>
      </c>
      <c r="L202">
        <v>382</v>
      </c>
      <c r="M202">
        <f>IFERROR(VLOOKUP(C202,Sheet2!C:H,6,FALSE),-1)</f>
        <v>1.7241379310344827E-2</v>
      </c>
      <c r="N202" t="s">
        <v>12</v>
      </c>
      <c r="O202" t="s">
        <v>40</v>
      </c>
    </row>
    <row r="203" spans="1:15">
      <c r="A203" s="1">
        <v>20392</v>
      </c>
      <c r="B203">
        <v>1</v>
      </c>
      <c r="C203">
        <f t="shared" si="3"/>
        <v>1006</v>
      </c>
      <c r="D203">
        <v>2000</v>
      </c>
      <c r="E203">
        <v>6</v>
      </c>
      <c r="F203">
        <v>26</v>
      </c>
      <c r="G203">
        <v>2006</v>
      </c>
      <c r="H203">
        <v>9</v>
      </c>
      <c r="I203" t="s">
        <v>24</v>
      </c>
      <c r="J203">
        <v>523</v>
      </c>
      <c r="K203">
        <v>726</v>
      </c>
      <c r="L203">
        <v>1157</v>
      </c>
      <c r="M203">
        <f>IFERROR(VLOOKUP(C203,Sheet2!C:H,6,FALSE),-1)</f>
        <v>0.65517241379310343</v>
      </c>
      <c r="N203" t="s">
        <v>12</v>
      </c>
      <c r="O203" t="s">
        <v>41</v>
      </c>
    </row>
    <row r="204" spans="1:15">
      <c r="A204" s="1">
        <v>21406</v>
      </c>
      <c r="B204">
        <v>1</v>
      </c>
      <c r="C204">
        <f t="shared" si="3"/>
        <v>3006</v>
      </c>
      <c r="D204">
        <v>4000</v>
      </c>
      <c r="E204">
        <v>6</v>
      </c>
      <c r="F204">
        <v>27</v>
      </c>
      <c r="G204">
        <v>4006</v>
      </c>
      <c r="H204">
        <v>9</v>
      </c>
      <c r="I204" t="s">
        <v>39</v>
      </c>
      <c r="J204">
        <v>408</v>
      </c>
      <c r="K204">
        <v>768</v>
      </c>
      <c r="L204">
        <v>698</v>
      </c>
      <c r="M204">
        <f>IFERROR(VLOOKUP(C204,Sheet2!C:H,6,FALSE),-1)</f>
        <v>1.7241379310344827E-2</v>
      </c>
      <c r="N204" t="s">
        <v>12</v>
      </c>
      <c r="O204" t="s">
        <v>40</v>
      </c>
    </row>
    <row r="205" spans="1:15">
      <c r="A205" s="1">
        <v>22559</v>
      </c>
      <c r="B205">
        <v>1</v>
      </c>
      <c r="C205">
        <f t="shared" si="3"/>
        <v>3006</v>
      </c>
      <c r="D205">
        <v>4000</v>
      </c>
      <c r="E205">
        <v>6</v>
      </c>
      <c r="F205">
        <v>28</v>
      </c>
      <c r="G205">
        <v>4006</v>
      </c>
      <c r="H205">
        <v>9</v>
      </c>
      <c r="I205" t="s">
        <v>39</v>
      </c>
      <c r="J205">
        <v>407</v>
      </c>
      <c r="K205">
        <v>294</v>
      </c>
      <c r="L205">
        <v>506</v>
      </c>
      <c r="M205">
        <f>IFERROR(VLOOKUP(C205,Sheet2!C:H,6,FALSE),-1)</f>
        <v>1.7241379310344827E-2</v>
      </c>
      <c r="N205" t="s">
        <v>12</v>
      </c>
      <c r="O205" t="s">
        <v>40</v>
      </c>
    </row>
    <row r="206" spans="1:15">
      <c r="A206" s="1">
        <v>22800</v>
      </c>
      <c r="B206">
        <v>1</v>
      </c>
      <c r="C206">
        <f t="shared" si="3"/>
        <v>2006</v>
      </c>
      <c r="D206">
        <v>3000</v>
      </c>
      <c r="E206">
        <v>6</v>
      </c>
      <c r="F206">
        <v>29</v>
      </c>
      <c r="G206">
        <v>3006</v>
      </c>
      <c r="H206">
        <v>9</v>
      </c>
      <c r="I206" t="s">
        <v>42</v>
      </c>
      <c r="J206">
        <v>291</v>
      </c>
      <c r="K206">
        <v>267</v>
      </c>
      <c r="L206">
        <v>378</v>
      </c>
      <c r="M206">
        <f>IFERROR(VLOOKUP(C206,Sheet2!C:H,6,FALSE),-1)</f>
        <v>0.20689655172413793</v>
      </c>
      <c r="N206" t="s">
        <v>12</v>
      </c>
      <c r="O206" t="s">
        <v>43</v>
      </c>
    </row>
    <row r="207" spans="1:15">
      <c r="A207" s="1">
        <v>23765</v>
      </c>
      <c r="B207">
        <v>1</v>
      </c>
      <c r="C207">
        <f t="shared" si="3"/>
        <v>3006</v>
      </c>
      <c r="D207">
        <v>4000</v>
      </c>
      <c r="E207">
        <v>6</v>
      </c>
      <c r="F207">
        <v>30</v>
      </c>
      <c r="G207">
        <v>4006</v>
      </c>
      <c r="H207">
        <v>9</v>
      </c>
      <c r="I207" t="s">
        <v>39</v>
      </c>
      <c r="J207">
        <v>346</v>
      </c>
      <c r="K207">
        <v>336</v>
      </c>
      <c r="L207">
        <v>511</v>
      </c>
      <c r="M207">
        <f>IFERROR(VLOOKUP(C207,Sheet2!C:H,6,FALSE),-1)</f>
        <v>1.7241379310344827E-2</v>
      </c>
      <c r="N207" t="s">
        <v>12</v>
      </c>
      <c r="O207" t="s">
        <v>40</v>
      </c>
    </row>
    <row r="208" spans="1:15">
      <c r="A208" s="1">
        <v>24235</v>
      </c>
      <c r="B208">
        <v>1</v>
      </c>
      <c r="C208">
        <f t="shared" si="3"/>
        <v>3006</v>
      </c>
      <c r="D208">
        <v>4000</v>
      </c>
      <c r="E208">
        <v>6</v>
      </c>
      <c r="F208">
        <v>31</v>
      </c>
      <c r="G208">
        <v>4006</v>
      </c>
      <c r="H208">
        <v>9</v>
      </c>
      <c r="I208" t="s">
        <v>39</v>
      </c>
      <c r="J208">
        <v>816</v>
      </c>
      <c r="K208">
        <v>906</v>
      </c>
      <c r="L208">
        <v>0</v>
      </c>
      <c r="M208">
        <f>IFERROR(VLOOKUP(C208,Sheet2!C:H,6,FALSE),-1)</f>
        <v>1.7241379310344827E-2</v>
      </c>
      <c r="N208" t="s">
        <v>12</v>
      </c>
      <c r="O208" t="s">
        <v>40</v>
      </c>
    </row>
    <row r="209" spans="1:15">
      <c r="A209" s="1">
        <v>25431</v>
      </c>
      <c r="B209">
        <v>1</v>
      </c>
      <c r="C209">
        <f t="shared" si="3"/>
        <v>2006</v>
      </c>
      <c r="D209">
        <v>3000</v>
      </c>
      <c r="E209">
        <v>6</v>
      </c>
      <c r="F209">
        <v>32</v>
      </c>
      <c r="G209">
        <v>3006</v>
      </c>
      <c r="H209">
        <v>9</v>
      </c>
      <c r="I209" t="s">
        <v>42</v>
      </c>
      <c r="J209">
        <v>215</v>
      </c>
      <c r="K209">
        <v>209</v>
      </c>
      <c r="L209">
        <v>433</v>
      </c>
      <c r="M209">
        <f>IFERROR(VLOOKUP(C209,Sheet2!C:H,6,FALSE),-1)</f>
        <v>0.20689655172413793</v>
      </c>
      <c r="N209" t="s">
        <v>12</v>
      </c>
      <c r="O209" t="s">
        <v>43</v>
      </c>
    </row>
    <row r="210" spans="1:15">
      <c r="A210" s="1">
        <v>26311</v>
      </c>
      <c r="B210">
        <v>1</v>
      </c>
      <c r="C210">
        <f t="shared" si="3"/>
        <v>1006</v>
      </c>
      <c r="D210">
        <v>2000</v>
      </c>
      <c r="E210">
        <v>6</v>
      </c>
      <c r="F210">
        <v>33</v>
      </c>
      <c r="G210">
        <v>2006</v>
      </c>
      <c r="H210">
        <v>9</v>
      </c>
      <c r="I210" t="s">
        <v>24</v>
      </c>
      <c r="J210">
        <v>596</v>
      </c>
      <c r="K210">
        <v>381</v>
      </c>
      <c r="L210">
        <v>510</v>
      </c>
      <c r="M210">
        <f>IFERROR(VLOOKUP(C210,Sheet2!C:H,6,FALSE),-1)</f>
        <v>0.65517241379310343</v>
      </c>
      <c r="N210" t="s">
        <v>12</v>
      </c>
      <c r="O210" t="s">
        <v>41</v>
      </c>
    </row>
    <row r="211" spans="1:15">
      <c r="A211" s="1">
        <v>27227</v>
      </c>
      <c r="B211">
        <v>1</v>
      </c>
      <c r="C211">
        <f t="shared" si="3"/>
        <v>3006</v>
      </c>
      <c r="D211">
        <v>4000</v>
      </c>
      <c r="E211">
        <v>6</v>
      </c>
      <c r="F211">
        <v>34</v>
      </c>
      <c r="G211">
        <v>4006</v>
      </c>
      <c r="H211">
        <v>9</v>
      </c>
      <c r="I211" t="s">
        <v>39</v>
      </c>
      <c r="J211">
        <v>270</v>
      </c>
      <c r="K211">
        <v>316</v>
      </c>
      <c r="L211">
        <v>644</v>
      </c>
      <c r="M211">
        <f>IFERROR(VLOOKUP(C211,Sheet2!C:H,6,FALSE),-1)</f>
        <v>1.7241379310344827E-2</v>
      </c>
      <c r="N211" t="s">
        <v>12</v>
      </c>
      <c r="O211" t="s">
        <v>40</v>
      </c>
    </row>
    <row r="212" spans="1:15">
      <c r="A212" s="1">
        <v>590</v>
      </c>
      <c r="B212">
        <v>1</v>
      </c>
      <c r="C212">
        <f t="shared" si="3"/>
        <v>1007</v>
      </c>
      <c r="D212">
        <v>2000</v>
      </c>
      <c r="E212">
        <v>7</v>
      </c>
      <c r="F212">
        <v>0</v>
      </c>
      <c r="G212">
        <v>2007</v>
      </c>
      <c r="H212">
        <v>13</v>
      </c>
      <c r="I212" t="s">
        <v>44</v>
      </c>
      <c r="J212">
        <v>355</v>
      </c>
      <c r="K212">
        <v>293</v>
      </c>
      <c r="L212">
        <v>725</v>
      </c>
      <c r="M212">
        <f>IFERROR(VLOOKUP(C212,Sheet2!C:H,6,FALSE),-1)</f>
        <v>0.43103448275862066</v>
      </c>
      <c r="N212" t="s">
        <v>12</v>
      </c>
      <c r="O212" t="s">
        <v>45</v>
      </c>
    </row>
    <row r="213" spans="1:15">
      <c r="A213" s="1">
        <v>1245</v>
      </c>
      <c r="B213">
        <v>1</v>
      </c>
      <c r="C213">
        <f t="shared" si="3"/>
        <v>2007</v>
      </c>
      <c r="D213">
        <v>3000</v>
      </c>
      <c r="E213">
        <v>7</v>
      </c>
      <c r="F213">
        <v>1</v>
      </c>
      <c r="G213">
        <v>3007</v>
      </c>
      <c r="H213">
        <v>13</v>
      </c>
      <c r="I213" t="s">
        <v>24</v>
      </c>
      <c r="J213">
        <v>518</v>
      </c>
      <c r="K213">
        <v>440</v>
      </c>
      <c r="L213">
        <v>941</v>
      </c>
      <c r="M213">
        <f>IFERROR(VLOOKUP(C213,Sheet2!C:H,6,FALSE),-1)</f>
        <v>0.34482758620689657</v>
      </c>
      <c r="N213" t="s">
        <v>12</v>
      </c>
      <c r="O213" t="s">
        <v>46</v>
      </c>
    </row>
    <row r="214" spans="1:15">
      <c r="A214" s="1">
        <v>2320</v>
      </c>
      <c r="B214">
        <v>1</v>
      </c>
      <c r="C214">
        <f t="shared" si="3"/>
        <v>1007</v>
      </c>
      <c r="D214">
        <v>2000</v>
      </c>
      <c r="E214">
        <v>7</v>
      </c>
      <c r="F214">
        <v>2</v>
      </c>
      <c r="G214">
        <v>2007</v>
      </c>
      <c r="H214">
        <v>13</v>
      </c>
      <c r="I214" t="s">
        <v>44</v>
      </c>
      <c r="J214">
        <v>325</v>
      </c>
      <c r="K214">
        <v>153</v>
      </c>
      <c r="L214">
        <v>336</v>
      </c>
      <c r="M214">
        <f>IFERROR(VLOOKUP(C214,Sheet2!C:H,6,FALSE),-1)</f>
        <v>0.43103448275862066</v>
      </c>
      <c r="N214" t="s">
        <v>12</v>
      </c>
      <c r="O214" t="s">
        <v>45</v>
      </c>
    </row>
    <row r="215" spans="1:15">
      <c r="A215" s="1">
        <v>3027</v>
      </c>
      <c r="B215">
        <v>1</v>
      </c>
      <c r="C215">
        <f t="shared" si="3"/>
        <v>3007</v>
      </c>
      <c r="D215">
        <v>4000</v>
      </c>
      <c r="E215">
        <v>7</v>
      </c>
      <c r="F215">
        <v>3</v>
      </c>
      <c r="G215">
        <v>4007</v>
      </c>
      <c r="H215">
        <v>13</v>
      </c>
      <c r="I215" t="s">
        <v>29</v>
      </c>
      <c r="J215">
        <v>501</v>
      </c>
      <c r="K215">
        <v>1104</v>
      </c>
      <c r="L215">
        <v>854</v>
      </c>
      <c r="M215">
        <f>IFERROR(VLOOKUP(C215,Sheet2!C:H,6,FALSE),-1)</f>
        <v>3.4482758620689655E-2</v>
      </c>
      <c r="N215" t="s">
        <v>12</v>
      </c>
      <c r="O215" t="s">
        <v>47</v>
      </c>
    </row>
    <row r="216" spans="1:15">
      <c r="A216" s="1">
        <v>3369</v>
      </c>
      <c r="B216">
        <v>1</v>
      </c>
      <c r="C216">
        <f t="shared" si="3"/>
        <v>1007</v>
      </c>
      <c r="D216">
        <v>2000</v>
      </c>
      <c r="E216">
        <v>7</v>
      </c>
      <c r="F216">
        <v>4</v>
      </c>
      <c r="G216">
        <v>2007</v>
      </c>
      <c r="H216">
        <v>13</v>
      </c>
      <c r="I216" t="s">
        <v>44</v>
      </c>
      <c r="J216">
        <v>191</v>
      </c>
      <c r="K216">
        <v>210</v>
      </c>
      <c r="L216">
        <v>184</v>
      </c>
      <c r="M216">
        <f>IFERROR(VLOOKUP(C216,Sheet2!C:H,6,FALSE),-1)</f>
        <v>0.43103448275862066</v>
      </c>
      <c r="N216" t="s">
        <v>12</v>
      </c>
      <c r="O216" t="s">
        <v>45</v>
      </c>
    </row>
    <row r="217" spans="1:15">
      <c r="A217" s="1">
        <v>4474</v>
      </c>
      <c r="B217">
        <v>1</v>
      </c>
      <c r="C217">
        <f t="shared" si="3"/>
        <v>3007</v>
      </c>
      <c r="D217">
        <v>4000</v>
      </c>
      <c r="E217">
        <v>7</v>
      </c>
      <c r="F217">
        <v>5</v>
      </c>
      <c r="G217">
        <v>4007</v>
      </c>
      <c r="H217">
        <v>13</v>
      </c>
      <c r="I217" t="s">
        <v>29</v>
      </c>
      <c r="J217">
        <v>246</v>
      </c>
      <c r="K217">
        <v>205</v>
      </c>
      <c r="L217">
        <v>325</v>
      </c>
      <c r="M217">
        <f>IFERROR(VLOOKUP(C217,Sheet2!C:H,6,FALSE),-1)</f>
        <v>3.4482758620689655E-2</v>
      </c>
      <c r="N217" t="s">
        <v>12</v>
      </c>
      <c r="O217" t="s">
        <v>47</v>
      </c>
    </row>
    <row r="218" spans="1:15">
      <c r="A218" s="1">
        <v>4913</v>
      </c>
      <c r="B218">
        <v>1</v>
      </c>
      <c r="C218">
        <f t="shared" si="3"/>
        <v>2007</v>
      </c>
      <c r="D218">
        <v>3000</v>
      </c>
      <c r="E218">
        <v>7</v>
      </c>
      <c r="F218">
        <v>6</v>
      </c>
      <c r="G218">
        <v>3007</v>
      </c>
      <c r="H218">
        <v>13</v>
      </c>
      <c r="I218" t="s">
        <v>24</v>
      </c>
      <c r="J218">
        <v>216</v>
      </c>
      <c r="K218">
        <v>225</v>
      </c>
      <c r="L218">
        <v>224</v>
      </c>
      <c r="M218">
        <f>IFERROR(VLOOKUP(C218,Sheet2!C:H,6,FALSE),-1)</f>
        <v>0.34482758620689657</v>
      </c>
      <c r="N218" t="s">
        <v>12</v>
      </c>
      <c r="O218" t="s">
        <v>46</v>
      </c>
    </row>
    <row r="219" spans="1:15">
      <c r="A219" s="1">
        <v>5560</v>
      </c>
      <c r="B219">
        <v>1</v>
      </c>
      <c r="C219">
        <f t="shared" si="3"/>
        <v>1007</v>
      </c>
      <c r="D219">
        <v>2000</v>
      </c>
      <c r="E219">
        <v>7</v>
      </c>
      <c r="F219">
        <v>7</v>
      </c>
      <c r="G219">
        <v>2007</v>
      </c>
      <c r="H219">
        <v>13</v>
      </c>
      <c r="I219" t="s">
        <v>44</v>
      </c>
      <c r="J219">
        <v>384</v>
      </c>
      <c r="K219">
        <v>322</v>
      </c>
      <c r="L219">
        <v>839</v>
      </c>
      <c r="M219">
        <f>IFERROR(VLOOKUP(C219,Sheet2!C:H,6,FALSE),-1)</f>
        <v>0.43103448275862066</v>
      </c>
      <c r="N219" t="s">
        <v>12</v>
      </c>
      <c r="O219" t="s">
        <v>45</v>
      </c>
    </row>
    <row r="220" spans="1:15">
      <c r="A220" s="1">
        <v>6925</v>
      </c>
      <c r="B220">
        <v>1</v>
      </c>
      <c r="C220">
        <f t="shared" si="3"/>
        <v>2007</v>
      </c>
      <c r="D220">
        <v>3000</v>
      </c>
      <c r="E220">
        <v>7</v>
      </c>
      <c r="F220">
        <v>8</v>
      </c>
      <c r="G220">
        <v>3007</v>
      </c>
      <c r="H220">
        <v>13</v>
      </c>
      <c r="I220" t="s">
        <v>24</v>
      </c>
      <c r="J220">
        <v>314</v>
      </c>
      <c r="K220">
        <v>299</v>
      </c>
      <c r="L220">
        <v>340</v>
      </c>
      <c r="M220">
        <f>IFERROR(VLOOKUP(C220,Sheet2!C:H,6,FALSE),-1)</f>
        <v>0.34482758620689657</v>
      </c>
      <c r="N220" t="s">
        <v>12</v>
      </c>
      <c r="O220" t="s">
        <v>46</v>
      </c>
    </row>
    <row r="221" spans="1:15">
      <c r="A221" s="1">
        <v>7299</v>
      </c>
      <c r="B221">
        <v>1</v>
      </c>
      <c r="C221">
        <f t="shared" si="3"/>
        <v>1007</v>
      </c>
      <c r="D221">
        <v>2000</v>
      </c>
      <c r="E221">
        <v>7</v>
      </c>
      <c r="F221">
        <v>9</v>
      </c>
      <c r="G221">
        <v>2007</v>
      </c>
      <c r="H221">
        <v>13</v>
      </c>
      <c r="I221" t="s">
        <v>44</v>
      </c>
      <c r="J221">
        <v>296</v>
      </c>
      <c r="K221">
        <v>292</v>
      </c>
      <c r="L221">
        <v>526</v>
      </c>
      <c r="M221">
        <f>IFERROR(VLOOKUP(C221,Sheet2!C:H,6,FALSE),-1)</f>
        <v>0.43103448275862066</v>
      </c>
      <c r="N221" t="s">
        <v>12</v>
      </c>
      <c r="O221" t="s">
        <v>45</v>
      </c>
    </row>
    <row r="222" spans="1:15">
      <c r="A222" s="1">
        <v>8355</v>
      </c>
      <c r="B222">
        <v>1</v>
      </c>
      <c r="C222">
        <f t="shared" si="3"/>
        <v>2007</v>
      </c>
      <c r="D222">
        <v>3000</v>
      </c>
      <c r="E222">
        <v>7</v>
      </c>
      <c r="F222">
        <v>10</v>
      </c>
      <c r="G222">
        <v>3007</v>
      </c>
      <c r="H222">
        <v>13</v>
      </c>
      <c r="I222" t="s">
        <v>24</v>
      </c>
      <c r="J222">
        <v>355</v>
      </c>
      <c r="K222">
        <v>407</v>
      </c>
      <c r="L222">
        <v>1715</v>
      </c>
      <c r="M222">
        <f>IFERROR(VLOOKUP(C222,Sheet2!C:H,6,FALSE),-1)</f>
        <v>0.34482758620689657</v>
      </c>
      <c r="N222" t="s">
        <v>12</v>
      </c>
      <c r="O222" t="s">
        <v>46</v>
      </c>
    </row>
    <row r="223" spans="1:15">
      <c r="A223" s="1">
        <v>9250</v>
      </c>
      <c r="B223">
        <v>1</v>
      </c>
      <c r="C223">
        <f t="shared" si="3"/>
        <v>1007</v>
      </c>
      <c r="D223">
        <v>2000</v>
      </c>
      <c r="E223">
        <v>7</v>
      </c>
      <c r="F223">
        <v>11</v>
      </c>
      <c r="G223">
        <v>2007</v>
      </c>
      <c r="H223">
        <v>13</v>
      </c>
      <c r="I223" t="s">
        <v>44</v>
      </c>
      <c r="J223">
        <v>459</v>
      </c>
      <c r="K223">
        <v>358</v>
      </c>
      <c r="L223">
        <v>444</v>
      </c>
      <c r="M223">
        <f>IFERROR(VLOOKUP(C223,Sheet2!C:H,6,FALSE),-1)</f>
        <v>0.43103448275862066</v>
      </c>
      <c r="N223" t="s">
        <v>12</v>
      </c>
      <c r="O223" t="s">
        <v>45</v>
      </c>
    </row>
    <row r="224" spans="1:15">
      <c r="A224" s="1">
        <v>9822</v>
      </c>
      <c r="B224">
        <v>1</v>
      </c>
      <c r="C224">
        <f t="shared" si="3"/>
        <v>1007</v>
      </c>
      <c r="D224">
        <v>2000</v>
      </c>
      <c r="E224">
        <v>7</v>
      </c>
      <c r="F224">
        <v>12</v>
      </c>
      <c r="G224">
        <v>2007</v>
      </c>
      <c r="H224">
        <v>13</v>
      </c>
      <c r="I224" t="s">
        <v>44</v>
      </c>
      <c r="J224">
        <v>432</v>
      </c>
      <c r="K224">
        <v>400</v>
      </c>
      <c r="L224">
        <v>696</v>
      </c>
      <c r="M224">
        <f>IFERROR(VLOOKUP(C224,Sheet2!C:H,6,FALSE),-1)</f>
        <v>0.43103448275862066</v>
      </c>
      <c r="N224" t="s">
        <v>12</v>
      </c>
      <c r="O224" t="s">
        <v>45</v>
      </c>
    </row>
    <row r="225" spans="1:15">
      <c r="A225" s="1">
        <v>10653</v>
      </c>
      <c r="B225">
        <v>1</v>
      </c>
      <c r="C225">
        <f t="shared" si="3"/>
        <v>2007</v>
      </c>
      <c r="D225">
        <v>3000</v>
      </c>
      <c r="E225">
        <v>7</v>
      </c>
      <c r="F225">
        <v>13</v>
      </c>
      <c r="G225">
        <v>3007</v>
      </c>
      <c r="H225">
        <v>13</v>
      </c>
      <c r="I225" t="s">
        <v>24</v>
      </c>
      <c r="J225">
        <v>253</v>
      </c>
      <c r="K225">
        <v>234</v>
      </c>
      <c r="L225">
        <v>394</v>
      </c>
      <c r="M225">
        <f>IFERROR(VLOOKUP(C225,Sheet2!C:H,6,FALSE),-1)</f>
        <v>0.34482758620689657</v>
      </c>
      <c r="N225" t="s">
        <v>12</v>
      </c>
      <c r="O225" t="s">
        <v>46</v>
      </c>
    </row>
    <row r="226" spans="1:15">
      <c r="A226" s="1">
        <v>11405</v>
      </c>
      <c r="B226">
        <v>1</v>
      </c>
      <c r="C226">
        <f t="shared" si="3"/>
        <v>1007</v>
      </c>
      <c r="D226">
        <v>2000</v>
      </c>
      <c r="E226">
        <v>7</v>
      </c>
      <c r="F226">
        <v>14</v>
      </c>
      <c r="G226">
        <v>2007</v>
      </c>
      <c r="H226">
        <v>13</v>
      </c>
      <c r="I226" t="s">
        <v>44</v>
      </c>
      <c r="J226">
        <v>249</v>
      </c>
      <c r="K226">
        <v>211</v>
      </c>
      <c r="L226">
        <v>233</v>
      </c>
      <c r="M226">
        <f>IFERROR(VLOOKUP(C226,Sheet2!C:H,6,FALSE),-1)</f>
        <v>0.43103448275862066</v>
      </c>
      <c r="N226" t="s">
        <v>12</v>
      </c>
      <c r="O226" t="s">
        <v>45</v>
      </c>
    </row>
    <row r="227" spans="1:15">
      <c r="A227" s="1">
        <v>11807</v>
      </c>
      <c r="B227">
        <v>1</v>
      </c>
      <c r="C227">
        <f t="shared" si="3"/>
        <v>3007</v>
      </c>
      <c r="D227">
        <v>4000</v>
      </c>
      <c r="E227">
        <v>7</v>
      </c>
      <c r="F227">
        <v>15</v>
      </c>
      <c r="G227">
        <v>4007</v>
      </c>
      <c r="H227">
        <v>13</v>
      </c>
      <c r="I227" t="s">
        <v>29</v>
      </c>
      <c r="J227">
        <v>374</v>
      </c>
      <c r="K227">
        <v>342</v>
      </c>
      <c r="L227">
        <v>462</v>
      </c>
      <c r="M227">
        <f>IFERROR(VLOOKUP(C227,Sheet2!C:H,6,FALSE),-1)</f>
        <v>3.4482758620689655E-2</v>
      </c>
      <c r="N227" t="s">
        <v>12</v>
      </c>
      <c r="O227" t="s">
        <v>47</v>
      </c>
    </row>
    <row r="228" spans="1:15">
      <c r="A228" s="1">
        <v>12582</v>
      </c>
      <c r="B228">
        <v>1</v>
      </c>
      <c r="C228">
        <f t="shared" si="3"/>
        <v>2007</v>
      </c>
      <c r="D228">
        <v>3000</v>
      </c>
      <c r="E228">
        <v>7</v>
      </c>
      <c r="F228">
        <v>16</v>
      </c>
      <c r="G228">
        <v>3007</v>
      </c>
      <c r="H228">
        <v>13</v>
      </c>
      <c r="I228" t="s">
        <v>24</v>
      </c>
      <c r="J228">
        <v>337</v>
      </c>
      <c r="K228">
        <v>299</v>
      </c>
      <c r="L228">
        <v>373</v>
      </c>
      <c r="M228">
        <f>IFERROR(VLOOKUP(C228,Sheet2!C:H,6,FALSE),-1)</f>
        <v>0.34482758620689657</v>
      </c>
      <c r="N228" t="s">
        <v>12</v>
      </c>
      <c r="O228" t="s">
        <v>46</v>
      </c>
    </row>
    <row r="229" spans="1:15">
      <c r="A229" s="1">
        <v>13456</v>
      </c>
      <c r="B229">
        <v>1</v>
      </c>
      <c r="C229">
        <f t="shared" si="3"/>
        <v>2007</v>
      </c>
      <c r="D229">
        <v>3000</v>
      </c>
      <c r="E229">
        <v>7</v>
      </c>
      <c r="F229">
        <v>17</v>
      </c>
      <c r="G229">
        <v>3007</v>
      </c>
      <c r="H229">
        <v>13</v>
      </c>
      <c r="I229" t="s">
        <v>24</v>
      </c>
      <c r="J229">
        <v>228</v>
      </c>
      <c r="K229">
        <v>195</v>
      </c>
      <c r="L229">
        <v>386</v>
      </c>
      <c r="M229">
        <f>IFERROR(VLOOKUP(C229,Sheet2!C:H,6,FALSE),-1)</f>
        <v>0.34482758620689657</v>
      </c>
      <c r="N229" t="s">
        <v>12</v>
      </c>
      <c r="O229" t="s">
        <v>46</v>
      </c>
    </row>
    <row r="230" spans="1:15">
      <c r="A230" s="1">
        <v>14744</v>
      </c>
      <c r="B230">
        <v>1</v>
      </c>
      <c r="C230">
        <f t="shared" si="3"/>
        <v>1007</v>
      </c>
      <c r="D230">
        <v>2000</v>
      </c>
      <c r="E230">
        <v>7</v>
      </c>
      <c r="F230">
        <v>18</v>
      </c>
      <c r="G230">
        <v>2007</v>
      </c>
      <c r="H230">
        <v>13</v>
      </c>
      <c r="I230" t="s">
        <v>44</v>
      </c>
      <c r="J230">
        <v>282</v>
      </c>
      <c r="K230">
        <v>195</v>
      </c>
      <c r="L230">
        <v>527</v>
      </c>
      <c r="M230">
        <f>IFERROR(VLOOKUP(C230,Sheet2!C:H,6,FALSE),-1)</f>
        <v>0.43103448275862066</v>
      </c>
      <c r="N230" t="s">
        <v>12</v>
      </c>
      <c r="O230" t="s">
        <v>45</v>
      </c>
    </row>
    <row r="231" spans="1:15">
      <c r="A231" s="1">
        <v>15379</v>
      </c>
      <c r="B231">
        <v>1</v>
      </c>
      <c r="C231">
        <f t="shared" si="3"/>
        <v>1007</v>
      </c>
      <c r="D231">
        <v>2000</v>
      </c>
      <c r="E231">
        <v>7</v>
      </c>
      <c r="F231">
        <v>19</v>
      </c>
      <c r="G231">
        <v>2007</v>
      </c>
      <c r="H231">
        <v>13</v>
      </c>
      <c r="I231" t="s">
        <v>44</v>
      </c>
      <c r="J231">
        <v>178</v>
      </c>
      <c r="K231">
        <v>176</v>
      </c>
      <c r="L231">
        <v>362</v>
      </c>
      <c r="M231">
        <f>IFERROR(VLOOKUP(C231,Sheet2!C:H,6,FALSE),-1)</f>
        <v>0.43103448275862066</v>
      </c>
      <c r="N231" t="s">
        <v>12</v>
      </c>
      <c r="O231" t="s">
        <v>45</v>
      </c>
    </row>
    <row r="232" spans="1:15">
      <c r="A232" s="1">
        <v>15929</v>
      </c>
      <c r="B232">
        <v>1</v>
      </c>
      <c r="C232">
        <f t="shared" si="3"/>
        <v>1007</v>
      </c>
      <c r="D232">
        <v>2000</v>
      </c>
      <c r="E232">
        <v>7</v>
      </c>
      <c r="F232">
        <v>20</v>
      </c>
      <c r="G232">
        <v>2007</v>
      </c>
      <c r="H232">
        <v>13</v>
      </c>
      <c r="I232" t="s">
        <v>44</v>
      </c>
      <c r="J232">
        <v>369</v>
      </c>
      <c r="K232">
        <v>392</v>
      </c>
      <c r="L232">
        <v>367</v>
      </c>
      <c r="M232">
        <f>IFERROR(VLOOKUP(C232,Sheet2!C:H,6,FALSE),-1)</f>
        <v>0.43103448275862066</v>
      </c>
      <c r="N232" t="s">
        <v>12</v>
      </c>
      <c r="O232" t="s">
        <v>45</v>
      </c>
    </row>
    <row r="233" spans="1:15">
      <c r="A233" s="1">
        <v>16557</v>
      </c>
      <c r="B233">
        <v>1</v>
      </c>
      <c r="C233">
        <f t="shared" si="3"/>
        <v>2007</v>
      </c>
      <c r="D233">
        <v>3000</v>
      </c>
      <c r="E233">
        <v>7</v>
      </c>
      <c r="F233">
        <v>21</v>
      </c>
      <c r="G233">
        <v>3007</v>
      </c>
      <c r="H233">
        <v>13</v>
      </c>
      <c r="I233" t="s">
        <v>24</v>
      </c>
      <c r="J233">
        <v>405</v>
      </c>
      <c r="K233">
        <v>426</v>
      </c>
      <c r="L233">
        <v>1173</v>
      </c>
      <c r="M233">
        <f>IFERROR(VLOOKUP(C233,Sheet2!C:H,6,FALSE),-1)</f>
        <v>0.34482758620689657</v>
      </c>
      <c r="N233" t="s">
        <v>12</v>
      </c>
      <c r="O233" t="s">
        <v>46</v>
      </c>
    </row>
    <row r="234" spans="1:15">
      <c r="A234" s="1">
        <v>17815</v>
      </c>
      <c r="B234">
        <v>1</v>
      </c>
      <c r="C234">
        <f t="shared" si="3"/>
        <v>3007</v>
      </c>
      <c r="D234">
        <v>4000</v>
      </c>
      <c r="E234">
        <v>7</v>
      </c>
      <c r="F234">
        <v>22</v>
      </c>
      <c r="G234">
        <v>4007</v>
      </c>
      <c r="H234">
        <v>13</v>
      </c>
      <c r="I234" t="s">
        <v>29</v>
      </c>
      <c r="J234">
        <v>247</v>
      </c>
      <c r="K234">
        <v>249</v>
      </c>
      <c r="L234">
        <v>1485</v>
      </c>
      <c r="M234">
        <f>IFERROR(VLOOKUP(C234,Sheet2!C:H,6,FALSE),-1)</f>
        <v>3.4482758620689655E-2</v>
      </c>
      <c r="N234" t="s">
        <v>12</v>
      </c>
      <c r="O234" t="s">
        <v>47</v>
      </c>
    </row>
    <row r="235" spans="1:15">
      <c r="A235" s="1">
        <v>18034</v>
      </c>
      <c r="B235">
        <v>1</v>
      </c>
      <c r="C235">
        <f t="shared" si="3"/>
        <v>1007</v>
      </c>
      <c r="D235">
        <v>2000</v>
      </c>
      <c r="E235">
        <v>7</v>
      </c>
      <c r="F235">
        <v>23</v>
      </c>
      <c r="G235">
        <v>2007</v>
      </c>
      <c r="H235">
        <v>13</v>
      </c>
      <c r="I235" t="s">
        <v>44</v>
      </c>
      <c r="J235">
        <v>461</v>
      </c>
      <c r="K235">
        <v>470</v>
      </c>
      <c r="L235">
        <v>846</v>
      </c>
      <c r="M235">
        <f>IFERROR(VLOOKUP(C235,Sheet2!C:H,6,FALSE),-1)</f>
        <v>0.43103448275862066</v>
      </c>
      <c r="N235" t="s">
        <v>12</v>
      </c>
      <c r="O235" t="s">
        <v>45</v>
      </c>
    </row>
    <row r="236" spans="1:15">
      <c r="A236" s="1">
        <v>19108</v>
      </c>
      <c r="B236">
        <v>1</v>
      </c>
      <c r="C236">
        <f t="shared" si="3"/>
        <v>3007</v>
      </c>
      <c r="D236">
        <v>4000</v>
      </c>
      <c r="E236">
        <v>7</v>
      </c>
      <c r="F236">
        <v>24</v>
      </c>
      <c r="G236">
        <v>4007</v>
      </c>
      <c r="H236">
        <v>13</v>
      </c>
      <c r="I236" t="s">
        <v>29</v>
      </c>
      <c r="J236">
        <v>192</v>
      </c>
      <c r="K236">
        <v>192</v>
      </c>
      <c r="L236">
        <v>519</v>
      </c>
      <c r="M236">
        <f>IFERROR(VLOOKUP(C236,Sheet2!C:H,6,FALSE),-1)</f>
        <v>3.4482758620689655E-2</v>
      </c>
      <c r="N236" t="s">
        <v>12</v>
      </c>
      <c r="O236" t="s">
        <v>47</v>
      </c>
    </row>
    <row r="237" spans="1:15">
      <c r="A237" s="1">
        <v>19577</v>
      </c>
      <c r="B237">
        <v>1</v>
      </c>
      <c r="C237">
        <f t="shared" si="3"/>
        <v>1007</v>
      </c>
      <c r="D237">
        <v>2000</v>
      </c>
      <c r="E237">
        <v>7</v>
      </c>
      <c r="F237">
        <v>25</v>
      </c>
      <c r="G237">
        <v>2007</v>
      </c>
      <c r="H237">
        <v>13</v>
      </c>
      <c r="I237" t="s">
        <v>44</v>
      </c>
      <c r="J237">
        <v>567</v>
      </c>
      <c r="K237">
        <v>616</v>
      </c>
      <c r="L237">
        <v>660</v>
      </c>
      <c r="M237">
        <f>IFERROR(VLOOKUP(C237,Sheet2!C:H,6,FALSE),-1)</f>
        <v>0.43103448275862066</v>
      </c>
      <c r="N237" t="s">
        <v>12</v>
      </c>
      <c r="O237" t="s">
        <v>45</v>
      </c>
    </row>
    <row r="238" spans="1:15">
      <c r="A238" s="1">
        <v>20557</v>
      </c>
      <c r="B238">
        <v>1</v>
      </c>
      <c r="C238">
        <f t="shared" si="3"/>
        <v>2007</v>
      </c>
      <c r="D238">
        <v>3000</v>
      </c>
      <c r="E238">
        <v>7</v>
      </c>
      <c r="F238">
        <v>26</v>
      </c>
      <c r="G238">
        <v>3007</v>
      </c>
      <c r="H238">
        <v>13</v>
      </c>
      <c r="I238" t="s">
        <v>24</v>
      </c>
      <c r="J238">
        <v>547</v>
      </c>
      <c r="K238">
        <v>484</v>
      </c>
      <c r="L238">
        <v>2179</v>
      </c>
      <c r="M238">
        <f>IFERROR(VLOOKUP(C238,Sheet2!C:H,6,FALSE),-1)</f>
        <v>0.34482758620689657</v>
      </c>
      <c r="N238" t="s">
        <v>12</v>
      </c>
      <c r="O238" t="s">
        <v>46</v>
      </c>
    </row>
    <row r="239" spans="1:15">
      <c r="A239" s="1">
        <v>21191</v>
      </c>
      <c r="B239">
        <v>1</v>
      </c>
      <c r="C239">
        <f t="shared" si="3"/>
        <v>1007</v>
      </c>
      <c r="D239">
        <v>2000</v>
      </c>
      <c r="E239">
        <v>7</v>
      </c>
      <c r="F239">
        <v>27</v>
      </c>
      <c r="G239">
        <v>2007</v>
      </c>
      <c r="H239">
        <v>13</v>
      </c>
      <c r="I239" t="s">
        <v>44</v>
      </c>
      <c r="J239">
        <v>551</v>
      </c>
      <c r="K239">
        <v>473</v>
      </c>
      <c r="L239">
        <v>600</v>
      </c>
      <c r="M239">
        <f>IFERROR(VLOOKUP(C239,Sheet2!C:H,6,FALSE),-1)</f>
        <v>0.43103448275862066</v>
      </c>
      <c r="N239" t="s">
        <v>12</v>
      </c>
      <c r="O239" t="s">
        <v>45</v>
      </c>
    </row>
    <row r="240" spans="1:15">
      <c r="A240" s="1">
        <v>21896</v>
      </c>
      <c r="B240">
        <v>1</v>
      </c>
      <c r="C240">
        <f t="shared" si="3"/>
        <v>1007</v>
      </c>
      <c r="D240">
        <v>2000</v>
      </c>
      <c r="E240">
        <v>7</v>
      </c>
      <c r="F240">
        <v>28</v>
      </c>
      <c r="G240">
        <v>2007</v>
      </c>
      <c r="H240">
        <v>13</v>
      </c>
      <c r="I240" t="s">
        <v>44</v>
      </c>
      <c r="J240">
        <v>450</v>
      </c>
      <c r="K240">
        <v>366</v>
      </c>
      <c r="L240">
        <v>686</v>
      </c>
      <c r="M240">
        <f>IFERROR(VLOOKUP(C240,Sheet2!C:H,6,FALSE),-1)</f>
        <v>0.43103448275862066</v>
      </c>
      <c r="N240" t="s">
        <v>12</v>
      </c>
      <c r="O240" t="s">
        <v>45</v>
      </c>
    </row>
    <row r="241" spans="1:15">
      <c r="A241" s="1">
        <v>22995</v>
      </c>
      <c r="B241">
        <v>1</v>
      </c>
      <c r="C241">
        <f t="shared" si="3"/>
        <v>3007</v>
      </c>
      <c r="D241">
        <v>4000</v>
      </c>
      <c r="E241">
        <v>7</v>
      </c>
      <c r="F241">
        <v>29</v>
      </c>
      <c r="G241">
        <v>4007</v>
      </c>
      <c r="H241">
        <v>13</v>
      </c>
      <c r="I241" t="s">
        <v>29</v>
      </c>
      <c r="J241">
        <v>298</v>
      </c>
      <c r="K241">
        <v>259</v>
      </c>
      <c r="L241">
        <v>455</v>
      </c>
      <c r="M241">
        <f>IFERROR(VLOOKUP(C241,Sheet2!C:H,6,FALSE),-1)</f>
        <v>3.4482758620689655E-2</v>
      </c>
      <c r="N241" t="s">
        <v>12</v>
      </c>
      <c r="O241" t="s">
        <v>47</v>
      </c>
    </row>
    <row r="242" spans="1:15">
      <c r="A242" s="1">
        <v>23395</v>
      </c>
      <c r="B242">
        <v>1</v>
      </c>
      <c r="C242">
        <f t="shared" si="3"/>
        <v>1007</v>
      </c>
      <c r="D242">
        <v>2000</v>
      </c>
      <c r="E242">
        <v>7</v>
      </c>
      <c r="F242">
        <v>30</v>
      </c>
      <c r="G242">
        <v>2007</v>
      </c>
      <c r="H242">
        <v>13</v>
      </c>
      <c r="I242" t="s">
        <v>44</v>
      </c>
      <c r="J242">
        <v>659</v>
      </c>
      <c r="K242">
        <v>500</v>
      </c>
      <c r="L242">
        <v>1690</v>
      </c>
      <c r="M242">
        <f>IFERROR(VLOOKUP(C242,Sheet2!C:H,6,FALSE),-1)</f>
        <v>0.43103448275862066</v>
      </c>
      <c r="N242" t="s">
        <v>12</v>
      </c>
      <c r="O242" t="s">
        <v>45</v>
      </c>
    </row>
    <row r="243" spans="1:15">
      <c r="A243" s="1">
        <v>24734</v>
      </c>
      <c r="B243">
        <v>1</v>
      </c>
      <c r="C243">
        <f t="shared" si="3"/>
        <v>1007</v>
      </c>
      <c r="D243">
        <v>2000</v>
      </c>
      <c r="E243">
        <v>7</v>
      </c>
      <c r="F243">
        <v>31</v>
      </c>
      <c r="G243">
        <v>2007</v>
      </c>
      <c r="H243">
        <v>13</v>
      </c>
      <c r="I243" t="s">
        <v>44</v>
      </c>
      <c r="J243">
        <v>678</v>
      </c>
      <c r="K243">
        <v>616</v>
      </c>
      <c r="L243">
        <v>0</v>
      </c>
      <c r="M243">
        <f>IFERROR(VLOOKUP(C243,Sheet2!C:H,6,FALSE),-1)</f>
        <v>0.43103448275862066</v>
      </c>
      <c r="N243" t="s">
        <v>12</v>
      </c>
      <c r="O243" t="s">
        <v>45</v>
      </c>
    </row>
    <row r="244" spans="1:15">
      <c r="A244" s="1">
        <v>25124</v>
      </c>
      <c r="B244">
        <v>1</v>
      </c>
      <c r="C244">
        <f t="shared" si="3"/>
        <v>3007</v>
      </c>
      <c r="D244">
        <v>4000</v>
      </c>
      <c r="E244">
        <v>7</v>
      </c>
      <c r="F244">
        <v>32</v>
      </c>
      <c r="G244">
        <v>4007</v>
      </c>
      <c r="H244">
        <v>13</v>
      </c>
      <c r="I244" t="s">
        <v>29</v>
      </c>
      <c r="J244">
        <v>413</v>
      </c>
      <c r="K244">
        <v>337</v>
      </c>
      <c r="L244">
        <v>667</v>
      </c>
      <c r="M244">
        <f>IFERROR(VLOOKUP(C244,Sheet2!C:H,6,FALSE),-1)</f>
        <v>3.4482758620689655E-2</v>
      </c>
      <c r="N244" t="s">
        <v>12</v>
      </c>
      <c r="O244" t="s">
        <v>47</v>
      </c>
    </row>
    <row r="245" spans="1:15">
      <c r="A245" s="1">
        <v>26010</v>
      </c>
      <c r="B245">
        <v>1</v>
      </c>
      <c r="C245">
        <f t="shared" si="3"/>
        <v>2007</v>
      </c>
      <c r="D245">
        <v>3000</v>
      </c>
      <c r="E245">
        <v>7</v>
      </c>
      <c r="F245">
        <v>33</v>
      </c>
      <c r="G245">
        <v>3007</v>
      </c>
      <c r="H245">
        <v>13</v>
      </c>
      <c r="I245" t="s">
        <v>24</v>
      </c>
      <c r="J245">
        <v>397</v>
      </c>
      <c r="K245">
        <v>363</v>
      </c>
      <c r="L245">
        <v>561</v>
      </c>
      <c r="M245">
        <f>IFERROR(VLOOKUP(C245,Sheet2!C:H,6,FALSE),-1)</f>
        <v>0.34482758620689657</v>
      </c>
      <c r="N245" t="s">
        <v>12</v>
      </c>
      <c r="O245" t="s">
        <v>46</v>
      </c>
    </row>
    <row r="246" spans="1:15">
      <c r="A246" s="1">
        <v>26606</v>
      </c>
      <c r="B246">
        <v>1</v>
      </c>
      <c r="C246">
        <f t="shared" si="3"/>
        <v>1007</v>
      </c>
      <c r="D246">
        <v>2000</v>
      </c>
      <c r="E246">
        <v>7</v>
      </c>
      <c r="F246">
        <v>34</v>
      </c>
      <c r="G246">
        <v>2007</v>
      </c>
      <c r="H246">
        <v>13</v>
      </c>
      <c r="I246" t="s">
        <v>44</v>
      </c>
      <c r="J246">
        <v>264</v>
      </c>
      <c r="K246">
        <v>296</v>
      </c>
      <c r="L246">
        <v>549</v>
      </c>
      <c r="M246">
        <f>IFERROR(VLOOKUP(C246,Sheet2!C:H,6,FALSE),-1)</f>
        <v>0.43103448275862066</v>
      </c>
      <c r="N246" t="s">
        <v>12</v>
      </c>
      <c r="O246" t="s">
        <v>45</v>
      </c>
    </row>
    <row r="247" spans="1:15">
      <c r="A247" s="1">
        <v>750</v>
      </c>
      <c r="B247">
        <v>1</v>
      </c>
      <c r="C247">
        <f t="shared" si="3"/>
        <v>2008</v>
      </c>
      <c r="D247">
        <v>3000</v>
      </c>
      <c r="E247">
        <v>8</v>
      </c>
      <c r="F247">
        <v>0</v>
      </c>
      <c r="G247">
        <v>3008</v>
      </c>
      <c r="H247">
        <v>10</v>
      </c>
      <c r="I247" t="s">
        <v>48</v>
      </c>
      <c r="J247">
        <v>319</v>
      </c>
      <c r="K247">
        <v>280</v>
      </c>
      <c r="L247">
        <v>386</v>
      </c>
      <c r="M247">
        <f>IFERROR(VLOOKUP(C247,Sheet2!C:H,6,FALSE),-1)</f>
        <v>5.1724137931034482E-2</v>
      </c>
      <c r="N247" t="s">
        <v>12</v>
      </c>
      <c r="O247" t="s">
        <v>49</v>
      </c>
    </row>
    <row r="248" spans="1:15">
      <c r="A248" s="1">
        <v>1079</v>
      </c>
      <c r="B248">
        <v>1</v>
      </c>
      <c r="C248">
        <f t="shared" si="3"/>
        <v>3008</v>
      </c>
      <c r="D248">
        <v>4000</v>
      </c>
      <c r="E248">
        <v>8</v>
      </c>
      <c r="F248">
        <v>1</v>
      </c>
      <c r="G248">
        <v>4008</v>
      </c>
      <c r="H248">
        <v>10</v>
      </c>
      <c r="I248" t="s">
        <v>50</v>
      </c>
      <c r="J248">
        <v>610</v>
      </c>
      <c r="K248">
        <v>486</v>
      </c>
      <c r="L248">
        <v>1386</v>
      </c>
      <c r="M248">
        <f>IFERROR(VLOOKUP(C248,Sheet2!C:H,6,FALSE),-1)</f>
        <v>1.7241379310344827E-2</v>
      </c>
      <c r="N248" t="s">
        <v>12</v>
      </c>
      <c r="O248" t="s">
        <v>51</v>
      </c>
    </row>
    <row r="249" spans="1:15">
      <c r="A249" s="1">
        <v>2305</v>
      </c>
      <c r="B249">
        <v>1</v>
      </c>
      <c r="C249">
        <f t="shared" si="3"/>
        <v>2008</v>
      </c>
      <c r="D249">
        <v>3000</v>
      </c>
      <c r="E249">
        <v>8</v>
      </c>
      <c r="F249">
        <v>2</v>
      </c>
      <c r="G249">
        <v>3008</v>
      </c>
      <c r="H249">
        <v>10</v>
      </c>
      <c r="I249" t="s">
        <v>48</v>
      </c>
      <c r="J249">
        <v>261</v>
      </c>
      <c r="K249">
        <v>263</v>
      </c>
      <c r="L249">
        <v>313</v>
      </c>
      <c r="M249">
        <f>IFERROR(VLOOKUP(C249,Sheet2!C:H,6,FALSE),-1)</f>
        <v>5.1724137931034482E-2</v>
      </c>
      <c r="N249" t="s">
        <v>12</v>
      </c>
      <c r="O249" t="s">
        <v>49</v>
      </c>
    </row>
    <row r="250" spans="1:15">
      <c r="A250" s="1">
        <v>2900</v>
      </c>
      <c r="B250">
        <v>1</v>
      </c>
      <c r="C250">
        <f t="shared" si="3"/>
        <v>1008</v>
      </c>
      <c r="D250">
        <v>2000</v>
      </c>
      <c r="E250">
        <v>8</v>
      </c>
      <c r="F250">
        <v>3</v>
      </c>
      <c r="G250">
        <v>2008</v>
      </c>
      <c r="H250">
        <v>10</v>
      </c>
      <c r="I250" t="s">
        <v>52</v>
      </c>
      <c r="J250">
        <v>513</v>
      </c>
      <c r="K250">
        <v>449</v>
      </c>
      <c r="L250">
        <v>657</v>
      </c>
      <c r="M250">
        <f>IFERROR(VLOOKUP(C250,Sheet2!C:H,6,FALSE),-1)</f>
        <v>0.74137931034482762</v>
      </c>
      <c r="N250" t="s">
        <v>12</v>
      </c>
      <c r="O250" t="s">
        <v>53</v>
      </c>
    </row>
    <row r="251" spans="1:15">
      <c r="A251" s="1">
        <v>3736</v>
      </c>
      <c r="B251">
        <v>1</v>
      </c>
      <c r="C251">
        <f t="shared" si="3"/>
        <v>2008</v>
      </c>
      <c r="D251">
        <v>3000</v>
      </c>
      <c r="E251">
        <v>8</v>
      </c>
      <c r="F251">
        <v>4</v>
      </c>
      <c r="G251">
        <v>3008</v>
      </c>
      <c r="H251">
        <v>10</v>
      </c>
      <c r="I251" t="s">
        <v>48</v>
      </c>
      <c r="J251">
        <v>172</v>
      </c>
      <c r="K251">
        <v>172</v>
      </c>
      <c r="L251">
        <v>393</v>
      </c>
      <c r="M251">
        <f>IFERROR(VLOOKUP(C251,Sheet2!C:H,6,FALSE),-1)</f>
        <v>5.1724137931034482E-2</v>
      </c>
      <c r="N251" t="s">
        <v>12</v>
      </c>
      <c r="O251" t="s">
        <v>49</v>
      </c>
    </row>
    <row r="252" spans="1:15">
      <c r="A252" s="1">
        <v>4023</v>
      </c>
      <c r="B252">
        <v>1</v>
      </c>
      <c r="C252">
        <f t="shared" si="3"/>
        <v>1008</v>
      </c>
      <c r="D252">
        <v>2000</v>
      </c>
      <c r="E252">
        <v>8</v>
      </c>
      <c r="F252">
        <v>5</v>
      </c>
      <c r="G252">
        <v>2008</v>
      </c>
      <c r="H252">
        <v>10</v>
      </c>
      <c r="I252" t="s">
        <v>52</v>
      </c>
      <c r="J252">
        <v>309</v>
      </c>
      <c r="K252">
        <v>314</v>
      </c>
      <c r="L252">
        <v>412</v>
      </c>
      <c r="M252">
        <f>IFERROR(VLOOKUP(C252,Sheet2!C:H,6,FALSE),-1)</f>
        <v>0.74137931034482762</v>
      </c>
      <c r="N252" t="s">
        <v>12</v>
      </c>
      <c r="O252" t="s">
        <v>53</v>
      </c>
    </row>
    <row r="253" spans="1:15">
      <c r="A253" s="1">
        <v>5413</v>
      </c>
      <c r="B253">
        <v>1</v>
      </c>
      <c r="C253">
        <f t="shared" si="3"/>
        <v>3008</v>
      </c>
      <c r="D253">
        <v>4000</v>
      </c>
      <c r="E253">
        <v>8</v>
      </c>
      <c r="F253">
        <v>6</v>
      </c>
      <c r="G253">
        <v>4008</v>
      </c>
      <c r="H253">
        <v>10</v>
      </c>
      <c r="I253" t="s">
        <v>50</v>
      </c>
      <c r="J253">
        <v>191</v>
      </c>
      <c r="K253">
        <v>200</v>
      </c>
      <c r="L253">
        <v>321</v>
      </c>
      <c r="M253">
        <f>IFERROR(VLOOKUP(C253,Sheet2!C:H,6,FALSE),-1)</f>
        <v>1.7241379310344827E-2</v>
      </c>
      <c r="N253" t="s">
        <v>12</v>
      </c>
      <c r="O253" t="s">
        <v>51</v>
      </c>
    </row>
    <row r="254" spans="1:15">
      <c r="A254" s="1">
        <v>5769</v>
      </c>
      <c r="B254">
        <v>1</v>
      </c>
      <c r="C254">
        <f t="shared" si="3"/>
        <v>2008</v>
      </c>
      <c r="D254">
        <v>3000</v>
      </c>
      <c r="E254">
        <v>8</v>
      </c>
      <c r="F254">
        <v>7</v>
      </c>
      <c r="G254">
        <v>3008</v>
      </c>
      <c r="H254">
        <v>10</v>
      </c>
      <c r="I254" t="s">
        <v>48</v>
      </c>
      <c r="J254">
        <v>368</v>
      </c>
      <c r="K254">
        <v>353</v>
      </c>
      <c r="L254">
        <v>903</v>
      </c>
      <c r="M254">
        <f>IFERROR(VLOOKUP(C254,Sheet2!C:H,6,FALSE),-1)</f>
        <v>5.1724137931034482E-2</v>
      </c>
      <c r="N254" t="s">
        <v>12</v>
      </c>
      <c r="O254" t="s">
        <v>49</v>
      </c>
    </row>
    <row r="255" spans="1:15">
      <c r="A255" s="1">
        <v>6801</v>
      </c>
      <c r="B255">
        <v>1</v>
      </c>
      <c r="C255">
        <f t="shared" si="3"/>
        <v>3008</v>
      </c>
      <c r="D255">
        <v>4000</v>
      </c>
      <c r="E255">
        <v>8</v>
      </c>
      <c r="F255">
        <v>8</v>
      </c>
      <c r="G255">
        <v>4008</v>
      </c>
      <c r="H255">
        <v>10</v>
      </c>
      <c r="I255" t="s">
        <v>50</v>
      </c>
      <c r="J255">
        <v>430</v>
      </c>
      <c r="K255">
        <v>366</v>
      </c>
      <c r="L255">
        <v>409</v>
      </c>
      <c r="M255">
        <f>IFERROR(VLOOKUP(C255,Sheet2!C:H,6,FALSE),-1)</f>
        <v>1.7241379310344827E-2</v>
      </c>
      <c r="N255" t="s">
        <v>12</v>
      </c>
      <c r="O255" t="s">
        <v>51</v>
      </c>
    </row>
    <row r="256" spans="1:15">
      <c r="A256" s="1">
        <v>7700</v>
      </c>
      <c r="B256">
        <v>1</v>
      </c>
      <c r="C256">
        <f t="shared" si="3"/>
        <v>2008</v>
      </c>
      <c r="D256">
        <v>3000</v>
      </c>
      <c r="E256">
        <v>8</v>
      </c>
      <c r="F256">
        <v>9</v>
      </c>
      <c r="G256">
        <v>3008</v>
      </c>
      <c r="H256">
        <v>10</v>
      </c>
      <c r="I256" t="s">
        <v>48</v>
      </c>
      <c r="J256">
        <v>275</v>
      </c>
      <c r="K256">
        <v>259</v>
      </c>
      <c r="L256">
        <v>475</v>
      </c>
      <c r="M256">
        <f>IFERROR(VLOOKUP(C256,Sheet2!C:H,6,FALSE),-1)</f>
        <v>5.1724137931034482E-2</v>
      </c>
      <c r="N256" t="s">
        <v>12</v>
      </c>
      <c r="O256" t="s">
        <v>49</v>
      </c>
    </row>
    <row r="257" spans="1:15">
      <c r="A257" s="1">
        <v>8555</v>
      </c>
      <c r="B257">
        <v>1</v>
      </c>
      <c r="C257">
        <f t="shared" si="3"/>
        <v>3008</v>
      </c>
      <c r="D257">
        <v>4000</v>
      </c>
      <c r="E257">
        <v>8</v>
      </c>
      <c r="F257">
        <v>10</v>
      </c>
      <c r="G257">
        <v>4008</v>
      </c>
      <c r="H257">
        <v>10</v>
      </c>
      <c r="I257" t="s">
        <v>50</v>
      </c>
      <c r="J257">
        <v>307</v>
      </c>
      <c r="K257">
        <v>390</v>
      </c>
      <c r="L257">
        <v>846</v>
      </c>
      <c r="M257">
        <f>IFERROR(VLOOKUP(C257,Sheet2!C:H,6,FALSE),-1)</f>
        <v>1.7241379310344827E-2</v>
      </c>
      <c r="N257" t="s">
        <v>12</v>
      </c>
      <c r="O257" t="s">
        <v>51</v>
      </c>
    </row>
    <row r="258" spans="1:15">
      <c r="A258" s="1">
        <v>8753</v>
      </c>
      <c r="B258">
        <v>1</v>
      </c>
      <c r="C258">
        <f t="shared" si="3"/>
        <v>2008</v>
      </c>
      <c r="D258">
        <v>3000</v>
      </c>
      <c r="E258">
        <v>8</v>
      </c>
      <c r="F258">
        <v>11</v>
      </c>
      <c r="G258">
        <v>3008</v>
      </c>
      <c r="H258">
        <v>10</v>
      </c>
      <c r="I258" t="s">
        <v>48</v>
      </c>
      <c r="J258">
        <v>384</v>
      </c>
      <c r="K258">
        <v>382</v>
      </c>
      <c r="L258">
        <v>460</v>
      </c>
      <c r="M258">
        <f>IFERROR(VLOOKUP(C258,Sheet2!C:H,6,FALSE),-1)</f>
        <v>5.1724137931034482E-2</v>
      </c>
      <c r="N258" t="s">
        <v>12</v>
      </c>
      <c r="O258" t="s">
        <v>49</v>
      </c>
    </row>
    <row r="259" spans="1:15">
      <c r="A259" s="1">
        <v>10111</v>
      </c>
      <c r="B259">
        <v>1</v>
      </c>
      <c r="C259">
        <f t="shared" ref="C259:C322" si="4">G259-1000</f>
        <v>2008</v>
      </c>
      <c r="D259">
        <v>3000</v>
      </c>
      <c r="E259">
        <v>8</v>
      </c>
      <c r="F259">
        <v>12</v>
      </c>
      <c r="G259">
        <v>3008</v>
      </c>
      <c r="H259">
        <v>10</v>
      </c>
      <c r="I259" t="s">
        <v>48</v>
      </c>
      <c r="J259">
        <v>408</v>
      </c>
      <c r="K259">
        <v>368</v>
      </c>
      <c r="L259">
        <v>768</v>
      </c>
      <c r="M259">
        <f>IFERROR(VLOOKUP(C259,Sheet2!C:H,6,FALSE),-1)</f>
        <v>5.1724137931034482E-2</v>
      </c>
      <c r="N259" t="s">
        <v>12</v>
      </c>
      <c r="O259" t="s">
        <v>49</v>
      </c>
    </row>
    <row r="260" spans="1:15">
      <c r="A260" s="1">
        <v>10569</v>
      </c>
      <c r="B260">
        <v>1</v>
      </c>
      <c r="C260">
        <f t="shared" si="4"/>
        <v>3008</v>
      </c>
      <c r="D260">
        <v>4000</v>
      </c>
      <c r="E260">
        <v>8</v>
      </c>
      <c r="F260">
        <v>13</v>
      </c>
      <c r="G260">
        <v>4008</v>
      </c>
      <c r="H260">
        <v>10</v>
      </c>
      <c r="I260" t="s">
        <v>50</v>
      </c>
      <c r="J260">
        <v>286</v>
      </c>
      <c r="K260">
        <v>251</v>
      </c>
      <c r="L260">
        <v>735</v>
      </c>
      <c r="M260">
        <f>IFERROR(VLOOKUP(C260,Sheet2!C:H,6,FALSE),-1)</f>
        <v>1.7241379310344827E-2</v>
      </c>
      <c r="N260" t="s">
        <v>12</v>
      </c>
      <c r="O260" t="s">
        <v>51</v>
      </c>
    </row>
    <row r="261" spans="1:15">
      <c r="A261" s="1">
        <v>11197</v>
      </c>
      <c r="B261">
        <v>1</v>
      </c>
      <c r="C261">
        <f t="shared" si="4"/>
        <v>2008</v>
      </c>
      <c r="D261">
        <v>3000</v>
      </c>
      <c r="E261">
        <v>8</v>
      </c>
      <c r="F261">
        <v>14</v>
      </c>
      <c r="G261">
        <v>3008</v>
      </c>
      <c r="H261">
        <v>10</v>
      </c>
      <c r="I261" t="s">
        <v>48</v>
      </c>
      <c r="J261">
        <v>230</v>
      </c>
      <c r="K261">
        <v>251</v>
      </c>
      <c r="L261">
        <v>602</v>
      </c>
      <c r="M261">
        <f>IFERROR(VLOOKUP(C261,Sheet2!C:H,6,FALSE),-1)</f>
        <v>5.1724137931034482E-2</v>
      </c>
      <c r="N261" t="s">
        <v>12</v>
      </c>
      <c r="O261" t="s">
        <v>49</v>
      </c>
    </row>
    <row r="262" spans="1:15">
      <c r="A262" s="1">
        <v>12370</v>
      </c>
      <c r="B262">
        <v>1</v>
      </c>
      <c r="C262">
        <f t="shared" si="4"/>
        <v>1008</v>
      </c>
      <c r="D262">
        <v>2000</v>
      </c>
      <c r="E262">
        <v>8</v>
      </c>
      <c r="F262">
        <v>15</v>
      </c>
      <c r="G262">
        <v>2008</v>
      </c>
      <c r="H262">
        <v>10</v>
      </c>
      <c r="I262" t="s">
        <v>52</v>
      </c>
      <c r="J262">
        <v>34</v>
      </c>
      <c r="K262">
        <v>31</v>
      </c>
      <c r="L262">
        <v>36</v>
      </c>
      <c r="M262">
        <f>IFERROR(VLOOKUP(C262,Sheet2!C:H,6,FALSE),-1)</f>
        <v>0.74137931034482762</v>
      </c>
      <c r="N262" t="s">
        <v>12</v>
      </c>
      <c r="O262" t="s">
        <v>53</v>
      </c>
    </row>
    <row r="263" spans="1:15">
      <c r="A263" s="1">
        <v>12763</v>
      </c>
      <c r="B263">
        <v>1</v>
      </c>
      <c r="C263">
        <f t="shared" si="4"/>
        <v>3008</v>
      </c>
      <c r="D263">
        <v>4000</v>
      </c>
      <c r="E263">
        <v>8</v>
      </c>
      <c r="F263">
        <v>16</v>
      </c>
      <c r="G263">
        <v>4008</v>
      </c>
      <c r="H263">
        <v>10</v>
      </c>
      <c r="I263" t="s">
        <v>50</v>
      </c>
      <c r="J263">
        <v>354</v>
      </c>
      <c r="K263">
        <v>340</v>
      </c>
      <c r="L263">
        <v>426</v>
      </c>
      <c r="M263">
        <f>IFERROR(VLOOKUP(C263,Sheet2!C:H,6,FALSE),-1)</f>
        <v>1.7241379310344827E-2</v>
      </c>
      <c r="N263" t="s">
        <v>12</v>
      </c>
      <c r="O263" t="s">
        <v>51</v>
      </c>
    </row>
    <row r="264" spans="1:15">
      <c r="A264" s="1">
        <v>13746</v>
      </c>
      <c r="B264">
        <v>1</v>
      </c>
      <c r="C264">
        <f t="shared" si="4"/>
        <v>3008</v>
      </c>
      <c r="D264">
        <v>4000</v>
      </c>
      <c r="E264">
        <v>8</v>
      </c>
      <c r="F264">
        <v>17</v>
      </c>
      <c r="G264">
        <v>4008</v>
      </c>
      <c r="H264">
        <v>10</v>
      </c>
      <c r="I264" t="s">
        <v>50</v>
      </c>
      <c r="J264">
        <v>323</v>
      </c>
      <c r="K264">
        <v>195</v>
      </c>
      <c r="L264">
        <v>243</v>
      </c>
      <c r="M264">
        <f>IFERROR(VLOOKUP(C264,Sheet2!C:H,6,FALSE),-1)</f>
        <v>1.7241379310344827E-2</v>
      </c>
      <c r="N264" t="s">
        <v>12</v>
      </c>
      <c r="O264" t="s">
        <v>51</v>
      </c>
    </row>
    <row r="265" spans="1:15">
      <c r="A265" s="1">
        <v>14756</v>
      </c>
      <c r="B265">
        <v>1</v>
      </c>
      <c r="C265">
        <f t="shared" si="4"/>
        <v>2008</v>
      </c>
      <c r="D265">
        <v>3000</v>
      </c>
      <c r="E265">
        <v>8</v>
      </c>
      <c r="F265">
        <v>18</v>
      </c>
      <c r="G265">
        <v>3008</v>
      </c>
      <c r="H265">
        <v>10</v>
      </c>
      <c r="I265" t="s">
        <v>48</v>
      </c>
      <c r="J265">
        <v>359</v>
      </c>
      <c r="K265">
        <v>270</v>
      </c>
      <c r="L265">
        <v>386</v>
      </c>
      <c r="M265">
        <f>IFERROR(VLOOKUP(C265,Sheet2!C:H,6,FALSE),-1)</f>
        <v>5.1724137931034482E-2</v>
      </c>
      <c r="N265" t="s">
        <v>12</v>
      </c>
      <c r="O265" t="s">
        <v>49</v>
      </c>
    </row>
    <row r="266" spans="1:15">
      <c r="A266" s="1">
        <v>15087</v>
      </c>
      <c r="B266">
        <v>1</v>
      </c>
      <c r="C266">
        <f t="shared" si="4"/>
        <v>2008</v>
      </c>
      <c r="D266">
        <v>3000</v>
      </c>
      <c r="E266">
        <v>8</v>
      </c>
      <c r="F266">
        <v>19</v>
      </c>
      <c r="G266">
        <v>3008</v>
      </c>
      <c r="H266">
        <v>10</v>
      </c>
      <c r="I266" t="s">
        <v>48</v>
      </c>
      <c r="J266">
        <v>205</v>
      </c>
      <c r="K266">
        <v>178</v>
      </c>
      <c r="L266">
        <v>169</v>
      </c>
      <c r="M266">
        <f>IFERROR(VLOOKUP(C266,Sheet2!C:H,6,FALSE),-1)</f>
        <v>5.1724137931034482E-2</v>
      </c>
      <c r="N266" t="s">
        <v>12</v>
      </c>
      <c r="O266" t="s">
        <v>49</v>
      </c>
    </row>
    <row r="267" spans="1:15">
      <c r="A267" s="1">
        <v>15950</v>
      </c>
      <c r="B267">
        <v>1</v>
      </c>
      <c r="C267">
        <f t="shared" si="4"/>
        <v>2008</v>
      </c>
      <c r="D267">
        <v>3000</v>
      </c>
      <c r="E267">
        <v>8</v>
      </c>
      <c r="F267">
        <v>20</v>
      </c>
      <c r="G267">
        <v>3008</v>
      </c>
      <c r="H267">
        <v>10</v>
      </c>
      <c r="I267" t="s">
        <v>48</v>
      </c>
      <c r="J267">
        <v>592</v>
      </c>
      <c r="K267">
        <v>440</v>
      </c>
      <c r="L267">
        <v>3240</v>
      </c>
      <c r="M267">
        <f>IFERROR(VLOOKUP(C267,Sheet2!C:H,6,FALSE),-1)</f>
        <v>5.1724137931034482E-2</v>
      </c>
      <c r="N267" t="s">
        <v>12</v>
      </c>
      <c r="O267" t="s">
        <v>49</v>
      </c>
    </row>
    <row r="268" spans="1:15">
      <c r="A268" s="1">
        <v>16482</v>
      </c>
      <c r="B268">
        <v>1</v>
      </c>
      <c r="C268">
        <f t="shared" si="4"/>
        <v>3008</v>
      </c>
      <c r="D268">
        <v>4000</v>
      </c>
      <c r="E268">
        <v>8</v>
      </c>
      <c r="F268">
        <v>21</v>
      </c>
      <c r="G268">
        <v>4008</v>
      </c>
      <c r="H268">
        <v>10</v>
      </c>
      <c r="I268" t="s">
        <v>50</v>
      </c>
      <c r="J268">
        <v>484</v>
      </c>
      <c r="K268">
        <v>355</v>
      </c>
      <c r="L268">
        <v>517</v>
      </c>
      <c r="M268">
        <f>IFERROR(VLOOKUP(C268,Sheet2!C:H,6,FALSE),-1)</f>
        <v>1.7241379310344827E-2</v>
      </c>
      <c r="N268" t="s">
        <v>12</v>
      </c>
      <c r="O268" t="s">
        <v>51</v>
      </c>
    </row>
    <row r="269" spans="1:15">
      <c r="A269" s="1">
        <v>17766</v>
      </c>
      <c r="B269">
        <v>1</v>
      </c>
      <c r="C269">
        <f t="shared" si="4"/>
        <v>1008</v>
      </c>
      <c r="D269">
        <v>2000</v>
      </c>
      <c r="E269">
        <v>8</v>
      </c>
      <c r="F269">
        <v>22</v>
      </c>
      <c r="G269">
        <v>2008</v>
      </c>
      <c r="H269">
        <v>10</v>
      </c>
      <c r="I269" t="s">
        <v>52</v>
      </c>
      <c r="J269">
        <v>315</v>
      </c>
      <c r="K269">
        <v>337</v>
      </c>
      <c r="L269">
        <v>540</v>
      </c>
      <c r="M269">
        <f>IFERROR(VLOOKUP(C269,Sheet2!C:H,6,FALSE),-1)</f>
        <v>0.74137931034482762</v>
      </c>
      <c r="N269" t="s">
        <v>12</v>
      </c>
      <c r="O269" t="s">
        <v>53</v>
      </c>
    </row>
    <row r="270" spans="1:15">
      <c r="A270" s="1">
        <v>18362</v>
      </c>
      <c r="B270">
        <v>1</v>
      </c>
      <c r="C270">
        <f t="shared" si="4"/>
        <v>2008</v>
      </c>
      <c r="D270">
        <v>3000</v>
      </c>
      <c r="E270">
        <v>8</v>
      </c>
      <c r="F270">
        <v>23</v>
      </c>
      <c r="G270">
        <v>3008</v>
      </c>
      <c r="H270">
        <v>10</v>
      </c>
      <c r="I270" t="s">
        <v>48</v>
      </c>
      <c r="J270">
        <v>861</v>
      </c>
      <c r="K270">
        <v>470</v>
      </c>
      <c r="L270">
        <v>1199</v>
      </c>
      <c r="M270">
        <f>IFERROR(VLOOKUP(C270,Sheet2!C:H,6,FALSE),-1)</f>
        <v>5.1724137931034482E-2</v>
      </c>
      <c r="N270" t="s">
        <v>12</v>
      </c>
      <c r="O270" t="s">
        <v>49</v>
      </c>
    </row>
    <row r="271" spans="1:15">
      <c r="A271" s="1">
        <v>18704</v>
      </c>
      <c r="B271">
        <v>1</v>
      </c>
      <c r="C271">
        <f t="shared" si="4"/>
        <v>1008</v>
      </c>
      <c r="D271">
        <v>2000</v>
      </c>
      <c r="E271">
        <v>8</v>
      </c>
      <c r="F271">
        <v>24</v>
      </c>
      <c r="G271">
        <v>2008</v>
      </c>
      <c r="H271">
        <v>10</v>
      </c>
      <c r="I271" t="s">
        <v>52</v>
      </c>
      <c r="J271">
        <v>513</v>
      </c>
      <c r="K271">
        <v>472</v>
      </c>
      <c r="L271">
        <v>478</v>
      </c>
      <c r="M271">
        <f>IFERROR(VLOOKUP(C271,Sheet2!C:H,6,FALSE),-1)</f>
        <v>0.74137931034482762</v>
      </c>
      <c r="N271" t="s">
        <v>12</v>
      </c>
      <c r="O271" t="s">
        <v>53</v>
      </c>
    </row>
    <row r="272" spans="1:15">
      <c r="A272" s="1">
        <v>19767</v>
      </c>
      <c r="B272">
        <v>1</v>
      </c>
      <c r="C272">
        <f t="shared" si="4"/>
        <v>2008</v>
      </c>
      <c r="D272">
        <v>3000</v>
      </c>
      <c r="E272">
        <v>8</v>
      </c>
      <c r="F272">
        <v>25</v>
      </c>
      <c r="G272">
        <v>3008</v>
      </c>
      <c r="H272">
        <v>10</v>
      </c>
      <c r="I272" t="s">
        <v>48</v>
      </c>
      <c r="J272">
        <v>638</v>
      </c>
      <c r="K272">
        <v>462</v>
      </c>
      <c r="L272">
        <v>1454</v>
      </c>
      <c r="M272">
        <f>IFERROR(VLOOKUP(C272,Sheet2!C:H,6,FALSE),-1)</f>
        <v>5.1724137931034482E-2</v>
      </c>
      <c r="N272" t="s">
        <v>12</v>
      </c>
      <c r="O272" t="s">
        <v>49</v>
      </c>
    </row>
    <row r="273" spans="1:15">
      <c r="A273" s="1">
        <v>20906</v>
      </c>
      <c r="B273">
        <v>1</v>
      </c>
      <c r="C273">
        <f t="shared" si="4"/>
        <v>3008</v>
      </c>
      <c r="D273">
        <v>4000</v>
      </c>
      <c r="E273">
        <v>8</v>
      </c>
      <c r="F273">
        <v>26</v>
      </c>
      <c r="G273">
        <v>4008</v>
      </c>
      <c r="H273">
        <v>10</v>
      </c>
      <c r="I273" t="s">
        <v>50</v>
      </c>
      <c r="J273">
        <v>239</v>
      </c>
      <c r="K273">
        <v>255</v>
      </c>
      <c r="L273">
        <v>252</v>
      </c>
      <c r="M273">
        <f>IFERROR(VLOOKUP(C273,Sheet2!C:H,6,FALSE),-1)</f>
        <v>1.7241379310344827E-2</v>
      </c>
      <c r="N273" t="s">
        <v>12</v>
      </c>
      <c r="O273" t="s">
        <v>51</v>
      </c>
    </row>
    <row r="274" spans="1:15">
      <c r="A274" s="1">
        <v>21437</v>
      </c>
      <c r="B274">
        <v>1</v>
      </c>
      <c r="C274">
        <f t="shared" si="4"/>
        <v>2008</v>
      </c>
      <c r="D274">
        <v>3000</v>
      </c>
      <c r="E274">
        <v>8</v>
      </c>
      <c r="F274">
        <v>27</v>
      </c>
      <c r="G274">
        <v>3008</v>
      </c>
      <c r="H274">
        <v>10</v>
      </c>
      <c r="I274" t="s">
        <v>48</v>
      </c>
      <c r="J274">
        <v>399</v>
      </c>
      <c r="K274">
        <v>432</v>
      </c>
      <c r="L274">
        <v>696</v>
      </c>
      <c r="M274">
        <f>IFERROR(VLOOKUP(C274,Sheet2!C:H,6,FALSE),-1)</f>
        <v>5.1724137931034482E-2</v>
      </c>
      <c r="N274" t="s">
        <v>12</v>
      </c>
      <c r="O274" t="s">
        <v>49</v>
      </c>
    </row>
    <row r="275" spans="1:15">
      <c r="A275" s="1">
        <v>21829</v>
      </c>
      <c r="B275">
        <v>1</v>
      </c>
      <c r="C275">
        <f t="shared" si="4"/>
        <v>2008</v>
      </c>
      <c r="D275">
        <v>3000</v>
      </c>
      <c r="E275">
        <v>8</v>
      </c>
      <c r="F275">
        <v>28</v>
      </c>
      <c r="G275">
        <v>3008</v>
      </c>
      <c r="H275">
        <v>10</v>
      </c>
      <c r="I275" t="s">
        <v>48</v>
      </c>
      <c r="J275">
        <v>633</v>
      </c>
      <c r="K275">
        <v>493</v>
      </c>
      <c r="L275">
        <v>3981</v>
      </c>
      <c r="M275">
        <f>IFERROR(VLOOKUP(C275,Sheet2!C:H,6,FALSE),-1)</f>
        <v>5.1724137931034482E-2</v>
      </c>
      <c r="N275" t="s">
        <v>12</v>
      </c>
      <c r="O275" t="s">
        <v>49</v>
      </c>
    </row>
    <row r="276" spans="1:15">
      <c r="A276" s="1">
        <v>23019</v>
      </c>
      <c r="B276">
        <v>1</v>
      </c>
      <c r="C276">
        <f t="shared" si="4"/>
        <v>1008</v>
      </c>
      <c r="D276">
        <v>2000</v>
      </c>
      <c r="E276">
        <v>8</v>
      </c>
      <c r="F276">
        <v>29</v>
      </c>
      <c r="G276">
        <v>2008</v>
      </c>
      <c r="H276">
        <v>10</v>
      </c>
      <c r="I276" t="s">
        <v>52</v>
      </c>
      <c r="J276">
        <v>273</v>
      </c>
      <c r="K276">
        <v>270</v>
      </c>
      <c r="L276">
        <v>346</v>
      </c>
      <c r="M276">
        <f>IFERROR(VLOOKUP(C276,Sheet2!C:H,6,FALSE),-1)</f>
        <v>0.74137931034482762</v>
      </c>
      <c r="N276" t="s">
        <v>12</v>
      </c>
      <c r="O276" t="s">
        <v>53</v>
      </c>
    </row>
    <row r="277" spans="1:15">
      <c r="A277" s="1">
        <v>23777</v>
      </c>
      <c r="B277">
        <v>1</v>
      </c>
      <c r="C277">
        <f t="shared" si="4"/>
        <v>2008</v>
      </c>
      <c r="D277">
        <v>3000</v>
      </c>
      <c r="E277">
        <v>8</v>
      </c>
      <c r="F277">
        <v>30</v>
      </c>
      <c r="G277">
        <v>3008</v>
      </c>
      <c r="H277">
        <v>10</v>
      </c>
      <c r="I277" t="s">
        <v>48</v>
      </c>
      <c r="J277">
        <v>407</v>
      </c>
      <c r="K277">
        <v>269</v>
      </c>
      <c r="L277">
        <v>567</v>
      </c>
      <c r="M277">
        <f>IFERROR(VLOOKUP(C277,Sheet2!C:H,6,FALSE),-1)</f>
        <v>5.1724137931034482E-2</v>
      </c>
      <c r="N277" t="s">
        <v>12</v>
      </c>
      <c r="O277" t="s">
        <v>49</v>
      </c>
    </row>
    <row r="278" spans="1:15">
      <c r="A278" s="1">
        <v>24446</v>
      </c>
      <c r="B278">
        <v>1</v>
      </c>
      <c r="C278">
        <f t="shared" si="4"/>
        <v>2008</v>
      </c>
      <c r="D278">
        <v>3000</v>
      </c>
      <c r="E278">
        <v>8</v>
      </c>
      <c r="F278">
        <v>31</v>
      </c>
      <c r="G278">
        <v>3008</v>
      </c>
      <c r="H278">
        <v>10</v>
      </c>
      <c r="I278" t="s">
        <v>48</v>
      </c>
      <c r="J278">
        <v>769</v>
      </c>
      <c r="K278">
        <v>733</v>
      </c>
      <c r="L278">
        <v>0</v>
      </c>
      <c r="M278">
        <f>IFERROR(VLOOKUP(C278,Sheet2!C:H,6,FALSE),-1)</f>
        <v>5.1724137931034482E-2</v>
      </c>
      <c r="N278" t="s">
        <v>12</v>
      </c>
      <c r="O278" t="s">
        <v>49</v>
      </c>
    </row>
    <row r="279" spans="1:15">
      <c r="A279" s="1">
        <v>25030</v>
      </c>
      <c r="B279">
        <v>1</v>
      </c>
      <c r="C279">
        <f t="shared" si="4"/>
        <v>1008</v>
      </c>
      <c r="D279">
        <v>2000</v>
      </c>
      <c r="E279">
        <v>8</v>
      </c>
      <c r="F279">
        <v>32</v>
      </c>
      <c r="G279">
        <v>2008</v>
      </c>
      <c r="H279">
        <v>10</v>
      </c>
      <c r="I279" t="s">
        <v>52</v>
      </c>
      <c r="J279">
        <v>367</v>
      </c>
      <c r="K279">
        <v>305</v>
      </c>
      <c r="L279">
        <v>832</v>
      </c>
      <c r="M279">
        <f>IFERROR(VLOOKUP(C279,Sheet2!C:H,6,FALSE),-1)</f>
        <v>0.74137931034482762</v>
      </c>
      <c r="N279" t="s">
        <v>12</v>
      </c>
      <c r="O279" t="s">
        <v>53</v>
      </c>
    </row>
    <row r="280" spans="1:15">
      <c r="A280" s="1">
        <v>25983</v>
      </c>
      <c r="B280">
        <v>1</v>
      </c>
      <c r="C280">
        <f t="shared" si="4"/>
        <v>3008</v>
      </c>
      <c r="D280">
        <v>4000</v>
      </c>
      <c r="E280">
        <v>8</v>
      </c>
      <c r="F280">
        <v>33</v>
      </c>
      <c r="G280">
        <v>4008</v>
      </c>
      <c r="H280">
        <v>10</v>
      </c>
      <c r="I280" t="s">
        <v>50</v>
      </c>
      <c r="J280">
        <v>503</v>
      </c>
      <c r="K280">
        <v>473</v>
      </c>
      <c r="L280">
        <v>840</v>
      </c>
      <c r="M280">
        <f>IFERROR(VLOOKUP(C280,Sheet2!C:H,6,FALSE),-1)</f>
        <v>1.7241379310344827E-2</v>
      </c>
      <c r="N280" t="s">
        <v>12</v>
      </c>
      <c r="O280" t="s">
        <v>51</v>
      </c>
    </row>
    <row r="281" spans="1:15">
      <c r="A281" s="1">
        <v>26956</v>
      </c>
      <c r="B281">
        <v>1</v>
      </c>
      <c r="C281">
        <f t="shared" si="4"/>
        <v>2008</v>
      </c>
      <c r="D281">
        <v>3000</v>
      </c>
      <c r="E281">
        <v>8</v>
      </c>
      <c r="F281">
        <v>34</v>
      </c>
      <c r="G281">
        <v>3008</v>
      </c>
      <c r="H281">
        <v>10</v>
      </c>
      <c r="I281" t="s">
        <v>48</v>
      </c>
      <c r="J281">
        <v>397</v>
      </c>
      <c r="K281">
        <v>318</v>
      </c>
      <c r="L281">
        <v>1157</v>
      </c>
      <c r="M281">
        <f>IFERROR(VLOOKUP(C281,Sheet2!C:H,6,FALSE),-1)</f>
        <v>5.1724137931034482E-2</v>
      </c>
      <c r="N281" t="s">
        <v>12</v>
      </c>
      <c r="O281" t="s">
        <v>49</v>
      </c>
    </row>
    <row r="282" spans="1:15">
      <c r="A282" s="1">
        <v>514</v>
      </c>
      <c r="B282">
        <v>1</v>
      </c>
      <c r="C282">
        <f t="shared" si="4"/>
        <v>3009</v>
      </c>
      <c r="D282">
        <v>4000</v>
      </c>
      <c r="E282">
        <v>9</v>
      </c>
      <c r="F282">
        <v>0</v>
      </c>
      <c r="G282">
        <v>4009</v>
      </c>
      <c r="H282">
        <v>9</v>
      </c>
      <c r="I282" t="s">
        <v>14</v>
      </c>
      <c r="J282">
        <v>206</v>
      </c>
      <c r="K282">
        <v>211</v>
      </c>
      <c r="L282">
        <v>232</v>
      </c>
      <c r="M282">
        <f>IFERROR(VLOOKUP(C282,Sheet2!C:H,6,FALSE),-1)</f>
        <v>1.7241379310344827E-2</v>
      </c>
      <c r="N282" t="s">
        <v>12</v>
      </c>
      <c r="O282" t="s">
        <v>54</v>
      </c>
    </row>
    <row r="283" spans="1:15">
      <c r="A283" s="1">
        <v>1090</v>
      </c>
      <c r="B283">
        <v>1</v>
      </c>
      <c r="C283">
        <f t="shared" si="4"/>
        <v>1009</v>
      </c>
      <c r="D283">
        <v>2000</v>
      </c>
      <c r="E283">
        <v>9</v>
      </c>
      <c r="F283">
        <v>1</v>
      </c>
      <c r="G283">
        <v>2009</v>
      </c>
      <c r="H283">
        <v>9</v>
      </c>
      <c r="I283" t="s">
        <v>35</v>
      </c>
      <c r="J283">
        <v>445</v>
      </c>
      <c r="K283">
        <v>421</v>
      </c>
      <c r="L283">
        <v>771</v>
      </c>
      <c r="M283">
        <f>IFERROR(VLOOKUP(C283,Sheet2!C:H,6,FALSE),-1)</f>
        <v>0.31034482758620691</v>
      </c>
      <c r="N283" t="s">
        <v>12</v>
      </c>
      <c r="O283" t="s">
        <v>55</v>
      </c>
    </row>
    <row r="284" spans="1:15">
      <c r="A284" s="1">
        <v>2226</v>
      </c>
      <c r="B284">
        <v>1</v>
      </c>
      <c r="C284">
        <f t="shared" si="4"/>
        <v>3009</v>
      </c>
      <c r="D284">
        <v>4000</v>
      </c>
      <c r="E284">
        <v>9</v>
      </c>
      <c r="F284">
        <v>2</v>
      </c>
      <c r="G284">
        <v>4009</v>
      </c>
      <c r="H284">
        <v>9</v>
      </c>
      <c r="I284" t="s">
        <v>14</v>
      </c>
      <c r="J284">
        <v>213</v>
      </c>
      <c r="K284">
        <v>191</v>
      </c>
      <c r="L284">
        <v>186</v>
      </c>
      <c r="M284">
        <f>IFERROR(VLOOKUP(C284,Sheet2!C:H,6,FALSE),-1)</f>
        <v>1.7241379310344827E-2</v>
      </c>
      <c r="N284" t="s">
        <v>12</v>
      </c>
      <c r="O284" t="s">
        <v>54</v>
      </c>
    </row>
    <row r="285" spans="1:15">
      <c r="A285" s="1">
        <v>2383</v>
      </c>
      <c r="B285">
        <v>1</v>
      </c>
      <c r="C285">
        <f t="shared" si="4"/>
        <v>2009</v>
      </c>
      <c r="D285">
        <v>3000</v>
      </c>
      <c r="E285">
        <v>9</v>
      </c>
      <c r="F285">
        <v>3</v>
      </c>
      <c r="G285">
        <v>3009</v>
      </c>
      <c r="H285">
        <v>9</v>
      </c>
      <c r="I285" t="s">
        <v>24</v>
      </c>
      <c r="J285">
        <v>439</v>
      </c>
      <c r="K285">
        <v>415</v>
      </c>
      <c r="L285">
        <v>479</v>
      </c>
      <c r="M285">
        <f>IFERROR(VLOOKUP(C285,Sheet2!C:H,6,FALSE),-1)</f>
        <v>0.17241379310344829</v>
      </c>
      <c r="N285" t="s">
        <v>12</v>
      </c>
      <c r="O285" t="s">
        <v>56</v>
      </c>
    </row>
    <row r="286" spans="1:15">
      <c r="A286" s="1">
        <v>3814</v>
      </c>
      <c r="B286">
        <v>1</v>
      </c>
      <c r="C286">
        <f t="shared" si="4"/>
        <v>3009</v>
      </c>
      <c r="D286">
        <v>4000</v>
      </c>
      <c r="E286">
        <v>9</v>
      </c>
      <c r="F286">
        <v>4</v>
      </c>
      <c r="G286">
        <v>4009</v>
      </c>
      <c r="H286">
        <v>9</v>
      </c>
      <c r="I286" t="s">
        <v>14</v>
      </c>
      <c r="J286">
        <v>190</v>
      </c>
      <c r="K286">
        <v>194</v>
      </c>
      <c r="L286">
        <v>193</v>
      </c>
      <c r="M286">
        <f>IFERROR(VLOOKUP(C286,Sheet2!C:H,6,FALSE),-1)</f>
        <v>1.7241379310344827E-2</v>
      </c>
      <c r="N286" t="s">
        <v>12</v>
      </c>
      <c r="O286" t="s">
        <v>54</v>
      </c>
    </row>
    <row r="287" spans="1:15">
      <c r="A287" s="1">
        <v>4285</v>
      </c>
      <c r="B287">
        <v>1</v>
      </c>
      <c r="C287">
        <f t="shared" si="4"/>
        <v>2009</v>
      </c>
      <c r="D287">
        <v>3000</v>
      </c>
      <c r="E287">
        <v>9</v>
      </c>
      <c r="F287">
        <v>5</v>
      </c>
      <c r="G287">
        <v>3009</v>
      </c>
      <c r="H287">
        <v>9</v>
      </c>
      <c r="I287" t="s">
        <v>24</v>
      </c>
      <c r="J287">
        <v>215</v>
      </c>
      <c r="K287">
        <v>197</v>
      </c>
      <c r="L287">
        <v>218</v>
      </c>
      <c r="M287">
        <f>IFERROR(VLOOKUP(C287,Sheet2!C:H,6,FALSE),-1)</f>
        <v>0.17241379310344829</v>
      </c>
      <c r="N287" t="s">
        <v>12</v>
      </c>
      <c r="O287" t="s">
        <v>56</v>
      </c>
    </row>
    <row r="288" spans="1:15">
      <c r="A288" s="1">
        <v>4717</v>
      </c>
      <c r="B288">
        <v>1</v>
      </c>
      <c r="C288">
        <f t="shared" si="4"/>
        <v>1009</v>
      </c>
      <c r="D288">
        <v>2000</v>
      </c>
      <c r="E288">
        <v>9</v>
      </c>
      <c r="F288">
        <v>6</v>
      </c>
      <c r="G288">
        <v>2009</v>
      </c>
      <c r="H288">
        <v>9</v>
      </c>
      <c r="I288" t="s">
        <v>35</v>
      </c>
      <c r="J288">
        <v>217</v>
      </c>
      <c r="K288">
        <v>223</v>
      </c>
      <c r="L288">
        <v>223</v>
      </c>
      <c r="M288">
        <f>IFERROR(VLOOKUP(C288,Sheet2!C:H,6,FALSE),-1)</f>
        <v>0.31034482758620691</v>
      </c>
      <c r="N288" t="s">
        <v>12</v>
      </c>
      <c r="O288" t="s">
        <v>55</v>
      </c>
    </row>
    <row r="289" spans="1:15">
      <c r="A289" s="1">
        <v>6072</v>
      </c>
      <c r="B289">
        <v>1</v>
      </c>
      <c r="C289">
        <f t="shared" si="4"/>
        <v>3009</v>
      </c>
      <c r="D289">
        <v>4000</v>
      </c>
      <c r="E289">
        <v>9</v>
      </c>
      <c r="F289">
        <v>7</v>
      </c>
      <c r="G289">
        <v>4009</v>
      </c>
      <c r="H289">
        <v>9</v>
      </c>
      <c r="I289" t="s">
        <v>14</v>
      </c>
      <c r="J289">
        <v>464</v>
      </c>
      <c r="K289">
        <v>313</v>
      </c>
      <c r="L289">
        <v>940</v>
      </c>
      <c r="M289">
        <f>IFERROR(VLOOKUP(C289,Sheet2!C:H,6,FALSE),-1)</f>
        <v>1.7241379310344827E-2</v>
      </c>
      <c r="N289" t="s">
        <v>12</v>
      </c>
      <c r="O289" t="s">
        <v>54</v>
      </c>
    </row>
    <row r="290" spans="1:15">
      <c r="A290" s="1">
        <v>6440</v>
      </c>
      <c r="B290">
        <v>1</v>
      </c>
      <c r="C290">
        <f t="shared" si="4"/>
        <v>1009</v>
      </c>
      <c r="D290">
        <v>2000</v>
      </c>
      <c r="E290">
        <v>9</v>
      </c>
      <c r="F290">
        <v>8</v>
      </c>
      <c r="G290">
        <v>2009</v>
      </c>
      <c r="H290">
        <v>9</v>
      </c>
      <c r="I290" t="s">
        <v>35</v>
      </c>
      <c r="J290">
        <v>351</v>
      </c>
      <c r="K290">
        <v>372</v>
      </c>
      <c r="L290">
        <v>374</v>
      </c>
      <c r="M290">
        <f>IFERROR(VLOOKUP(C290,Sheet2!C:H,6,FALSE),-1)</f>
        <v>0.31034482758620691</v>
      </c>
      <c r="N290" t="s">
        <v>12</v>
      </c>
      <c r="O290" t="s">
        <v>55</v>
      </c>
    </row>
    <row r="291" spans="1:15">
      <c r="A291" s="1">
        <v>7606</v>
      </c>
      <c r="B291">
        <v>1</v>
      </c>
      <c r="C291">
        <f t="shared" si="4"/>
        <v>3009</v>
      </c>
      <c r="D291">
        <v>4000</v>
      </c>
      <c r="E291">
        <v>9</v>
      </c>
      <c r="F291">
        <v>9</v>
      </c>
      <c r="G291">
        <v>4009</v>
      </c>
      <c r="H291">
        <v>9</v>
      </c>
      <c r="I291" t="s">
        <v>14</v>
      </c>
      <c r="J291">
        <v>294</v>
      </c>
      <c r="K291">
        <v>287</v>
      </c>
      <c r="L291">
        <v>508</v>
      </c>
      <c r="M291">
        <f>IFERROR(VLOOKUP(C291,Sheet2!C:H,6,FALSE),-1)</f>
        <v>1.7241379310344827E-2</v>
      </c>
      <c r="N291" t="s">
        <v>12</v>
      </c>
      <c r="O291" t="s">
        <v>54</v>
      </c>
    </row>
    <row r="292" spans="1:15">
      <c r="A292" s="1">
        <v>7880</v>
      </c>
      <c r="B292">
        <v>1</v>
      </c>
      <c r="C292">
        <f t="shared" si="4"/>
        <v>1009</v>
      </c>
      <c r="D292">
        <v>2000</v>
      </c>
      <c r="E292">
        <v>9</v>
      </c>
      <c r="F292">
        <v>10</v>
      </c>
      <c r="G292">
        <v>2009</v>
      </c>
      <c r="H292">
        <v>9</v>
      </c>
      <c r="I292" t="s">
        <v>35</v>
      </c>
      <c r="J292">
        <v>487</v>
      </c>
      <c r="K292">
        <v>440</v>
      </c>
      <c r="L292">
        <v>522</v>
      </c>
      <c r="M292">
        <f>IFERROR(VLOOKUP(C292,Sheet2!C:H,6,FALSE),-1)</f>
        <v>0.31034482758620691</v>
      </c>
      <c r="N292" t="s">
        <v>12</v>
      </c>
      <c r="O292" t="s">
        <v>55</v>
      </c>
    </row>
    <row r="293" spans="1:15">
      <c r="A293" s="1">
        <v>8782</v>
      </c>
      <c r="B293">
        <v>1</v>
      </c>
      <c r="C293">
        <f t="shared" si="4"/>
        <v>3009</v>
      </c>
      <c r="D293">
        <v>4000</v>
      </c>
      <c r="E293">
        <v>9</v>
      </c>
      <c r="F293">
        <v>11</v>
      </c>
      <c r="G293">
        <v>4009</v>
      </c>
      <c r="H293">
        <v>9</v>
      </c>
      <c r="I293" t="s">
        <v>14</v>
      </c>
      <c r="J293">
        <v>301</v>
      </c>
      <c r="K293">
        <v>338</v>
      </c>
      <c r="L293">
        <v>425</v>
      </c>
      <c r="M293">
        <f>IFERROR(VLOOKUP(C293,Sheet2!C:H,6,FALSE),-1)</f>
        <v>1.7241379310344827E-2</v>
      </c>
      <c r="N293" t="s">
        <v>12</v>
      </c>
      <c r="O293" t="s">
        <v>54</v>
      </c>
    </row>
    <row r="294" spans="1:15">
      <c r="A294" s="1">
        <v>9694</v>
      </c>
      <c r="B294">
        <v>1</v>
      </c>
      <c r="C294">
        <f t="shared" si="4"/>
        <v>3009</v>
      </c>
      <c r="D294">
        <v>4000</v>
      </c>
      <c r="E294">
        <v>9</v>
      </c>
      <c r="F294">
        <v>12</v>
      </c>
      <c r="G294">
        <v>4009</v>
      </c>
      <c r="H294">
        <v>9</v>
      </c>
      <c r="I294" t="s">
        <v>14</v>
      </c>
      <c r="J294">
        <v>448</v>
      </c>
      <c r="K294">
        <v>464</v>
      </c>
      <c r="L294">
        <v>656</v>
      </c>
      <c r="M294">
        <f>IFERROR(VLOOKUP(C294,Sheet2!C:H,6,FALSE),-1)</f>
        <v>1.7241379310344827E-2</v>
      </c>
      <c r="N294" t="s">
        <v>12</v>
      </c>
      <c r="O294" t="s">
        <v>54</v>
      </c>
    </row>
    <row r="295" spans="1:15">
      <c r="A295" s="1">
        <v>10224</v>
      </c>
      <c r="B295">
        <v>1</v>
      </c>
      <c r="C295">
        <f t="shared" si="4"/>
        <v>1009</v>
      </c>
      <c r="D295">
        <v>2000</v>
      </c>
      <c r="E295">
        <v>9</v>
      </c>
      <c r="F295">
        <v>13</v>
      </c>
      <c r="G295">
        <v>2009</v>
      </c>
      <c r="H295">
        <v>9</v>
      </c>
      <c r="I295" t="s">
        <v>35</v>
      </c>
      <c r="J295">
        <v>343</v>
      </c>
      <c r="K295">
        <v>351</v>
      </c>
      <c r="L295">
        <v>376</v>
      </c>
      <c r="M295">
        <f>IFERROR(VLOOKUP(C295,Sheet2!C:H,6,FALSE),-1)</f>
        <v>0.31034482758620691</v>
      </c>
      <c r="N295" t="s">
        <v>12</v>
      </c>
      <c r="O295" t="s">
        <v>55</v>
      </c>
    </row>
    <row r="296" spans="1:15">
      <c r="A296" s="1">
        <v>11481</v>
      </c>
      <c r="B296">
        <v>1</v>
      </c>
      <c r="C296">
        <f t="shared" si="4"/>
        <v>3009</v>
      </c>
      <c r="D296">
        <v>4000</v>
      </c>
      <c r="E296">
        <v>9</v>
      </c>
      <c r="F296">
        <v>14</v>
      </c>
      <c r="G296">
        <v>4009</v>
      </c>
      <c r="H296">
        <v>9</v>
      </c>
      <c r="I296" t="s">
        <v>14</v>
      </c>
      <c r="J296">
        <v>227</v>
      </c>
      <c r="K296">
        <v>223</v>
      </c>
      <c r="L296">
        <v>228</v>
      </c>
      <c r="M296">
        <f>IFERROR(VLOOKUP(C296,Sheet2!C:H,6,FALSE),-1)</f>
        <v>1.7241379310344827E-2</v>
      </c>
      <c r="N296" t="s">
        <v>12</v>
      </c>
      <c r="O296" t="s">
        <v>54</v>
      </c>
    </row>
    <row r="297" spans="1:15">
      <c r="A297" s="1">
        <v>12026</v>
      </c>
      <c r="B297">
        <v>1</v>
      </c>
      <c r="C297">
        <f t="shared" si="4"/>
        <v>2009</v>
      </c>
      <c r="D297">
        <v>3000</v>
      </c>
      <c r="E297">
        <v>9</v>
      </c>
      <c r="F297">
        <v>15</v>
      </c>
      <c r="G297">
        <v>3009</v>
      </c>
      <c r="H297">
        <v>9</v>
      </c>
      <c r="I297" t="s">
        <v>24</v>
      </c>
      <c r="J297">
        <v>34</v>
      </c>
      <c r="K297">
        <v>35</v>
      </c>
      <c r="L297">
        <v>34</v>
      </c>
      <c r="M297">
        <f>IFERROR(VLOOKUP(C297,Sheet2!C:H,6,FALSE),-1)</f>
        <v>0.17241379310344829</v>
      </c>
      <c r="N297" t="s">
        <v>12</v>
      </c>
      <c r="O297" t="s">
        <v>56</v>
      </c>
    </row>
    <row r="298" spans="1:15">
      <c r="A298" s="1">
        <v>12639</v>
      </c>
      <c r="B298">
        <v>1</v>
      </c>
      <c r="C298">
        <f t="shared" si="4"/>
        <v>1009</v>
      </c>
      <c r="D298">
        <v>2000</v>
      </c>
      <c r="E298">
        <v>9</v>
      </c>
      <c r="F298">
        <v>16</v>
      </c>
      <c r="G298">
        <v>2009</v>
      </c>
      <c r="H298">
        <v>9</v>
      </c>
      <c r="I298" t="s">
        <v>35</v>
      </c>
      <c r="J298">
        <v>383</v>
      </c>
      <c r="K298">
        <v>323</v>
      </c>
      <c r="L298">
        <v>378</v>
      </c>
      <c r="M298">
        <f>IFERROR(VLOOKUP(C298,Sheet2!C:H,6,FALSE),-1)</f>
        <v>0.31034482758620691</v>
      </c>
      <c r="N298" t="s">
        <v>12</v>
      </c>
      <c r="O298" t="s">
        <v>55</v>
      </c>
    </row>
    <row r="299" spans="1:15">
      <c r="A299" s="1">
        <v>13440</v>
      </c>
      <c r="B299">
        <v>1</v>
      </c>
      <c r="C299">
        <f t="shared" si="4"/>
        <v>1009</v>
      </c>
      <c r="D299">
        <v>2000</v>
      </c>
      <c r="E299">
        <v>9</v>
      </c>
      <c r="F299">
        <v>17</v>
      </c>
      <c r="G299">
        <v>2009</v>
      </c>
      <c r="H299">
        <v>9</v>
      </c>
      <c r="I299" t="s">
        <v>35</v>
      </c>
      <c r="J299">
        <v>200</v>
      </c>
      <c r="K299">
        <v>197</v>
      </c>
      <c r="L299">
        <v>360</v>
      </c>
      <c r="M299">
        <f>IFERROR(VLOOKUP(C299,Sheet2!C:H,6,FALSE),-1)</f>
        <v>0.31034482758620691</v>
      </c>
      <c r="N299" t="s">
        <v>12</v>
      </c>
      <c r="O299" t="s">
        <v>55</v>
      </c>
    </row>
    <row r="300" spans="1:15">
      <c r="A300" s="1">
        <v>14452</v>
      </c>
      <c r="B300">
        <v>1</v>
      </c>
      <c r="C300">
        <f t="shared" si="4"/>
        <v>3009</v>
      </c>
      <c r="D300">
        <v>4000</v>
      </c>
      <c r="E300">
        <v>9</v>
      </c>
      <c r="F300">
        <v>18</v>
      </c>
      <c r="G300">
        <v>4009</v>
      </c>
      <c r="H300">
        <v>9</v>
      </c>
      <c r="I300" t="s">
        <v>14</v>
      </c>
      <c r="J300">
        <v>182</v>
      </c>
      <c r="K300">
        <v>153</v>
      </c>
      <c r="L300">
        <v>166</v>
      </c>
      <c r="M300">
        <f>IFERROR(VLOOKUP(C300,Sheet2!C:H,6,FALSE),-1)</f>
        <v>1.7241379310344827E-2</v>
      </c>
      <c r="N300" t="s">
        <v>12</v>
      </c>
      <c r="O300" t="s">
        <v>54</v>
      </c>
    </row>
    <row r="301" spans="1:15">
      <c r="A301" s="1">
        <v>15315</v>
      </c>
      <c r="B301">
        <v>1</v>
      </c>
      <c r="C301">
        <f t="shared" si="4"/>
        <v>3009</v>
      </c>
      <c r="D301">
        <v>4000</v>
      </c>
      <c r="E301">
        <v>9</v>
      </c>
      <c r="F301">
        <v>19</v>
      </c>
      <c r="G301">
        <v>4009</v>
      </c>
      <c r="H301">
        <v>9</v>
      </c>
      <c r="I301" t="s">
        <v>14</v>
      </c>
      <c r="J301">
        <v>173</v>
      </c>
      <c r="K301">
        <v>175</v>
      </c>
      <c r="L301">
        <v>212</v>
      </c>
      <c r="M301">
        <f>IFERROR(VLOOKUP(C301,Sheet2!C:H,6,FALSE),-1)</f>
        <v>1.7241379310344827E-2</v>
      </c>
      <c r="N301" t="s">
        <v>12</v>
      </c>
      <c r="O301" t="s">
        <v>54</v>
      </c>
    </row>
    <row r="302" spans="1:15">
      <c r="A302" s="1">
        <v>16265</v>
      </c>
      <c r="B302">
        <v>1</v>
      </c>
      <c r="C302">
        <f t="shared" si="4"/>
        <v>3009</v>
      </c>
      <c r="D302">
        <v>4000</v>
      </c>
      <c r="E302">
        <v>9</v>
      </c>
      <c r="F302">
        <v>20</v>
      </c>
      <c r="G302">
        <v>4009</v>
      </c>
      <c r="H302">
        <v>9</v>
      </c>
      <c r="I302" t="s">
        <v>14</v>
      </c>
      <c r="J302">
        <v>440</v>
      </c>
      <c r="K302">
        <v>392</v>
      </c>
      <c r="L302">
        <v>760</v>
      </c>
      <c r="M302">
        <f>IFERROR(VLOOKUP(C302,Sheet2!C:H,6,FALSE),-1)</f>
        <v>1.7241379310344827E-2</v>
      </c>
      <c r="N302" t="s">
        <v>12</v>
      </c>
      <c r="O302" t="s">
        <v>54</v>
      </c>
    </row>
    <row r="303" spans="1:15">
      <c r="A303" s="1">
        <v>16787</v>
      </c>
      <c r="B303">
        <v>1</v>
      </c>
      <c r="C303">
        <f t="shared" si="4"/>
        <v>1009</v>
      </c>
      <c r="D303">
        <v>2000</v>
      </c>
      <c r="E303">
        <v>9</v>
      </c>
      <c r="F303">
        <v>21</v>
      </c>
      <c r="G303">
        <v>2009</v>
      </c>
      <c r="H303">
        <v>9</v>
      </c>
      <c r="I303" t="s">
        <v>35</v>
      </c>
      <c r="J303">
        <v>319</v>
      </c>
      <c r="K303">
        <v>380</v>
      </c>
      <c r="L303">
        <v>358</v>
      </c>
      <c r="M303">
        <f>IFERROR(VLOOKUP(C303,Sheet2!C:H,6,FALSE),-1)</f>
        <v>0.31034482758620691</v>
      </c>
      <c r="N303" t="s">
        <v>12</v>
      </c>
      <c r="O303" t="s">
        <v>55</v>
      </c>
    </row>
    <row r="304" spans="1:15">
      <c r="A304" s="1">
        <v>17422</v>
      </c>
      <c r="B304">
        <v>1</v>
      </c>
      <c r="C304">
        <f t="shared" si="4"/>
        <v>2009</v>
      </c>
      <c r="D304">
        <v>3000</v>
      </c>
      <c r="E304">
        <v>9</v>
      </c>
      <c r="F304">
        <v>22</v>
      </c>
      <c r="G304">
        <v>3009</v>
      </c>
      <c r="H304">
        <v>9</v>
      </c>
      <c r="I304" t="s">
        <v>24</v>
      </c>
      <c r="J304">
        <v>472</v>
      </c>
      <c r="K304">
        <v>900</v>
      </c>
      <c r="L304">
        <v>383</v>
      </c>
      <c r="M304">
        <f>IFERROR(VLOOKUP(C304,Sheet2!C:H,6,FALSE),-1)</f>
        <v>0.17241379310344829</v>
      </c>
      <c r="N304" t="s">
        <v>12</v>
      </c>
      <c r="O304" t="s">
        <v>56</v>
      </c>
    </row>
    <row r="305" spans="1:15">
      <c r="A305" s="1">
        <v>18123</v>
      </c>
      <c r="B305">
        <v>1</v>
      </c>
      <c r="C305">
        <f t="shared" si="4"/>
        <v>3009</v>
      </c>
      <c r="D305">
        <v>4000</v>
      </c>
      <c r="E305">
        <v>9</v>
      </c>
      <c r="F305">
        <v>23</v>
      </c>
      <c r="G305">
        <v>4009</v>
      </c>
      <c r="H305">
        <v>9</v>
      </c>
      <c r="I305" t="s">
        <v>14</v>
      </c>
      <c r="J305">
        <v>393</v>
      </c>
      <c r="K305">
        <v>382</v>
      </c>
      <c r="L305">
        <v>552</v>
      </c>
      <c r="M305">
        <f>IFERROR(VLOOKUP(C305,Sheet2!C:H,6,FALSE),-1)</f>
        <v>1.7241379310344827E-2</v>
      </c>
      <c r="N305" t="s">
        <v>12</v>
      </c>
      <c r="O305" t="s">
        <v>54</v>
      </c>
    </row>
    <row r="306" spans="1:15">
      <c r="A306" s="1">
        <v>19057</v>
      </c>
      <c r="B306">
        <v>1</v>
      </c>
      <c r="C306">
        <f t="shared" si="4"/>
        <v>2009</v>
      </c>
      <c r="D306">
        <v>3000</v>
      </c>
      <c r="E306">
        <v>9</v>
      </c>
      <c r="F306">
        <v>24</v>
      </c>
      <c r="G306">
        <v>3009</v>
      </c>
      <c r="H306">
        <v>9</v>
      </c>
      <c r="I306" t="s">
        <v>24</v>
      </c>
      <c r="J306">
        <v>223</v>
      </c>
      <c r="K306">
        <v>240</v>
      </c>
      <c r="L306">
        <v>297</v>
      </c>
      <c r="M306">
        <f>IFERROR(VLOOKUP(C306,Sheet2!C:H,6,FALSE),-1)</f>
        <v>0.17241379310344829</v>
      </c>
      <c r="N306" t="s">
        <v>12</v>
      </c>
      <c r="O306" t="s">
        <v>56</v>
      </c>
    </row>
    <row r="307" spans="1:15">
      <c r="A307" s="1">
        <v>19588</v>
      </c>
      <c r="B307">
        <v>1</v>
      </c>
      <c r="C307">
        <f t="shared" si="4"/>
        <v>3009</v>
      </c>
      <c r="D307">
        <v>4000</v>
      </c>
      <c r="E307">
        <v>9</v>
      </c>
      <c r="F307">
        <v>25</v>
      </c>
      <c r="G307">
        <v>4009</v>
      </c>
      <c r="H307">
        <v>9</v>
      </c>
      <c r="I307" t="s">
        <v>14</v>
      </c>
      <c r="J307">
        <v>482</v>
      </c>
      <c r="K307">
        <v>514</v>
      </c>
      <c r="L307">
        <v>1452</v>
      </c>
      <c r="M307">
        <f>IFERROR(VLOOKUP(C307,Sheet2!C:H,6,FALSE),-1)</f>
        <v>1.7241379310344827E-2</v>
      </c>
      <c r="N307" t="s">
        <v>12</v>
      </c>
      <c r="O307" t="s">
        <v>54</v>
      </c>
    </row>
    <row r="308" spans="1:15">
      <c r="A308" s="1">
        <v>20981</v>
      </c>
      <c r="B308">
        <v>1</v>
      </c>
      <c r="C308">
        <f t="shared" si="4"/>
        <v>1009</v>
      </c>
      <c r="D308">
        <v>2000</v>
      </c>
      <c r="E308">
        <v>9</v>
      </c>
      <c r="F308">
        <v>26</v>
      </c>
      <c r="G308">
        <v>2009</v>
      </c>
      <c r="H308">
        <v>9</v>
      </c>
      <c r="I308" t="s">
        <v>35</v>
      </c>
      <c r="J308">
        <v>272</v>
      </c>
      <c r="K308">
        <v>339</v>
      </c>
      <c r="L308">
        <v>305</v>
      </c>
      <c r="M308">
        <f>IFERROR(VLOOKUP(C308,Sheet2!C:H,6,FALSE),-1)</f>
        <v>0.31034482758620691</v>
      </c>
      <c r="N308" t="s">
        <v>12</v>
      </c>
      <c r="O308" t="s">
        <v>55</v>
      </c>
    </row>
    <row r="309" spans="1:15">
      <c r="A309" s="1">
        <v>21598</v>
      </c>
      <c r="B309">
        <v>1</v>
      </c>
      <c r="C309">
        <f t="shared" si="4"/>
        <v>3009</v>
      </c>
      <c r="D309">
        <v>4000</v>
      </c>
      <c r="E309">
        <v>9</v>
      </c>
      <c r="F309">
        <v>27</v>
      </c>
      <c r="G309">
        <v>4009</v>
      </c>
      <c r="H309">
        <v>9</v>
      </c>
      <c r="I309" t="s">
        <v>14</v>
      </c>
      <c r="J309">
        <v>464</v>
      </c>
      <c r="K309">
        <v>401</v>
      </c>
      <c r="L309">
        <v>607</v>
      </c>
      <c r="M309">
        <f>IFERROR(VLOOKUP(C309,Sheet2!C:H,6,FALSE),-1)</f>
        <v>1.7241379310344827E-2</v>
      </c>
      <c r="N309" t="s">
        <v>12</v>
      </c>
      <c r="O309" t="s">
        <v>54</v>
      </c>
    </row>
    <row r="310" spans="1:15">
      <c r="A310" s="1">
        <v>22117</v>
      </c>
      <c r="B310">
        <v>1</v>
      </c>
      <c r="C310">
        <f t="shared" si="4"/>
        <v>3009</v>
      </c>
      <c r="D310">
        <v>4000</v>
      </c>
      <c r="E310">
        <v>9</v>
      </c>
      <c r="F310">
        <v>28</v>
      </c>
      <c r="G310">
        <v>4009</v>
      </c>
      <c r="H310">
        <v>9</v>
      </c>
      <c r="I310" t="s">
        <v>14</v>
      </c>
      <c r="J310">
        <v>335</v>
      </c>
      <c r="K310">
        <v>321</v>
      </c>
      <c r="L310">
        <v>275</v>
      </c>
      <c r="M310">
        <f>IFERROR(VLOOKUP(C310,Sheet2!C:H,6,FALSE),-1)</f>
        <v>1.7241379310344827E-2</v>
      </c>
      <c r="N310" t="s">
        <v>12</v>
      </c>
      <c r="O310" t="s">
        <v>54</v>
      </c>
    </row>
    <row r="311" spans="1:15">
      <c r="A311" s="1">
        <v>23006</v>
      </c>
      <c r="B311">
        <v>1</v>
      </c>
      <c r="C311">
        <f t="shared" si="4"/>
        <v>2009</v>
      </c>
      <c r="D311">
        <v>3000</v>
      </c>
      <c r="E311">
        <v>9</v>
      </c>
      <c r="F311">
        <v>29</v>
      </c>
      <c r="G311">
        <v>3009</v>
      </c>
      <c r="H311">
        <v>9</v>
      </c>
      <c r="I311" t="s">
        <v>24</v>
      </c>
      <c r="J311">
        <v>283</v>
      </c>
      <c r="K311">
        <v>285</v>
      </c>
      <c r="L311">
        <v>252</v>
      </c>
      <c r="M311">
        <f>IFERROR(VLOOKUP(C311,Sheet2!C:H,6,FALSE),-1)</f>
        <v>0.17241379310344829</v>
      </c>
      <c r="N311" t="s">
        <v>12</v>
      </c>
      <c r="O311" t="s">
        <v>56</v>
      </c>
    </row>
    <row r="312" spans="1:15">
      <c r="A312" s="1">
        <v>24081</v>
      </c>
      <c r="B312">
        <v>1</v>
      </c>
      <c r="C312">
        <f t="shared" si="4"/>
        <v>3009</v>
      </c>
      <c r="D312">
        <v>4000</v>
      </c>
      <c r="E312">
        <v>9</v>
      </c>
      <c r="F312">
        <v>30</v>
      </c>
      <c r="G312">
        <v>4009</v>
      </c>
      <c r="H312">
        <v>9</v>
      </c>
      <c r="I312" t="s">
        <v>14</v>
      </c>
      <c r="J312">
        <v>294</v>
      </c>
      <c r="K312">
        <v>257</v>
      </c>
      <c r="L312">
        <v>309</v>
      </c>
      <c r="M312">
        <f>IFERROR(VLOOKUP(C312,Sheet2!C:H,6,FALSE),-1)</f>
        <v>1.7241379310344827E-2</v>
      </c>
      <c r="N312" t="s">
        <v>12</v>
      </c>
      <c r="O312" t="s">
        <v>54</v>
      </c>
    </row>
    <row r="313" spans="1:15">
      <c r="A313" s="1">
        <v>24298</v>
      </c>
      <c r="B313">
        <v>1</v>
      </c>
      <c r="C313">
        <f t="shared" si="4"/>
        <v>3009</v>
      </c>
      <c r="D313">
        <v>4000</v>
      </c>
      <c r="E313">
        <v>9</v>
      </c>
      <c r="F313">
        <v>31</v>
      </c>
      <c r="G313">
        <v>4009</v>
      </c>
      <c r="H313">
        <v>9</v>
      </c>
      <c r="I313" t="s">
        <v>14</v>
      </c>
      <c r="J313">
        <v>784</v>
      </c>
      <c r="K313">
        <v>781</v>
      </c>
      <c r="L313">
        <v>1396</v>
      </c>
      <c r="M313">
        <f>IFERROR(VLOOKUP(C313,Sheet2!C:H,6,FALSE),-1)</f>
        <v>1.7241379310344827E-2</v>
      </c>
      <c r="N313" t="s">
        <v>12</v>
      </c>
      <c r="O313" t="s">
        <v>54</v>
      </c>
    </row>
    <row r="314" spans="1:15">
      <c r="A314" s="1">
        <v>25544</v>
      </c>
      <c r="B314">
        <v>1</v>
      </c>
      <c r="C314">
        <f t="shared" si="4"/>
        <v>2009</v>
      </c>
      <c r="D314">
        <v>3000</v>
      </c>
      <c r="E314">
        <v>9</v>
      </c>
      <c r="F314">
        <v>32</v>
      </c>
      <c r="G314">
        <v>3009</v>
      </c>
      <c r="H314">
        <v>9</v>
      </c>
      <c r="I314" t="s">
        <v>24</v>
      </c>
      <c r="J314">
        <v>215</v>
      </c>
      <c r="K314">
        <v>194</v>
      </c>
      <c r="L314">
        <v>159</v>
      </c>
      <c r="M314">
        <f>IFERROR(VLOOKUP(C314,Sheet2!C:H,6,FALSE),-1)</f>
        <v>0.17241379310344829</v>
      </c>
      <c r="N314" t="s">
        <v>12</v>
      </c>
      <c r="O314" t="s">
        <v>56</v>
      </c>
    </row>
    <row r="315" spans="1:15">
      <c r="A315" s="1">
        <v>26254</v>
      </c>
      <c r="B315">
        <v>1</v>
      </c>
      <c r="C315">
        <f t="shared" si="4"/>
        <v>1009</v>
      </c>
      <c r="D315">
        <v>2000</v>
      </c>
      <c r="E315">
        <v>9</v>
      </c>
      <c r="F315">
        <v>33</v>
      </c>
      <c r="G315">
        <v>2009</v>
      </c>
      <c r="H315">
        <v>9</v>
      </c>
      <c r="I315" t="s">
        <v>35</v>
      </c>
      <c r="J315">
        <v>482</v>
      </c>
      <c r="K315">
        <v>442</v>
      </c>
      <c r="L315">
        <v>567</v>
      </c>
      <c r="M315">
        <f>IFERROR(VLOOKUP(C315,Sheet2!C:H,6,FALSE),-1)</f>
        <v>0.31034482758620691</v>
      </c>
      <c r="N315" t="s">
        <v>12</v>
      </c>
      <c r="O315" t="s">
        <v>55</v>
      </c>
    </row>
    <row r="316" spans="1:15">
      <c r="A316" s="1">
        <v>26977</v>
      </c>
      <c r="B316">
        <v>1</v>
      </c>
      <c r="C316">
        <f t="shared" si="4"/>
        <v>3009</v>
      </c>
      <c r="D316">
        <v>4000</v>
      </c>
      <c r="E316">
        <v>9</v>
      </c>
      <c r="F316">
        <v>34</v>
      </c>
      <c r="G316">
        <v>4009</v>
      </c>
      <c r="H316">
        <v>9</v>
      </c>
      <c r="I316" t="s">
        <v>14</v>
      </c>
      <c r="J316">
        <v>214</v>
      </c>
      <c r="K316">
        <v>225</v>
      </c>
      <c r="L316">
        <v>340</v>
      </c>
      <c r="M316">
        <f>IFERROR(VLOOKUP(C316,Sheet2!C:H,6,FALSE),-1)</f>
        <v>1.7241379310344827E-2</v>
      </c>
      <c r="N316" t="s">
        <v>12</v>
      </c>
      <c r="O316" t="s">
        <v>54</v>
      </c>
    </row>
    <row r="317" spans="1:15">
      <c r="A317" s="1">
        <v>140</v>
      </c>
      <c r="B317">
        <v>1</v>
      </c>
      <c r="C317">
        <f t="shared" si="4"/>
        <v>1010</v>
      </c>
      <c r="D317">
        <v>2000</v>
      </c>
      <c r="E317">
        <v>10</v>
      </c>
      <c r="F317">
        <v>0</v>
      </c>
      <c r="G317">
        <v>2010</v>
      </c>
      <c r="H317">
        <v>9</v>
      </c>
      <c r="I317" t="s">
        <v>57</v>
      </c>
      <c r="J317">
        <v>415</v>
      </c>
      <c r="K317">
        <v>422</v>
      </c>
      <c r="L317">
        <v>1100</v>
      </c>
      <c r="M317">
        <f>IFERROR(VLOOKUP(C317,Sheet2!C:H,6,FALSE),-1)</f>
        <v>0.34482758620689657</v>
      </c>
      <c r="N317" t="s">
        <v>12</v>
      </c>
      <c r="O317" t="s">
        <v>58</v>
      </c>
    </row>
    <row r="318" spans="1:15">
      <c r="A318" s="1">
        <v>1037</v>
      </c>
      <c r="B318">
        <v>1</v>
      </c>
      <c r="C318">
        <f t="shared" si="4"/>
        <v>2010</v>
      </c>
      <c r="D318">
        <v>3000</v>
      </c>
      <c r="E318">
        <v>10</v>
      </c>
      <c r="F318">
        <v>1</v>
      </c>
      <c r="G318">
        <v>3010</v>
      </c>
      <c r="H318">
        <v>9</v>
      </c>
      <c r="I318" t="s">
        <v>59</v>
      </c>
      <c r="J318">
        <v>702</v>
      </c>
      <c r="K318">
        <v>446</v>
      </c>
      <c r="L318">
        <v>1042</v>
      </c>
      <c r="M318">
        <f>IFERROR(VLOOKUP(C318,Sheet2!C:H,6,FALSE),-1)</f>
        <v>6.8965517241379309E-2</v>
      </c>
      <c r="N318" t="s">
        <v>12</v>
      </c>
      <c r="O318" t="s">
        <v>60</v>
      </c>
    </row>
    <row r="319" spans="1:15">
      <c r="A319" s="1">
        <v>2072</v>
      </c>
      <c r="B319">
        <v>1</v>
      </c>
      <c r="C319">
        <f t="shared" si="4"/>
        <v>1010</v>
      </c>
      <c r="D319">
        <v>2000</v>
      </c>
      <c r="E319">
        <v>10</v>
      </c>
      <c r="F319">
        <v>2</v>
      </c>
      <c r="G319">
        <v>2010</v>
      </c>
      <c r="H319">
        <v>9</v>
      </c>
      <c r="I319" t="s">
        <v>57</v>
      </c>
      <c r="J319">
        <v>195</v>
      </c>
      <c r="K319">
        <v>185</v>
      </c>
      <c r="L319">
        <v>375</v>
      </c>
      <c r="M319">
        <f>IFERROR(VLOOKUP(C319,Sheet2!C:H,6,FALSE),-1)</f>
        <v>0.34482758620689657</v>
      </c>
      <c r="N319" t="s">
        <v>12</v>
      </c>
      <c r="O319" t="s">
        <v>58</v>
      </c>
    </row>
    <row r="320" spans="1:15">
      <c r="A320" s="1">
        <v>2911</v>
      </c>
      <c r="B320">
        <v>1</v>
      </c>
      <c r="C320">
        <f t="shared" si="4"/>
        <v>3010</v>
      </c>
      <c r="D320">
        <v>4000</v>
      </c>
      <c r="E320">
        <v>10</v>
      </c>
      <c r="F320">
        <v>3</v>
      </c>
      <c r="G320">
        <v>4010</v>
      </c>
      <c r="H320">
        <v>9</v>
      </c>
      <c r="I320" t="s">
        <v>14</v>
      </c>
      <c r="J320">
        <v>476</v>
      </c>
      <c r="K320">
        <v>507</v>
      </c>
      <c r="L320">
        <v>3468</v>
      </c>
      <c r="M320">
        <f>IFERROR(VLOOKUP(C320,Sheet2!C:H,6,FALSE),-1)</f>
        <v>0</v>
      </c>
      <c r="N320" t="s">
        <v>12</v>
      </c>
      <c r="O320" t="s">
        <v>61</v>
      </c>
    </row>
    <row r="321" spans="1:15">
      <c r="A321" s="1">
        <v>3298</v>
      </c>
      <c r="B321">
        <v>1</v>
      </c>
      <c r="C321">
        <f t="shared" si="4"/>
        <v>1010</v>
      </c>
      <c r="D321">
        <v>2000</v>
      </c>
      <c r="E321">
        <v>10</v>
      </c>
      <c r="F321">
        <v>4</v>
      </c>
      <c r="G321">
        <v>2010</v>
      </c>
      <c r="H321">
        <v>9</v>
      </c>
      <c r="I321" t="s">
        <v>57</v>
      </c>
      <c r="J321">
        <v>187</v>
      </c>
      <c r="K321">
        <v>190</v>
      </c>
      <c r="L321">
        <v>197</v>
      </c>
      <c r="M321">
        <f>IFERROR(VLOOKUP(C321,Sheet2!C:H,6,FALSE),-1)</f>
        <v>0.34482758620689657</v>
      </c>
      <c r="N321" t="s">
        <v>12</v>
      </c>
      <c r="O321" t="s">
        <v>58</v>
      </c>
    </row>
    <row r="322" spans="1:15">
      <c r="A322" s="1">
        <v>4342</v>
      </c>
      <c r="B322">
        <v>1</v>
      </c>
      <c r="C322">
        <f t="shared" si="4"/>
        <v>3010</v>
      </c>
      <c r="D322">
        <v>4000</v>
      </c>
      <c r="E322">
        <v>10</v>
      </c>
      <c r="F322">
        <v>5</v>
      </c>
      <c r="G322">
        <v>4010</v>
      </c>
      <c r="H322">
        <v>9</v>
      </c>
      <c r="I322" t="s">
        <v>14</v>
      </c>
      <c r="J322">
        <v>255</v>
      </c>
      <c r="K322">
        <v>228</v>
      </c>
      <c r="L322">
        <v>224</v>
      </c>
      <c r="M322">
        <f>IFERROR(VLOOKUP(C322,Sheet2!C:H,6,FALSE),-1)</f>
        <v>0</v>
      </c>
      <c r="N322" t="s">
        <v>12</v>
      </c>
      <c r="O322" t="s">
        <v>61</v>
      </c>
    </row>
    <row r="323" spans="1:15">
      <c r="A323" s="1">
        <v>4841</v>
      </c>
      <c r="B323">
        <v>1</v>
      </c>
      <c r="C323">
        <f t="shared" ref="C323:C386" si="5">G323-1000</f>
        <v>2010</v>
      </c>
      <c r="D323">
        <v>3000</v>
      </c>
      <c r="E323">
        <v>10</v>
      </c>
      <c r="F323">
        <v>6</v>
      </c>
      <c r="G323">
        <v>3010</v>
      </c>
      <c r="H323">
        <v>9</v>
      </c>
      <c r="I323" t="s">
        <v>59</v>
      </c>
      <c r="J323">
        <v>192</v>
      </c>
      <c r="K323">
        <v>184</v>
      </c>
      <c r="L323">
        <v>233</v>
      </c>
      <c r="M323">
        <f>IFERROR(VLOOKUP(C323,Sheet2!C:H,6,FALSE),-1)</f>
        <v>6.8965517241379309E-2</v>
      </c>
      <c r="N323" t="s">
        <v>12</v>
      </c>
      <c r="O323" t="s">
        <v>60</v>
      </c>
    </row>
    <row r="324" spans="1:15">
      <c r="A324" s="1">
        <v>5475</v>
      </c>
      <c r="B324">
        <v>1</v>
      </c>
      <c r="C324">
        <f t="shared" si="5"/>
        <v>1010</v>
      </c>
      <c r="D324">
        <v>2000</v>
      </c>
      <c r="E324">
        <v>10</v>
      </c>
      <c r="F324">
        <v>7</v>
      </c>
      <c r="G324">
        <v>2010</v>
      </c>
      <c r="H324">
        <v>9</v>
      </c>
      <c r="I324" t="s">
        <v>57</v>
      </c>
      <c r="J324">
        <v>359</v>
      </c>
      <c r="K324">
        <v>340</v>
      </c>
      <c r="L324">
        <v>1923</v>
      </c>
      <c r="M324">
        <f>IFERROR(VLOOKUP(C324,Sheet2!C:H,6,FALSE),-1)</f>
        <v>0.34482758620689657</v>
      </c>
      <c r="N324" t="s">
        <v>12</v>
      </c>
      <c r="O324" t="s">
        <v>58</v>
      </c>
    </row>
    <row r="325" spans="1:15">
      <c r="A325" s="1">
        <v>6727</v>
      </c>
      <c r="B325">
        <v>1</v>
      </c>
      <c r="C325">
        <f t="shared" si="5"/>
        <v>2010</v>
      </c>
      <c r="D325">
        <v>3000</v>
      </c>
      <c r="E325">
        <v>10</v>
      </c>
      <c r="F325">
        <v>8</v>
      </c>
      <c r="G325">
        <v>3010</v>
      </c>
      <c r="H325">
        <v>9</v>
      </c>
      <c r="I325" t="s">
        <v>59</v>
      </c>
      <c r="J325">
        <v>417</v>
      </c>
      <c r="K325">
        <v>384</v>
      </c>
      <c r="L325">
        <v>446</v>
      </c>
      <c r="M325">
        <f>IFERROR(VLOOKUP(C325,Sheet2!C:H,6,FALSE),-1)</f>
        <v>6.8965517241379309E-2</v>
      </c>
      <c r="N325" t="s">
        <v>12</v>
      </c>
      <c r="O325" t="s">
        <v>60</v>
      </c>
    </row>
    <row r="326" spans="1:15">
      <c r="A326" s="1">
        <v>7756</v>
      </c>
      <c r="B326">
        <v>1</v>
      </c>
      <c r="C326">
        <f t="shared" si="5"/>
        <v>1010</v>
      </c>
      <c r="D326">
        <v>2000</v>
      </c>
      <c r="E326">
        <v>10</v>
      </c>
      <c r="F326">
        <v>9</v>
      </c>
      <c r="G326">
        <v>2010</v>
      </c>
      <c r="H326">
        <v>9</v>
      </c>
      <c r="I326" t="s">
        <v>57</v>
      </c>
      <c r="J326">
        <v>264</v>
      </c>
      <c r="K326">
        <v>277</v>
      </c>
      <c r="L326">
        <v>280</v>
      </c>
      <c r="M326">
        <f>IFERROR(VLOOKUP(C326,Sheet2!C:H,6,FALSE),-1)</f>
        <v>0.34482758620689657</v>
      </c>
      <c r="N326" t="s">
        <v>12</v>
      </c>
      <c r="O326" t="s">
        <v>58</v>
      </c>
    </row>
    <row r="327" spans="1:15">
      <c r="A327" s="1">
        <v>7959</v>
      </c>
      <c r="B327">
        <v>1</v>
      </c>
      <c r="C327">
        <f t="shared" si="5"/>
        <v>2010</v>
      </c>
      <c r="D327">
        <v>3000</v>
      </c>
      <c r="E327">
        <v>10</v>
      </c>
      <c r="F327">
        <v>10</v>
      </c>
      <c r="G327">
        <v>3010</v>
      </c>
      <c r="H327">
        <v>9</v>
      </c>
      <c r="I327" t="s">
        <v>59</v>
      </c>
      <c r="J327">
        <v>352</v>
      </c>
      <c r="K327">
        <v>333</v>
      </c>
      <c r="L327">
        <v>1100</v>
      </c>
      <c r="M327">
        <f>IFERROR(VLOOKUP(C327,Sheet2!C:H,6,FALSE),-1)</f>
        <v>6.8965517241379309E-2</v>
      </c>
      <c r="N327" t="s">
        <v>12</v>
      </c>
      <c r="O327" t="s">
        <v>60</v>
      </c>
    </row>
    <row r="328" spans="1:15">
      <c r="A328" s="1">
        <v>8942</v>
      </c>
      <c r="B328">
        <v>1</v>
      </c>
      <c r="C328">
        <f t="shared" si="5"/>
        <v>1010</v>
      </c>
      <c r="D328">
        <v>2000</v>
      </c>
      <c r="E328">
        <v>10</v>
      </c>
      <c r="F328">
        <v>11</v>
      </c>
      <c r="G328">
        <v>2010</v>
      </c>
      <c r="H328">
        <v>9</v>
      </c>
      <c r="I328" t="s">
        <v>57</v>
      </c>
      <c r="J328">
        <v>318</v>
      </c>
      <c r="K328">
        <v>325</v>
      </c>
      <c r="L328">
        <v>382</v>
      </c>
      <c r="M328">
        <f>IFERROR(VLOOKUP(C328,Sheet2!C:H,6,FALSE),-1)</f>
        <v>0.34482758620689657</v>
      </c>
      <c r="N328" t="s">
        <v>12</v>
      </c>
      <c r="O328" t="s">
        <v>58</v>
      </c>
    </row>
    <row r="329" spans="1:15">
      <c r="A329" s="1">
        <v>9364</v>
      </c>
      <c r="B329">
        <v>1</v>
      </c>
      <c r="C329">
        <f t="shared" si="5"/>
        <v>1010</v>
      </c>
      <c r="D329">
        <v>2000</v>
      </c>
      <c r="E329">
        <v>10</v>
      </c>
      <c r="F329">
        <v>12</v>
      </c>
      <c r="G329">
        <v>2010</v>
      </c>
      <c r="H329">
        <v>9</v>
      </c>
      <c r="I329" t="s">
        <v>57</v>
      </c>
      <c r="J329">
        <v>696</v>
      </c>
      <c r="K329">
        <v>792</v>
      </c>
      <c r="L329">
        <v>1048</v>
      </c>
      <c r="M329">
        <f>IFERROR(VLOOKUP(C329,Sheet2!C:H,6,FALSE),-1)</f>
        <v>0.34482758620689657</v>
      </c>
      <c r="N329" t="s">
        <v>12</v>
      </c>
      <c r="O329" t="s">
        <v>58</v>
      </c>
    </row>
    <row r="330" spans="1:15">
      <c r="A330" s="1">
        <v>10824</v>
      </c>
      <c r="B330">
        <v>1</v>
      </c>
      <c r="C330">
        <f t="shared" si="5"/>
        <v>2010</v>
      </c>
      <c r="D330">
        <v>3000</v>
      </c>
      <c r="E330">
        <v>10</v>
      </c>
      <c r="F330">
        <v>13</v>
      </c>
      <c r="G330">
        <v>3010</v>
      </c>
      <c r="H330">
        <v>9</v>
      </c>
      <c r="I330" t="s">
        <v>59</v>
      </c>
      <c r="J330">
        <v>289</v>
      </c>
      <c r="K330">
        <v>213</v>
      </c>
      <c r="L330">
        <v>827</v>
      </c>
      <c r="M330">
        <f>IFERROR(VLOOKUP(C330,Sheet2!C:H,6,FALSE),-1)</f>
        <v>6.8965517241379309E-2</v>
      </c>
      <c r="N330" t="s">
        <v>12</v>
      </c>
      <c r="O330" t="s">
        <v>60</v>
      </c>
    </row>
    <row r="331" spans="1:15">
      <c r="A331" s="1">
        <v>11015</v>
      </c>
      <c r="B331">
        <v>1</v>
      </c>
      <c r="C331">
        <f t="shared" si="5"/>
        <v>1010</v>
      </c>
      <c r="D331">
        <v>2000</v>
      </c>
      <c r="E331">
        <v>10</v>
      </c>
      <c r="F331">
        <v>14</v>
      </c>
      <c r="G331">
        <v>2010</v>
      </c>
      <c r="H331">
        <v>9</v>
      </c>
      <c r="I331" t="s">
        <v>57</v>
      </c>
      <c r="J331">
        <v>298</v>
      </c>
      <c r="K331">
        <v>302</v>
      </c>
      <c r="L331">
        <v>310</v>
      </c>
      <c r="M331">
        <f>IFERROR(VLOOKUP(C331,Sheet2!C:H,6,FALSE),-1)</f>
        <v>0.34482758620689657</v>
      </c>
      <c r="N331" t="s">
        <v>12</v>
      </c>
      <c r="O331" t="s">
        <v>58</v>
      </c>
    </row>
    <row r="332" spans="1:15">
      <c r="A332" s="1">
        <v>11725</v>
      </c>
      <c r="B332">
        <v>1</v>
      </c>
      <c r="C332">
        <f t="shared" si="5"/>
        <v>3010</v>
      </c>
      <c r="D332">
        <v>4000</v>
      </c>
      <c r="E332">
        <v>10</v>
      </c>
      <c r="F332">
        <v>15</v>
      </c>
      <c r="G332">
        <v>4010</v>
      </c>
      <c r="H332">
        <v>9</v>
      </c>
      <c r="I332" t="s">
        <v>14</v>
      </c>
      <c r="J332">
        <v>389</v>
      </c>
      <c r="K332">
        <v>377</v>
      </c>
      <c r="L332">
        <v>498</v>
      </c>
      <c r="M332">
        <f>IFERROR(VLOOKUP(C332,Sheet2!C:H,6,FALSE),-1)</f>
        <v>0</v>
      </c>
      <c r="N332" t="s">
        <v>12</v>
      </c>
      <c r="O332" t="s">
        <v>61</v>
      </c>
    </row>
    <row r="333" spans="1:15">
      <c r="A333" s="1">
        <v>12628</v>
      </c>
      <c r="B333">
        <v>1</v>
      </c>
      <c r="C333">
        <f t="shared" si="5"/>
        <v>2010</v>
      </c>
      <c r="D333">
        <v>3000</v>
      </c>
      <c r="E333">
        <v>10</v>
      </c>
      <c r="F333">
        <v>16</v>
      </c>
      <c r="G333">
        <v>3010</v>
      </c>
      <c r="H333">
        <v>9</v>
      </c>
      <c r="I333" t="s">
        <v>59</v>
      </c>
      <c r="J333">
        <v>372</v>
      </c>
      <c r="K333">
        <v>345</v>
      </c>
      <c r="L333">
        <v>504</v>
      </c>
      <c r="M333">
        <f>IFERROR(VLOOKUP(C333,Sheet2!C:H,6,FALSE),-1)</f>
        <v>6.8965517241379309E-2</v>
      </c>
      <c r="N333" t="s">
        <v>12</v>
      </c>
      <c r="O333" t="s">
        <v>60</v>
      </c>
    </row>
    <row r="334" spans="1:15">
      <c r="A334" s="1">
        <v>13984</v>
      </c>
      <c r="B334">
        <v>1</v>
      </c>
      <c r="C334">
        <f t="shared" si="5"/>
        <v>2010</v>
      </c>
      <c r="D334">
        <v>3000</v>
      </c>
      <c r="E334">
        <v>10</v>
      </c>
      <c r="F334">
        <v>17</v>
      </c>
      <c r="G334">
        <v>3010</v>
      </c>
      <c r="H334">
        <v>9</v>
      </c>
      <c r="I334" t="s">
        <v>59</v>
      </c>
      <c r="J334">
        <v>187</v>
      </c>
      <c r="K334">
        <v>192</v>
      </c>
      <c r="L334">
        <v>169</v>
      </c>
      <c r="M334">
        <f>IFERROR(VLOOKUP(C334,Sheet2!C:H,6,FALSE),-1)</f>
        <v>6.8965517241379309E-2</v>
      </c>
      <c r="N334" t="s">
        <v>12</v>
      </c>
      <c r="O334" t="s">
        <v>60</v>
      </c>
    </row>
    <row r="335" spans="1:15">
      <c r="A335" s="1">
        <v>14367</v>
      </c>
      <c r="B335">
        <v>1</v>
      </c>
      <c r="C335">
        <f t="shared" si="5"/>
        <v>1010</v>
      </c>
      <c r="D335">
        <v>2000</v>
      </c>
      <c r="E335">
        <v>10</v>
      </c>
      <c r="F335">
        <v>18</v>
      </c>
      <c r="G335">
        <v>2010</v>
      </c>
      <c r="H335">
        <v>9</v>
      </c>
      <c r="I335" t="s">
        <v>57</v>
      </c>
      <c r="J335">
        <v>295</v>
      </c>
      <c r="K335">
        <v>270</v>
      </c>
      <c r="L335">
        <v>386</v>
      </c>
      <c r="M335">
        <f>IFERROR(VLOOKUP(C335,Sheet2!C:H,6,FALSE),-1)</f>
        <v>0.34482758620689657</v>
      </c>
      <c r="N335" t="s">
        <v>12</v>
      </c>
      <c r="O335" t="s">
        <v>58</v>
      </c>
    </row>
    <row r="336" spans="1:15">
      <c r="A336" s="1">
        <v>15239</v>
      </c>
      <c r="B336">
        <v>1</v>
      </c>
      <c r="C336">
        <f t="shared" si="5"/>
        <v>1010</v>
      </c>
      <c r="D336">
        <v>2000</v>
      </c>
      <c r="E336">
        <v>10</v>
      </c>
      <c r="F336">
        <v>19</v>
      </c>
      <c r="G336">
        <v>2010</v>
      </c>
      <c r="H336">
        <v>9</v>
      </c>
      <c r="I336" t="s">
        <v>57</v>
      </c>
      <c r="J336">
        <v>157</v>
      </c>
      <c r="K336">
        <v>420</v>
      </c>
      <c r="L336">
        <v>189</v>
      </c>
      <c r="M336">
        <f>IFERROR(VLOOKUP(C336,Sheet2!C:H,6,FALSE),-1)</f>
        <v>0.34482758620689657</v>
      </c>
      <c r="N336" t="s">
        <v>12</v>
      </c>
      <c r="O336" t="s">
        <v>58</v>
      </c>
    </row>
    <row r="337" spans="1:15">
      <c r="A337" s="1">
        <v>15996</v>
      </c>
      <c r="B337">
        <v>1</v>
      </c>
      <c r="C337">
        <f t="shared" si="5"/>
        <v>1010</v>
      </c>
      <c r="D337">
        <v>2000</v>
      </c>
      <c r="E337">
        <v>10</v>
      </c>
      <c r="F337">
        <v>20</v>
      </c>
      <c r="G337">
        <v>2010</v>
      </c>
      <c r="H337">
        <v>9</v>
      </c>
      <c r="I337" t="s">
        <v>57</v>
      </c>
      <c r="J337">
        <v>481</v>
      </c>
      <c r="K337">
        <v>408</v>
      </c>
      <c r="L337">
        <v>1751</v>
      </c>
      <c r="M337">
        <f>IFERROR(VLOOKUP(C337,Sheet2!C:H,6,FALSE),-1)</f>
        <v>0.34482758620689657</v>
      </c>
      <c r="N337" t="s">
        <v>12</v>
      </c>
      <c r="O337" t="s">
        <v>58</v>
      </c>
    </row>
    <row r="338" spans="1:15">
      <c r="A338" s="1">
        <v>16897</v>
      </c>
      <c r="B338">
        <v>1</v>
      </c>
      <c r="C338">
        <f t="shared" si="5"/>
        <v>2010</v>
      </c>
      <c r="D338">
        <v>3000</v>
      </c>
      <c r="E338">
        <v>10</v>
      </c>
      <c r="F338">
        <v>21</v>
      </c>
      <c r="G338">
        <v>3010</v>
      </c>
      <c r="H338">
        <v>9</v>
      </c>
      <c r="I338" t="s">
        <v>59</v>
      </c>
      <c r="J338">
        <v>371</v>
      </c>
      <c r="K338">
        <v>413</v>
      </c>
      <c r="L338">
        <v>610</v>
      </c>
      <c r="M338">
        <f>IFERROR(VLOOKUP(C338,Sheet2!C:H,6,FALSE),-1)</f>
        <v>6.8965517241379309E-2</v>
      </c>
      <c r="N338" t="s">
        <v>12</v>
      </c>
      <c r="O338" t="s">
        <v>60</v>
      </c>
    </row>
    <row r="339" spans="1:15">
      <c r="A339" s="1">
        <v>17297</v>
      </c>
      <c r="B339">
        <v>1</v>
      </c>
      <c r="C339">
        <f t="shared" si="5"/>
        <v>3010</v>
      </c>
      <c r="D339">
        <v>4000</v>
      </c>
      <c r="E339">
        <v>10</v>
      </c>
      <c r="F339">
        <v>22</v>
      </c>
      <c r="G339">
        <v>4010</v>
      </c>
      <c r="H339">
        <v>9</v>
      </c>
      <c r="I339" t="s">
        <v>14</v>
      </c>
      <c r="J339">
        <v>427</v>
      </c>
      <c r="K339">
        <v>495</v>
      </c>
      <c r="L339">
        <v>1688</v>
      </c>
      <c r="M339">
        <f>IFERROR(VLOOKUP(C339,Sheet2!C:H,6,FALSE),-1)</f>
        <v>0</v>
      </c>
      <c r="N339" t="s">
        <v>12</v>
      </c>
      <c r="O339" t="s">
        <v>61</v>
      </c>
    </row>
    <row r="340" spans="1:15">
      <c r="A340" s="1">
        <v>18288</v>
      </c>
      <c r="B340">
        <v>1</v>
      </c>
      <c r="C340">
        <f t="shared" si="5"/>
        <v>1010</v>
      </c>
      <c r="D340">
        <v>2000</v>
      </c>
      <c r="E340">
        <v>10</v>
      </c>
      <c r="F340">
        <v>23</v>
      </c>
      <c r="G340">
        <v>2010</v>
      </c>
      <c r="H340">
        <v>9</v>
      </c>
      <c r="I340" t="s">
        <v>57</v>
      </c>
      <c r="J340">
        <v>400</v>
      </c>
      <c r="K340">
        <v>451</v>
      </c>
      <c r="L340">
        <v>549</v>
      </c>
      <c r="M340">
        <f>IFERROR(VLOOKUP(C340,Sheet2!C:H,6,FALSE),-1)</f>
        <v>0.34482758620689657</v>
      </c>
      <c r="N340" t="s">
        <v>12</v>
      </c>
      <c r="O340" t="s">
        <v>58</v>
      </c>
    </row>
    <row r="341" spans="1:15">
      <c r="A341" s="1">
        <v>19035</v>
      </c>
      <c r="B341">
        <v>1</v>
      </c>
      <c r="C341">
        <f t="shared" si="5"/>
        <v>3010</v>
      </c>
      <c r="D341">
        <v>4000</v>
      </c>
      <c r="E341">
        <v>10</v>
      </c>
      <c r="F341">
        <v>24</v>
      </c>
      <c r="G341">
        <v>4010</v>
      </c>
      <c r="H341">
        <v>9</v>
      </c>
      <c r="I341" t="s">
        <v>14</v>
      </c>
      <c r="J341">
        <v>368</v>
      </c>
      <c r="K341">
        <v>201</v>
      </c>
      <c r="L341">
        <v>400</v>
      </c>
      <c r="M341">
        <f>IFERROR(VLOOKUP(C341,Sheet2!C:H,6,FALSE),-1)</f>
        <v>0</v>
      </c>
      <c r="N341" t="s">
        <v>12</v>
      </c>
      <c r="O341" t="s">
        <v>61</v>
      </c>
    </row>
    <row r="342" spans="1:15">
      <c r="A342" s="1">
        <v>19498</v>
      </c>
      <c r="B342">
        <v>1</v>
      </c>
      <c r="C342">
        <f t="shared" si="5"/>
        <v>1010</v>
      </c>
      <c r="D342">
        <v>2000</v>
      </c>
      <c r="E342">
        <v>10</v>
      </c>
      <c r="F342">
        <v>25</v>
      </c>
      <c r="G342">
        <v>2010</v>
      </c>
      <c r="H342">
        <v>9</v>
      </c>
      <c r="I342" t="s">
        <v>57</v>
      </c>
      <c r="J342">
        <v>471</v>
      </c>
      <c r="K342">
        <v>516</v>
      </c>
      <c r="L342">
        <v>1485</v>
      </c>
      <c r="M342">
        <f>IFERROR(VLOOKUP(C342,Sheet2!C:H,6,FALSE),-1)</f>
        <v>0.34482758620689657</v>
      </c>
      <c r="N342" t="s">
        <v>12</v>
      </c>
      <c r="O342" t="s">
        <v>58</v>
      </c>
    </row>
    <row r="343" spans="1:15">
      <c r="A343" s="1">
        <v>20749</v>
      </c>
      <c r="B343">
        <v>1</v>
      </c>
      <c r="C343">
        <f t="shared" si="5"/>
        <v>2010</v>
      </c>
      <c r="D343">
        <v>3000</v>
      </c>
      <c r="E343">
        <v>10</v>
      </c>
      <c r="F343">
        <v>26</v>
      </c>
      <c r="G343">
        <v>3010</v>
      </c>
      <c r="H343">
        <v>9</v>
      </c>
      <c r="I343" t="s">
        <v>59</v>
      </c>
      <c r="J343">
        <v>370</v>
      </c>
      <c r="K343">
        <v>240</v>
      </c>
      <c r="L343">
        <v>774</v>
      </c>
      <c r="M343">
        <f>IFERROR(VLOOKUP(C343,Sheet2!C:H,6,FALSE),-1)</f>
        <v>6.8965517241379309E-2</v>
      </c>
      <c r="N343" t="s">
        <v>12</v>
      </c>
      <c r="O343" t="s">
        <v>60</v>
      </c>
    </row>
    <row r="344" spans="1:15">
      <c r="A344" s="1">
        <v>21060</v>
      </c>
      <c r="B344">
        <v>1</v>
      </c>
      <c r="C344">
        <f t="shared" si="5"/>
        <v>1010</v>
      </c>
      <c r="D344">
        <v>2000</v>
      </c>
      <c r="E344">
        <v>10</v>
      </c>
      <c r="F344">
        <v>27</v>
      </c>
      <c r="G344">
        <v>2010</v>
      </c>
      <c r="H344">
        <v>9</v>
      </c>
      <c r="I344" t="s">
        <v>57</v>
      </c>
      <c r="J344">
        <v>776</v>
      </c>
      <c r="K344">
        <v>344</v>
      </c>
      <c r="L344">
        <v>2026</v>
      </c>
      <c r="M344">
        <f>IFERROR(VLOOKUP(C344,Sheet2!C:H,6,FALSE),-1)</f>
        <v>0.34482758620689657</v>
      </c>
      <c r="N344" t="s">
        <v>12</v>
      </c>
      <c r="O344" t="s">
        <v>58</v>
      </c>
    </row>
    <row r="345" spans="1:15">
      <c r="A345" s="1">
        <v>22276</v>
      </c>
      <c r="B345">
        <v>1</v>
      </c>
      <c r="C345">
        <f t="shared" si="5"/>
        <v>1010</v>
      </c>
      <c r="D345">
        <v>2000</v>
      </c>
      <c r="E345">
        <v>10</v>
      </c>
      <c r="F345">
        <v>28</v>
      </c>
      <c r="G345">
        <v>2010</v>
      </c>
      <c r="H345">
        <v>9</v>
      </c>
      <c r="I345" t="s">
        <v>57</v>
      </c>
      <c r="J345">
        <v>331</v>
      </c>
      <c r="K345">
        <v>246</v>
      </c>
      <c r="L345">
        <v>381</v>
      </c>
      <c r="M345">
        <f>IFERROR(VLOOKUP(C345,Sheet2!C:H,6,FALSE),-1)</f>
        <v>0.34482758620689657</v>
      </c>
      <c r="N345" t="s">
        <v>12</v>
      </c>
      <c r="O345" t="s">
        <v>58</v>
      </c>
    </row>
    <row r="346" spans="1:15">
      <c r="A346" s="1">
        <v>22592</v>
      </c>
      <c r="B346">
        <v>1</v>
      </c>
      <c r="C346">
        <f t="shared" si="5"/>
        <v>3010</v>
      </c>
      <c r="D346">
        <v>4000</v>
      </c>
      <c r="E346">
        <v>10</v>
      </c>
      <c r="F346">
        <v>29</v>
      </c>
      <c r="G346">
        <v>4010</v>
      </c>
      <c r="H346">
        <v>9</v>
      </c>
      <c r="I346" t="s">
        <v>14</v>
      </c>
      <c r="J346">
        <v>317</v>
      </c>
      <c r="K346">
        <v>320</v>
      </c>
      <c r="L346">
        <v>575</v>
      </c>
      <c r="M346">
        <f>IFERROR(VLOOKUP(C346,Sheet2!C:H,6,FALSE),-1)</f>
        <v>0</v>
      </c>
      <c r="N346" t="s">
        <v>12</v>
      </c>
      <c r="O346" t="s">
        <v>61</v>
      </c>
    </row>
    <row r="347" spans="1:15">
      <c r="A347" s="1">
        <v>24034</v>
      </c>
      <c r="B347">
        <v>1</v>
      </c>
      <c r="C347">
        <f t="shared" si="5"/>
        <v>1010</v>
      </c>
      <c r="D347">
        <v>2000</v>
      </c>
      <c r="E347">
        <v>10</v>
      </c>
      <c r="F347">
        <v>30</v>
      </c>
      <c r="G347">
        <v>2010</v>
      </c>
      <c r="H347">
        <v>9</v>
      </c>
      <c r="I347" t="s">
        <v>57</v>
      </c>
      <c r="J347">
        <v>293</v>
      </c>
      <c r="K347">
        <v>414</v>
      </c>
      <c r="L347">
        <v>780</v>
      </c>
      <c r="M347">
        <f>IFERROR(VLOOKUP(C347,Sheet2!C:H,6,FALSE),-1)</f>
        <v>0.34482758620689657</v>
      </c>
      <c r="N347" t="s">
        <v>12</v>
      </c>
      <c r="O347" t="s">
        <v>58</v>
      </c>
    </row>
    <row r="348" spans="1:15">
      <c r="A348" s="1">
        <v>24342</v>
      </c>
      <c r="B348">
        <v>1</v>
      </c>
      <c r="C348">
        <f t="shared" si="5"/>
        <v>1010</v>
      </c>
      <c r="D348">
        <v>2000</v>
      </c>
      <c r="E348">
        <v>10</v>
      </c>
      <c r="F348">
        <v>31</v>
      </c>
      <c r="G348">
        <v>2010</v>
      </c>
      <c r="H348">
        <v>9</v>
      </c>
      <c r="I348" t="s">
        <v>57</v>
      </c>
      <c r="J348">
        <v>784</v>
      </c>
      <c r="K348">
        <v>799</v>
      </c>
      <c r="L348">
        <v>0</v>
      </c>
      <c r="M348">
        <f>IFERROR(VLOOKUP(C348,Sheet2!C:H,6,FALSE),-1)</f>
        <v>0.34482758620689657</v>
      </c>
      <c r="N348" t="s">
        <v>12</v>
      </c>
      <c r="O348" t="s">
        <v>58</v>
      </c>
    </row>
    <row r="349" spans="1:15">
      <c r="A349" s="1">
        <v>24939</v>
      </c>
      <c r="B349">
        <v>1</v>
      </c>
      <c r="C349">
        <f t="shared" si="5"/>
        <v>3010</v>
      </c>
      <c r="D349">
        <v>4000</v>
      </c>
      <c r="E349">
        <v>10</v>
      </c>
      <c r="F349">
        <v>32</v>
      </c>
      <c r="G349">
        <v>4010</v>
      </c>
      <c r="H349">
        <v>9</v>
      </c>
      <c r="I349" t="s">
        <v>14</v>
      </c>
      <c r="J349">
        <v>528</v>
      </c>
      <c r="K349">
        <v>368</v>
      </c>
      <c r="L349">
        <v>1904</v>
      </c>
      <c r="M349">
        <f>IFERROR(VLOOKUP(C349,Sheet2!C:H,6,FALSE),-1)</f>
        <v>0</v>
      </c>
      <c r="N349" t="s">
        <v>12</v>
      </c>
      <c r="O349" t="s">
        <v>61</v>
      </c>
    </row>
    <row r="350" spans="1:15">
      <c r="A350" s="1">
        <v>26322</v>
      </c>
      <c r="B350">
        <v>1</v>
      </c>
      <c r="C350">
        <f t="shared" si="5"/>
        <v>2010</v>
      </c>
      <c r="D350">
        <v>3000</v>
      </c>
      <c r="E350">
        <v>10</v>
      </c>
      <c r="F350">
        <v>33</v>
      </c>
      <c r="G350">
        <v>3010</v>
      </c>
      <c r="H350">
        <v>9</v>
      </c>
      <c r="I350" t="s">
        <v>59</v>
      </c>
      <c r="J350">
        <v>637</v>
      </c>
      <c r="K350">
        <v>893</v>
      </c>
      <c r="L350">
        <v>1089</v>
      </c>
      <c r="M350">
        <f>IFERROR(VLOOKUP(C350,Sheet2!C:H,6,FALSE),-1)</f>
        <v>6.8965517241379309E-2</v>
      </c>
      <c r="N350" t="s">
        <v>12</v>
      </c>
      <c r="O350" t="s">
        <v>60</v>
      </c>
    </row>
    <row r="351" spans="1:15">
      <c r="A351" s="1">
        <v>26670</v>
      </c>
      <c r="B351">
        <v>1</v>
      </c>
      <c r="C351">
        <f t="shared" si="5"/>
        <v>1010</v>
      </c>
      <c r="D351">
        <v>2000</v>
      </c>
      <c r="E351">
        <v>10</v>
      </c>
      <c r="F351">
        <v>34</v>
      </c>
      <c r="G351">
        <v>2010</v>
      </c>
      <c r="H351">
        <v>9</v>
      </c>
      <c r="I351" t="s">
        <v>57</v>
      </c>
      <c r="J351">
        <v>374</v>
      </c>
      <c r="K351">
        <v>199</v>
      </c>
      <c r="L351">
        <v>517</v>
      </c>
      <c r="M351">
        <f>IFERROR(VLOOKUP(C351,Sheet2!C:H,6,FALSE),-1)</f>
        <v>0.34482758620689657</v>
      </c>
      <c r="N351" t="s">
        <v>12</v>
      </c>
      <c r="O351" t="s">
        <v>58</v>
      </c>
    </row>
    <row r="352" spans="1:15">
      <c r="A352" s="1">
        <v>503</v>
      </c>
      <c r="B352">
        <v>1</v>
      </c>
      <c r="C352">
        <f t="shared" si="5"/>
        <v>2011</v>
      </c>
      <c r="D352">
        <v>3000</v>
      </c>
      <c r="E352">
        <v>11</v>
      </c>
      <c r="F352">
        <v>0</v>
      </c>
      <c r="G352">
        <v>3011</v>
      </c>
      <c r="H352">
        <v>8</v>
      </c>
      <c r="I352" t="s">
        <v>16</v>
      </c>
      <c r="J352">
        <v>343</v>
      </c>
      <c r="K352">
        <v>223</v>
      </c>
      <c r="L352">
        <v>307</v>
      </c>
      <c r="M352">
        <f>IFERROR(VLOOKUP(C352,Sheet2!C:H,6,FALSE),-1)</f>
        <v>8.6206896551724144E-2</v>
      </c>
      <c r="N352" t="s">
        <v>12</v>
      </c>
      <c r="O352" t="s">
        <v>62</v>
      </c>
    </row>
    <row r="353" spans="1:15">
      <c r="A353" s="1">
        <v>1274</v>
      </c>
      <c r="B353">
        <v>1</v>
      </c>
      <c r="C353">
        <f t="shared" si="5"/>
        <v>3011</v>
      </c>
      <c r="D353">
        <v>4000</v>
      </c>
      <c r="E353">
        <v>11</v>
      </c>
      <c r="F353">
        <v>1</v>
      </c>
      <c r="G353">
        <v>4011</v>
      </c>
      <c r="H353">
        <v>8</v>
      </c>
      <c r="I353" t="s">
        <v>44</v>
      </c>
      <c r="J353">
        <v>581</v>
      </c>
      <c r="K353">
        <v>628</v>
      </c>
      <c r="L353">
        <v>1320</v>
      </c>
      <c r="M353">
        <f>IFERROR(VLOOKUP(C353,Sheet2!C:H,6,FALSE),-1)</f>
        <v>1.7241379310344827E-2</v>
      </c>
      <c r="N353" t="s">
        <v>12</v>
      </c>
      <c r="O353" t="s">
        <v>63</v>
      </c>
    </row>
    <row r="354" spans="1:15">
      <c r="A354" s="1">
        <v>2061</v>
      </c>
      <c r="B354">
        <v>1</v>
      </c>
      <c r="C354">
        <f t="shared" si="5"/>
        <v>2011</v>
      </c>
      <c r="D354">
        <v>3000</v>
      </c>
      <c r="E354">
        <v>11</v>
      </c>
      <c r="F354">
        <v>2</v>
      </c>
      <c r="G354">
        <v>3011</v>
      </c>
      <c r="H354">
        <v>8</v>
      </c>
      <c r="I354" t="s">
        <v>16</v>
      </c>
      <c r="J354">
        <v>337</v>
      </c>
      <c r="K354">
        <v>205</v>
      </c>
      <c r="L354">
        <v>432</v>
      </c>
      <c r="M354">
        <f>IFERROR(VLOOKUP(C354,Sheet2!C:H,6,FALSE),-1)</f>
        <v>8.6206896551724144E-2</v>
      </c>
      <c r="N354" t="s">
        <v>12</v>
      </c>
      <c r="O354" t="s">
        <v>62</v>
      </c>
    </row>
    <row r="355" spans="1:15">
      <c r="A355" s="1">
        <v>2362</v>
      </c>
      <c r="B355">
        <v>1</v>
      </c>
      <c r="C355">
        <f t="shared" si="5"/>
        <v>1011</v>
      </c>
      <c r="D355">
        <v>2000</v>
      </c>
      <c r="E355">
        <v>11</v>
      </c>
      <c r="F355">
        <v>3</v>
      </c>
      <c r="G355">
        <v>2011</v>
      </c>
      <c r="H355">
        <v>8</v>
      </c>
      <c r="I355" t="s">
        <v>64</v>
      </c>
      <c r="J355">
        <v>444</v>
      </c>
      <c r="K355">
        <v>415</v>
      </c>
      <c r="L355">
        <v>1325</v>
      </c>
      <c r="M355">
        <f>IFERROR(VLOOKUP(C355,Sheet2!C:H,6,FALSE),-1)</f>
        <v>0.44827586206896552</v>
      </c>
      <c r="N355" t="s">
        <v>12</v>
      </c>
      <c r="O355" t="s">
        <v>65</v>
      </c>
    </row>
    <row r="356" spans="1:15">
      <c r="A356" s="1">
        <v>3419</v>
      </c>
      <c r="B356">
        <v>1</v>
      </c>
      <c r="C356">
        <f t="shared" si="5"/>
        <v>2011</v>
      </c>
      <c r="D356">
        <v>3000</v>
      </c>
      <c r="E356">
        <v>11</v>
      </c>
      <c r="F356">
        <v>4</v>
      </c>
      <c r="G356">
        <v>3011</v>
      </c>
      <c r="H356">
        <v>8</v>
      </c>
      <c r="I356" t="s">
        <v>16</v>
      </c>
      <c r="J356">
        <v>226</v>
      </c>
      <c r="K356">
        <v>220</v>
      </c>
      <c r="L356">
        <v>256</v>
      </c>
      <c r="M356">
        <f>IFERROR(VLOOKUP(C356,Sheet2!C:H,6,FALSE),-1)</f>
        <v>8.6206896551724144E-2</v>
      </c>
      <c r="N356" t="s">
        <v>12</v>
      </c>
      <c r="O356" t="s">
        <v>62</v>
      </c>
    </row>
    <row r="357" spans="1:15">
      <c r="A357" s="1">
        <v>4364</v>
      </c>
      <c r="B357">
        <v>1</v>
      </c>
      <c r="C357">
        <f t="shared" si="5"/>
        <v>1011</v>
      </c>
      <c r="D357">
        <v>2000</v>
      </c>
      <c r="E357">
        <v>11</v>
      </c>
      <c r="F357">
        <v>5</v>
      </c>
      <c r="G357">
        <v>2011</v>
      </c>
      <c r="H357">
        <v>8</v>
      </c>
      <c r="I357" t="s">
        <v>64</v>
      </c>
      <c r="J357">
        <v>234</v>
      </c>
      <c r="K357">
        <v>220</v>
      </c>
      <c r="L357">
        <v>259</v>
      </c>
      <c r="M357">
        <f>IFERROR(VLOOKUP(C357,Sheet2!C:H,6,FALSE),-1)</f>
        <v>0.44827586206896552</v>
      </c>
      <c r="N357" t="s">
        <v>12</v>
      </c>
      <c r="O357" t="s">
        <v>65</v>
      </c>
    </row>
    <row r="358" spans="1:15">
      <c r="A358" s="1">
        <v>5038</v>
      </c>
      <c r="B358">
        <v>1</v>
      </c>
      <c r="C358">
        <f t="shared" si="5"/>
        <v>3011</v>
      </c>
      <c r="D358">
        <v>4000</v>
      </c>
      <c r="E358">
        <v>11</v>
      </c>
      <c r="F358">
        <v>6</v>
      </c>
      <c r="G358">
        <v>4011</v>
      </c>
      <c r="H358">
        <v>8</v>
      </c>
      <c r="I358" t="s">
        <v>44</v>
      </c>
      <c r="J358">
        <v>200</v>
      </c>
      <c r="K358">
        <v>183</v>
      </c>
      <c r="L358">
        <v>225</v>
      </c>
      <c r="M358">
        <f>IFERROR(VLOOKUP(C358,Sheet2!C:H,6,FALSE),-1)</f>
        <v>1.7241379310344827E-2</v>
      </c>
      <c r="N358" t="s">
        <v>12</v>
      </c>
      <c r="O358" t="s">
        <v>63</v>
      </c>
    </row>
    <row r="359" spans="1:15">
      <c r="A359" s="1">
        <v>5965</v>
      </c>
      <c r="B359">
        <v>1</v>
      </c>
      <c r="C359">
        <f t="shared" si="5"/>
        <v>2011</v>
      </c>
      <c r="D359">
        <v>3000</v>
      </c>
      <c r="E359">
        <v>11</v>
      </c>
      <c r="F359">
        <v>7</v>
      </c>
      <c r="G359">
        <v>3011</v>
      </c>
      <c r="H359">
        <v>8</v>
      </c>
      <c r="I359" t="s">
        <v>16</v>
      </c>
      <c r="J359">
        <v>338</v>
      </c>
      <c r="K359">
        <v>288</v>
      </c>
      <c r="L359">
        <v>1152</v>
      </c>
      <c r="M359">
        <f>IFERROR(VLOOKUP(C359,Sheet2!C:H,6,FALSE),-1)</f>
        <v>8.6206896551724144E-2</v>
      </c>
      <c r="N359" t="s">
        <v>12</v>
      </c>
      <c r="O359" t="s">
        <v>62</v>
      </c>
    </row>
    <row r="360" spans="1:15">
      <c r="A360" s="1">
        <v>6290</v>
      </c>
      <c r="B360">
        <v>1</v>
      </c>
      <c r="C360">
        <f t="shared" si="5"/>
        <v>3011</v>
      </c>
      <c r="D360">
        <v>4000</v>
      </c>
      <c r="E360">
        <v>11</v>
      </c>
      <c r="F360">
        <v>8</v>
      </c>
      <c r="G360">
        <v>4011</v>
      </c>
      <c r="H360">
        <v>8</v>
      </c>
      <c r="I360" t="s">
        <v>44</v>
      </c>
      <c r="J360">
        <v>488</v>
      </c>
      <c r="K360">
        <v>591</v>
      </c>
      <c r="L360">
        <v>818</v>
      </c>
      <c r="M360">
        <f>IFERROR(VLOOKUP(C360,Sheet2!C:H,6,FALSE),-1)</f>
        <v>1.7241379310344827E-2</v>
      </c>
      <c r="N360" t="s">
        <v>12</v>
      </c>
      <c r="O360" t="s">
        <v>63</v>
      </c>
    </row>
    <row r="361" spans="1:15">
      <c r="A361" s="1">
        <v>7439</v>
      </c>
      <c r="B361">
        <v>1</v>
      </c>
      <c r="C361">
        <f t="shared" si="5"/>
        <v>2011</v>
      </c>
      <c r="D361">
        <v>3000</v>
      </c>
      <c r="E361">
        <v>11</v>
      </c>
      <c r="F361">
        <v>9</v>
      </c>
      <c r="G361">
        <v>3011</v>
      </c>
      <c r="H361">
        <v>8</v>
      </c>
      <c r="I361" t="s">
        <v>16</v>
      </c>
      <c r="J361">
        <v>301</v>
      </c>
      <c r="K361">
        <v>396</v>
      </c>
      <c r="L361">
        <v>4990</v>
      </c>
      <c r="M361">
        <f>IFERROR(VLOOKUP(C361,Sheet2!C:H,6,FALSE),-1)</f>
        <v>8.6206896551724144E-2</v>
      </c>
      <c r="N361" t="s">
        <v>12</v>
      </c>
      <c r="O361" t="s">
        <v>62</v>
      </c>
    </row>
    <row r="362" spans="1:15">
      <c r="A362" s="1">
        <v>7835</v>
      </c>
      <c r="B362">
        <v>1</v>
      </c>
      <c r="C362">
        <f t="shared" si="5"/>
        <v>3011</v>
      </c>
      <c r="D362">
        <v>4000</v>
      </c>
      <c r="E362">
        <v>11</v>
      </c>
      <c r="F362">
        <v>10</v>
      </c>
      <c r="G362">
        <v>4011</v>
      </c>
      <c r="H362">
        <v>8</v>
      </c>
      <c r="I362" t="s">
        <v>44</v>
      </c>
      <c r="J362">
        <v>274</v>
      </c>
      <c r="K362">
        <v>332</v>
      </c>
      <c r="L362">
        <v>1039</v>
      </c>
      <c r="M362">
        <f>IFERROR(VLOOKUP(C362,Sheet2!C:H,6,FALSE),-1)</f>
        <v>1.7241379310344827E-2</v>
      </c>
      <c r="N362" t="s">
        <v>12</v>
      </c>
      <c r="O362" t="s">
        <v>63</v>
      </c>
    </row>
    <row r="363" spans="1:15">
      <c r="A363" s="1">
        <v>9140</v>
      </c>
      <c r="B363">
        <v>1</v>
      </c>
      <c r="C363">
        <f t="shared" si="5"/>
        <v>2011</v>
      </c>
      <c r="D363">
        <v>3000</v>
      </c>
      <c r="E363">
        <v>11</v>
      </c>
      <c r="F363">
        <v>11</v>
      </c>
      <c r="G363">
        <v>3011</v>
      </c>
      <c r="H363">
        <v>8</v>
      </c>
      <c r="I363" t="s">
        <v>16</v>
      </c>
      <c r="J363">
        <v>351</v>
      </c>
      <c r="K363">
        <v>300</v>
      </c>
      <c r="L363">
        <v>352</v>
      </c>
      <c r="M363">
        <f>IFERROR(VLOOKUP(C363,Sheet2!C:H,6,FALSE),-1)</f>
        <v>8.6206896551724144E-2</v>
      </c>
      <c r="N363" t="s">
        <v>12</v>
      </c>
      <c r="O363" t="s">
        <v>62</v>
      </c>
    </row>
    <row r="364" spans="1:15">
      <c r="A364" s="1">
        <v>9917</v>
      </c>
      <c r="B364">
        <v>1</v>
      </c>
      <c r="C364">
        <f t="shared" si="5"/>
        <v>2011</v>
      </c>
      <c r="D364">
        <v>3000</v>
      </c>
      <c r="E364">
        <v>11</v>
      </c>
      <c r="F364">
        <v>12</v>
      </c>
      <c r="G364">
        <v>3011</v>
      </c>
      <c r="H364">
        <v>8</v>
      </c>
      <c r="I364" t="s">
        <v>16</v>
      </c>
      <c r="J364">
        <v>520</v>
      </c>
      <c r="K364">
        <v>457</v>
      </c>
      <c r="L364">
        <v>1139</v>
      </c>
      <c r="M364">
        <f>IFERROR(VLOOKUP(C364,Sheet2!C:H,6,FALSE),-1)</f>
        <v>8.6206896551724144E-2</v>
      </c>
      <c r="N364" t="s">
        <v>12</v>
      </c>
      <c r="O364" t="s">
        <v>62</v>
      </c>
    </row>
    <row r="365" spans="1:15">
      <c r="A365" s="1">
        <v>10759</v>
      </c>
      <c r="B365">
        <v>1</v>
      </c>
      <c r="C365">
        <f t="shared" si="5"/>
        <v>3011</v>
      </c>
      <c r="D365">
        <v>4000</v>
      </c>
      <c r="E365">
        <v>11</v>
      </c>
      <c r="F365">
        <v>13</v>
      </c>
      <c r="G365">
        <v>4011</v>
      </c>
      <c r="H365">
        <v>8</v>
      </c>
      <c r="I365" t="s">
        <v>44</v>
      </c>
      <c r="J365">
        <v>233</v>
      </c>
      <c r="K365">
        <v>269</v>
      </c>
      <c r="L365">
        <v>540</v>
      </c>
      <c r="M365">
        <f>IFERROR(VLOOKUP(C365,Sheet2!C:H,6,FALSE),-1)</f>
        <v>1.7241379310344827E-2</v>
      </c>
      <c r="N365" t="s">
        <v>12</v>
      </c>
      <c r="O365" t="s">
        <v>63</v>
      </c>
    </row>
    <row r="366" spans="1:15">
      <c r="A366" s="1">
        <v>11574</v>
      </c>
      <c r="B366">
        <v>1</v>
      </c>
      <c r="C366">
        <f t="shared" si="5"/>
        <v>2011</v>
      </c>
      <c r="D366">
        <v>3000</v>
      </c>
      <c r="E366">
        <v>11</v>
      </c>
      <c r="F366">
        <v>14</v>
      </c>
      <c r="G366">
        <v>3011</v>
      </c>
      <c r="H366">
        <v>8</v>
      </c>
      <c r="I366" t="s">
        <v>16</v>
      </c>
      <c r="J366">
        <v>322</v>
      </c>
      <c r="K366">
        <v>426</v>
      </c>
      <c r="L366">
        <v>564</v>
      </c>
      <c r="M366">
        <f>IFERROR(VLOOKUP(C366,Sheet2!C:H,6,FALSE),-1)</f>
        <v>8.6206896551724144E-2</v>
      </c>
      <c r="N366" t="s">
        <v>12</v>
      </c>
      <c r="O366" t="s">
        <v>62</v>
      </c>
    </row>
    <row r="367" spans="1:15">
      <c r="A367" s="1">
        <v>12300</v>
      </c>
      <c r="B367">
        <v>1</v>
      </c>
      <c r="C367">
        <f t="shared" si="5"/>
        <v>1011</v>
      </c>
      <c r="D367">
        <v>2000</v>
      </c>
      <c r="E367">
        <v>11</v>
      </c>
      <c r="F367">
        <v>15</v>
      </c>
      <c r="G367">
        <v>2011</v>
      </c>
      <c r="H367">
        <v>8</v>
      </c>
      <c r="I367" t="s">
        <v>64</v>
      </c>
      <c r="J367">
        <v>34</v>
      </c>
      <c r="K367">
        <v>34</v>
      </c>
      <c r="L367">
        <v>35</v>
      </c>
      <c r="M367">
        <f>IFERROR(VLOOKUP(C367,Sheet2!C:H,6,FALSE),-1)</f>
        <v>0.44827586206896552</v>
      </c>
      <c r="N367" t="s">
        <v>12</v>
      </c>
      <c r="O367" t="s">
        <v>65</v>
      </c>
    </row>
    <row r="368" spans="1:15">
      <c r="A368" s="1">
        <v>12475</v>
      </c>
      <c r="B368">
        <v>1</v>
      </c>
      <c r="C368">
        <f t="shared" si="5"/>
        <v>3011</v>
      </c>
      <c r="D368">
        <v>4000</v>
      </c>
      <c r="E368">
        <v>11</v>
      </c>
      <c r="F368">
        <v>16</v>
      </c>
      <c r="G368">
        <v>4011</v>
      </c>
      <c r="H368">
        <v>8</v>
      </c>
      <c r="I368" t="s">
        <v>44</v>
      </c>
      <c r="J368">
        <v>485</v>
      </c>
      <c r="K368">
        <v>461</v>
      </c>
      <c r="L368">
        <v>2655</v>
      </c>
      <c r="M368">
        <f>IFERROR(VLOOKUP(C368,Sheet2!C:H,6,FALSE),-1)</f>
        <v>1.7241379310344827E-2</v>
      </c>
      <c r="N368" t="s">
        <v>12</v>
      </c>
      <c r="O368" t="s">
        <v>63</v>
      </c>
    </row>
    <row r="369" spans="1:15">
      <c r="A369" s="1">
        <v>13351</v>
      </c>
      <c r="B369">
        <v>1</v>
      </c>
      <c r="C369">
        <f t="shared" si="5"/>
        <v>3011</v>
      </c>
      <c r="D369">
        <v>4000</v>
      </c>
      <c r="E369">
        <v>11</v>
      </c>
      <c r="F369">
        <v>17</v>
      </c>
      <c r="G369">
        <v>4011</v>
      </c>
      <c r="H369">
        <v>8</v>
      </c>
      <c r="I369" t="s">
        <v>44</v>
      </c>
      <c r="J369">
        <v>357</v>
      </c>
      <c r="K369">
        <v>318</v>
      </c>
      <c r="L369">
        <v>505</v>
      </c>
      <c r="M369">
        <f>IFERROR(VLOOKUP(C369,Sheet2!C:H,6,FALSE),-1)</f>
        <v>1.7241379310344827E-2</v>
      </c>
      <c r="N369" t="s">
        <v>12</v>
      </c>
      <c r="O369" t="s">
        <v>63</v>
      </c>
    </row>
    <row r="370" spans="1:15">
      <c r="A370" s="1">
        <v>14690</v>
      </c>
      <c r="B370">
        <v>1</v>
      </c>
      <c r="C370">
        <f t="shared" si="5"/>
        <v>2011</v>
      </c>
      <c r="D370">
        <v>3000</v>
      </c>
      <c r="E370">
        <v>11</v>
      </c>
      <c r="F370">
        <v>18</v>
      </c>
      <c r="G370">
        <v>3011</v>
      </c>
      <c r="H370">
        <v>8</v>
      </c>
      <c r="I370" t="s">
        <v>16</v>
      </c>
      <c r="J370">
        <v>218</v>
      </c>
      <c r="K370">
        <v>360</v>
      </c>
      <c r="L370">
        <v>427</v>
      </c>
      <c r="M370">
        <f>IFERROR(VLOOKUP(C370,Sheet2!C:H,6,FALSE),-1)</f>
        <v>8.6206896551724144E-2</v>
      </c>
      <c r="N370" t="s">
        <v>12</v>
      </c>
      <c r="O370" t="s">
        <v>62</v>
      </c>
    </row>
    <row r="371" spans="1:15">
      <c r="A371" s="1">
        <v>15153</v>
      </c>
      <c r="B371">
        <v>1</v>
      </c>
      <c r="C371">
        <f t="shared" si="5"/>
        <v>2011</v>
      </c>
      <c r="D371">
        <v>3000</v>
      </c>
      <c r="E371">
        <v>11</v>
      </c>
      <c r="F371">
        <v>19</v>
      </c>
      <c r="G371">
        <v>3011</v>
      </c>
      <c r="H371">
        <v>8</v>
      </c>
      <c r="I371" t="s">
        <v>16</v>
      </c>
      <c r="J371">
        <v>139</v>
      </c>
      <c r="K371">
        <v>163</v>
      </c>
      <c r="L371">
        <v>204</v>
      </c>
      <c r="M371">
        <f>IFERROR(VLOOKUP(C371,Sheet2!C:H,6,FALSE),-1)</f>
        <v>8.6206896551724144E-2</v>
      </c>
      <c r="N371" t="s">
        <v>12</v>
      </c>
      <c r="O371" t="s">
        <v>62</v>
      </c>
    </row>
    <row r="372" spans="1:15">
      <c r="A372" s="1">
        <v>16017</v>
      </c>
      <c r="B372">
        <v>1</v>
      </c>
      <c r="C372">
        <f t="shared" si="5"/>
        <v>2011</v>
      </c>
      <c r="D372">
        <v>3000</v>
      </c>
      <c r="E372">
        <v>11</v>
      </c>
      <c r="F372">
        <v>20</v>
      </c>
      <c r="G372">
        <v>3011</v>
      </c>
      <c r="H372">
        <v>8</v>
      </c>
      <c r="I372" t="s">
        <v>16</v>
      </c>
      <c r="J372">
        <v>448</v>
      </c>
      <c r="K372">
        <v>384</v>
      </c>
      <c r="L372">
        <v>2784</v>
      </c>
      <c r="M372">
        <f>IFERROR(VLOOKUP(C372,Sheet2!C:H,6,FALSE),-1)</f>
        <v>8.6206896551724144E-2</v>
      </c>
      <c r="N372" t="s">
        <v>12</v>
      </c>
      <c r="O372" t="s">
        <v>62</v>
      </c>
    </row>
    <row r="373" spans="1:15">
      <c r="A373" s="1">
        <v>16363</v>
      </c>
      <c r="B373">
        <v>1</v>
      </c>
      <c r="C373">
        <f t="shared" si="5"/>
        <v>3011</v>
      </c>
      <c r="D373">
        <v>4000</v>
      </c>
      <c r="E373">
        <v>11</v>
      </c>
      <c r="F373">
        <v>21</v>
      </c>
      <c r="G373">
        <v>4011</v>
      </c>
      <c r="H373">
        <v>8</v>
      </c>
      <c r="I373" t="s">
        <v>44</v>
      </c>
      <c r="J373">
        <v>454</v>
      </c>
      <c r="K373">
        <v>411</v>
      </c>
      <c r="L373">
        <v>1393</v>
      </c>
      <c r="M373">
        <f>IFERROR(VLOOKUP(C373,Sheet2!C:H,6,FALSE),-1)</f>
        <v>1.7241379310344827E-2</v>
      </c>
      <c r="N373" t="s">
        <v>12</v>
      </c>
      <c r="O373" t="s">
        <v>63</v>
      </c>
    </row>
    <row r="374" spans="1:15">
      <c r="A374" s="1">
        <v>17369</v>
      </c>
      <c r="B374">
        <v>1</v>
      </c>
      <c r="C374">
        <f t="shared" si="5"/>
        <v>1011</v>
      </c>
      <c r="D374">
        <v>2000</v>
      </c>
      <c r="E374">
        <v>11</v>
      </c>
      <c r="F374">
        <v>22</v>
      </c>
      <c r="G374">
        <v>2011</v>
      </c>
      <c r="H374">
        <v>8</v>
      </c>
      <c r="I374" t="s">
        <v>64</v>
      </c>
      <c r="J374">
        <v>383</v>
      </c>
      <c r="K374">
        <v>315</v>
      </c>
      <c r="L374">
        <v>1237</v>
      </c>
      <c r="M374">
        <f>IFERROR(VLOOKUP(C374,Sheet2!C:H,6,FALSE),-1)</f>
        <v>0.44827586206896552</v>
      </c>
      <c r="N374" t="s">
        <v>12</v>
      </c>
      <c r="O374" t="s">
        <v>65</v>
      </c>
    </row>
    <row r="375" spans="1:15">
      <c r="A375" s="1">
        <v>18605</v>
      </c>
      <c r="B375">
        <v>1</v>
      </c>
      <c r="C375">
        <f t="shared" si="5"/>
        <v>2011</v>
      </c>
      <c r="D375">
        <v>3000</v>
      </c>
      <c r="E375">
        <v>11</v>
      </c>
      <c r="F375">
        <v>23</v>
      </c>
      <c r="G375">
        <v>3011</v>
      </c>
      <c r="H375">
        <v>8</v>
      </c>
      <c r="I375" t="s">
        <v>16</v>
      </c>
      <c r="J375">
        <v>404</v>
      </c>
      <c r="K375">
        <v>342</v>
      </c>
      <c r="L375">
        <v>516</v>
      </c>
      <c r="M375">
        <f>IFERROR(VLOOKUP(C375,Sheet2!C:H,6,FALSE),-1)</f>
        <v>8.6206896551724144E-2</v>
      </c>
      <c r="N375" t="s">
        <v>12</v>
      </c>
      <c r="O375" t="s">
        <v>62</v>
      </c>
    </row>
    <row r="376" spans="1:15">
      <c r="A376" s="1">
        <v>18901</v>
      </c>
      <c r="B376">
        <v>1</v>
      </c>
      <c r="C376">
        <f t="shared" si="5"/>
        <v>1011</v>
      </c>
      <c r="D376">
        <v>2000</v>
      </c>
      <c r="E376">
        <v>11</v>
      </c>
      <c r="F376">
        <v>24</v>
      </c>
      <c r="G376">
        <v>2011</v>
      </c>
      <c r="H376">
        <v>8</v>
      </c>
      <c r="I376" t="s">
        <v>64</v>
      </c>
      <c r="J376">
        <v>366</v>
      </c>
      <c r="K376">
        <v>272</v>
      </c>
      <c r="L376">
        <v>624</v>
      </c>
      <c r="M376">
        <f>IFERROR(VLOOKUP(C376,Sheet2!C:H,6,FALSE),-1)</f>
        <v>0.44827586206896552</v>
      </c>
      <c r="N376" t="s">
        <v>12</v>
      </c>
      <c r="O376" t="s">
        <v>65</v>
      </c>
    </row>
    <row r="377" spans="1:15">
      <c r="A377" s="1">
        <v>19899</v>
      </c>
      <c r="B377">
        <v>1</v>
      </c>
      <c r="C377">
        <f t="shared" si="5"/>
        <v>2011</v>
      </c>
      <c r="D377">
        <v>3000</v>
      </c>
      <c r="E377">
        <v>11</v>
      </c>
      <c r="F377">
        <v>25</v>
      </c>
      <c r="G377">
        <v>3011</v>
      </c>
      <c r="H377">
        <v>8</v>
      </c>
      <c r="I377" t="s">
        <v>16</v>
      </c>
      <c r="J377">
        <v>346</v>
      </c>
      <c r="K377">
        <v>375</v>
      </c>
      <c r="L377">
        <v>3226</v>
      </c>
      <c r="M377">
        <f>IFERROR(VLOOKUP(C377,Sheet2!C:H,6,FALSE),-1)</f>
        <v>8.6206896551724144E-2</v>
      </c>
      <c r="N377" t="s">
        <v>12</v>
      </c>
      <c r="O377" t="s">
        <v>62</v>
      </c>
    </row>
    <row r="378" spans="1:15">
      <c r="A378" s="1">
        <v>20786</v>
      </c>
      <c r="B378">
        <v>1</v>
      </c>
      <c r="C378">
        <f t="shared" si="5"/>
        <v>3011</v>
      </c>
      <c r="D378">
        <v>4000</v>
      </c>
      <c r="E378">
        <v>11</v>
      </c>
      <c r="F378">
        <v>26</v>
      </c>
      <c r="G378">
        <v>4011</v>
      </c>
      <c r="H378">
        <v>8</v>
      </c>
      <c r="I378" t="s">
        <v>44</v>
      </c>
      <c r="J378">
        <v>422</v>
      </c>
      <c r="K378">
        <v>224</v>
      </c>
      <c r="L378">
        <v>566</v>
      </c>
      <c r="M378">
        <f>IFERROR(VLOOKUP(C378,Sheet2!C:H,6,FALSE),-1)</f>
        <v>1.7241379310344827E-2</v>
      </c>
      <c r="N378" t="s">
        <v>12</v>
      </c>
      <c r="O378" t="s">
        <v>63</v>
      </c>
    </row>
    <row r="379" spans="1:15">
      <c r="A379" s="1">
        <v>21565</v>
      </c>
      <c r="B379">
        <v>1</v>
      </c>
      <c r="C379">
        <f t="shared" si="5"/>
        <v>2011</v>
      </c>
      <c r="D379">
        <v>3000</v>
      </c>
      <c r="E379">
        <v>11</v>
      </c>
      <c r="F379">
        <v>27</v>
      </c>
      <c r="G379">
        <v>3011</v>
      </c>
      <c r="H379">
        <v>8</v>
      </c>
      <c r="I379" t="s">
        <v>16</v>
      </c>
      <c r="J379">
        <v>672</v>
      </c>
      <c r="K379">
        <v>383</v>
      </c>
      <c r="L379">
        <v>2839</v>
      </c>
      <c r="M379">
        <f>IFERROR(VLOOKUP(C379,Sheet2!C:H,6,FALSE),-1)</f>
        <v>8.6206896551724144E-2</v>
      </c>
      <c r="N379" t="s">
        <v>12</v>
      </c>
      <c r="O379" t="s">
        <v>62</v>
      </c>
    </row>
    <row r="380" spans="1:15">
      <c r="A380" s="1">
        <v>22226</v>
      </c>
      <c r="B380">
        <v>1</v>
      </c>
      <c r="C380">
        <f t="shared" si="5"/>
        <v>2011</v>
      </c>
      <c r="D380">
        <v>3000</v>
      </c>
      <c r="E380">
        <v>11</v>
      </c>
      <c r="F380">
        <v>28</v>
      </c>
      <c r="G380">
        <v>3011</v>
      </c>
      <c r="H380">
        <v>8</v>
      </c>
      <c r="I380" t="s">
        <v>16</v>
      </c>
      <c r="J380">
        <v>360</v>
      </c>
      <c r="K380">
        <v>573</v>
      </c>
      <c r="L380">
        <v>361</v>
      </c>
      <c r="M380">
        <f>IFERROR(VLOOKUP(C380,Sheet2!C:H,6,FALSE),-1)</f>
        <v>8.6206896551724144E-2</v>
      </c>
      <c r="N380" t="s">
        <v>12</v>
      </c>
      <c r="O380" t="s">
        <v>62</v>
      </c>
    </row>
    <row r="381" spans="1:15">
      <c r="A381" s="1">
        <v>22689</v>
      </c>
      <c r="B381">
        <v>1</v>
      </c>
      <c r="C381">
        <f t="shared" si="5"/>
        <v>1011</v>
      </c>
      <c r="D381">
        <v>2000</v>
      </c>
      <c r="E381">
        <v>11</v>
      </c>
      <c r="F381">
        <v>29</v>
      </c>
      <c r="G381">
        <v>2011</v>
      </c>
      <c r="H381">
        <v>8</v>
      </c>
      <c r="I381" t="s">
        <v>64</v>
      </c>
      <c r="J381">
        <v>316</v>
      </c>
      <c r="K381">
        <v>301</v>
      </c>
      <c r="L381">
        <v>394</v>
      </c>
      <c r="M381">
        <f>IFERROR(VLOOKUP(C381,Sheet2!C:H,6,FALSE),-1)</f>
        <v>0.44827586206896552</v>
      </c>
      <c r="N381" t="s">
        <v>12</v>
      </c>
      <c r="O381" t="s">
        <v>65</v>
      </c>
    </row>
    <row r="382" spans="1:15">
      <c r="A382" s="1">
        <v>23907</v>
      </c>
      <c r="B382">
        <v>1</v>
      </c>
      <c r="C382">
        <f t="shared" si="5"/>
        <v>2011</v>
      </c>
      <c r="D382">
        <v>3000</v>
      </c>
      <c r="E382">
        <v>11</v>
      </c>
      <c r="F382">
        <v>30</v>
      </c>
      <c r="G382">
        <v>3011</v>
      </c>
      <c r="H382">
        <v>8</v>
      </c>
      <c r="I382" t="s">
        <v>16</v>
      </c>
      <c r="J382">
        <v>213</v>
      </c>
      <c r="K382">
        <v>225</v>
      </c>
      <c r="L382">
        <v>813</v>
      </c>
      <c r="M382">
        <f>IFERROR(VLOOKUP(C382,Sheet2!C:H,6,FALSE),-1)</f>
        <v>8.6206896551724144E-2</v>
      </c>
      <c r="N382" t="s">
        <v>12</v>
      </c>
      <c r="O382" t="s">
        <v>62</v>
      </c>
    </row>
    <row r="383" spans="1:15">
      <c r="A383" s="1">
        <v>24172</v>
      </c>
      <c r="B383">
        <v>1</v>
      </c>
      <c r="C383">
        <f t="shared" si="5"/>
        <v>2011</v>
      </c>
      <c r="D383">
        <v>3000</v>
      </c>
      <c r="E383">
        <v>11</v>
      </c>
      <c r="F383">
        <v>31</v>
      </c>
      <c r="G383">
        <v>3011</v>
      </c>
      <c r="H383">
        <v>8</v>
      </c>
      <c r="I383" t="s">
        <v>16</v>
      </c>
      <c r="J383">
        <v>784</v>
      </c>
      <c r="K383">
        <v>781</v>
      </c>
      <c r="L383">
        <v>0</v>
      </c>
      <c r="M383">
        <f>IFERROR(VLOOKUP(C383,Sheet2!C:H,6,FALSE),-1)</f>
        <v>8.6206896551724144E-2</v>
      </c>
      <c r="N383" t="s">
        <v>12</v>
      </c>
      <c r="O383" t="s">
        <v>62</v>
      </c>
    </row>
    <row r="384" spans="1:15">
      <c r="A384" s="1">
        <v>25671</v>
      </c>
      <c r="B384">
        <v>1</v>
      </c>
      <c r="C384">
        <f t="shared" si="5"/>
        <v>1011</v>
      </c>
      <c r="D384">
        <v>2000</v>
      </c>
      <c r="E384">
        <v>11</v>
      </c>
      <c r="F384">
        <v>32</v>
      </c>
      <c r="G384">
        <v>2011</v>
      </c>
      <c r="H384">
        <v>8</v>
      </c>
      <c r="I384" t="s">
        <v>64</v>
      </c>
      <c r="J384">
        <v>205</v>
      </c>
      <c r="K384">
        <v>220</v>
      </c>
      <c r="L384">
        <v>671</v>
      </c>
      <c r="M384">
        <f>IFERROR(VLOOKUP(C384,Sheet2!C:H,6,FALSE),-1)</f>
        <v>0.44827586206896552</v>
      </c>
      <c r="N384" t="s">
        <v>12</v>
      </c>
      <c r="O384" t="s">
        <v>65</v>
      </c>
    </row>
    <row r="385" spans="1:15">
      <c r="A385" s="1">
        <v>26426</v>
      </c>
      <c r="B385">
        <v>1</v>
      </c>
      <c r="C385">
        <f t="shared" si="5"/>
        <v>3011</v>
      </c>
      <c r="D385">
        <v>4000</v>
      </c>
      <c r="E385">
        <v>11</v>
      </c>
      <c r="F385">
        <v>33</v>
      </c>
      <c r="G385">
        <v>4011</v>
      </c>
      <c r="H385">
        <v>8</v>
      </c>
      <c r="I385" t="s">
        <v>44</v>
      </c>
      <c r="J385">
        <v>543</v>
      </c>
      <c r="K385">
        <v>452</v>
      </c>
      <c r="L385">
        <v>2750</v>
      </c>
      <c r="M385">
        <f>IFERROR(VLOOKUP(C385,Sheet2!C:H,6,FALSE),-1)</f>
        <v>1.7241379310344827E-2</v>
      </c>
      <c r="N385" t="s">
        <v>12</v>
      </c>
      <c r="O385" t="s">
        <v>63</v>
      </c>
    </row>
    <row r="386" spans="1:15">
      <c r="A386" s="1">
        <v>27142</v>
      </c>
      <c r="B386">
        <v>1</v>
      </c>
      <c r="C386">
        <f t="shared" si="5"/>
        <v>2011</v>
      </c>
      <c r="D386">
        <v>3000</v>
      </c>
      <c r="E386">
        <v>11</v>
      </c>
      <c r="F386">
        <v>34</v>
      </c>
      <c r="G386">
        <v>3011</v>
      </c>
      <c r="H386">
        <v>8</v>
      </c>
      <c r="I386" t="s">
        <v>16</v>
      </c>
      <c r="J386">
        <v>243</v>
      </c>
      <c r="K386">
        <v>344</v>
      </c>
      <c r="L386">
        <v>353</v>
      </c>
      <c r="M386">
        <f>IFERROR(VLOOKUP(C386,Sheet2!C:H,6,FALSE),-1)</f>
        <v>8.6206896551724144E-2</v>
      </c>
      <c r="N386" t="s">
        <v>12</v>
      </c>
      <c r="O386" t="s">
        <v>62</v>
      </c>
    </row>
    <row r="387" spans="1:15">
      <c r="A387" s="1">
        <v>575</v>
      </c>
      <c r="B387">
        <v>1</v>
      </c>
      <c r="C387">
        <f t="shared" ref="C387:C450" si="6">G387-1000</f>
        <v>3012</v>
      </c>
      <c r="D387">
        <v>4000</v>
      </c>
      <c r="E387">
        <v>12</v>
      </c>
      <c r="F387">
        <v>0</v>
      </c>
      <c r="G387">
        <v>4012</v>
      </c>
      <c r="H387">
        <v>6</v>
      </c>
      <c r="I387" t="s">
        <v>66</v>
      </c>
      <c r="J387">
        <v>270</v>
      </c>
      <c r="K387">
        <v>231</v>
      </c>
      <c r="L387">
        <v>425</v>
      </c>
      <c r="M387">
        <f>IFERROR(VLOOKUP(C387,Sheet2!C:H,6,FALSE),-1)</f>
        <v>3.4482758620689655E-2</v>
      </c>
      <c r="N387" t="s">
        <v>12</v>
      </c>
      <c r="O387" t="s">
        <v>67</v>
      </c>
    </row>
    <row r="388" spans="1:15">
      <c r="A388" s="1">
        <v>1530</v>
      </c>
      <c r="B388">
        <v>1</v>
      </c>
      <c r="C388">
        <f t="shared" si="6"/>
        <v>1012</v>
      </c>
      <c r="D388">
        <v>2000</v>
      </c>
      <c r="E388">
        <v>12</v>
      </c>
      <c r="F388">
        <v>1</v>
      </c>
      <c r="G388">
        <v>2012</v>
      </c>
      <c r="H388">
        <v>6</v>
      </c>
      <c r="I388" t="s">
        <v>68</v>
      </c>
      <c r="J388">
        <v>445</v>
      </c>
      <c r="K388">
        <v>554</v>
      </c>
      <c r="L388">
        <v>913</v>
      </c>
      <c r="M388">
        <f>IFERROR(VLOOKUP(C388,Sheet2!C:H,6,FALSE),-1)</f>
        <v>0.55172413793103448</v>
      </c>
      <c r="N388" t="s">
        <v>12</v>
      </c>
      <c r="O388" t="s">
        <v>69</v>
      </c>
    </row>
    <row r="389" spans="1:15">
      <c r="A389" s="1">
        <v>1658</v>
      </c>
      <c r="B389">
        <v>1</v>
      </c>
      <c r="C389">
        <f t="shared" si="6"/>
        <v>3012</v>
      </c>
      <c r="D389">
        <v>4000</v>
      </c>
      <c r="E389">
        <v>12</v>
      </c>
      <c r="F389">
        <v>2</v>
      </c>
      <c r="G389">
        <v>4012</v>
      </c>
      <c r="H389">
        <v>6</v>
      </c>
      <c r="I389" t="s">
        <v>66</v>
      </c>
      <c r="J389">
        <v>371</v>
      </c>
      <c r="K389">
        <v>351</v>
      </c>
      <c r="L389">
        <v>433</v>
      </c>
      <c r="M389">
        <f>IFERROR(VLOOKUP(C389,Sheet2!C:H,6,FALSE),-1)</f>
        <v>3.4482758620689655E-2</v>
      </c>
      <c r="N389" t="s">
        <v>12</v>
      </c>
      <c r="O389" t="s">
        <v>67</v>
      </c>
    </row>
    <row r="390" spans="1:15">
      <c r="A390" s="1">
        <v>3035</v>
      </c>
      <c r="B390">
        <v>1</v>
      </c>
      <c r="C390">
        <f t="shared" si="6"/>
        <v>2012</v>
      </c>
      <c r="D390">
        <v>3000</v>
      </c>
      <c r="E390">
        <v>12</v>
      </c>
      <c r="F390">
        <v>3</v>
      </c>
      <c r="G390">
        <v>3012</v>
      </c>
      <c r="H390">
        <v>6</v>
      </c>
      <c r="I390" t="s">
        <v>70</v>
      </c>
      <c r="J390">
        <v>446</v>
      </c>
      <c r="K390">
        <v>445</v>
      </c>
      <c r="L390">
        <v>621</v>
      </c>
      <c r="M390">
        <f>IFERROR(VLOOKUP(C390,Sheet2!C:H,6,FALSE),-1)</f>
        <v>0.18965517241379309</v>
      </c>
      <c r="N390" t="s">
        <v>12</v>
      </c>
      <c r="O390" t="s">
        <v>71</v>
      </c>
    </row>
    <row r="391" spans="1:15">
      <c r="A391" s="1">
        <v>3744</v>
      </c>
      <c r="B391">
        <v>1</v>
      </c>
      <c r="C391">
        <f t="shared" si="6"/>
        <v>3012</v>
      </c>
      <c r="D391">
        <v>4000</v>
      </c>
      <c r="E391">
        <v>12</v>
      </c>
      <c r="F391">
        <v>4</v>
      </c>
      <c r="G391">
        <v>4012</v>
      </c>
      <c r="H391">
        <v>6</v>
      </c>
      <c r="I391" t="s">
        <v>66</v>
      </c>
      <c r="J391">
        <v>179</v>
      </c>
      <c r="K391">
        <v>182</v>
      </c>
      <c r="L391">
        <v>173</v>
      </c>
      <c r="M391">
        <f>IFERROR(VLOOKUP(C391,Sheet2!C:H,6,FALSE),-1)</f>
        <v>3.4482758620689655E-2</v>
      </c>
      <c r="N391" t="s">
        <v>12</v>
      </c>
      <c r="O391" t="s">
        <v>67</v>
      </c>
    </row>
    <row r="392" spans="1:15">
      <c r="A392" s="1">
        <v>4532</v>
      </c>
      <c r="B392">
        <v>1</v>
      </c>
      <c r="C392">
        <f t="shared" si="6"/>
        <v>2012</v>
      </c>
      <c r="D392">
        <v>3000</v>
      </c>
      <c r="E392">
        <v>12</v>
      </c>
      <c r="F392">
        <v>5</v>
      </c>
      <c r="G392">
        <v>3012</v>
      </c>
      <c r="H392">
        <v>6</v>
      </c>
      <c r="I392" t="s">
        <v>70</v>
      </c>
      <c r="J392">
        <v>195</v>
      </c>
      <c r="K392">
        <v>232</v>
      </c>
      <c r="L392">
        <v>229</v>
      </c>
      <c r="M392">
        <f>IFERROR(VLOOKUP(C392,Sheet2!C:H,6,FALSE),-1)</f>
        <v>0.18965517241379309</v>
      </c>
      <c r="N392" t="s">
        <v>12</v>
      </c>
      <c r="O392" t="s">
        <v>71</v>
      </c>
    </row>
    <row r="393" spans="1:15">
      <c r="A393" s="1">
        <v>5181</v>
      </c>
      <c r="B393">
        <v>1</v>
      </c>
      <c r="C393">
        <f t="shared" si="6"/>
        <v>1012</v>
      </c>
      <c r="D393">
        <v>2000</v>
      </c>
      <c r="E393">
        <v>12</v>
      </c>
      <c r="F393">
        <v>6</v>
      </c>
      <c r="G393">
        <v>2012</v>
      </c>
      <c r="H393">
        <v>6</v>
      </c>
      <c r="I393" t="s">
        <v>68</v>
      </c>
      <c r="J393">
        <v>240</v>
      </c>
      <c r="K393">
        <v>216</v>
      </c>
      <c r="L393">
        <v>256</v>
      </c>
      <c r="M393">
        <f>IFERROR(VLOOKUP(C393,Sheet2!C:H,6,FALSE),-1)</f>
        <v>0.55172413793103448</v>
      </c>
      <c r="N393" t="s">
        <v>12</v>
      </c>
      <c r="O393" t="s">
        <v>69</v>
      </c>
    </row>
    <row r="394" spans="1:15">
      <c r="A394" s="1">
        <v>6017</v>
      </c>
      <c r="B394">
        <v>1</v>
      </c>
      <c r="C394">
        <f t="shared" si="6"/>
        <v>3012</v>
      </c>
      <c r="D394">
        <v>4000</v>
      </c>
      <c r="E394">
        <v>12</v>
      </c>
      <c r="F394">
        <v>7</v>
      </c>
      <c r="G394">
        <v>4012</v>
      </c>
      <c r="H394">
        <v>6</v>
      </c>
      <c r="I394" t="s">
        <v>66</v>
      </c>
      <c r="J394">
        <v>224</v>
      </c>
      <c r="K394">
        <v>275</v>
      </c>
      <c r="L394">
        <v>551</v>
      </c>
      <c r="M394">
        <f>IFERROR(VLOOKUP(C394,Sheet2!C:H,6,FALSE),-1)</f>
        <v>3.4482758620689655E-2</v>
      </c>
      <c r="N394" t="s">
        <v>12</v>
      </c>
      <c r="O394" t="s">
        <v>67</v>
      </c>
    </row>
    <row r="395" spans="1:15">
      <c r="A395" s="1">
        <v>6382</v>
      </c>
      <c r="B395">
        <v>1</v>
      </c>
      <c r="C395">
        <f t="shared" si="6"/>
        <v>1012</v>
      </c>
      <c r="D395">
        <v>2000</v>
      </c>
      <c r="E395">
        <v>12</v>
      </c>
      <c r="F395">
        <v>8</v>
      </c>
      <c r="G395">
        <v>2012</v>
      </c>
      <c r="H395">
        <v>6</v>
      </c>
      <c r="I395" t="s">
        <v>68</v>
      </c>
      <c r="J395">
        <v>385</v>
      </c>
      <c r="K395">
        <v>427</v>
      </c>
      <c r="L395">
        <v>526</v>
      </c>
      <c r="M395">
        <f>IFERROR(VLOOKUP(C395,Sheet2!C:H,6,FALSE),-1)</f>
        <v>0.55172413793103448</v>
      </c>
      <c r="N395" t="s">
        <v>12</v>
      </c>
      <c r="O395" t="s">
        <v>69</v>
      </c>
    </row>
    <row r="396" spans="1:15">
      <c r="A396" s="1">
        <v>7419</v>
      </c>
      <c r="B396">
        <v>1</v>
      </c>
      <c r="C396">
        <f t="shared" si="6"/>
        <v>3012</v>
      </c>
      <c r="D396">
        <v>4000</v>
      </c>
      <c r="E396">
        <v>12</v>
      </c>
      <c r="F396">
        <v>9</v>
      </c>
      <c r="G396">
        <v>4012</v>
      </c>
      <c r="H396">
        <v>6</v>
      </c>
      <c r="I396" t="s">
        <v>66</v>
      </c>
      <c r="J396">
        <v>388</v>
      </c>
      <c r="K396">
        <v>370</v>
      </c>
      <c r="L396">
        <v>862</v>
      </c>
      <c r="M396">
        <f>IFERROR(VLOOKUP(C396,Sheet2!C:H,6,FALSE),-1)</f>
        <v>3.4482758620689655E-2</v>
      </c>
      <c r="N396" t="s">
        <v>12</v>
      </c>
      <c r="O396" t="s">
        <v>67</v>
      </c>
    </row>
    <row r="397" spans="1:15">
      <c r="A397" s="1">
        <v>7937</v>
      </c>
      <c r="B397">
        <v>1</v>
      </c>
      <c r="C397">
        <f t="shared" si="6"/>
        <v>1012</v>
      </c>
      <c r="D397">
        <v>2000</v>
      </c>
      <c r="E397">
        <v>12</v>
      </c>
      <c r="F397">
        <v>10</v>
      </c>
      <c r="G397">
        <v>2012</v>
      </c>
      <c r="H397">
        <v>6</v>
      </c>
      <c r="I397" t="s">
        <v>68</v>
      </c>
      <c r="J397">
        <v>394</v>
      </c>
      <c r="K397">
        <v>271</v>
      </c>
      <c r="L397">
        <v>560</v>
      </c>
      <c r="M397">
        <f>IFERROR(VLOOKUP(C397,Sheet2!C:H,6,FALSE),-1)</f>
        <v>0.55172413793103448</v>
      </c>
      <c r="N397" t="s">
        <v>12</v>
      </c>
      <c r="O397" t="s">
        <v>69</v>
      </c>
    </row>
    <row r="398" spans="1:15">
      <c r="A398" s="1">
        <v>9162</v>
      </c>
      <c r="B398">
        <v>1</v>
      </c>
      <c r="C398">
        <f t="shared" si="6"/>
        <v>3012</v>
      </c>
      <c r="D398">
        <v>4000</v>
      </c>
      <c r="E398">
        <v>12</v>
      </c>
      <c r="F398">
        <v>11</v>
      </c>
      <c r="G398">
        <v>4012</v>
      </c>
      <c r="H398">
        <v>6</v>
      </c>
      <c r="I398" t="s">
        <v>66</v>
      </c>
      <c r="J398">
        <v>364</v>
      </c>
      <c r="K398">
        <v>352</v>
      </c>
      <c r="L398">
        <v>501</v>
      </c>
      <c r="M398">
        <f>IFERROR(VLOOKUP(C398,Sheet2!C:H,6,FALSE),-1)</f>
        <v>3.4482758620689655E-2</v>
      </c>
      <c r="N398" t="s">
        <v>12</v>
      </c>
      <c r="O398" t="s">
        <v>67</v>
      </c>
    </row>
    <row r="399" spans="1:15">
      <c r="A399" s="1">
        <v>9950</v>
      </c>
      <c r="B399">
        <v>1</v>
      </c>
      <c r="C399">
        <f t="shared" si="6"/>
        <v>3012</v>
      </c>
      <c r="D399">
        <v>4000</v>
      </c>
      <c r="E399">
        <v>12</v>
      </c>
      <c r="F399">
        <v>12</v>
      </c>
      <c r="G399">
        <v>4012</v>
      </c>
      <c r="H399">
        <v>6</v>
      </c>
      <c r="I399" t="s">
        <v>66</v>
      </c>
      <c r="J399">
        <v>457</v>
      </c>
      <c r="K399">
        <v>439</v>
      </c>
      <c r="L399">
        <v>816</v>
      </c>
      <c r="M399">
        <f>IFERROR(VLOOKUP(C399,Sheet2!C:H,6,FALSE),-1)</f>
        <v>3.4482758620689655E-2</v>
      </c>
      <c r="N399" t="s">
        <v>12</v>
      </c>
      <c r="O399" t="s">
        <v>67</v>
      </c>
    </row>
    <row r="400" spans="1:15">
      <c r="A400" s="1">
        <v>10345</v>
      </c>
      <c r="B400">
        <v>1</v>
      </c>
      <c r="C400">
        <f t="shared" si="6"/>
        <v>1012</v>
      </c>
      <c r="D400">
        <v>2000</v>
      </c>
      <c r="E400">
        <v>12</v>
      </c>
      <c r="F400">
        <v>13</v>
      </c>
      <c r="G400">
        <v>2012</v>
      </c>
      <c r="H400">
        <v>6</v>
      </c>
      <c r="I400" t="s">
        <v>68</v>
      </c>
      <c r="J400">
        <v>373</v>
      </c>
      <c r="K400">
        <v>330</v>
      </c>
      <c r="L400">
        <v>659</v>
      </c>
      <c r="M400">
        <f>IFERROR(VLOOKUP(C400,Sheet2!C:H,6,FALSE),-1)</f>
        <v>0.55172413793103448</v>
      </c>
      <c r="N400" t="s">
        <v>12</v>
      </c>
      <c r="O400" t="s">
        <v>69</v>
      </c>
    </row>
    <row r="401" spans="1:15">
      <c r="A401" s="1">
        <v>11590</v>
      </c>
      <c r="B401">
        <v>1</v>
      </c>
      <c r="C401">
        <f t="shared" si="6"/>
        <v>3012</v>
      </c>
      <c r="D401">
        <v>4000</v>
      </c>
      <c r="E401">
        <v>12</v>
      </c>
      <c r="F401">
        <v>14</v>
      </c>
      <c r="G401">
        <v>4012</v>
      </c>
      <c r="H401">
        <v>6</v>
      </c>
      <c r="I401" t="s">
        <v>66</v>
      </c>
      <c r="J401">
        <v>274</v>
      </c>
      <c r="K401">
        <v>284</v>
      </c>
      <c r="L401">
        <v>540</v>
      </c>
      <c r="M401">
        <f>IFERROR(VLOOKUP(C401,Sheet2!C:H,6,FALSE),-1)</f>
        <v>3.4482758620689655E-2</v>
      </c>
      <c r="N401" t="s">
        <v>12</v>
      </c>
      <c r="O401" t="s">
        <v>67</v>
      </c>
    </row>
    <row r="402" spans="1:15">
      <c r="A402" s="1">
        <v>11958</v>
      </c>
      <c r="B402">
        <v>1</v>
      </c>
      <c r="C402">
        <f t="shared" si="6"/>
        <v>2012</v>
      </c>
      <c r="D402">
        <v>3000</v>
      </c>
      <c r="E402">
        <v>12</v>
      </c>
      <c r="F402">
        <v>15</v>
      </c>
      <c r="G402">
        <v>3012</v>
      </c>
      <c r="H402">
        <v>6</v>
      </c>
      <c r="I402" t="s">
        <v>70</v>
      </c>
      <c r="J402">
        <v>34</v>
      </c>
      <c r="K402">
        <v>35</v>
      </c>
      <c r="L402">
        <v>33</v>
      </c>
      <c r="M402">
        <f>IFERROR(VLOOKUP(C402,Sheet2!C:H,6,FALSE),-1)</f>
        <v>0.18965517241379309</v>
      </c>
      <c r="N402" t="s">
        <v>12</v>
      </c>
      <c r="O402" t="s">
        <v>71</v>
      </c>
    </row>
    <row r="403" spans="1:15">
      <c r="A403" s="1">
        <v>12590</v>
      </c>
      <c r="B403">
        <v>1</v>
      </c>
      <c r="C403">
        <f t="shared" si="6"/>
        <v>1012</v>
      </c>
      <c r="D403">
        <v>2000</v>
      </c>
      <c r="E403">
        <v>12</v>
      </c>
      <c r="F403">
        <v>16</v>
      </c>
      <c r="G403">
        <v>2012</v>
      </c>
      <c r="H403">
        <v>6</v>
      </c>
      <c r="I403" t="s">
        <v>68</v>
      </c>
      <c r="J403">
        <v>377</v>
      </c>
      <c r="K403">
        <v>332</v>
      </c>
      <c r="L403">
        <v>363</v>
      </c>
      <c r="M403">
        <f>IFERROR(VLOOKUP(C403,Sheet2!C:H,6,FALSE),-1)</f>
        <v>0.55172413793103448</v>
      </c>
      <c r="N403" t="s">
        <v>12</v>
      </c>
      <c r="O403" t="s">
        <v>69</v>
      </c>
    </row>
    <row r="404" spans="1:15">
      <c r="A404" s="1">
        <v>13333</v>
      </c>
      <c r="B404">
        <v>1</v>
      </c>
      <c r="C404">
        <f t="shared" si="6"/>
        <v>1012</v>
      </c>
      <c r="D404">
        <v>2000</v>
      </c>
      <c r="E404">
        <v>12</v>
      </c>
      <c r="F404">
        <v>17</v>
      </c>
      <c r="G404">
        <v>2012</v>
      </c>
      <c r="H404">
        <v>6</v>
      </c>
      <c r="I404" t="s">
        <v>68</v>
      </c>
      <c r="J404">
        <v>221</v>
      </c>
      <c r="K404">
        <v>372</v>
      </c>
      <c r="L404">
        <v>434</v>
      </c>
      <c r="M404">
        <f>IFERROR(VLOOKUP(C404,Sheet2!C:H,6,FALSE),-1)</f>
        <v>0.55172413793103448</v>
      </c>
      <c r="N404" t="s">
        <v>12</v>
      </c>
      <c r="O404" t="s">
        <v>69</v>
      </c>
    </row>
    <row r="405" spans="1:15">
      <c r="A405" s="1">
        <v>14181</v>
      </c>
      <c r="B405">
        <v>1</v>
      </c>
      <c r="C405">
        <f t="shared" si="6"/>
        <v>3012</v>
      </c>
      <c r="D405">
        <v>4000</v>
      </c>
      <c r="E405">
        <v>12</v>
      </c>
      <c r="F405">
        <v>18</v>
      </c>
      <c r="G405">
        <v>4012</v>
      </c>
      <c r="H405">
        <v>6</v>
      </c>
      <c r="I405" t="s">
        <v>66</v>
      </c>
      <c r="J405">
        <v>335</v>
      </c>
      <c r="K405">
        <v>347</v>
      </c>
      <c r="L405">
        <v>1065</v>
      </c>
      <c r="M405">
        <f>IFERROR(VLOOKUP(C405,Sheet2!C:H,6,FALSE),-1)</f>
        <v>3.4482758620689655E-2</v>
      </c>
      <c r="N405" t="s">
        <v>12</v>
      </c>
      <c r="O405" t="s">
        <v>67</v>
      </c>
    </row>
    <row r="406" spans="1:15">
      <c r="A406" s="1">
        <v>15557</v>
      </c>
      <c r="B406">
        <v>1</v>
      </c>
      <c r="C406">
        <f t="shared" si="6"/>
        <v>3012</v>
      </c>
      <c r="D406">
        <v>4000</v>
      </c>
      <c r="E406">
        <v>12</v>
      </c>
      <c r="F406">
        <v>19</v>
      </c>
      <c r="G406">
        <v>4012</v>
      </c>
      <c r="H406">
        <v>6</v>
      </c>
      <c r="I406" t="s">
        <v>66</v>
      </c>
      <c r="J406">
        <v>212</v>
      </c>
      <c r="K406">
        <v>204</v>
      </c>
      <c r="L406">
        <v>210</v>
      </c>
      <c r="M406">
        <f>IFERROR(VLOOKUP(C406,Sheet2!C:H,6,FALSE),-1)</f>
        <v>3.4482758620689655E-2</v>
      </c>
      <c r="N406" t="s">
        <v>12</v>
      </c>
      <c r="O406" t="s">
        <v>67</v>
      </c>
    </row>
    <row r="407" spans="1:15">
      <c r="A407" s="1">
        <v>15795</v>
      </c>
      <c r="B407">
        <v>1</v>
      </c>
      <c r="C407">
        <f t="shared" si="6"/>
        <v>3012</v>
      </c>
      <c r="D407">
        <v>4000</v>
      </c>
      <c r="E407">
        <v>12</v>
      </c>
      <c r="F407">
        <v>20</v>
      </c>
      <c r="G407">
        <v>4012</v>
      </c>
      <c r="H407">
        <v>6</v>
      </c>
      <c r="I407" t="s">
        <v>66</v>
      </c>
      <c r="J407">
        <v>504</v>
      </c>
      <c r="K407">
        <v>344</v>
      </c>
      <c r="L407">
        <v>1168</v>
      </c>
      <c r="M407">
        <f>IFERROR(VLOOKUP(C407,Sheet2!C:H,6,FALSE),-1)</f>
        <v>3.4482758620689655E-2</v>
      </c>
      <c r="N407" t="s">
        <v>12</v>
      </c>
      <c r="O407" t="s">
        <v>67</v>
      </c>
    </row>
    <row r="408" spans="1:15">
      <c r="A408" s="1">
        <v>17049</v>
      </c>
      <c r="B408">
        <v>1</v>
      </c>
      <c r="C408">
        <f t="shared" si="6"/>
        <v>1012</v>
      </c>
      <c r="D408">
        <v>2000</v>
      </c>
      <c r="E408">
        <v>12</v>
      </c>
      <c r="F408">
        <v>21</v>
      </c>
      <c r="G408">
        <v>2012</v>
      </c>
      <c r="H408">
        <v>6</v>
      </c>
      <c r="I408" t="s">
        <v>68</v>
      </c>
      <c r="J408">
        <v>394</v>
      </c>
      <c r="K408">
        <v>339</v>
      </c>
      <c r="L408">
        <v>483</v>
      </c>
      <c r="M408">
        <f>IFERROR(VLOOKUP(C408,Sheet2!C:H,6,FALSE),-1)</f>
        <v>0.55172413793103448</v>
      </c>
      <c r="N408" t="s">
        <v>12</v>
      </c>
      <c r="O408" t="s">
        <v>69</v>
      </c>
    </row>
    <row r="409" spans="1:15">
      <c r="A409" s="1">
        <v>17483</v>
      </c>
      <c r="B409">
        <v>1</v>
      </c>
      <c r="C409">
        <f t="shared" si="6"/>
        <v>2012</v>
      </c>
      <c r="D409">
        <v>3000</v>
      </c>
      <c r="E409">
        <v>12</v>
      </c>
      <c r="F409">
        <v>22</v>
      </c>
      <c r="G409">
        <v>3012</v>
      </c>
      <c r="H409">
        <v>6</v>
      </c>
      <c r="I409" t="s">
        <v>70</v>
      </c>
      <c r="J409">
        <v>472</v>
      </c>
      <c r="K409">
        <v>428</v>
      </c>
      <c r="L409">
        <v>3825</v>
      </c>
      <c r="M409">
        <f>IFERROR(VLOOKUP(C409,Sheet2!C:H,6,FALSE),-1)</f>
        <v>0.18965517241379309</v>
      </c>
      <c r="N409" t="s">
        <v>12</v>
      </c>
      <c r="O409" t="s">
        <v>71</v>
      </c>
    </row>
    <row r="410" spans="1:15">
      <c r="A410" s="1">
        <v>18636</v>
      </c>
      <c r="B410">
        <v>1</v>
      </c>
      <c r="C410">
        <f t="shared" si="6"/>
        <v>3012</v>
      </c>
      <c r="D410">
        <v>4000</v>
      </c>
      <c r="E410">
        <v>12</v>
      </c>
      <c r="F410">
        <v>23</v>
      </c>
      <c r="G410">
        <v>4012</v>
      </c>
      <c r="H410">
        <v>6</v>
      </c>
      <c r="I410" t="s">
        <v>66</v>
      </c>
      <c r="J410">
        <v>347</v>
      </c>
      <c r="K410">
        <v>643</v>
      </c>
      <c r="L410">
        <v>608</v>
      </c>
      <c r="M410">
        <f>IFERROR(VLOOKUP(C410,Sheet2!C:H,6,FALSE),-1)</f>
        <v>3.4482758620689655E-2</v>
      </c>
      <c r="N410" t="s">
        <v>12</v>
      </c>
      <c r="O410" t="s">
        <v>67</v>
      </c>
    </row>
    <row r="411" spans="1:15">
      <c r="A411" s="1">
        <v>18927</v>
      </c>
      <c r="B411">
        <v>1</v>
      </c>
      <c r="C411">
        <f t="shared" si="6"/>
        <v>2012</v>
      </c>
      <c r="D411">
        <v>3000</v>
      </c>
      <c r="E411">
        <v>12</v>
      </c>
      <c r="F411">
        <v>24</v>
      </c>
      <c r="G411">
        <v>3012</v>
      </c>
      <c r="H411">
        <v>6</v>
      </c>
      <c r="I411" t="s">
        <v>70</v>
      </c>
      <c r="J411">
        <v>273</v>
      </c>
      <c r="K411">
        <v>264</v>
      </c>
      <c r="L411">
        <v>768</v>
      </c>
      <c r="M411">
        <f>IFERROR(VLOOKUP(C411,Sheet2!C:H,6,FALSE),-1)</f>
        <v>0.18965517241379309</v>
      </c>
      <c r="N411" t="s">
        <v>12</v>
      </c>
      <c r="O411" t="s">
        <v>71</v>
      </c>
    </row>
    <row r="412" spans="1:15">
      <c r="A412" s="1">
        <v>19710</v>
      </c>
      <c r="B412">
        <v>1</v>
      </c>
      <c r="C412">
        <f t="shared" si="6"/>
        <v>3012</v>
      </c>
      <c r="D412">
        <v>4000</v>
      </c>
      <c r="E412">
        <v>12</v>
      </c>
      <c r="F412">
        <v>25</v>
      </c>
      <c r="G412">
        <v>4012</v>
      </c>
      <c r="H412">
        <v>6</v>
      </c>
      <c r="I412" t="s">
        <v>66</v>
      </c>
      <c r="J412">
        <v>498</v>
      </c>
      <c r="K412">
        <v>578</v>
      </c>
      <c r="L412">
        <v>1060</v>
      </c>
      <c r="M412">
        <f>IFERROR(VLOOKUP(C412,Sheet2!C:H,6,FALSE),-1)</f>
        <v>3.4482758620689655E-2</v>
      </c>
      <c r="N412" t="s">
        <v>12</v>
      </c>
      <c r="O412" t="s">
        <v>67</v>
      </c>
    </row>
    <row r="413" spans="1:15">
      <c r="A413" s="1">
        <v>20914</v>
      </c>
      <c r="B413">
        <v>1</v>
      </c>
      <c r="C413">
        <f t="shared" si="6"/>
        <v>1012</v>
      </c>
      <c r="D413">
        <v>2000</v>
      </c>
      <c r="E413">
        <v>12</v>
      </c>
      <c r="F413">
        <v>26</v>
      </c>
      <c r="G413">
        <v>2012</v>
      </c>
      <c r="H413">
        <v>6</v>
      </c>
      <c r="I413" t="s">
        <v>68</v>
      </c>
      <c r="J413">
        <v>267</v>
      </c>
      <c r="K413">
        <v>259</v>
      </c>
      <c r="L413">
        <v>624</v>
      </c>
      <c r="M413">
        <f>IFERROR(VLOOKUP(C413,Sheet2!C:H,6,FALSE),-1)</f>
        <v>0.55172413793103448</v>
      </c>
      <c r="N413" t="s">
        <v>12</v>
      </c>
      <c r="O413" t="s">
        <v>69</v>
      </c>
    </row>
    <row r="414" spans="1:15">
      <c r="A414" s="1">
        <v>21268</v>
      </c>
      <c r="B414">
        <v>1</v>
      </c>
      <c r="C414">
        <f t="shared" si="6"/>
        <v>3012</v>
      </c>
      <c r="D414">
        <v>4000</v>
      </c>
      <c r="E414">
        <v>12</v>
      </c>
      <c r="F414">
        <v>27</v>
      </c>
      <c r="G414">
        <v>4012</v>
      </c>
      <c r="H414">
        <v>6</v>
      </c>
      <c r="I414" t="s">
        <v>66</v>
      </c>
      <c r="J414">
        <v>416</v>
      </c>
      <c r="K414">
        <v>344</v>
      </c>
      <c r="L414">
        <v>864</v>
      </c>
      <c r="M414">
        <f>IFERROR(VLOOKUP(C414,Sheet2!C:H,6,FALSE),-1)</f>
        <v>3.4482758620689655E-2</v>
      </c>
      <c r="N414" t="s">
        <v>12</v>
      </c>
      <c r="O414" t="s">
        <v>67</v>
      </c>
    </row>
    <row r="415" spans="1:15">
      <c r="A415" s="1">
        <v>22185</v>
      </c>
      <c r="B415">
        <v>1</v>
      </c>
      <c r="C415">
        <f t="shared" si="6"/>
        <v>3012</v>
      </c>
      <c r="D415">
        <v>4000</v>
      </c>
      <c r="E415">
        <v>12</v>
      </c>
      <c r="F415">
        <v>28</v>
      </c>
      <c r="G415">
        <v>4012</v>
      </c>
      <c r="H415">
        <v>6</v>
      </c>
      <c r="I415" t="s">
        <v>66</v>
      </c>
      <c r="J415">
        <v>247</v>
      </c>
      <c r="K415">
        <v>318</v>
      </c>
      <c r="L415">
        <v>731</v>
      </c>
      <c r="M415">
        <f>IFERROR(VLOOKUP(C415,Sheet2!C:H,6,FALSE),-1)</f>
        <v>3.4482758620689655E-2</v>
      </c>
      <c r="N415" t="s">
        <v>12</v>
      </c>
      <c r="O415" t="s">
        <v>67</v>
      </c>
    </row>
    <row r="416" spans="1:15">
      <c r="A416" s="1">
        <v>23191</v>
      </c>
      <c r="B416">
        <v>1</v>
      </c>
      <c r="C416">
        <f t="shared" si="6"/>
        <v>2012</v>
      </c>
      <c r="D416">
        <v>3000</v>
      </c>
      <c r="E416">
        <v>12</v>
      </c>
      <c r="F416">
        <v>29</v>
      </c>
      <c r="G416">
        <v>3012</v>
      </c>
      <c r="H416">
        <v>6</v>
      </c>
      <c r="I416" t="s">
        <v>70</v>
      </c>
      <c r="J416">
        <v>223</v>
      </c>
      <c r="K416">
        <v>248</v>
      </c>
      <c r="L416">
        <v>308</v>
      </c>
      <c r="M416">
        <f>IFERROR(VLOOKUP(C416,Sheet2!C:H,6,FALSE),-1)</f>
        <v>0.18965517241379309</v>
      </c>
      <c r="N416" t="s">
        <v>12</v>
      </c>
      <c r="O416" t="s">
        <v>71</v>
      </c>
    </row>
    <row r="417" spans="1:15">
      <c r="A417" s="1">
        <v>24014</v>
      </c>
      <c r="B417">
        <v>1</v>
      </c>
      <c r="C417">
        <f t="shared" si="6"/>
        <v>3012</v>
      </c>
      <c r="D417">
        <v>4000</v>
      </c>
      <c r="E417">
        <v>12</v>
      </c>
      <c r="F417">
        <v>30</v>
      </c>
      <c r="G417">
        <v>4012</v>
      </c>
      <c r="H417">
        <v>6</v>
      </c>
      <c r="I417" t="s">
        <v>66</v>
      </c>
      <c r="J417">
        <v>368</v>
      </c>
      <c r="K417">
        <v>478</v>
      </c>
      <c r="L417">
        <v>890</v>
      </c>
      <c r="M417">
        <f>IFERROR(VLOOKUP(C417,Sheet2!C:H,6,FALSE),-1)</f>
        <v>3.4482758620689655E-2</v>
      </c>
      <c r="N417" t="s">
        <v>12</v>
      </c>
      <c r="O417" t="s">
        <v>67</v>
      </c>
    </row>
    <row r="418" spans="1:15">
      <c r="A418" s="1">
        <v>24631</v>
      </c>
      <c r="B418">
        <v>1</v>
      </c>
      <c r="C418">
        <f t="shared" si="6"/>
        <v>3012</v>
      </c>
      <c r="D418">
        <v>4000</v>
      </c>
      <c r="E418">
        <v>12</v>
      </c>
      <c r="F418">
        <v>31</v>
      </c>
      <c r="G418">
        <v>4012</v>
      </c>
      <c r="H418">
        <v>6</v>
      </c>
      <c r="I418" t="s">
        <v>66</v>
      </c>
      <c r="J418">
        <v>616</v>
      </c>
      <c r="K418">
        <v>699</v>
      </c>
      <c r="L418">
        <v>0</v>
      </c>
      <c r="M418">
        <f>IFERROR(VLOOKUP(C418,Sheet2!C:H,6,FALSE),-1)</f>
        <v>3.4482758620689655E-2</v>
      </c>
      <c r="N418" t="s">
        <v>12</v>
      </c>
      <c r="O418" t="s">
        <v>67</v>
      </c>
    </row>
    <row r="419" spans="1:15">
      <c r="A419" s="1">
        <v>25491</v>
      </c>
      <c r="B419">
        <v>1</v>
      </c>
      <c r="C419">
        <f t="shared" si="6"/>
        <v>2012</v>
      </c>
      <c r="D419">
        <v>3000</v>
      </c>
      <c r="E419">
        <v>12</v>
      </c>
      <c r="F419">
        <v>32</v>
      </c>
      <c r="G419">
        <v>3012</v>
      </c>
      <c r="H419">
        <v>6</v>
      </c>
      <c r="I419" t="s">
        <v>70</v>
      </c>
      <c r="J419">
        <v>231</v>
      </c>
      <c r="K419">
        <v>233</v>
      </c>
      <c r="L419">
        <v>200</v>
      </c>
      <c r="M419">
        <f>IFERROR(VLOOKUP(C419,Sheet2!C:H,6,FALSE),-1)</f>
        <v>0.18965517241379309</v>
      </c>
      <c r="N419" t="s">
        <v>12</v>
      </c>
      <c r="O419" t="s">
        <v>71</v>
      </c>
    </row>
    <row r="420" spans="1:15">
      <c r="A420" s="1">
        <v>26373</v>
      </c>
      <c r="B420">
        <v>1</v>
      </c>
      <c r="C420">
        <f t="shared" si="6"/>
        <v>1012</v>
      </c>
      <c r="D420">
        <v>2000</v>
      </c>
      <c r="E420">
        <v>12</v>
      </c>
      <c r="F420">
        <v>33</v>
      </c>
      <c r="G420">
        <v>2012</v>
      </c>
      <c r="H420">
        <v>6</v>
      </c>
      <c r="I420" t="s">
        <v>68</v>
      </c>
      <c r="J420">
        <v>423</v>
      </c>
      <c r="K420">
        <v>361</v>
      </c>
      <c r="L420">
        <v>897</v>
      </c>
      <c r="M420">
        <f>IFERROR(VLOOKUP(C420,Sheet2!C:H,6,FALSE),-1)</f>
        <v>0.55172413793103448</v>
      </c>
      <c r="N420" t="s">
        <v>12</v>
      </c>
      <c r="O420" t="s">
        <v>69</v>
      </c>
    </row>
    <row r="421" spans="1:15">
      <c r="A421" s="1">
        <v>26853</v>
      </c>
      <c r="B421">
        <v>1</v>
      </c>
      <c r="C421">
        <f t="shared" si="6"/>
        <v>3012</v>
      </c>
      <c r="D421">
        <v>4000</v>
      </c>
      <c r="E421">
        <v>12</v>
      </c>
      <c r="F421">
        <v>34</v>
      </c>
      <c r="G421">
        <v>4012</v>
      </c>
      <c r="H421">
        <v>6</v>
      </c>
      <c r="I421" t="s">
        <v>66</v>
      </c>
      <c r="J421">
        <v>276</v>
      </c>
      <c r="K421">
        <v>244</v>
      </c>
      <c r="L421">
        <v>400</v>
      </c>
      <c r="M421">
        <f>IFERROR(VLOOKUP(C421,Sheet2!C:H,6,FALSE),-1)</f>
        <v>3.4482758620689655E-2</v>
      </c>
      <c r="N421" t="s">
        <v>12</v>
      </c>
      <c r="O421" t="s">
        <v>67</v>
      </c>
    </row>
    <row r="422" spans="1:15">
      <c r="A422" s="1">
        <v>403</v>
      </c>
      <c r="B422">
        <v>1</v>
      </c>
      <c r="C422">
        <f t="shared" si="6"/>
        <v>1013</v>
      </c>
      <c r="D422">
        <v>2000</v>
      </c>
      <c r="E422">
        <v>13</v>
      </c>
      <c r="F422">
        <v>0</v>
      </c>
      <c r="G422">
        <v>2013</v>
      </c>
      <c r="H422">
        <v>11</v>
      </c>
      <c r="I422" t="s">
        <v>29</v>
      </c>
      <c r="J422">
        <v>326</v>
      </c>
      <c r="K422">
        <v>334</v>
      </c>
      <c r="L422">
        <v>403</v>
      </c>
      <c r="M422">
        <f>IFERROR(VLOOKUP(C422,Sheet2!C:H,6,FALSE),-1)</f>
        <v>0.27586206896551724</v>
      </c>
      <c r="N422" t="s">
        <v>12</v>
      </c>
      <c r="O422" t="s">
        <v>72</v>
      </c>
    </row>
    <row r="423" spans="1:15">
      <c r="A423" s="1">
        <v>1487</v>
      </c>
      <c r="B423">
        <v>1</v>
      </c>
      <c r="C423">
        <f t="shared" si="6"/>
        <v>2013</v>
      </c>
      <c r="D423">
        <v>3000</v>
      </c>
      <c r="E423">
        <v>13</v>
      </c>
      <c r="F423">
        <v>1</v>
      </c>
      <c r="G423">
        <v>3013</v>
      </c>
      <c r="H423">
        <v>11</v>
      </c>
      <c r="I423" t="s">
        <v>73</v>
      </c>
      <c r="J423">
        <v>447</v>
      </c>
      <c r="K423">
        <v>524</v>
      </c>
      <c r="L423">
        <v>877</v>
      </c>
      <c r="M423">
        <f>IFERROR(VLOOKUP(C423,Sheet2!C:H,6,FALSE),-1)</f>
        <v>0.13793103448275862</v>
      </c>
      <c r="N423" t="s">
        <v>12</v>
      </c>
      <c r="O423" t="s">
        <v>74</v>
      </c>
    </row>
    <row r="424" spans="1:15">
      <c r="A424" s="1">
        <v>1943</v>
      </c>
      <c r="B424">
        <v>1</v>
      </c>
      <c r="C424">
        <f t="shared" si="6"/>
        <v>1013</v>
      </c>
      <c r="D424">
        <v>2000</v>
      </c>
      <c r="E424">
        <v>13</v>
      </c>
      <c r="F424">
        <v>2</v>
      </c>
      <c r="G424">
        <v>2013</v>
      </c>
      <c r="H424">
        <v>11</v>
      </c>
      <c r="I424" t="s">
        <v>29</v>
      </c>
      <c r="J424">
        <v>230</v>
      </c>
      <c r="K424">
        <v>240</v>
      </c>
      <c r="L424">
        <v>482</v>
      </c>
      <c r="M424">
        <f>IFERROR(VLOOKUP(C424,Sheet2!C:H,6,FALSE),-1)</f>
        <v>0.27586206896551724</v>
      </c>
      <c r="N424" t="s">
        <v>12</v>
      </c>
      <c r="O424" t="s">
        <v>72</v>
      </c>
    </row>
    <row r="425" spans="1:15">
      <c r="A425" s="1">
        <v>2782</v>
      </c>
      <c r="B425">
        <v>1</v>
      </c>
      <c r="C425">
        <f t="shared" si="6"/>
        <v>3013</v>
      </c>
      <c r="D425">
        <v>4000</v>
      </c>
      <c r="E425">
        <v>13</v>
      </c>
      <c r="F425">
        <v>3</v>
      </c>
      <c r="G425">
        <v>4013</v>
      </c>
      <c r="H425">
        <v>11</v>
      </c>
      <c r="I425" t="s">
        <v>16</v>
      </c>
      <c r="J425">
        <v>453</v>
      </c>
      <c r="K425">
        <v>484</v>
      </c>
      <c r="L425">
        <v>3863</v>
      </c>
      <c r="M425">
        <f>IFERROR(VLOOKUP(C425,Sheet2!C:H,6,FALSE),-1)</f>
        <v>1.7241379310344827E-2</v>
      </c>
      <c r="N425" t="s">
        <v>12</v>
      </c>
      <c r="O425" t="s">
        <v>75</v>
      </c>
    </row>
    <row r="426" spans="1:15">
      <c r="A426" s="1">
        <v>3578</v>
      </c>
      <c r="B426">
        <v>1</v>
      </c>
      <c r="C426">
        <f t="shared" si="6"/>
        <v>1013</v>
      </c>
      <c r="D426">
        <v>2000</v>
      </c>
      <c r="E426">
        <v>13</v>
      </c>
      <c r="F426">
        <v>4</v>
      </c>
      <c r="G426">
        <v>2013</v>
      </c>
      <c r="H426">
        <v>11</v>
      </c>
      <c r="I426" t="s">
        <v>29</v>
      </c>
      <c r="J426">
        <v>170</v>
      </c>
      <c r="K426">
        <v>185</v>
      </c>
      <c r="L426">
        <v>261</v>
      </c>
      <c r="M426">
        <f>IFERROR(VLOOKUP(C426,Sheet2!C:H,6,FALSE),-1)</f>
        <v>0.27586206896551724</v>
      </c>
      <c r="N426" t="s">
        <v>12</v>
      </c>
      <c r="O426" t="s">
        <v>72</v>
      </c>
    </row>
    <row r="427" spans="1:15">
      <c r="A427" s="1">
        <v>4056</v>
      </c>
      <c r="B427">
        <v>1</v>
      </c>
      <c r="C427">
        <f t="shared" si="6"/>
        <v>3013</v>
      </c>
      <c r="D427">
        <v>4000</v>
      </c>
      <c r="E427">
        <v>13</v>
      </c>
      <c r="F427">
        <v>5</v>
      </c>
      <c r="G427">
        <v>4013</v>
      </c>
      <c r="H427">
        <v>11</v>
      </c>
      <c r="I427" t="s">
        <v>16</v>
      </c>
      <c r="J427">
        <v>328</v>
      </c>
      <c r="K427">
        <v>284</v>
      </c>
      <c r="L427">
        <v>558</v>
      </c>
      <c r="M427">
        <f>IFERROR(VLOOKUP(C427,Sheet2!C:H,6,FALSE),-1)</f>
        <v>1.7241379310344827E-2</v>
      </c>
      <c r="N427" t="s">
        <v>12</v>
      </c>
      <c r="O427" t="s">
        <v>75</v>
      </c>
    </row>
    <row r="428" spans="1:15">
      <c r="A428" s="1">
        <v>5298</v>
      </c>
      <c r="B428">
        <v>1</v>
      </c>
      <c r="C428">
        <f t="shared" si="6"/>
        <v>2013</v>
      </c>
      <c r="D428">
        <v>3000</v>
      </c>
      <c r="E428">
        <v>13</v>
      </c>
      <c r="F428">
        <v>6</v>
      </c>
      <c r="G428">
        <v>3013</v>
      </c>
      <c r="H428">
        <v>11</v>
      </c>
      <c r="I428" t="s">
        <v>73</v>
      </c>
      <c r="J428">
        <v>208</v>
      </c>
      <c r="K428">
        <v>216</v>
      </c>
      <c r="L428">
        <v>848</v>
      </c>
      <c r="M428">
        <f>IFERROR(VLOOKUP(C428,Sheet2!C:H,6,FALSE),-1)</f>
        <v>0.13793103448275862</v>
      </c>
      <c r="N428" t="s">
        <v>12</v>
      </c>
      <c r="O428" t="s">
        <v>74</v>
      </c>
    </row>
    <row r="429" spans="1:15">
      <c r="A429" s="1">
        <v>5674</v>
      </c>
      <c r="B429">
        <v>1</v>
      </c>
      <c r="C429">
        <f t="shared" si="6"/>
        <v>1013</v>
      </c>
      <c r="D429">
        <v>2000</v>
      </c>
      <c r="E429">
        <v>13</v>
      </c>
      <c r="F429">
        <v>7</v>
      </c>
      <c r="G429">
        <v>2013</v>
      </c>
      <c r="H429">
        <v>11</v>
      </c>
      <c r="I429" t="s">
        <v>29</v>
      </c>
      <c r="J429">
        <v>323</v>
      </c>
      <c r="K429">
        <v>311</v>
      </c>
      <c r="L429">
        <v>752</v>
      </c>
      <c r="M429">
        <f>IFERROR(VLOOKUP(C429,Sheet2!C:H,6,FALSE),-1)</f>
        <v>0.27586206896551724</v>
      </c>
      <c r="N429" t="s">
        <v>12</v>
      </c>
      <c r="O429" t="s">
        <v>72</v>
      </c>
    </row>
    <row r="430" spans="1:15">
      <c r="A430" s="1">
        <v>6280</v>
      </c>
      <c r="B430">
        <v>1</v>
      </c>
      <c r="C430">
        <f t="shared" si="6"/>
        <v>2013</v>
      </c>
      <c r="D430">
        <v>3000</v>
      </c>
      <c r="E430">
        <v>13</v>
      </c>
      <c r="F430">
        <v>8</v>
      </c>
      <c r="G430">
        <v>3013</v>
      </c>
      <c r="H430">
        <v>11</v>
      </c>
      <c r="I430" t="s">
        <v>73</v>
      </c>
      <c r="J430">
        <v>545</v>
      </c>
      <c r="K430">
        <v>623</v>
      </c>
      <c r="L430">
        <v>641</v>
      </c>
      <c r="M430">
        <f>IFERROR(VLOOKUP(C430,Sheet2!C:H,6,FALSE),-1)</f>
        <v>0.13793103448275862</v>
      </c>
      <c r="N430" t="s">
        <v>12</v>
      </c>
      <c r="O430" t="s">
        <v>74</v>
      </c>
    </row>
    <row r="431" spans="1:15">
      <c r="A431" s="1">
        <v>7620</v>
      </c>
      <c r="B431">
        <v>1</v>
      </c>
      <c r="C431">
        <f t="shared" si="6"/>
        <v>1013</v>
      </c>
      <c r="D431">
        <v>2000</v>
      </c>
      <c r="E431">
        <v>13</v>
      </c>
      <c r="F431">
        <v>9</v>
      </c>
      <c r="G431">
        <v>2013</v>
      </c>
      <c r="H431">
        <v>11</v>
      </c>
      <c r="I431" t="s">
        <v>29</v>
      </c>
      <c r="J431">
        <v>318</v>
      </c>
      <c r="K431">
        <v>310</v>
      </c>
      <c r="L431">
        <v>787</v>
      </c>
      <c r="M431">
        <f>IFERROR(VLOOKUP(C431,Sheet2!C:H,6,FALSE),-1)</f>
        <v>0.27586206896551724</v>
      </c>
      <c r="N431" t="s">
        <v>12</v>
      </c>
      <c r="O431" t="s">
        <v>72</v>
      </c>
    </row>
    <row r="432" spans="1:15">
      <c r="A432" s="1">
        <v>8423</v>
      </c>
      <c r="B432">
        <v>1</v>
      </c>
      <c r="C432">
        <f t="shared" si="6"/>
        <v>2013</v>
      </c>
      <c r="D432">
        <v>3000</v>
      </c>
      <c r="E432">
        <v>13</v>
      </c>
      <c r="F432">
        <v>10</v>
      </c>
      <c r="G432">
        <v>3013</v>
      </c>
      <c r="H432">
        <v>11</v>
      </c>
      <c r="I432" t="s">
        <v>73</v>
      </c>
      <c r="J432">
        <v>323</v>
      </c>
      <c r="K432">
        <v>344</v>
      </c>
      <c r="L432">
        <v>480</v>
      </c>
      <c r="M432">
        <f>IFERROR(VLOOKUP(C432,Sheet2!C:H,6,FALSE),-1)</f>
        <v>0.13793103448275862</v>
      </c>
      <c r="N432" t="s">
        <v>12</v>
      </c>
      <c r="O432" t="s">
        <v>74</v>
      </c>
    </row>
    <row r="433" spans="1:15">
      <c r="A433" s="1">
        <v>9069</v>
      </c>
      <c r="B433">
        <v>1</v>
      </c>
      <c r="C433">
        <f t="shared" si="6"/>
        <v>1013</v>
      </c>
      <c r="D433">
        <v>2000</v>
      </c>
      <c r="E433">
        <v>13</v>
      </c>
      <c r="F433">
        <v>11</v>
      </c>
      <c r="G433">
        <v>2013</v>
      </c>
      <c r="H433">
        <v>11</v>
      </c>
      <c r="I433" t="s">
        <v>29</v>
      </c>
      <c r="J433">
        <v>365</v>
      </c>
      <c r="K433">
        <v>332</v>
      </c>
      <c r="L433">
        <v>526</v>
      </c>
      <c r="M433">
        <f>IFERROR(VLOOKUP(C433,Sheet2!C:H,6,FALSE),-1)</f>
        <v>0.27586206896551724</v>
      </c>
      <c r="N433" t="s">
        <v>12</v>
      </c>
      <c r="O433" t="s">
        <v>72</v>
      </c>
    </row>
    <row r="434" spans="1:15">
      <c r="A434" s="1">
        <v>9942</v>
      </c>
      <c r="B434">
        <v>1</v>
      </c>
      <c r="C434">
        <f t="shared" si="6"/>
        <v>1013</v>
      </c>
      <c r="D434">
        <v>2000</v>
      </c>
      <c r="E434">
        <v>13</v>
      </c>
      <c r="F434">
        <v>12</v>
      </c>
      <c r="G434">
        <v>2013</v>
      </c>
      <c r="H434">
        <v>11</v>
      </c>
      <c r="I434" t="s">
        <v>29</v>
      </c>
      <c r="J434">
        <v>456</v>
      </c>
      <c r="K434">
        <v>424</v>
      </c>
      <c r="L434">
        <v>1191</v>
      </c>
      <c r="M434">
        <f>IFERROR(VLOOKUP(C434,Sheet2!C:H,6,FALSE),-1)</f>
        <v>0.27586206896551724</v>
      </c>
      <c r="N434" t="s">
        <v>12</v>
      </c>
      <c r="O434" t="s">
        <v>72</v>
      </c>
    </row>
    <row r="435" spans="1:15">
      <c r="A435" s="1">
        <v>10255</v>
      </c>
      <c r="B435">
        <v>1</v>
      </c>
      <c r="C435">
        <f t="shared" si="6"/>
        <v>2013</v>
      </c>
      <c r="D435">
        <v>3000</v>
      </c>
      <c r="E435">
        <v>13</v>
      </c>
      <c r="F435">
        <v>13</v>
      </c>
      <c r="G435">
        <v>3013</v>
      </c>
      <c r="H435">
        <v>11</v>
      </c>
      <c r="I435" t="s">
        <v>73</v>
      </c>
      <c r="J435">
        <v>396</v>
      </c>
      <c r="K435">
        <v>373</v>
      </c>
      <c r="L435">
        <v>380</v>
      </c>
      <c r="M435">
        <f>IFERROR(VLOOKUP(C435,Sheet2!C:H,6,FALSE),-1)</f>
        <v>0.13793103448275862</v>
      </c>
      <c r="N435" t="s">
        <v>12</v>
      </c>
      <c r="O435" t="s">
        <v>74</v>
      </c>
    </row>
    <row r="436" spans="1:15">
      <c r="A436" s="1">
        <v>11072</v>
      </c>
      <c r="B436">
        <v>1</v>
      </c>
      <c r="C436">
        <f t="shared" si="6"/>
        <v>1013</v>
      </c>
      <c r="D436">
        <v>2000</v>
      </c>
      <c r="E436">
        <v>13</v>
      </c>
      <c r="F436">
        <v>14</v>
      </c>
      <c r="G436">
        <v>2013</v>
      </c>
      <c r="H436">
        <v>11</v>
      </c>
      <c r="I436" t="s">
        <v>29</v>
      </c>
      <c r="J436">
        <v>245</v>
      </c>
      <c r="K436">
        <v>228</v>
      </c>
      <c r="L436">
        <v>255</v>
      </c>
      <c r="M436">
        <f>IFERROR(VLOOKUP(C436,Sheet2!C:H,6,FALSE),-1)</f>
        <v>0.27586206896551724</v>
      </c>
      <c r="N436" t="s">
        <v>12</v>
      </c>
      <c r="O436" t="s">
        <v>72</v>
      </c>
    </row>
    <row r="437" spans="1:15">
      <c r="A437" s="1">
        <v>11863</v>
      </c>
      <c r="B437">
        <v>1</v>
      </c>
      <c r="C437">
        <f t="shared" si="6"/>
        <v>3013</v>
      </c>
      <c r="D437">
        <v>4000</v>
      </c>
      <c r="E437">
        <v>13</v>
      </c>
      <c r="F437">
        <v>15</v>
      </c>
      <c r="G437">
        <v>4013</v>
      </c>
      <c r="H437">
        <v>11</v>
      </c>
      <c r="I437" t="s">
        <v>16</v>
      </c>
      <c r="J437">
        <v>280</v>
      </c>
      <c r="K437">
        <v>211</v>
      </c>
      <c r="L437">
        <v>263</v>
      </c>
      <c r="M437">
        <f>IFERROR(VLOOKUP(C437,Sheet2!C:H,6,FALSE),-1)</f>
        <v>1.7241379310344827E-2</v>
      </c>
      <c r="N437" t="s">
        <v>12</v>
      </c>
      <c r="O437" t="s">
        <v>75</v>
      </c>
    </row>
    <row r="438" spans="1:15">
      <c r="A438" s="1">
        <v>12488</v>
      </c>
      <c r="B438">
        <v>1</v>
      </c>
      <c r="C438">
        <f t="shared" si="6"/>
        <v>2013</v>
      </c>
      <c r="D438">
        <v>3000</v>
      </c>
      <c r="E438">
        <v>13</v>
      </c>
      <c r="F438">
        <v>16</v>
      </c>
      <c r="G438">
        <v>3013</v>
      </c>
      <c r="H438">
        <v>11</v>
      </c>
      <c r="I438" t="s">
        <v>73</v>
      </c>
      <c r="J438">
        <v>533</v>
      </c>
      <c r="K438">
        <v>626</v>
      </c>
      <c r="L438">
        <v>654</v>
      </c>
      <c r="M438">
        <f>IFERROR(VLOOKUP(C438,Sheet2!C:H,6,FALSE),-1)</f>
        <v>0.13793103448275862</v>
      </c>
      <c r="N438" t="s">
        <v>12</v>
      </c>
      <c r="O438" t="s">
        <v>74</v>
      </c>
    </row>
    <row r="439" spans="1:15">
      <c r="A439" s="1">
        <v>13534</v>
      </c>
      <c r="B439">
        <v>1</v>
      </c>
      <c r="C439">
        <f t="shared" si="6"/>
        <v>2013</v>
      </c>
      <c r="D439">
        <v>3000</v>
      </c>
      <c r="E439">
        <v>13</v>
      </c>
      <c r="F439">
        <v>17</v>
      </c>
      <c r="G439">
        <v>3013</v>
      </c>
      <c r="H439">
        <v>11</v>
      </c>
      <c r="I439" t="s">
        <v>73</v>
      </c>
      <c r="J439">
        <v>303</v>
      </c>
      <c r="K439">
        <v>379</v>
      </c>
      <c r="L439">
        <v>435</v>
      </c>
      <c r="M439">
        <f>IFERROR(VLOOKUP(C439,Sheet2!C:H,6,FALSE),-1)</f>
        <v>0.13793103448275862</v>
      </c>
      <c r="N439" t="s">
        <v>12</v>
      </c>
      <c r="O439" t="s">
        <v>74</v>
      </c>
    </row>
    <row r="440" spans="1:15">
      <c r="A440" s="1">
        <v>14158</v>
      </c>
      <c r="B440">
        <v>1</v>
      </c>
      <c r="C440">
        <f t="shared" si="6"/>
        <v>1013</v>
      </c>
      <c r="D440">
        <v>2000</v>
      </c>
      <c r="E440">
        <v>13</v>
      </c>
      <c r="F440">
        <v>18</v>
      </c>
      <c r="G440">
        <v>2013</v>
      </c>
      <c r="H440">
        <v>11</v>
      </c>
      <c r="I440" t="s">
        <v>29</v>
      </c>
      <c r="J440">
        <v>359</v>
      </c>
      <c r="K440">
        <v>489</v>
      </c>
      <c r="L440">
        <v>849</v>
      </c>
      <c r="M440">
        <f>IFERROR(VLOOKUP(C440,Sheet2!C:H,6,FALSE),-1)</f>
        <v>0.27586206896551724</v>
      </c>
      <c r="N440" t="s">
        <v>12</v>
      </c>
      <c r="O440" t="s">
        <v>72</v>
      </c>
    </row>
    <row r="441" spans="1:15">
      <c r="A441" s="1">
        <v>14965</v>
      </c>
      <c r="B441">
        <v>1</v>
      </c>
      <c r="C441">
        <f t="shared" si="6"/>
        <v>1013</v>
      </c>
      <c r="D441">
        <v>2000</v>
      </c>
      <c r="E441">
        <v>13</v>
      </c>
      <c r="F441">
        <v>19</v>
      </c>
      <c r="G441">
        <v>2013</v>
      </c>
      <c r="H441">
        <v>11</v>
      </c>
      <c r="I441" t="s">
        <v>29</v>
      </c>
      <c r="J441">
        <v>200</v>
      </c>
      <c r="K441">
        <v>184</v>
      </c>
      <c r="L441">
        <v>262</v>
      </c>
      <c r="M441">
        <f>IFERROR(VLOOKUP(C441,Sheet2!C:H,6,FALSE),-1)</f>
        <v>0.27586206896551724</v>
      </c>
      <c r="N441" t="s">
        <v>12</v>
      </c>
      <c r="O441" t="s">
        <v>72</v>
      </c>
    </row>
    <row r="442" spans="1:15">
      <c r="A442" s="1">
        <v>16180</v>
      </c>
      <c r="B442">
        <v>1</v>
      </c>
      <c r="C442">
        <f t="shared" si="6"/>
        <v>1013</v>
      </c>
      <c r="D442">
        <v>2000</v>
      </c>
      <c r="E442">
        <v>13</v>
      </c>
      <c r="F442">
        <v>20</v>
      </c>
      <c r="G442">
        <v>2013</v>
      </c>
      <c r="H442">
        <v>11</v>
      </c>
      <c r="I442" t="s">
        <v>29</v>
      </c>
      <c r="J442">
        <v>479</v>
      </c>
      <c r="K442">
        <v>504</v>
      </c>
      <c r="L442">
        <v>1569</v>
      </c>
      <c r="M442">
        <f>IFERROR(VLOOKUP(C442,Sheet2!C:H,6,FALSE),-1)</f>
        <v>0.27586206896551724</v>
      </c>
      <c r="N442" t="s">
        <v>12</v>
      </c>
      <c r="O442" t="s">
        <v>72</v>
      </c>
    </row>
    <row r="443" spans="1:15">
      <c r="A443" s="1">
        <v>16828</v>
      </c>
      <c r="B443">
        <v>1</v>
      </c>
      <c r="C443">
        <f t="shared" si="6"/>
        <v>2013</v>
      </c>
      <c r="D443">
        <v>3000</v>
      </c>
      <c r="E443">
        <v>13</v>
      </c>
      <c r="F443">
        <v>21</v>
      </c>
      <c r="G443">
        <v>3013</v>
      </c>
      <c r="H443">
        <v>11</v>
      </c>
      <c r="I443" t="s">
        <v>73</v>
      </c>
      <c r="J443">
        <v>559</v>
      </c>
      <c r="K443">
        <v>411</v>
      </c>
      <c r="L443">
        <v>561</v>
      </c>
      <c r="M443">
        <f>IFERROR(VLOOKUP(C443,Sheet2!C:H,6,FALSE),-1)</f>
        <v>0.13793103448275862</v>
      </c>
      <c r="N443" t="s">
        <v>12</v>
      </c>
      <c r="O443" t="s">
        <v>74</v>
      </c>
    </row>
    <row r="444" spans="1:15">
      <c r="A444" s="1">
        <v>17496</v>
      </c>
      <c r="B444">
        <v>1</v>
      </c>
      <c r="C444">
        <f t="shared" si="6"/>
        <v>3013</v>
      </c>
      <c r="D444">
        <v>4000</v>
      </c>
      <c r="E444">
        <v>13</v>
      </c>
      <c r="F444">
        <v>22</v>
      </c>
      <c r="G444">
        <v>4013</v>
      </c>
      <c r="H444">
        <v>11</v>
      </c>
      <c r="I444" t="s">
        <v>16</v>
      </c>
      <c r="J444">
        <v>360</v>
      </c>
      <c r="K444">
        <v>406</v>
      </c>
      <c r="L444">
        <v>1283</v>
      </c>
      <c r="M444">
        <f>IFERROR(VLOOKUP(C444,Sheet2!C:H,6,FALSE),-1)</f>
        <v>1.7241379310344827E-2</v>
      </c>
      <c r="N444" t="s">
        <v>12</v>
      </c>
      <c r="O444" t="s">
        <v>75</v>
      </c>
    </row>
    <row r="445" spans="1:15">
      <c r="A445" s="1">
        <v>18416</v>
      </c>
      <c r="B445">
        <v>1</v>
      </c>
      <c r="C445">
        <f t="shared" si="6"/>
        <v>1013</v>
      </c>
      <c r="D445">
        <v>2000</v>
      </c>
      <c r="E445">
        <v>13</v>
      </c>
      <c r="F445">
        <v>23</v>
      </c>
      <c r="G445">
        <v>2013</v>
      </c>
      <c r="H445">
        <v>11</v>
      </c>
      <c r="I445" t="s">
        <v>29</v>
      </c>
      <c r="J445">
        <v>516</v>
      </c>
      <c r="K445">
        <v>482</v>
      </c>
      <c r="L445">
        <v>2340</v>
      </c>
      <c r="M445">
        <f>IFERROR(VLOOKUP(C445,Sheet2!C:H,6,FALSE),-1)</f>
        <v>0.27586206896551724</v>
      </c>
      <c r="N445" t="s">
        <v>12</v>
      </c>
      <c r="O445" t="s">
        <v>72</v>
      </c>
    </row>
    <row r="446" spans="1:15">
      <c r="A446" s="1">
        <v>19293</v>
      </c>
      <c r="B446">
        <v>1</v>
      </c>
      <c r="C446">
        <f t="shared" si="6"/>
        <v>3013</v>
      </c>
      <c r="D446">
        <v>4000</v>
      </c>
      <c r="E446">
        <v>13</v>
      </c>
      <c r="F446">
        <v>24</v>
      </c>
      <c r="G446">
        <v>4013</v>
      </c>
      <c r="H446">
        <v>11</v>
      </c>
      <c r="I446" t="s">
        <v>16</v>
      </c>
      <c r="J446">
        <v>288</v>
      </c>
      <c r="K446">
        <v>400</v>
      </c>
      <c r="L446">
        <v>647</v>
      </c>
      <c r="M446">
        <f>IFERROR(VLOOKUP(C446,Sheet2!C:H,6,FALSE),-1)</f>
        <v>1.7241379310344827E-2</v>
      </c>
      <c r="N446" t="s">
        <v>12</v>
      </c>
      <c r="O446" t="s">
        <v>75</v>
      </c>
    </row>
    <row r="447" spans="1:15">
      <c r="A447" s="1">
        <v>19780</v>
      </c>
      <c r="B447">
        <v>1</v>
      </c>
      <c r="C447">
        <f t="shared" si="6"/>
        <v>1013</v>
      </c>
      <c r="D447">
        <v>2000</v>
      </c>
      <c r="E447">
        <v>13</v>
      </c>
      <c r="F447">
        <v>25</v>
      </c>
      <c r="G447">
        <v>2013</v>
      </c>
      <c r="H447">
        <v>11</v>
      </c>
      <c r="I447" t="s">
        <v>29</v>
      </c>
      <c r="J447">
        <v>404</v>
      </c>
      <c r="K447">
        <v>446</v>
      </c>
      <c r="L447">
        <v>763</v>
      </c>
      <c r="M447">
        <f>IFERROR(VLOOKUP(C447,Sheet2!C:H,6,FALSE),-1)</f>
        <v>0.27586206896551724</v>
      </c>
      <c r="N447" t="s">
        <v>12</v>
      </c>
      <c r="O447" t="s">
        <v>72</v>
      </c>
    </row>
    <row r="448" spans="1:15">
      <c r="A448" s="1">
        <v>20467</v>
      </c>
      <c r="B448">
        <v>1</v>
      </c>
      <c r="C448">
        <f t="shared" si="6"/>
        <v>2013</v>
      </c>
      <c r="D448">
        <v>3000</v>
      </c>
      <c r="E448">
        <v>13</v>
      </c>
      <c r="F448">
        <v>26</v>
      </c>
      <c r="G448">
        <v>3013</v>
      </c>
      <c r="H448">
        <v>11</v>
      </c>
      <c r="I448" t="s">
        <v>73</v>
      </c>
      <c r="J448">
        <v>450</v>
      </c>
      <c r="K448">
        <v>465</v>
      </c>
      <c r="L448">
        <v>1226</v>
      </c>
      <c r="M448">
        <f>IFERROR(VLOOKUP(C448,Sheet2!C:H,6,FALSE),-1)</f>
        <v>0.13793103448275862</v>
      </c>
      <c r="N448" t="s">
        <v>12</v>
      </c>
      <c r="O448" t="s">
        <v>74</v>
      </c>
    </row>
    <row r="449" spans="1:15">
      <c r="A449" s="1">
        <v>21260</v>
      </c>
      <c r="B449">
        <v>1</v>
      </c>
      <c r="C449">
        <f t="shared" si="6"/>
        <v>1013</v>
      </c>
      <c r="D449">
        <v>2000</v>
      </c>
      <c r="E449">
        <v>13</v>
      </c>
      <c r="F449">
        <v>27</v>
      </c>
      <c r="G449">
        <v>2013</v>
      </c>
      <c r="H449">
        <v>11</v>
      </c>
      <c r="I449" t="s">
        <v>29</v>
      </c>
      <c r="J449">
        <v>337</v>
      </c>
      <c r="K449">
        <v>417</v>
      </c>
      <c r="L449">
        <v>830</v>
      </c>
      <c r="M449">
        <f>IFERROR(VLOOKUP(C449,Sheet2!C:H,6,FALSE),-1)</f>
        <v>0.27586206896551724</v>
      </c>
      <c r="N449" t="s">
        <v>12</v>
      </c>
      <c r="O449" t="s">
        <v>72</v>
      </c>
    </row>
    <row r="450" spans="1:15">
      <c r="A450" s="1">
        <v>22016</v>
      </c>
      <c r="B450">
        <v>1</v>
      </c>
      <c r="C450">
        <f t="shared" si="6"/>
        <v>1013</v>
      </c>
      <c r="D450">
        <v>2000</v>
      </c>
      <c r="E450">
        <v>13</v>
      </c>
      <c r="F450">
        <v>28</v>
      </c>
      <c r="G450">
        <v>2013</v>
      </c>
      <c r="H450">
        <v>11</v>
      </c>
      <c r="I450" t="s">
        <v>29</v>
      </c>
      <c r="J450">
        <v>595</v>
      </c>
      <c r="K450">
        <v>612</v>
      </c>
      <c r="L450">
        <v>1908</v>
      </c>
      <c r="M450">
        <f>IFERROR(VLOOKUP(C450,Sheet2!C:H,6,FALSE),-1)</f>
        <v>0.27586206896551724</v>
      </c>
      <c r="N450" t="s">
        <v>12</v>
      </c>
      <c r="O450" t="s">
        <v>72</v>
      </c>
    </row>
    <row r="451" spans="1:15">
      <c r="A451" s="1">
        <v>22728</v>
      </c>
      <c r="B451">
        <v>1</v>
      </c>
      <c r="C451">
        <f t="shared" ref="C451:C514" si="7">G451-1000</f>
        <v>3013</v>
      </c>
      <c r="D451">
        <v>4000</v>
      </c>
      <c r="E451">
        <v>13</v>
      </c>
      <c r="F451">
        <v>29</v>
      </c>
      <c r="G451">
        <v>4013</v>
      </c>
      <c r="H451">
        <v>11</v>
      </c>
      <c r="I451" t="s">
        <v>16</v>
      </c>
      <c r="J451">
        <v>296</v>
      </c>
      <c r="K451">
        <v>298</v>
      </c>
      <c r="L451">
        <v>323</v>
      </c>
      <c r="M451">
        <f>IFERROR(VLOOKUP(C451,Sheet2!C:H,6,FALSE),-1)</f>
        <v>1.7241379310344827E-2</v>
      </c>
      <c r="N451" t="s">
        <v>12</v>
      </c>
      <c r="O451" t="s">
        <v>75</v>
      </c>
    </row>
    <row r="452" spans="1:15">
      <c r="A452" s="1">
        <v>23920</v>
      </c>
      <c r="B452">
        <v>1</v>
      </c>
      <c r="C452">
        <f t="shared" si="7"/>
        <v>1013</v>
      </c>
      <c r="D452">
        <v>2000</v>
      </c>
      <c r="E452">
        <v>13</v>
      </c>
      <c r="F452">
        <v>30</v>
      </c>
      <c r="G452">
        <v>2013</v>
      </c>
      <c r="H452">
        <v>11</v>
      </c>
      <c r="I452" t="s">
        <v>29</v>
      </c>
      <c r="J452">
        <v>452</v>
      </c>
      <c r="K452">
        <v>601</v>
      </c>
      <c r="L452">
        <v>7410</v>
      </c>
      <c r="M452">
        <f>IFERROR(VLOOKUP(C452,Sheet2!C:H,6,FALSE),-1)</f>
        <v>0.27586206896551724</v>
      </c>
      <c r="N452" t="s">
        <v>12</v>
      </c>
      <c r="O452" t="s">
        <v>72</v>
      </c>
    </row>
    <row r="453" spans="1:15">
      <c r="A453" s="1">
        <v>24545</v>
      </c>
      <c r="B453">
        <v>1</v>
      </c>
      <c r="C453">
        <f t="shared" si="7"/>
        <v>1013</v>
      </c>
      <c r="D453">
        <v>2000</v>
      </c>
      <c r="E453">
        <v>13</v>
      </c>
      <c r="F453">
        <v>31</v>
      </c>
      <c r="G453">
        <v>2013</v>
      </c>
      <c r="H453">
        <v>11</v>
      </c>
      <c r="I453" t="s">
        <v>29</v>
      </c>
      <c r="J453">
        <v>853</v>
      </c>
      <c r="K453">
        <v>768</v>
      </c>
      <c r="L453">
        <v>0</v>
      </c>
      <c r="M453">
        <f>IFERROR(VLOOKUP(C453,Sheet2!C:H,6,FALSE),-1)</f>
        <v>0.27586206896551724</v>
      </c>
      <c r="N453" t="s">
        <v>12</v>
      </c>
      <c r="O453" t="s">
        <v>72</v>
      </c>
    </row>
    <row r="454" spans="1:15">
      <c r="A454" s="1">
        <v>25207</v>
      </c>
      <c r="B454">
        <v>1</v>
      </c>
      <c r="C454">
        <f t="shared" si="7"/>
        <v>3013</v>
      </c>
      <c r="D454">
        <v>4000</v>
      </c>
      <c r="E454">
        <v>13</v>
      </c>
      <c r="F454">
        <v>32</v>
      </c>
      <c r="G454">
        <v>4013</v>
      </c>
      <c r="H454">
        <v>11</v>
      </c>
      <c r="I454" t="s">
        <v>16</v>
      </c>
      <c r="J454">
        <v>320</v>
      </c>
      <c r="K454">
        <v>216</v>
      </c>
      <c r="L454">
        <v>1136</v>
      </c>
      <c r="M454">
        <f>IFERROR(VLOOKUP(C454,Sheet2!C:H,6,FALSE),-1)</f>
        <v>1.7241379310344827E-2</v>
      </c>
      <c r="N454" t="s">
        <v>12</v>
      </c>
      <c r="O454" t="s">
        <v>75</v>
      </c>
    </row>
    <row r="455" spans="1:15">
      <c r="A455" s="1">
        <v>26070</v>
      </c>
      <c r="B455">
        <v>1</v>
      </c>
      <c r="C455">
        <f t="shared" si="7"/>
        <v>2013</v>
      </c>
      <c r="D455">
        <v>3000</v>
      </c>
      <c r="E455">
        <v>13</v>
      </c>
      <c r="F455">
        <v>33</v>
      </c>
      <c r="G455">
        <v>3013</v>
      </c>
      <c r="H455">
        <v>11</v>
      </c>
      <c r="I455" t="s">
        <v>73</v>
      </c>
      <c r="J455">
        <v>358</v>
      </c>
      <c r="K455">
        <v>380</v>
      </c>
      <c r="L455">
        <v>801</v>
      </c>
      <c r="M455">
        <f>IFERROR(VLOOKUP(C455,Sheet2!C:H,6,FALSE),-1)</f>
        <v>0.13793103448275862</v>
      </c>
      <c r="N455" t="s">
        <v>12</v>
      </c>
      <c r="O455" t="s">
        <v>74</v>
      </c>
    </row>
    <row r="456" spans="1:15">
      <c r="A456" s="1">
        <v>27132</v>
      </c>
      <c r="B456">
        <v>1</v>
      </c>
      <c r="C456">
        <f t="shared" si="7"/>
        <v>1013</v>
      </c>
      <c r="D456">
        <v>2000</v>
      </c>
      <c r="E456">
        <v>13</v>
      </c>
      <c r="F456">
        <v>34</v>
      </c>
      <c r="G456">
        <v>2013</v>
      </c>
      <c r="H456">
        <v>11</v>
      </c>
      <c r="I456" t="s">
        <v>29</v>
      </c>
      <c r="J456">
        <v>210</v>
      </c>
      <c r="K456">
        <v>335</v>
      </c>
      <c r="L456">
        <v>323</v>
      </c>
      <c r="M456">
        <f>IFERROR(VLOOKUP(C456,Sheet2!C:H,6,FALSE),-1)</f>
        <v>0.27586206896551724</v>
      </c>
      <c r="N456" t="s">
        <v>12</v>
      </c>
      <c r="O456" t="s">
        <v>72</v>
      </c>
    </row>
    <row r="457" spans="1:15">
      <c r="A457" s="1">
        <v>310</v>
      </c>
      <c r="B457">
        <v>1</v>
      </c>
      <c r="C457">
        <f t="shared" si="7"/>
        <v>2014</v>
      </c>
      <c r="D457">
        <v>3000</v>
      </c>
      <c r="E457">
        <v>14</v>
      </c>
      <c r="F457">
        <v>0</v>
      </c>
      <c r="G457">
        <v>3014</v>
      </c>
      <c r="H457">
        <v>6</v>
      </c>
      <c r="I457" t="s">
        <v>29</v>
      </c>
      <c r="J457">
        <v>307</v>
      </c>
      <c r="K457">
        <v>331</v>
      </c>
      <c r="L457">
        <v>401</v>
      </c>
      <c r="M457">
        <f>IFERROR(VLOOKUP(C457,Sheet2!C:H,6,FALSE),-1)</f>
        <v>8.6206896551724144E-2</v>
      </c>
      <c r="N457" t="s">
        <v>12</v>
      </c>
      <c r="O457" t="s">
        <v>76</v>
      </c>
    </row>
    <row r="458" spans="1:15">
      <c r="A458" s="1">
        <v>1141</v>
      </c>
      <c r="B458">
        <v>1</v>
      </c>
      <c r="C458">
        <f t="shared" si="7"/>
        <v>3014</v>
      </c>
      <c r="D458">
        <v>4000</v>
      </c>
      <c r="E458">
        <v>14</v>
      </c>
      <c r="F458">
        <v>1</v>
      </c>
      <c r="G458">
        <v>4014</v>
      </c>
      <c r="H458">
        <v>6</v>
      </c>
      <c r="I458" t="s">
        <v>77</v>
      </c>
      <c r="J458">
        <v>620</v>
      </c>
      <c r="K458">
        <v>717</v>
      </c>
      <c r="L458">
        <v>1000</v>
      </c>
      <c r="M458">
        <f>IFERROR(VLOOKUP(C458,Sheet2!C:H,6,FALSE),-1)</f>
        <v>0</v>
      </c>
      <c r="N458" t="s">
        <v>12</v>
      </c>
      <c r="O458" t="s">
        <v>78</v>
      </c>
    </row>
    <row r="459" spans="1:15">
      <c r="A459" s="1">
        <v>1859</v>
      </c>
      <c r="B459">
        <v>1</v>
      </c>
      <c r="C459">
        <f t="shared" si="7"/>
        <v>2014</v>
      </c>
      <c r="D459">
        <v>3000</v>
      </c>
      <c r="E459">
        <v>14</v>
      </c>
      <c r="F459">
        <v>2</v>
      </c>
      <c r="G459">
        <v>3014</v>
      </c>
      <c r="H459">
        <v>6</v>
      </c>
      <c r="I459" t="s">
        <v>29</v>
      </c>
      <c r="J459">
        <v>295</v>
      </c>
      <c r="K459">
        <v>309</v>
      </c>
      <c r="L459">
        <v>373</v>
      </c>
      <c r="M459">
        <f>IFERROR(VLOOKUP(C459,Sheet2!C:H,6,FALSE),-1)</f>
        <v>8.6206896551724144E-2</v>
      </c>
      <c r="N459" t="s">
        <v>12</v>
      </c>
      <c r="O459" t="s">
        <v>76</v>
      </c>
    </row>
    <row r="460" spans="1:15">
      <c r="A460" s="1">
        <v>2547</v>
      </c>
      <c r="B460">
        <v>1</v>
      </c>
      <c r="C460">
        <f t="shared" si="7"/>
        <v>1014</v>
      </c>
      <c r="D460">
        <v>2000</v>
      </c>
      <c r="E460">
        <v>14</v>
      </c>
      <c r="F460">
        <v>3</v>
      </c>
      <c r="G460">
        <v>2014</v>
      </c>
      <c r="H460">
        <v>6</v>
      </c>
      <c r="I460" t="s">
        <v>42</v>
      </c>
      <c r="J460">
        <v>1240</v>
      </c>
      <c r="K460">
        <v>375</v>
      </c>
      <c r="L460">
        <v>1275</v>
      </c>
      <c r="M460">
        <f>IFERROR(VLOOKUP(C460,Sheet2!C:H,6,FALSE),-1)</f>
        <v>0.60344827586206895</v>
      </c>
      <c r="N460" t="s">
        <v>12</v>
      </c>
      <c r="O460" t="s">
        <v>79</v>
      </c>
    </row>
    <row r="461" spans="1:15">
      <c r="A461" s="1">
        <v>3275</v>
      </c>
      <c r="B461">
        <v>1</v>
      </c>
      <c r="C461">
        <f t="shared" si="7"/>
        <v>2014</v>
      </c>
      <c r="D461">
        <v>3000</v>
      </c>
      <c r="E461">
        <v>14</v>
      </c>
      <c r="F461">
        <v>4</v>
      </c>
      <c r="G461">
        <v>3014</v>
      </c>
      <c r="H461">
        <v>6</v>
      </c>
      <c r="I461" t="s">
        <v>29</v>
      </c>
      <c r="J461">
        <v>265</v>
      </c>
      <c r="K461">
        <v>219</v>
      </c>
      <c r="L461">
        <v>312</v>
      </c>
      <c r="M461">
        <f>IFERROR(VLOOKUP(C461,Sheet2!C:H,6,FALSE),-1)</f>
        <v>8.6206896551724144E-2</v>
      </c>
      <c r="N461" t="s">
        <v>12</v>
      </c>
      <c r="O461" t="s">
        <v>76</v>
      </c>
    </row>
    <row r="462" spans="1:15">
      <c r="A462" s="1">
        <v>4605</v>
      </c>
      <c r="B462">
        <v>1</v>
      </c>
      <c r="C462">
        <f t="shared" si="7"/>
        <v>1014</v>
      </c>
      <c r="D462">
        <v>2000</v>
      </c>
      <c r="E462">
        <v>14</v>
      </c>
      <c r="F462">
        <v>5</v>
      </c>
      <c r="G462">
        <v>2014</v>
      </c>
      <c r="H462">
        <v>6</v>
      </c>
      <c r="I462" t="s">
        <v>42</v>
      </c>
      <c r="J462">
        <v>175</v>
      </c>
      <c r="K462">
        <v>193</v>
      </c>
      <c r="L462">
        <v>256</v>
      </c>
      <c r="M462">
        <f>IFERROR(VLOOKUP(C462,Sheet2!C:H,6,FALSE),-1)</f>
        <v>0.60344827586206895</v>
      </c>
      <c r="N462" t="s">
        <v>12</v>
      </c>
      <c r="O462" t="s">
        <v>79</v>
      </c>
    </row>
    <row r="463" spans="1:15">
      <c r="A463" s="1">
        <v>5349</v>
      </c>
      <c r="B463">
        <v>1</v>
      </c>
      <c r="C463">
        <f t="shared" si="7"/>
        <v>3014</v>
      </c>
      <c r="D463">
        <v>4000</v>
      </c>
      <c r="E463">
        <v>14</v>
      </c>
      <c r="F463">
        <v>6</v>
      </c>
      <c r="G463">
        <v>4014</v>
      </c>
      <c r="H463">
        <v>6</v>
      </c>
      <c r="I463" t="s">
        <v>77</v>
      </c>
      <c r="J463">
        <v>208</v>
      </c>
      <c r="K463">
        <v>200</v>
      </c>
      <c r="L463">
        <v>504</v>
      </c>
      <c r="M463">
        <f>IFERROR(VLOOKUP(C463,Sheet2!C:H,6,FALSE),-1)</f>
        <v>0</v>
      </c>
      <c r="N463" t="s">
        <v>12</v>
      </c>
      <c r="O463" t="s">
        <v>78</v>
      </c>
    </row>
    <row r="464" spans="1:15">
      <c r="A464" s="1">
        <v>6081</v>
      </c>
      <c r="B464">
        <v>1</v>
      </c>
      <c r="C464">
        <f t="shared" si="7"/>
        <v>2014</v>
      </c>
      <c r="D464">
        <v>3000</v>
      </c>
      <c r="E464">
        <v>14</v>
      </c>
      <c r="F464">
        <v>7</v>
      </c>
      <c r="G464">
        <v>3014</v>
      </c>
      <c r="H464">
        <v>6</v>
      </c>
      <c r="I464" t="s">
        <v>29</v>
      </c>
      <c r="J464">
        <v>302</v>
      </c>
      <c r="K464">
        <v>274</v>
      </c>
      <c r="L464">
        <v>483</v>
      </c>
      <c r="M464">
        <f>IFERROR(VLOOKUP(C464,Sheet2!C:H,6,FALSE),-1)</f>
        <v>8.6206896551724144E-2</v>
      </c>
      <c r="N464" t="s">
        <v>12</v>
      </c>
      <c r="O464" t="s">
        <v>76</v>
      </c>
    </row>
    <row r="465" spans="1:15">
      <c r="A465" s="1">
        <v>6933</v>
      </c>
      <c r="B465">
        <v>1</v>
      </c>
      <c r="C465">
        <f t="shared" si="7"/>
        <v>3014</v>
      </c>
      <c r="D465">
        <v>4000</v>
      </c>
      <c r="E465">
        <v>14</v>
      </c>
      <c r="F465">
        <v>8</v>
      </c>
      <c r="G465">
        <v>4014</v>
      </c>
      <c r="H465">
        <v>6</v>
      </c>
      <c r="I465" t="s">
        <v>77</v>
      </c>
      <c r="J465">
        <v>347</v>
      </c>
      <c r="K465">
        <v>374</v>
      </c>
      <c r="L465">
        <v>379</v>
      </c>
      <c r="M465">
        <f>IFERROR(VLOOKUP(C465,Sheet2!C:H,6,FALSE),-1)</f>
        <v>0</v>
      </c>
      <c r="N465" t="s">
        <v>12</v>
      </c>
      <c r="O465" t="s">
        <v>78</v>
      </c>
    </row>
    <row r="466" spans="1:15">
      <c r="A466" s="1">
        <v>7243</v>
      </c>
      <c r="B466">
        <v>1</v>
      </c>
      <c r="C466">
        <f t="shared" si="7"/>
        <v>2014</v>
      </c>
      <c r="D466">
        <v>3000</v>
      </c>
      <c r="E466">
        <v>14</v>
      </c>
      <c r="F466">
        <v>9</v>
      </c>
      <c r="G466">
        <v>3014</v>
      </c>
      <c r="H466">
        <v>6</v>
      </c>
      <c r="I466" t="s">
        <v>29</v>
      </c>
      <c r="J466">
        <v>349</v>
      </c>
      <c r="K466">
        <v>381</v>
      </c>
      <c r="L466">
        <v>1224</v>
      </c>
      <c r="M466">
        <f>IFERROR(VLOOKUP(C466,Sheet2!C:H,6,FALSE),-1)</f>
        <v>8.6206896551724144E-2</v>
      </c>
      <c r="N466" t="s">
        <v>12</v>
      </c>
      <c r="O466" t="s">
        <v>76</v>
      </c>
    </row>
    <row r="467" spans="1:15">
      <c r="A467" s="1">
        <v>8103</v>
      </c>
      <c r="B467">
        <v>1</v>
      </c>
      <c r="C467">
        <f t="shared" si="7"/>
        <v>3014</v>
      </c>
      <c r="D467">
        <v>4000</v>
      </c>
      <c r="E467">
        <v>14</v>
      </c>
      <c r="F467">
        <v>10</v>
      </c>
      <c r="G467">
        <v>4014</v>
      </c>
      <c r="H467">
        <v>6</v>
      </c>
      <c r="I467" t="s">
        <v>77</v>
      </c>
      <c r="J467">
        <v>414</v>
      </c>
      <c r="K467">
        <v>216</v>
      </c>
      <c r="L467">
        <v>659</v>
      </c>
      <c r="M467">
        <f>IFERROR(VLOOKUP(C467,Sheet2!C:H,6,FALSE),-1)</f>
        <v>0</v>
      </c>
      <c r="N467" t="s">
        <v>12</v>
      </c>
      <c r="O467" t="s">
        <v>78</v>
      </c>
    </row>
    <row r="468" spans="1:15">
      <c r="A468" s="1">
        <v>8950</v>
      </c>
      <c r="B468">
        <v>1</v>
      </c>
      <c r="C468">
        <f t="shared" si="7"/>
        <v>2014</v>
      </c>
      <c r="D468">
        <v>3000</v>
      </c>
      <c r="E468">
        <v>14</v>
      </c>
      <c r="F468">
        <v>11</v>
      </c>
      <c r="G468">
        <v>3014</v>
      </c>
      <c r="H468">
        <v>6</v>
      </c>
      <c r="I468" t="s">
        <v>29</v>
      </c>
      <c r="J468">
        <v>337</v>
      </c>
      <c r="K468">
        <v>343</v>
      </c>
      <c r="L468">
        <v>376</v>
      </c>
      <c r="M468">
        <f>IFERROR(VLOOKUP(C468,Sheet2!C:H,6,FALSE),-1)</f>
        <v>8.6206896551724144E-2</v>
      </c>
      <c r="N468" t="s">
        <v>12</v>
      </c>
      <c r="O468" t="s">
        <v>76</v>
      </c>
    </row>
    <row r="469" spans="1:15">
      <c r="A469" s="1">
        <v>9852</v>
      </c>
      <c r="B469">
        <v>1</v>
      </c>
      <c r="C469">
        <f t="shared" si="7"/>
        <v>2014</v>
      </c>
      <c r="D469">
        <v>3000</v>
      </c>
      <c r="E469">
        <v>14</v>
      </c>
      <c r="F469">
        <v>12</v>
      </c>
      <c r="G469">
        <v>3014</v>
      </c>
      <c r="H469">
        <v>6</v>
      </c>
      <c r="I469" t="s">
        <v>29</v>
      </c>
      <c r="J469">
        <v>1241</v>
      </c>
      <c r="K469">
        <v>864</v>
      </c>
      <c r="L469">
        <v>1511</v>
      </c>
      <c r="M469">
        <f>IFERROR(VLOOKUP(C469,Sheet2!C:H,6,FALSE),-1)</f>
        <v>8.6206896551724144E-2</v>
      </c>
      <c r="N469" t="s">
        <v>12</v>
      </c>
      <c r="O469" t="s">
        <v>76</v>
      </c>
    </row>
    <row r="470" spans="1:15">
      <c r="A470" s="1">
        <v>10813</v>
      </c>
      <c r="B470">
        <v>1</v>
      </c>
      <c r="C470">
        <f t="shared" si="7"/>
        <v>3014</v>
      </c>
      <c r="D470">
        <v>4000</v>
      </c>
      <c r="E470">
        <v>14</v>
      </c>
      <c r="F470">
        <v>13</v>
      </c>
      <c r="G470">
        <v>4014</v>
      </c>
      <c r="H470">
        <v>6</v>
      </c>
      <c r="I470" t="s">
        <v>77</v>
      </c>
      <c r="J470">
        <v>288</v>
      </c>
      <c r="K470">
        <v>240</v>
      </c>
      <c r="L470">
        <v>486</v>
      </c>
      <c r="M470">
        <f>IFERROR(VLOOKUP(C470,Sheet2!C:H,6,FALSE),-1)</f>
        <v>0</v>
      </c>
      <c r="N470" t="s">
        <v>12</v>
      </c>
      <c r="O470" t="s">
        <v>78</v>
      </c>
    </row>
    <row r="471" spans="1:15">
      <c r="A471" s="1">
        <v>11390</v>
      </c>
      <c r="B471">
        <v>1</v>
      </c>
      <c r="C471">
        <f t="shared" si="7"/>
        <v>2014</v>
      </c>
      <c r="D471">
        <v>3000</v>
      </c>
      <c r="E471">
        <v>14</v>
      </c>
      <c r="F471">
        <v>14</v>
      </c>
      <c r="G471">
        <v>3014</v>
      </c>
      <c r="H471">
        <v>6</v>
      </c>
      <c r="I471" t="s">
        <v>29</v>
      </c>
      <c r="J471">
        <v>255</v>
      </c>
      <c r="K471">
        <v>227</v>
      </c>
      <c r="L471">
        <v>243</v>
      </c>
      <c r="M471">
        <f>IFERROR(VLOOKUP(C471,Sheet2!C:H,6,FALSE),-1)</f>
        <v>8.6206896551724144E-2</v>
      </c>
      <c r="N471" t="s">
        <v>12</v>
      </c>
      <c r="O471" t="s">
        <v>76</v>
      </c>
    </row>
    <row r="472" spans="1:15">
      <c r="A472" s="1">
        <v>11914</v>
      </c>
      <c r="B472">
        <v>1</v>
      </c>
      <c r="C472">
        <f t="shared" si="7"/>
        <v>1014</v>
      </c>
      <c r="D472">
        <v>2000</v>
      </c>
      <c r="E472">
        <v>14</v>
      </c>
      <c r="F472">
        <v>15</v>
      </c>
      <c r="G472">
        <v>2014</v>
      </c>
      <c r="H472">
        <v>6</v>
      </c>
      <c r="I472" t="s">
        <v>42</v>
      </c>
      <c r="J472">
        <v>35</v>
      </c>
      <c r="K472">
        <v>32</v>
      </c>
      <c r="L472">
        <v>34</v>
      </c>
      <c r="M472">
        <f>IFERROR(VLOOKUP(C472,Sheet2!C:H,6,FALSE),-1)</f>
        <v>0.60344827586206895</v>
      </c>
      <c r="N472" t="s">
        <v>12</v>
      </c>
      <c r="O472" t="s">
        <v>79</v>
      </c>
    </row>
    <row r="473" spans="1:15">
      <c r="A473" s="1">
        <v>13062</v>
      </c>
      <c r="B473">
        <v>1</v>
      </c>
      <c r="C473">
        <f t="shared" si="7"/>
        <v>3014</v>
      </c>
      <c r="D473">
        <v>4000</v>
      </c>
      <c r="E473">
        <v>14</v>
      </c>
      <c r="F473">
        <v>16</v>
      </c>
      <c r="G473">
        <v>4014</v>
      </c>
      <c r="H473">
        <v>6</v>
      </c>
      <c r="I473" t="s">
        <v>77</v>
      </c>
      <c r="J473">
        <v>270</v>
      </c>
      <c r="K473">
        <v>287</v>
      </c>
      <c r="L473">
        <v>331</v>
      </c>
      <c r="M473">
        <f>IFERROR(VLOOKUP(C473,Sheet2!C:H,6,FALSE),-1)</f>
        <v>0</v>
      </c>
      <c r="N473" t="s">
        <v>12</v>
      </c>
      <c r="O473" t="s">
        <v>78</v>
      </c>
    </row>
    <row r="474" spans="1:15">
      <c r="A474" s="1">
        <v>13860</v>
      </c>
      <c r="B474">
        <v>1</v>
      </c>
      <c r="C474">
        <f t="shared" si="7"/>
        <v>3014</v>
      </c>
      <c r="D474">
        <v>4000</v>
      </c>
      <c r="E474">
        <v>14</v>
      </c>
      <c r="F474">
        <v>17</v>
      </c>
      <c r="G474">
        <v>4014</v>
      </c>
      <c r="H474">
        <v>6</v>
      </c>
      <c r="I474" t="s">
        <v>77</v>
      </c>
      <c r="J474">
        <v>227</v>
      </c>
      <c r="K474">
        <v>188</v>
      </c>
      <c r="L474">
        <v>291</v>
      </c>
      <c r="M474">
        <f>IFERROR(VLOOKUP(C474,Sheet2!C:H,6,FALSE),-1)</f>
        <v>0</v>
      </c>
      <c r="N474" t="s">
        <v>12</v>
      </c>
      <c r="O474" t="s">
        <v>78</v>
      </c>
    </row>
    <row r="475" spans="1:15">
      <c r="A475" s="1">
        <v>14621</v>
      </c>
      <c r="B475">
        <v>1</v>
      </c>
      <c r="C475">
        <f t="shared" si="7"/>
        <v>2014</v>
      </c>
      <c r="D475">
        <v>3000</v>
      </c>
      <c r="E475">
        <v>14</v>
      </c>
      <c r="F475">
        <v>18</v>
      </c>
      <c r="G475">
        <v>3014</v>
      </c>
      <c r="H475">
        <v>6</v>
      </c>
      <c r="I475" t="s">
        <v>29</v>
      </c>
      <c r="J475">
        <v>359</v>
      </c>
      <c r="K475">
        <v>218</v>
      </c>
      <c r="L475">
        <v>449</v>
      </c>
      <c r="M475">
        <f>IFERROR(VLOOKUP(C475,Sheet2!C:H,6,FALSE),-1)</f>
        <v>8.6206896551724144E-2</v>
      </c>
      <c r="N475" t="s">
        <v>12</v>
      </c>
      <c r="O475" t="s">
        <v>76</v>
      </c>
    </row>
    <row r="476" spans="1:15">
      <c r="A476" s="1">
        <v>15541</v>
      </c>
      <c r="B476">
        <v>1</v>
      </c>
      <c r="C476">
        <f t="shared" si="7"/>
        <v>2014</v>
      </c>
      <c r="D476">
        <v>3000</v>
      </c>
      <c r="E476">
        <v>14</v>
      </c>
      <c r="F476">
        <v>19</v>
      </c>
      <c r="G476">
        <v>3014</v>
      </c>
      <c r="H476">
        <v>6</v>
      </c>
      <c r="I476" t="s">
        <v>29</v>
      </c>
      <c r="J476">
        <v>202</v>
      </c>
      <c r="K476">
        <v>185</v>
      </c>
      <c r="L476">
        <v>179</v>
      </c>
      <c r="M476">
        <f>IFERROR(VLOOKUP(C476,Sheet2!C:H,6,FALSE),-1)</f>
        <v>8.6206896551724144E-2</v>
      </c>
      <c r="N476" t="s">
        <v>12</v>
      </c>
      <c r="O476" t="s">
        <v>76</v>
      </c>
    </row>
    <row r="477" spans="1:15">
      <c r="A477" s="1">
        <v>16274</v>
      </c>
      <c r="B477">
        <v>1</v>
      </c>
      <c r="C477">
        <f t="shared" si="7"/>
        <v>2014</v>
      </c>
      <c r="D477">
        <v>3000</v>
      </c>
      <c r="E477">
        <v>14</v>
      </c>
      <c r="F477">
        <v>20</v>
      </c>
      <c r="G477">
        <v>3014</v>
      </c>
      <c r="H477">
        <v>6</v>
      </c>
      <c r="I477" t="s">
        <v>29</v>
      </c>
      <c r="J477">
        <v>408</v>
      </c>
      <c r="K477">
        <v>464</v>
      </c>
      <c r="L477">
        <v>773</v>
      </c>
      <c r="M477">
        <f>IFERROR(VLOOKUP(C477,Sheet2!C:H,6,FALSE),-1)</f>
        <v>8.6206896551724144E-2</v>
      </c>
      <c r="N477" t="s">
        <v>12</v>
      </c>
      <c r="O477" t="s">
        <v>76</v>
      </c>
    </row>
    <row r="478" spans="1:15">
      <c r="A478" s="1">
        <v>16942</v>
      </c>
      <c r="B478">
        <v>1</v>
      </c>
      <c r="C478">
        <f t="shared" si="7"/>
        <v>3014</v>
      </c>
      <c r="D478">
        <v>4000</v>
      </c>
      <c r="E478">
        <v>14</v>
      </c>
      <c r="F478">
        <v>21</v>
      </c>
      <c r="G478">
        <v>4014</v>
      </c>
      <c r="H478">
        <v>6</v>
      </c>
      <c r="I478" t="s">
        <v>77</v>
      </c>
      <c r="J478">
        <v>382</v>
      </c>
      <c r="K478">
        <v>309</v>
      </c>
      <c r="L478">
        <v>531</v>
      </c>
      <c r="M478">
        <f>IFERROR(VLOOKUP(C478,Sheet2!C:H,6,FALSE),-1)</f>
        <v>0</v>
      </c>
      <c r="N478" t="s">
        <v>12</v>
      </c>
      <c r="O478" t="s">
        <v>78</v>
      </c>
    </row>
    <row r="479" spans="1:15">
      <c r="A479" s="1">
        <v>17823</v>
      </c>
      <c r="B479">
        <v>1</v>
      </c>
      <c r="C479">
        <f t="shared" si="7"/>
        <v>1014</v>
      </c>
      <c r="D479">
        <v>2000</v>
      </c>
      <c r="E479">
        <v>14</v>
      </c>
      <c r="F479">
        <v>22</v>
      </c>
      <c r="G479">
        <v>2014</v>
      </c>
      <c r="H479">
        <v>6</v>
      </c>
      <c r="I479" t="s">
        <v>42</v>
      </c>
      <c r="J479">
        <v>270</v>
      </c>
      <c r="K479">
        <v>359</v>
      </c>
      <c r="L479">
        <v>1125</v>
      </c>
      <c r="M479">
        <f>IFERROR(VLOOKUP(C479,Sheet2!C:H,6,FALSE),-1)</f>
        <v>0.60344827586206895</v>
      </c>
      <c r="N479" t="s">
        <v>12</v>
      </c>
      <c r="O479" t="s">
        <v>79</v>
      </c>
    </row>
    <row r="480" spans="1:15">
      <c r="A480" s="1">
        <v>18042</v>
      </c>
      <c r="B480">
        <v>1</v>
      </c>
      <c r="C480">
        <f t="shared" si="7"/>
        <v>2014</v>
      </c>
      <c r="D480">
        <v>3000</v>
      </c>
      <c r="E480">
        <v>14</v>
      </c>
      <c r="F480">
        <v>23</v>
      </c>
      <c r="G480">
        <v>3014</v>
      </c>
      <c r="H480">
        <v>6</v>
      </c>
      <c r="I480" t="s">
        <v>29</v>
      </c>
      <c r="J480">
        <v>461</v>
      </c>
      <c r="K480">
        <v>370</v>
      </c>
      <c r="L480">
        <v>477</v>
      </c>
      <c r="M480">
        <f>IFERROR(VLOOKUP(C480,Sheet2!C:H,6,FALSE),-1)</f>
        <v>8.6206896551724144E-2</v>
      </c>
      <c r="N480" t="s">
        <v>12</v>
      </c>
      <c r="O480" t="s">
        <v>76</v>
      </c>
    </row>
    <row r="481" spans="1:15">
      <c r="A481" s="1">
        <v>19024</v>
      </c>
      <c r="B481">
        <v>1</v>
      </c>
      <c r="C481">
        <f t="shared" si="7"/>
        <v>1014</v>
      </c>
      <c r="D481">
        <v>2000</v>
      </c>
      <c r="E481">
        <v>14</v>
      </c>
      <c r="F481">
        <v>24</v>
      </c>
      <c r="G481">
        <v>2014</v>
      </c>
      <c r="H481">
        <v>6</v>
      </c>
      <c r="I481" t="s">
        <v>42</v>
      </c>
      <c r="J481">
        <v>312</v>
      </c>
      <c r="K481">
        <v>310</v>
      </c>
      <c r="L481">
        <v>657</v>
      </c>
      <c r="M481">
        <f>IFERROR(VLOOKUP(C481,Sheet2!C:H,6,FALSE),-1)</f>
        <v>0.60344827586206895</v>
      </c>
      <c r="N481" t="s">
        <v>12</v>
      </c>
      <c r="O481" t="s">
        <v>79</v>
      </c>
    </row>
    <row r="482" spans="1:15">
      <c r="A482" s="1">
        <v>20143</v>
      </c>
      <c r="B482">
        <v>1</v>
      </c>
      <c r="C482">
        <f t="shared" si="7"/>
        <v>2014</v>
      </c>
      <c r="D482">
        <v>3000</v>
      </c>
      <c r="E482">
        <v>14</v>
      </c>
      <c r="F482">
        <v>25</v>
      </c>
      <c r="G482">
        <v>3014</v>
      </c>
      <c r="H482">
        <v>6</v>
      </c>
      <c r="I482" t="s">
        <v>29</v>
      </c>
      <c r="J482">
        <v>381</v>
      </c>
      <c r="K482">
        <v>379</v>
      </c>
      <c r="L482">
        <v>2784</v>
      </c>
      <c r="M482">
        <f>IFERROR(VLOOKUP(C482,Sheet2!C:H,6,FALSE),-1)</f>
        <v>8.6206896551724144E-2</v>
      </c>
      <c r="N482" t="s">
        <v>12</v>
      </c>
      <c r="O482" t="s">
        <v>76</v>
      </c>
    </row>
    <row r="483" spans="1:15">
      <c r="A483" s="1">
        <v>20595</v>
      </c>
      <c r="B483">
        <v>1</v>
      </c>
      <c r="C483">
        <f t="shared" si="7"/>
        <v>3014</v>
      </c>
      <c r="D483">
        <v>4000</v>
      </c>
      <c r="E483">
        <v>14</v>
      </c>
      <c r="F483">
        <v>26</v>
      </c>
      <c r="G483">
        <v>4014</v>
      </c>
      <c r="H483">
        <v>6</v>
      </c>
      <c r="I483" t="s">
        <v>77</v>
      </c>
      <c r="J483">
        <v>291</v>
      </c>
      <c r="K483">
        <v>332</v>
      </c>
      <c r="L483">
        <v>822</v>
      </c>
      <c r="M483">
        <f>IFERROR(VLOOKUP(C483,Sheet2!C:H,6,FALSE),-1)</f>
        <v>0</v>
      </c>
      <c r="N483" t="s">
        <v>12</v>
      </c>
      <c r="O483" t="s">
        <v>78</v>
      </c>
    </row>
    <row r="484" spans="1:15">
      <c r="A484" s="1">
        <v>21750</v>
      </c>
      <c r="B484">
        <v>1</v>
      </c>
      <c r="C484">
        <f t="shared" si="7"/>
        <v>2014</v>
      </c>
      <c r="D484">
        <v>3000</v>
      </c>
      <c r="E484">
        <v>14</v>
      </c>
      <c r="F484">
        <v>27</v>
      </c>
      <c r="G484">
        <v>3014</v>
      </c>
      <c r="H484">
        <v>6</v>
      </c>
      <c r="I484" t="s">
        <v>29</v>
      </c>
      <c r="J484">
        <v>2007</v>
      </c>
      <c r="K484">
        <v>1553</v>
      </c>
      <c r="L484">
        <v>880</v>
      </c>
      <c r="M484">
        <f>IFERROR(VLOOKUP(C484,Sheet2!C:H,6,FALSE),-1)</f>
        <v>8.6206896551724144E-2</v>
      </c>
      <c r="N484" t="s">
        <v>12</v>
      </c>
      <c r="O484" t="s">
        <v>76</v>
      </c>
    </row>
    <row r="485" spans="1:15">
      <c r="A485" s="1">
        <v>22024</v>
      </c>
      <c r="B485">
        <v>1</v>
      </c>
      <c r="C485">
        <f t="shared" si="7"/>
        <v>2014</v>
      </c>
      <c r="D485">
        <v>3000</v>
      </c>
      <c r="E485">
        <v>14</v>
      </c>
      <c r="F485">
        <v>28</v>
      </c>
      <c r="G485">
        <v>3014</v>
      </c>
      <c r="H485">
        <v>6</v>
      </c>
      <c r="I485" t="s">
        <v>29</v>
      </c>
      <c r="J485">
        <v>404</v>
      </c>
      <c r="K485">
        <v>374</v>
      </c>
      <c r="L485">
        <v>978</v>
      </c>
      <c r="M485">
        <f>IFERROR(VLOOKUP(C485,Sheet2!C:H,6,FALSE),-1)</f>
        <v>8.6206896551724144E-2</v>
      </c>
      <c r="N485" t="s">
        <v>12</v>
      </c>
      <c r="O485" t="s">
        <v>76</v>
      </c>
    </row>
    <row r="486" spans="1:15">
      <c r="A486" s="1">
        <v>23259</v>
      </c>
      <c r="B486">
        <v>1</v>
      </c>
      <c r="C486">
        <f t="shared" si="7"/>
        <v>1014</v>
      </c>
      <c r="D486">
        <v>2000</v>
      </c>
      <c r="E486">
        <v>14</v>
      </c>
      <c r="F486">
        <v>29</v>
      </c>
      <c r="G486">
        <v>2014</v>
      </c>
      <c r="H486">
        <v>6</v>
      </c>
      <c r="I486" t="s">
        <v>42</v>
      </c>
      <c r="J486">
        <v>269</v>
      </c>
      <c r="K486">
        <v>254</v>
      </c>
      <c r="L486">
        <v>365</v>
      </c>
      <c r="M486">
        <f>IFERROR(VLOOKUP(C486,Sheet2!C:H,6,FALSE),-1)</f>
        <v>0.60344827586206895</v>
      </c>
      <c r="N486" t="s">
        <v>12</v>
      </c>
      <c r="O486" t="s">
        <v>79</v>
      </c>
    </row>
    <row r="487" spans="1:15">
      <c r="A487" s="1">
        <v>23565</v>
      </c>
      <c r="B487">
        <v>1</v>
      </c>
      <c r="C487">
        <f t="shared" si="7"/>
        <v>2014</v>
      </c>
      <c r="D487">
        <v>3000</v>
      </c>
      <c r="E487">
        <v>14</v>
      </c>
      <c r="F487">
        <v>30</v>
      </c>
      <c r="G487">
        <v>3014</v>
      </c>
      <c r="H487">
        <v>6</v>
      </c>
      <c r="I487" t="s">
        <v>29</v>
      </c>
      <c r="J487">
        <v>362</v>
      </c>
      <c r="K487">
        <v>240</v>
      </c>
      <c r="L487">
        <v>942</v>
      </c>
      <c r="M487">
        <f>IFERROR(VLOOKUP(C487,Sheet2!C:H,6,FALSE),-1)</f>
        <v>8.6206896551724144E-2</v>
      </c>
      <c r="N487" t="s">
        <v>12</v>
      </c>
      <c r="O487" t="s">
        <v>76</v>
      </c>
    </row>
    <row r="488" spans="1:15">
      <c r="A488" s="1">
        <v>24758</v>
      </c>
      <c r="B488">
        <v>1</v>
      </c>
      <c r="C488">
        <f t="shared" si="7"/>
        <v>2014</v>
      </c>
      <c r="D488">
        <v>3000</v>
      </c>
      <c r="E488">
        <v>14</v>
      </c>
      <c r="F488">
        <v>31</v>
      </c>
      <c r="G488">
        <v>3014</v>
      </c>
      <c r="H488">
        <v>6</v>
      </c>
      <c r="I488" t="s">
        <v>29</v>
      </c>
      <c r="J488">
        <v>684</v>
      </c>
      <c r="K488">
        <v>598</v>
      </c>
      <c r="L488">
        <v>0</v>
      </c>
      <c r="M488">
        <f>IFERROR(VLOOKUP(C488,Sheet2!C:H,6,FALSE),-1)</f>
        <v>8.6206896551724144E-2</v>
      </c>
      <c r="N488" t="s">
        <v>12</v>
      </c>
      <c r="O488" t="s">
        <v>76</v>
      </c>
    </row>
    <row r="489" spans="1:15">
      <c r="A489" s="1">
        <v>24958</v>
      </c>
      <c r="B489">
        <v>1</v>
      </c>
      <c r="C489">
        <f t="shared" si="7"/>
        <v>1014</v>
      </c>
      <c r="D489">
        <v>2000</v>
      </c>
      <c r="E489">
        <v>14</v>
      </c>
      <c r="F489">
        <v>32</v>
      </c>
      <c r="G489">
        <v>2014</v>
      </c>
      <c r="H489">
        <v>6</v>
      </c>
      <c r="I489" t="s">
        <v>42</v>
      </c>
      <c r="J489">
        <v>184</v>
      </c>
      <c r="K489">
        <v>377</v>
      </c>
      <c r="L489">
        <v>839</v>
      </c>
      <c r="M489">
        <f>IFERROR(VLOOKUP(C489,Sheet2!C:H,6,FALSE),-1)</f>
        <v>0.60344827586206895</v>
      </c>
      <c r="N489" t="s">
        <v>12</v>
      </c>
      <c r="O489" t="s">
        <v>79</v>
      </c>
    </row>
    <row r="490" spans="1:15">
      <c r="A490" s="1">
        <v>25903</v>
      </c>
      <c r="B490">
        <v>1</v>
      </c>
      <c r="C490">
        <f t="shared" si="7"/>
        <v>3014</v>
      </c>
      <c r="D490">
        <v>4000</v>
      </c>
      <c r="E490">
        <v>14</v>
      </c>
      <c r="F490">
        <v>33</v>
      </c>
      <c r="G490">
        <v>4014</v>
      </c>
      <c r="H490">
        <v>6</v>
      </c>
      <c r="I490" t="s">
        <v>77</v>
      </c>
      <c r="J490">
        <v>513</v>
      </c>
      <c r="K490">
        <v>457</v>
      </c>
      <c r="L490">
        <v>1052</v>
      </c>
      <c r="M490">
        <f>IFERROR(VLOOKUP(C490,Sheet2!C:H,6,FALSE),-1)</f>
        <v>0</v>
      </c>
      <c r="N490" t="s">
        <v>12</v>
      </c>
      <c r="O490" t="s">
        <v>78</v>
      </c>
    </row>
    <row r="491" spans="1:15">
      <c r="A491" s="1">
        <v>26767</v>
      </c>
      <c r="B491">
        <v>1</v>
      </c>
      <c r="C491">
        <f t="shared" si="7"/>
        <v>2014</v>
      </c>
      <c r="D491">
        <v>3000</v>
      </c>
      <c r="E491">
        <v>14</v>
      </c>
      <c r="F491">
        <v>34</v>
      </c>
      <c r="G491">
        <v>3014</v>
      </c>
      <c r="H491">
        <v>6</v>
      </c>
      <c r="I491" t="s">
        <v>29</v>
      </c>
      <c r="J491">
        <v>224</v>
      </c>
      <c r="K491">
        <v>360</v>
      </c>
      <c r="L491">
        <v>514</v>
      </c>
      <c r="M491">
        <f>IFERROR(VLOOKUP(C491,Sheet2!C:H,6,FALSE),-1)</f>
        <v>8.6206896551724144E-2</v>
      </c>
      <c r="N491" t="s">
        <v>12</v>
      </c>
      <c r="O491" t="s">
        <v>76</v>
      </c>
    </row>
    <row r="492" spans="1:15">
      <c r="A492" s="1">
        <v>183</v>
      </c>
      <c r="B492">
        <v>1</v>
      </c>
      <c r="C492">
        <f t="shared" si="7"/>
        <v>3015</v>
      </c>
      <c r="D492">
        <v>4000</v>
      </c>
      <c r="E492">
        <v>15</v>
      </c>
      <c r="F492">
        <v>0</v>
      </c>
      <c r="G492">
        <v>4015</v>
      </c>
      <c r="H492">
        <v>6</v>
      </c>
      <c r="I492" t="s">
        <v>42</v>
      </c>
      <c r="J492">
        <v>441</v>
      </c>
      <c r="K492">
        <v>422</v>
      </c>
      <c r="L492">
        <v>799</v>
      </c>
      <c r="M492">
        <f>IFERROR(VLOOKUP(C492,Sheet2!C:H,6,FALSE),-1)</f>
        <v>1.7241379310344827E-2</v>
      </c>
      <c r="N492" t="s">
        <v>12</v>
      </c>
      <c r="O492" t="s">
        <v>80</v>
      </c>
    </row>
    <row r="493" spans="1:15">
      <c r="A493" s="1">
        <v>1149</v>
      </c>
      <c r="B493">
        <v>1</v>
      </c>
      <c r="C493">
        <f t="shared" si="7"/>
        <v>1015</v>
      </c>
      <c r="D493">
        <v>2000</v>
      </c>
      <c r="E493">
        <v>15</v>
      </c>
      <c r="F493">
        <v>1</v>
      </c>
      <c r="G493">
        <v>2015</v>
      </c>
      <c r="H493">
        <v>6</v>
      </c>
      <c r="I493" t="s">
        <v>16</v>
      </c>
      <c r="J493">
        <v>706</v>
      </c>
      <c r="K493">
        <v>462</v>
      </c>
      <c r="L493">
        <v>1822</v>
      </c>
      <c r="M493">
        <f>IFERROR(VLOOKUP(C493,Sheet2!C:H,6,FALSE),-1)</f>
        <v>0.65517241379310343</v>
      </c>
      <c r="N493" t="s">
        <v>12</v>
      </c>
      <c r="O493" t="s">
        <v>81</v>
      </c>
    </row>
    <row r="494" spans="1:15">
      <c r="A494" s="1">
        <v>1982</v>
      </c>
      <c r="B494">
        <v>1</v>
      </c>
      <c r="C494">
        <f t="shared" si="7"/>
        <v>3015</v>
      </c>
      <c r="D494">
        <v>4000</v>
      </c>
      <c r="E494">
        <v>15</v>
      </c>
      <c r="F494">
        <v>2</v>
      </c>
      <c r="G494">
        <v>4015</v>
      </c>
      <c r="H494">
        <v>6</v>
      </c>
      <c r="I494" t="s">
        <v>42</v>
      </c>
      <c r="J494">
        <v>160</v>
      </c>
      <c r="K494">
        <v>178</v>
      </c>
      <c r="L494">
        <v>356</v>
      </c>
      <c r="M494">
        <f>IFERROR(VLOOKUP(C494,Sheet2!C:H,6,FALSE),-1)</f>
        <v>1.7241379310344827E-2</v>
      </c>
      <c r="N494" t="s">
        <v>12</v>
      </c>
      <c r="O494" t="s">
        <v>80</v>
      </c>
    </row>
    <row r="495" spans="1:15">
      <c r="A495" s="1">
        <v>2453</v>
      </c>
      <c r="B495">
        <v>1</v>
      </c>
      <c r="C495">
        <f t="shared" si="7"/>
        <v>2015</v>
      </c>
      <c r="D495">
        <v>3000</v>
      </c>
      <c r="E495">
        <v>15</v>
      </c>
      <c r="F495">
        <v>3</v>
      </c>
      <c r="G495">
        <v>3015</v>
      </c>
      <c r="H495">
        <v>6</v>
      </c>
      <c r="I495" t="s">
        <v>29</v>
      </c>
      <c r="J495">
        <v>400</v>
      </c>
      <c r="K495">
        <v>357</v>
      </c>
      <c r="L495">
        <v>828</v>
      </c>
      <c r="M495">
        <f>IFERROR(VLOOKUP(C495,Sheet2!C:H,6,FALSE),-1)</f>
        <v>0.1206896551724138</v>
      </c>
      <c r="N495" t="s">
        <v>12</v>
      </c>
      <c r="O495" t="s">
        <v>82</v>
      </c>
    </row>
    <row r="496" spans="1:15">
      <c r="A496" s="1">
        <v>3565</v>
      </c>
      <c r="B496">
        <v>1</v>
      </c>
      <c r="C496">
        <f t="shared" si="7"/>
        <v>3015</v>
      </c>
      <c r="D496">
        <v>4000</v>
      </c>
      <c r="E496">
        <v>15</v>
      </c>
      <c r="F496">
        <v>4</v>
      </c>
      <c r="G496">
        <v>4015</v>
      </c>
      <c r="H496">
        <v>6</v>
      </c>
      <c r="I496" t="s">
        <v>42</v>
      </c>
      <c r="J496">
        <v>198</v>
      </c>
      <c r="K496">
        <v>202</v>
      </c>
      <c r="L496">
        <v>328</v>
      </c>
      <c r="M496">
        <f>IFERROR(VLOOKUP(C496,Sheet2!C:H,6,FALSE),-1)</f>
        <v>1.7241379310344827E-2</v>
      </c>
      <c r="N496" t="s">
        <v>12</v>
      </c>
      <c r="O496" t="s">
        <v>80</v>
      </c>
    </row>
    <row r="497" spans="1:15">
      <c r="A497" s="1">
        <v>4011</v>
      </c>
      <c r="B497">
        <v>1</v>
      </c>
      <c r="C497">
        <f t="shared" si="7"/>
        <v>2015</v>
      </c>
      <c r="D497">
        <v>3000</v>
      </c>
      <c r="E497">
        <v>15</v>
      </c>
      <c r="F497">
        <v>5</v>
      </c>
      <c r="G497">
        <v>3015</v>
      </c>
      <c r="H497">
        <v>6</v>
      </c>
      <c r="I497" t="s">
        <v>29</v>
      </c>
      <c r="J497">
        <v>296</v>
      </c>
      <c r="K497">
        <v>318</v>
      </c>
      <c r="L497">
        <v>347</v>
      </c>
      <c r="M497">
        <f>IFERROR(VLOOKUP(C497,Sheet2!C:H,6,FALSE),-1)</f>
        <v>0.1206896551724138</v>
      </c>
      <c r="N497" t="s">
        <v>12</v>
      </c>
      <c r="O497" t="s">
        <v>82</v>
      </c>
    </row>
    <row r="498" spans="1:15">
      <c r="A498" s="1">
        <v>4849</v>
      </c>
      <c r="B498">
        <v>1</v>
      </c>
      <c r="C498">
        <f t="shared" si="7"/>
        <v>1015</v>
      </c>
      <c r="D498">
        <v>2000</v>
      </c>
      <c r="E498">
        <v>15</v>
      </c>
      <c r="F498">
        <v>6</v>
      </c>
      <c r="G498">
        <v>2015</v>
      </c>
      <c r="H498">
        <v>6</v>
      </c>
      <c r="I498" t="s">
        <v>16</v>
      </c>
      <c r="J498">
        <v>168</v>
      </c>
      <c r="K498">
        <v>136</v>
      </c>
      <c r="L498">
        <v>240</v>
      </c>
      <c r="M498">
        <f>IFERROR(VLOOKUP(C498,Sheet2!C:H,6,FALSE),-1)</f>
        <v>0.65517241379310343</v>
      </c>
      <c r="N498" t="s">
        <v>12</v>
      </c>
      <c r="O498" t="s">
        <v>81</v>
      </c>
    </row>
    <row r="499" spans="1:15">
      <c r="A499" s="1">
        <v>5891</v>
      </c>
      <c r="B499">
        <v>1</v>
      </c>
      <c r="C499">
        <f t="shared" si="7"/>
        <v>3015</v>
      </c>
      <c r="D499">
        <v>4000</v>
      </c>
      <c r="E499">
        <v>15</v>
      </c>
      <c r="F499">
        <v>7</v>
      </c>
      <c r="G499">
        <v>4015</v>
      </c>
      <c r="H499">
        <v>6</v>
      </c>
      <c r="I499" t="s">
        <v>42</v>
      </c>
      <c r="J499">
        <v>172</v>
      </c>
      <c r="K499">
        <v>355</v>
      </c>
      <c r="L499">
        <v>638</v>
      </c>
      <c r="M499">
        <f>IFERROR(VLOOKUP(C499,Sheet2!C:H,6,FALSE),-1)</f>
        <v>1.7241379310344827E-2</v>
      </c>
      <c r="N499" t="s">
        <v>12</v>
      </c>
      <c r="O499" t="s">
        <v>80</v>
      </c>
    </row>
    <row r="500" spans="1:15">
      <c r="A500" s="1">
        <v>6333</v>
      </c>
      <c r="B500">
        <v>1</v>
      </c>
      <c r="C500">
        <f t="shared" si="7"/>
        <v>1015</v>
      </c>
      <c r="D500">
        <v>2000</v>
      </c>
      <c r="E500">
        <v>15</v>
      </c>
      <c r="F500">
        <v>8</v>
      </c>
      <c r="G500">
        <v>2015</v>
      </c>
      <c r="H500">
        <v>6</v>
      </c>
      <c r="I500" t="s">
        <v>16</v>
      </c>
      <c r="J500">
        <v>491</v>
      </c>
      <c r="K500">
        <v>464</v>
      </c>
      <c r="L500">
        <v>540</v>
      </c>
      <c r="M500">
        <f>IFERROR(VLOOKUP(C500,Sheet2!C:H,6,FALSE),-1)</f>
        <v>0.65517241379310343</v>
      </c>
      <c r="N500" t="s">
        <v>12</v>
      </c>
      <c r="O500" t="s">
        <v>81</v>
      </c>
    </row>
    <row r="501" spans="1:15">
      <c r="A501" s="1">
        <v>7745</v>
      </c>
      <c r="B501">
        <v>1</v>
      </c>
      <c r="C501">
        <f t="shared" si="7"/>
        <v>3015</v>
      </c>
      <c r="D501">
        <v>4000</v>
      </c>
      <c r="E501">
        <v>15</v>
      </c>
      <c r="F501">
        <v>9</v>
      </c>
      <c r="G501">
        <v>4015</v>
      </c>
      <c r="H501">
        <v>6</v>
      </c>
      <c r="I501" t="s">
        <v>42</v>
      </c>
      <c r="J501">
        <v>381</v>
      </c>
      <c r="K501">
        <v>257</v>
      </c>
      <c r="L501">
        <v>400</v>
      </c>
      <c r="M501">
        <f>IFERROR(VLOOKUP(C501,Sheet2!C:H,6,FALSE),-1)</f>
        <v>1.7241379310344827E-2</v>
      </c>
      <c r="N501" t="s">
        <v>12</v>
      </c>
      <c r="O501" t="s">
        <v>80</v>
      </c>
    </row>
    <row r="502" spans="1:15">
      <c r="A502" s="1">
        <v>8002</v>
      </c>
      <c r="B502">
        <v>1</v>
      </c>
      <c r="C502">
        <f t="shared" si="7"/>
        <v>1015</v>
      </c>
      <c r="D502">
        <v>2000</v>
      </c>
      <c r="E502">
        <v>15</v>
      </c>
      <c r="F502">
        <v>10</v>
      </c>
      <c r="G502">
        <v>2015</v>
      </c>
      <c r="H502">
        <v>6</v>
      </c>
      <c r="I502" t="s">
        <v>16</v>
      </c>
      <c r="J502">
        <v>359</v>
      </c>
      <c r="K502">
        <v>374</v>
      </c>
      <c r="L502">
        <v>1050</v>
      </c>
      <c r="M502">
        <f>IFERROR(VLOOKUP(C502,Sheet2!C:H,6,FALSE),-1)</f>
        <v>0.65517241379310343</v>
      </c>
      <c r="N502" t="s">
        <v>12</v>
      </c>
      <c r="O502" t="s">
        <v>81</v>
      </c>
    </row>
    <row r="503" spans="1:15">
      <c r="A503" s="1">
        <v>8585</v>
      </c>
      <c r="B503">
        <v>1</v>
      </c>
      <c r="C503">
        <f t="shared" si="7"/>
        <v>3015</v>
      </c>
      <c r="D503">
        <v>4000</v>
      </c>
      <c r="E503">
        <v>15</v>
      </c>
      <c r="F503">
        <v>11</v>
      </c>
      <c r="G503">
        <v>4015</v>
      </c>
      <c r="H503">
        <v>6</v>
      </c>
      <c r="I503" t="s">
        <v>42</v>
      </c>
      <c r="J503">
        <v>405</v>
      </c>
      <c r="K503">
        <v>354</v>
      </c>
      <c r="L503">
        <v>750</v>
      </c>
      <c r="M503">
        <f>IFERROR(VLOOKUP(C503,Sheet2!C:H,6,FALSE),-1)</f>
        <v>1.7241379310344827E-2</v>
      </c>
      <c r="N503" t="s">
        <v>12</v>
      </c>
      <c r="O503" t="s">
        <v>80</v>
      </c>
    </row>
    <row r="504" spans="1:15">
      <c r="A504" s="1">
        <v>9562</v>
      </c>
      <c r="B504">
        <v>1</v>
      </c>
      <c r="C504">
        <f t="shared" si="7"/>
        <v>3015</v>
      </c>
      <c r="D504">
        <v>4000</v>
      </c>
      <c r="E504">
        <v>15</v>
      </c>
      <c r="F504">
        <v>12</v>
      </c>
      <c r="G504">
        <v>4015</v>
      </c>
      <c r="H504">
        <v>6</v>
      </c>
      <c r="I504" t="s">
        <v>42</v>
      </c>
      <c r="J504">
        <v>480</v>
      </c>
      <c r="K504">
        <v>489</v>
      </c>
      <c r="L504">
        <v>751</v>
      </c>
      <c r="M504">
        <f>IFERROR(VLOOKUP(C504,Sheet2!C:H,6,FALSE),-1)</f>
        <v>1.7241379310344827E-2</v>
      </c>
      <c r="N504" t="s">
        <v>12</v>
      </c>
      <c r="O504" t="s">
        <v>80</v>
      </c>
    </row>
    <row r="505" spans="1:15">
      <c r="A505" s="1">
        <v>10805</v>
      </c>
      <c r="B505">
        <v>1</v>
      </c>
      <c r="C505">
        <f t="shared" si="7"/>
        <v>1015</v>
      </c>
      <c r="D505">
        <v>2000</v>
      </c>
      <c r="E505">
        <v>15</v>
      </c>
      <c r="F505">
        <v>13</v>
      </c>
      <c r="G505">
        <v>2015</v>
      </c>
      <c r="H505">
        <v>6</v>
      </c>
      <c r="I505" t="s">
        <v>16</v>
      </c>
      <c r="J505">
        <v>259</v>
      </c>
      <c r="K505">
        <v>244</v>
      </c>
      <c r="L505">
        <v>434</v>
      </c>
      <c r="M505">
        <f>IFERROR(VLOOKUP(C505,Sheet2!C:H,6,FALSE),-1)</f>
        <v>0.65517241379310343</v>
      </c>
      <c r="N505" t="s">
        <v>12</v>
      </c>
      <c r="O505" t="s">
        <v>81</v>
      </c>
    </row>
    <row r="506" spans="1:15">
      <c r="A506" s="1">
        <v>11218</v>
      </c>
      <c r="B506">
        <v>1</v>
      </c>
      <c r="C506">
        <f t="shared" si="7"/>
        <v>3015</v>
      </c>
      <c r="D506">
        <v>4000</v>
      </c>
      <c r="E506">
        <v>15</v>
      </c>
      <c r="F506">
        <v>14</v>
      </c>
      <c r="G506">
        <v>4015</v>
      </c>
      <c r="H506">
        <v>6</v>
      </c>
      <c r="I506" t="s">
        <v>42</v>
      </c>
      <c r="J506">
        <v>226</v>
      </c>
      <c r="K506">
        <v>246</v>
      </c>
      <c r="L506">
        <v>1587</v>
      </c>
      <c r="M506">
        <f>IFERROR(VLOOKUP(C506,Sheet2!C:H,6,FALSE),-1)</f>
        <v>1.7241379310344827E-2</v>
      </c>
      <c r="N506" t="s">
        <v>12</v>
      </c>
      <c r="O506" t="s">
        <v>80</v>
      </c>
    </row>
    <row r="507" spans="1:15">
      <c r="A507" s="1">
        <v>12088</v>
      </c>
      <c r="B507">
        <v>1</v>
      </c>
      <c r="C507">
        <f t="shared" si="7"/>
        <v>2015</v>
      </c>
      <c r="D507">
        <v>3000</v>
      </c>
      <c r="E507">
        <v>15</v>
      </c>
      <c r="F507">
        <v>15</v>
      </c>
      <c r="G507">
        <v>3015</v>
      </c>
      <c r="H507">
        <v>6</v>
      </c>
      <c r="I507" t="s">
        <v>29</v>
      </c>
      <c r="J507">
        <v>34</v>
      </c>
      <c r="K507">
        <v>35</v>
      </c>
      <c r="L507">
        <v>35</v>
      </c>
      <c r="M507">
        <f>IFERROR(VLOOKUP(C507,Sheet2!C:H,6,FALSE),-1)</f>
        <v>0.1206896551724138</v>
      </c>
      <c r="N507" t="s">
        <v>12</v>
      </c>
      <c r="O507" t="s">
        <v>82</v>
      </c>
    </row>
    <row r="508" spans="1:15">
      <c r="A508" s="1">
        <v>12836</v>
      </c>
      <c r="B508">
        <v>1</v>
      </c>
      <c r="C508">
        <f t="shared" si="7"/>
        <v>1015</v>
      </c>
      <c r="D508">
        <v>2000</v>
      </c>
      <c r="E508">
        <v>15</v>
      </c>
      <c r="F508">
        <v>16</v>
      </c>
      <c r="G508">
        <v>2015</v>
      </c>
      <c r="H508">
        <v>6</v>
      </c>
      <c r="I508" t="s">
        <v>16</v>
      </c>
      <c r="J508">
        <v>302</v>
      </c>
      <c r="K508">
        <v>225</v>
      </c>
      <c r="L508">
        <v>268</v>
      </c>
      <c r="M508">
        <f>IFERROR(VLOOKUP(C508,Sheet2!C:H,6,FALSE),-1)</f>
        <v>0.65517241379310343</v>
      </c>
      <c r="N508" t="s">
        <v>12</v>
      </c>
      <c r="O508" t="s">
        <v>81</v>
      </c>
    </row>
    <row r="509" spans="1:15">
      <c r="A509" s="1">
        <v>13844</v>
      </c>
      <c r="B509">
        <v>1</v>
      </c>
      <c r="C509">
        <f t="shared" si="7"/>
        <v>1015</v>
      </c>
      <c r="D509">
        <v>2000</v>
      </c>
      <c r="E509">
        <v>15</v>
      </c>
      <c r="F509">
        <v>17</v>
      </c>
      <c r="G509">
        <v>2015</v>
      </c>
      <c r="H509">
        <v>6</v>
      </c>
      <c r="I509" t="s">
        <v>16</v>
      </c>
      <c r="J509">
        <v>182</v>
      </c>
      <c r="K509">
        <v>181</v>
      </c>
      <c r="L509">
        <v>257</v>
      </c>
      <c r="M509">
        <f>IFERROR(VLOOKUP(C509,Sheet2!C:H,6,FALSE),-1)</f>
        <v>0.65517241379310343</v>
      </c>
      <c r="N509" t="s">
        <v>12</v>
      </c>
      <c r="O509" t="s">
        <v>81</v>
      </c>
    </row>
    <row r="510" spans="1:15">
      <c r="A510" s="1">
        <v>14123</v>
      </c>
      <c r="B510">
        <v>1</v>
      </c>
      <c r="C510">
        <f t="shared" si="7"/>
        <v>3015</v>
      </c>
      <c r="D510">
        <v>4000</v>
      </c>
      <c r="E510">
        <v>15</v>
      </c>
      <c r="F510">
        <v>18</v>
      </c>
      <c r="G510">
        <v>4015</v>
      </c>
      <c r="H510">
        <v>6</v>
      </c>
      <c r="I510" t="s">
        <v>42</v>
      </c>
      <c r="J510">
        <v>411</v>
      </c>
      <c r="K510">
        <v>398</v>
      </c>
      <c r="L510">
        <v>604</v>
      </c>
      <c r="M510">
        <f>IFERROR(VLOOKUP(C510,Sheet2!C:H,6,FALSE),-1)</f>
        <v>1.7241379310344827E-2</v>
      </c>
      <c r="N510" t="s">
        <v>12</v>
      </c>
      <c r="O510" t="s">
        <v>80</v>
      </c>
    </row>
    <row r="511" spans="1:15">
      <c r="A511" s="1">
        <v>14973</v>
      </c>
      <c r="B511">
        <v>1</v>
      </c>
      <c r="C511">
        <f t="shared" si="7"/>
        <v>3015</v>
      </c>
      <c r="D511">
        <v>4000</v>
      </c>
      <c r="E511">
        <v>15</v>
      </c>
      <c r="F511">
        <v>19</v>
      </c>
      <c r="G511">
        <v>4015</v>
      </c>
      <c r="H511">
        <v>6</v>
      </c>
      <c r="I511" t="s">
        <v>42</v>
      </c>
      <c r="J511">
        <v>197</v>
      </c>
      <c r="K511">
        <v>180</v>
      </c>
      <c r="L511">
        <v>468</v>
      </c>
      <c r="M511">
        <f>IFERROR(VLOOKUP(C511,Sheet2!C:H,6,FALSE),-1)</f>
        <v>1.7241379310344827E-2</v>
      </c>
      <c r="N511" t="s">
        <v>12</v>
      </c>
      <c r="O511" t="s">
        <v>80</v>
      </c>
    </row>
    <row r="512" spans="1:15">
      <c r="A512" s="1">
        <v>16324</v>
      </c>
      <c r="B512">
        <v>1</v>
      </c>
      <c r="C512">
        <f t="shared" si="7"/>
        <v>3015</v>
      </c>
      <c r="D512">
        <v>4000</v>
      </c>
      <c r="E512">
        <v>15</v>
      </c>
      <c r="F512">
        <v>20</v>
      </c>
      <c r="G512">
        <v>4015</v>
      </c>
      <c r="H512">
        <v>6</v>
      </c>
      <c r="I512" t="s">
        <v>42</v>
      </c>
      <c r="J512">
        <v>416</v>
      </c>
      <c r="K512">
        <v>417</v>
      </c>
      <c r="L512">
        <v>688</v>
      </c>
      <c r="M512">
        <f>IFERROR(VLOOKUP(C512,Sheet2!C:H,6,FALSE),-1)</f>
        <v>1.7241379310344827E-2</v>
      </c>
      <c r="N512" t="s">
        <v>12</v>
      </c>
      <c r="O512" t="s">
        <v>80</v>
      </c>
    </row>
    <row r="513" spans="1:15">
      <c r="A513" s="1">
        <v>16462</v>
      </c>
      <c r="B513">
        <v>1</v>
      </c>
      <c r="C513">
        <f t="shared" si="7"/>
        <v>1015</v>
      </c>
      <c r="D513">
        <v>2000</v>
      </c>
      <c r="E513">
        <v>15</v>
      </c>
      <c r="F513">
        <v>21</v>
      </c>
      <c r="G513">
        <v>2015</v>
      </c>
      <c r="H513">
        <v>6</v>
      </c>
      <c r="I513" t="s">
        <v>16</v>
      </c>
      <c r="J513">
        <v>528</v>
      </c>
      <c r="K513">
        <v>411</v>
      </c>
      <c r="L513">
        <v>718</v>
      </c>
      <c r="M513">
        <f>IFERROR(VLOOKUP(C513,Sheet2!C:H,6,FALSE),-1)</f>
        <v>0.65517241379310343</v>
      </c>
      <c r="N513" t="s">
        <v>12</v>
      </c>
      <c r="O513" t="s">
        <v>81</v>
      </c>
    </row>
    <row r="514" spans="1:15">
      <c r="A514" s="1">
        <v>17800</v>
      </c>
      <c r="B514">
        <v>1</v>
      </c>
      <c r="C514">
        <f t="shared" si="7"/>
        <v>2015</v>
      </c>
      <c r="D514">
        <v>3000</v>
      </c>
      <c r="E514">
        <v>15</v>
      </c>
      <c r="F514">
        <v>22</v>
      </c>
      <c r="G514">
        <v>3015</v>
      </c>
      <c r="H514">
        <v>6</v>
      </c>
      <c r="I514" t="s">
        <v>29</v>
      </c>
      <c r="J514">
        <v>360</v>
      </c>
      <c r="K514">
        <v>451</v>
      </c>
      <c r="L514">
        <v>1237</v>
      </c>
      <c r="M514">
        <f>IFERROR(VLOOKUP(C514,Sheet2!C:H,6,FALSE),-1)</f>
        <v>0.1206896551724138</v>
      </c>
      <c r="N514" t="s">
        <v>12</v>
      </c>
      <c r="O514" t="s">
        <v>82</v>
      </c>
    </row>
    <row r="515" spans="1:15">
      <c r="A515" s="1">
        <v>18330</v>
      </c>
      <c r="B515">
        <v>1</v>
      </c>
      <c r="C515">
        <f t="shared" ref="C515:C578" si="8">G515-1000</f>
        <v>3015</v>
      </c>
      <c r="D515">
        <v>4000</v>
      </c>
      <c r="E515">
        <v>15</v>
      </c>
      <c r="F515">
        <v>23</v>
      </c>
      <c r="G515">
        <v>4015</v>
      </c>
      <c r="H515">
        <v>6</v>
      </c>
      <c r="I515" t="s">
        <v>42</v>
      </c>
      <c r="J515">
        <v>361</v>
      </c>
      <c r="K515">
        <v>353</v>
      </c>
      <c r="L515">
        <v>631</v>
      </c>
      <c r="M515">
        <f>IFERROR(VLOOKUP(C515,Sheet2!C:H,6,FALSE),-1)</f>
        <v>1.7241379310344827E-2</v>
      </c>
      <c r="N515" t="s">
        <v>12</v>
      </c>
      <c r="O515" t="s">
        <v>80</v>
      </c>
    </row>
    <row r="516" spans="1:15">
      <c r="A516" s="1">
        <v>19130</v>
      </c>
      <c r="B516">
        <v>1</v>
      </c>
      <c r="C516">
        <f t="shared" si="8"/>
        <v>2015</v>
      </c>
      <c r="D516">
        <v>3000</v>
      </c>
      <c r="E516">
        <v>15</v>
      </c>
      <c r="F516">
        <v>24</v>
      </c>
      <c r="G516">
        <v>3015</v>
      </c>
      <c r="H516">
        <v>6</v>
      </c>
      <c r="I516" t="s">
        <v>29</v>
      </c>
      <c r="J516">
        <v>321</v>
      </c>
      <c r="K516">
        <v>263</v>
      </c>
      <c r="L516">
        <v>848</v>
      </c>
      <c r="M516">
        <f>IFERROR(VLOOKUP(C516,Sheet2!C:H,6,FALSE),-1)</f>
        <v>0.1206896551724138</v>
      </c>
      <c r="N516" t="s">
        <v>12</v>
      </c>
      <c r="O516" t="s">
        <v>82</v>
      </c>
    </row>
    <row r="517" spans="1:15">
      <c r="A517" s="1">
        <v>19506</v>
      </c>
      <c r="B517">
        <v>1</v>
      </c>
      <c r="C517">
        <f t="shared" si="8"/>
        <v>3015</v>
      </c>
      <c r="D517">
        <v>4000</v>
      </c>
      <c r="E517">
        <v>15</v>
      </c>
      <c r="F517">
        <v>25</v>
      </c>
      <c r="G517">
        <v>4015</v>
      </c>
      <c r="H517">
        <v>6</v>
      </c>
      <c r="I517" t="s">
        <v>42</v>
      </c>
      <c r="J517">
        <v>516</v>
      </c>
      <c r="K517">
        <v>541</v>
      </c>
      <c r="L517">
        <v>720</v>
      </c>
      <c r="M517">
        <f>IFERROR(VLOOKUP(C517,Sheet2!C:H,6,FALSE),-1)</f>
        <v>1.7241379310344827E-2</v>
      </c>
      <c r="N517" t="s">
        <v>12</v>
      </c>
      <c r="O517" t="s">
        <v>80</v>
      </c>
    </row>
    <row r="518" spans="1:15">
      <c r="A518" s="1">
        <v>20271</v>
      </c>
      <c r="B518">
        <v>1</v>
      </c>
      <c r="C518">
        <f t="shared" si="8"/>
        <v>1015</v>
      </c>
      <c r="D518">
        <v>2000</v>
      </c>
      <c r="E518">
        <v>15</v>
      </c>
      <c r="F518">
        <v>26</v>
      </c>
      <c r="G518">
        <v>2015</v>
      </c>
      <c r="H518">
        <v>6</v>
      </c>
      <c r="I518" t="s">
        <v>16</v>
      </c>
      <c r="J518">
        <v>441</v>
      </c>
      <c r="K518">
        <v>434</v>
      </c>
      <c r="L518">
        <v>900</v>
      </c>
      <c r="M518">
        <f>IFERROR(VLOOKUP(C518,Sheet2!C:H,6,FALSE),-1)</f>
        <v>0.65517241379310343</v>
      </c>
      <c r="N518" t="s">
        <v>12</v>
      </c>
      <c r="O518" t="s">
        <v>81</v>
      </c>
    </row>
    <row r="519" spans="1:15">
      <c r="A519" s="1">
        <v>21537</v>
      </c>
      <c r="B519">
        <v>1</v>
      </c>
      <c r="C519">
        <f t="shared" si="8"/>
        <v>3015</v>
      </c>
      <c r="D519">
        <v>4000</v>
      </c>
      <c r="E519">
        <v>15</v>
      </c>
      <c r="F519">
        <v>27</v>
      </c>
      <c r="G519">
        <v>4015</v>
      </c>
      <c r="H519">
        <v>6</v>
      </c>
      <c r="I519" t="s">
        <v>42</v>
      </c>
      <c r="J519">
        <v>368</v>
      </c>
      <c r="K519">
        <v>360</v>
      </c>
      <c r="L519">
        <v>784</v>
      </c>
      <c r="M519">
        <f>IFERROR(VLOOKUP(C519,Sheet2!C:H,6,FALSE),-1)</f>
        <v>1.7241379310344827E-2</v>
      </c>
      <c r="N519" t="s">
        <v>12</v>
      </c>
      <c r="O519" t="s">
        <v>80</v>
      </c>
    </row>
    <row r="520" spans="1:15">
      <c r="A520" s="1">
        <v>22242</v>
      </c>
      <c r="B520">
        <v>1</v>
      </c>
      <c r="C520">
        <f t="shared" si="8"/>
        <v>3015</v>
      </c>
      <c r="D520">
        <v>4000</v>
      </c>
      <c r="E520">
        <v>15</v>
      </c>
      <c r="F520">
        <v>28</v>
      </c>
      <c r="G520">
        <v>4015</v>
      </c>
      <c r="H520">
        <v>6</v>
      </c>
      <c r="I520" t="s">
        <v>42</v>
      </c>
      <c r="J520">
        <v>226</v>
      </c>
      <c r="K520">
        <v>238</v>
      </c>
      <c r="L520">
        <v>378</v>
      </c>
      <c r="M520">
        <f>IFERROR(VLOOKUP(C520,Sheet2!C:H,6,FALSE),-1)</f>
        <v>1.7241379310344827E-2</v>
      </c>
      <c r="N520" t="s">
        <v>12</v>
      </c>
      <c r="O520" t="s">
        <v>80</v>
      </c>
    </row>
    <row r="521" spans="1:15">
      <c r="A521" s="1">
        <v>23251</v>
      </c>
      <c r="B521">
        <v>1</v>
      </c>
      <c r="C521">
        <f t="shared" si="8"/>
        <v>2015</v>
      </c>
      <c r="D521">
        <v>3000</v>
      </c>
      <c r="E521">
        <v>15</v>
      </c>
      <c r="F521">
        <v>29</v>
      </c>
      <c r="G521">
        <v>3015</v>
      </c>
      <c r="H521">
        <v>6</v>
      </c>
      <c r="I521" t="s">
        <v>29</v>
      </c>
      <c r="J521">
        <v>234</v>
      </c>
      <c r="K521">
        <v>209</v>
      </c>
      <c r="L521">
        <v>222</v>
      </c>
      <c r="M521">
        <f>IFERROR(VLOOKUP(C521,Sheet2!C:H,6,FALSE),-1)</f>
        <v>0.1206896551724138</v>
      </c>
      <c r="N521" t="s">
        <v>12</v>
      </c>
      <c r="O521" t="s">
        <v>82</v>
      </c>
    </row>
    <row r="522" spans="1:15">
      <c r="A522" s="1">
        <v>23492</v>
      </c>
      <c r="B522">
        <v>1</v>
      </c>
      <c r="C522">
        <f t="shared" si="8"/>
        <v>3015</v>
      </c>
      <c r="D522">
        <v>4000</v>
      </c>
      <c r="E522">
        <v>15</v>
      </c>
      <c r="F522">
        <v>30</v>
      </c>
      <c r="G522">
        <v>4015</v>
      </c>
      <c r="H522">
        <v>6</v>
      </c>
      <c r="I522" t="s">
        <v>42</v>
      </c>
      <c r="J522">
        <v>473</v>
      </c>
      <c r="K522">
        <v>241</v>
      </c>
      <c r="L522">
        <v>690</v>
      </c>
      <c r="M522">
        <f>IFERROR(VLOOKUP(C522,Sheet2!C:H,6,FALSE),-1)</f>
        <v>1.7241379310344827E-2</v>
      </c>
      <c r="N522" t="s">
        <v>12</v>
      </c>
      <c r="O522" t="s">
        <v>80</v>
      </c>
    </row>
    <row r="523" spans="1:15">
      <c r="A523" s="1">
        <v>24750</v>
      </c>
      <c r="B523">
        <v>1</v>
      </c>
      <c r="C523">
        <f t="shared" si="8"/>
        <v>3015</v>
      </c>
      <c r="D523">
        <v>4000</v>
      </c>
      <c r="E523">
        <v>15</v>
      </c>
      <c r="F523">
        <v>31</v>
      </c>
      <c r="G523">
        <v>4015</v>
      </c>
      <c r="H523">
        <v>6</v>
      </c>
      <c r="I523" t="s">
        <v>42</v>
      </c>
      <c r="J523">
        <v>597</v>
      </c>
      <c r="K523">
        <v>469</v>
      </c>
      <c r="L523">
        <v>0</v>
      </c>
      <c r="M523">
        <f>IFERROR(VLOOKUP(C523,Sheet2!C:H,6,FALSE),-1)</f>
        <v>1.7241379310344827E-2</v>
      </c>
      <c r="N523" t="s">
        <v>12</v>
      </c>
      <c r="O523" t="s">
        <v>80</v>
      </c>
    </row>
    <row r="524" spans="1:15">
      <c r="A524" s="1">
        <v>25132</v>
      </c>
      <c r="B524">
        <v>1</v>
      </c>
      <c r="C524">
        <f t="shared" si="8"/>
        <v>2015</v>
      </c>
      <c r="D524">
        <v>3000</v>
      </c>
      <c r="E524">
        <v>15</v>
      </c>
      <c r="F524">
        <v>32</v>
      </c>
      <c r="G524">
        <v>3015</v>
      </c>
      <c r="H524">
        <v>6</v>
      </c>
      <c r="I524" t="s">
        <v>29</v>
      </c>
      <c r="J524">
        <v>192</v>
      </c>
      <c r="K524">
        <v>176</v>
      </c>
      <c r="L524">
        <v>769</v>
      </c>
      <c r="M524">
        <f>IFERROR(VLOOKUP(C524,Sheet2!C:H,6,FALSE),-1)</f>
        <v>0.1206896551724138</v>
      </c>
      <c r="N524" t="s">
        <v>12</v>
      </c>
      <c r="O524" t="s">
        <v>82</v>
      </c>
    </row>
    <row r="525" spans="1:15">
      <c r="A525" s="1">
        <v>26057</v>
      </c>
      <c r="B525">
        <v>1</v>
      </c>
      <c r="C525">
        <f t="shared" si="8"/>
        <v>1015</v>
      </c>
      <c r="D525">
        <v>2000</v>
      </c>
      <c r="E525">
        <v>15</v>
      </c>
      <c r="F525">
        <v>33</v>
      </c>
      <c r="G525">
        <v>2015</v>
      </c>
      <c r="H525">
        <v>6</v>
      </c>
      <c r="I525" t="s">
        <v>16</v>
      </c>
      <c r="J525">
        <v>360</v>
      </c>
      <c r="K525">
        <v>378</v>
      </c>
      <c r="L525">
        <v>618</v>
      </c>
      <c r="M525">
        <f>IFERROR(VLOOKUP(C525,Sheet2!C:H,6,FALSE),-1)</f>
        <v>0.65517241379310343</v>
      </c>
      <c r="N525" t="s">
        <v>12</v>
      </c>
      <c r="O525" t="s">
        <v>81</v>
      </c>
    </row>
    <row r="526" spans="1:15">
      <c r="A526" s="1">
        <v>27101</v>
      </c>
      <c r="B526">
        <v>1</v>
      </c>
      <c r="C526">
        <f t="shared" si="8"/>
        <v>3015</v>
      </c>
      <c r="D526">
        <v>4000</v>
      </c>
      <c r="E526">
        <v>15</v>
      </c>
      <c r="F526">
        <v>34</v>
      </c>
      <c r="G526">
        <v>4015</v>
      </c>
      <c r="H526">
        <v>6</v>
      </c>
      <c r="I526" t="s">
        <v>42</v>
      </c>
      <c r="J526">
        <v>299</v>
      </c>
      <c r="K526">
        <v>248</v>
      </c>
      <c r="L526">
        <v>457</v>
      </c>
      <c r="M526">
        <f>IFERROR(VLOOKUP(C526,Sheet2!C:H,6,FALSE),-1)</f>
        <v>1.7241379310344827E-2</v>
      </c>
      <c r="N526" t="s">
        <v>12</v>
      </c>
      <c r="O526" t="s">
        <v>80</v>
      </c>
    </row>
    <row r="527" spans="1:15">
      <c r="A527" s="1">
        <v>775</v>
      </c>
      <c r="B527">
        <v>1</v>
      </c>
      <c r="C527">
        <f t="shared" si="8"/>
        <v>1016</v>
      </c>
      <c r="D527">
        <v>2000</v>
      </c>
      <c r="E527">
        <v>16</v>
      </c>
      <c r="F527">
        <v>0</v>
      </c>
      <c r="G527">
        <v>2016</v>
      </c>
      <c r="H527">
        <v>6</v>
      </c>
      <c r="I527" t="s">
        <v>11</v>
      </c>
      <c r="J527">
        <v>399</v>
      </c>
      <c r="K527">
        <v>281</v>
      </c>
      <c r="L527">
        <v>451</v>
      </c>
      <c r="M527">
        <f>IFERROR(VLOOKUP(C527,Sheet2!C:H,6,FALSE),-1)</f>
        <v>0.6785714285714286</v>
      </c>
      <c r="N527" t="s">
        <v>12</v>
      </c>
      <c r="O527" t="s">
        <v>83</v>
      </c>
    </row>
    <row r="528" spans="1:15">
      <c r="A528" s="1">
        <v>1424</v>
      </c>
      <c r="B528">
        <v>1</v>
      </c>
      <c r="C528">
        <f t="shared" si="8"/>
        <v>2016</v>
      </c>
      <c r="D528">
        <v>3000</v>
      </c>
      <c r="E528">
        <v>16</v>
      </c>
      <c r="F528">
        <v>1</v>
      </c>
      <c r="G528">
        <v>3016</v>
      </c>
      <c r="H528">
        <v>6</v>
      </c>
      <c r="I528" t="s">
        <v>35</v>
      </c>
      <c r="J528">
        <v>751</v>
      </c>
      <c r="K528">
        <v>2678</v>
      </c>
      <c r="L528">
        <v>2074</v>
      </c>
      <c r="M528">
        <f>IFERROR(VLOOKUP(C528,Sheet2!C:H,6,FALSE),-1)</f>
        <v>7.1428571428571425E-2</v>
      </c>
      <c r="N528" t="s">
        <v>12</v>
      </c>
      <c r="O528" t="s">
        <v>84</v>
      </c>
    </row>
    <row r="529" spans="1:15">
      <c r="A529" s="1">
        <v>2187</v>
      </c>
      <c r="B529">
        <v>1</v>
      </c>
      <c r="C529">
        <f t="shared" si="8"/>
        <v>1016</v>
      </c>
      <c r="D529">
        <v>2000</v>
      </c>
      <c r="E529">
        <v>16</v>
      </c>
      <c r="F529">
        <v>2</v>
      </c>
      <c r="G529">
        <v>2016</v>
      </c>
      <c r="H529">
        <v>6</v>
      </c>
      <c r="I529" t="s">
        <v>11</v>
      </c>
      <c r="J529">
        <v>382</v>
      </c>
      <c r="K529">
        <v>272</v>
      </c>
      <c r="L529">
        <v>498</v>
      </c>
      <c r="M529">
        <f>IFERROR(VLOOKUP(C529,Sheet2!C:H,6,FALSE),-1)</f>
        <v>0.6785714285714286</v>
      </c>
      <c r="N529" t="s">
        <v>12</v>
      </c>
      <c r="O529" t="s">
        <v>83</v>
      </c>
    </row>
    <row r="530" spans="1:15">
      <c r="A530" s="1">
        <v>3086</v>
      </c>
      <c r="B530">
        <v>1</v>
      </c>
      <c r="C530">
        <f t="shared" si="8"/>
        <v>3016</v>
      </c>
      <c r="D530">
        <v>4000</v>
      </c>
      <c r="E530">
        <v>16</v>
      </c>
      <c r="F530">
        <v>3</v>
      </c>
      <c r="G530">
        <v>4016</v>
      </c>
      <c r="H530">
        <v>6</v>
      </c>
      <c r="I530" t="s">
        <v>16</v>
      </c>
      <c r="J530">
        <v>511</v>
      </c>
      <c r="K530">
        <v>444</v>
      </c>
      <c r="L530">
        <v>686</v>
      </c>
      <c r="M530">
        <f>IFERROR(VLOOKUP(C530,Sheet2!C:H,6,FALSE),-1)</f>
        <v>1.7857142857142856E-2</v>
      </c>
      <c r="N530" t="s">
        <v>12</v>
      </c>
      <c r="O530" t="s">
        <v>85</v>
      </c>
    </row>
    <row r="531" spans="1:15">
      <c r="A531" s="1">
        <v>3637</v>
      </c>
      <c r="B531">
        <v>1</v>
      </c>
      <c r="C531">
        <f t="shared" si="8"/>
        <v>1016</v>
      </c>
      <c r="D531">
        <v>2000</v>
      </c>
      <c r="E531">
        <v>16</v>
      </c>
      <c r="F531">
        <v>4</v>
      </c>
      <c r="G531">
        <v>2016</v>
      </c>
      <c r="H531">
        <v>6</v>
      </c>
      <c r="I531" t="s">
        <v>11</v>
      </c>
      <c r="J531">
        <v>178</v>
      </c>
      <c r="K531">
        <v>176</v>
      </c>
      <c r="L531">
        <v>370</v>
      </c>
      <c r="M531">
        <f>IFERROR(VLOOKUP(C531,Sheet2!C:H,6,FALSE),-1)</f>
        <v>0.6785714285714286</v>
      </c>
      <c r="N531" t="s">
        <v>12</v>
      </c>
      <c r="O531" t="s">
        <v>83</v>
      </c>
    </row>
    <row r="532" spans="1:15">
      <c r="A532" s="1">
        <v>4123</v>
      </c>
      <c r="B532">
        <v>1</v>
      </c>
      <c r="C532">
        <f t="shared" si="8"/>
        <v>3016</v>
      </c>
      <c r="D532">
        <v>4000</v>
      </c>
      <c r="E532">
        <v>16</v>
      </c>
      <c r="F532">
        <v>5</v>
      </c>
      <c r="G532">
        <v>4016</v>
      </c>
      <c r="H532">
        <v>6</v>
      </c>
      <c r="I532" t="s">
        <v>16</v>
      </c>
      <c r="J532">
        <v>326</v>
      </c>
      <c r="K532">
        <v>270</v>
      </c>
      <c r="L532">
        <v>312</v>
      </c>
      <c r="M532">
        <f>IFERROR(VLOOKUP(C532,Sheet2!C:H,6,FALSE),-1)</f>
        <v>1.7857142857142856E-2</v>
      </c>
      <c r="N532" t="s">
        <v>12</v>
      </c>
      <c r="O532" t="s">
        <v>85</v>
      </c>
    </row>
    <row r="533" spans="1:15">
      <c r="A533" s="1">
        <v>5357</v>
      </c>
      <c r="B533">
        <v>1</v>
      </c>
      <c r="C533">
        <f t="shared" si="8"/>
        <v>2016</v>
      </c>
      <c r="D533">
        <v>3000</v>
      </c>
      <c r="E533">
        <v>16</v>
      </c>
      <c r="F533">
        <v>6</v>
      </c>
      <c r="G533">
        <v>3016</v>
      </c>
      <c r="H533">
        <v>6</v>
      </c>
      <c r="I533" t="s">
        <v>35</v>
      </c>
      <c r="J533">
        <v>256</v>
      </c>
      <c r="K533">
        <v>224</v>
      </c>
      <c r="L533">
        <v>336</v>
      </c>
      <c r="M533">
        <f>IFERROR(VLOOKUP(C533,Sheet2!C:H,6,FALSE),-1)</f>
        <v>7.1428571428571425E-2</v>
      </c>
      <c r="N533" t="s">
        <v>12</v>
      </c>
      <c r="O533" t="s">
        <v>84</v>
      </c>
    </row>
    <row r="534" spans="1:15">
      <c r="A534" s="1">
        <v>5735</v>
      </c>
      <c r="B534">
        <v>1</v>
      </c>
      <c r="C534">
        <f t="shared" si="8"/>
        <v>1016</v>
      </c>
      <c r="D534">
        <v>2000</v>
      </c>
      <c r="E534">
        <v>16</v>
      </c>
      <c r="F534">
        <v>7</v>
      </c>
      <c r="G534">
        <v>2016</v>
      </c>
      <c r="H534">
        <v>6</v>
      </c>
      <c r="I534" t="s">
        <v>11</v>
      </c>
      <c r="J534">
        <v>336</v>
      </c>
      <c r="K534">
        <v>323</v>
      </c>
      <c r="L534">
        <v>841</v>
      </c>
      <c r="M534">
        <f>IFERROR(VLOOKUP(C534,Sheet2!C:H,6,FALSE),-1)</f>
        <v>0.6785714285714286</v>
      </c>
      <c r="N534" t="s">
        <v>12</v>
      </c>
      <c r="O534" t="s">
        <v>83</v>
      </c>
    </row>
    <row r="535" spans="1:15">
      <c r="A535" s="1">
        <v>6460</v>
      </c>
      <c r="B535">
        <v>1</v>
      </c>
      <c r="C535">
        <f t="shared" si="8"/>
        <v>2016</v>
      </c>
      <c r="D535">
        <v>3000</v>
      </c>
      <c r="E535">
        <v>16</v>
      </c>
      <c r="F535">
        <v>8</v>
      </c>
      <c r="G535">
        <v>3016</v>
      </c>
      <c r="H535">
        <v>6</v>
      </c>
      <c r="I535" t="s">
        <v>35</v>
      </c>
      <c r="J535">
        <v>392</v>
      </c>
      <c r="K535">
        <v>414</v>
      </c>
      <c r="L535">
        <v>466</v>
      </c>
      <c r="M535">
        <f>IFERROR(VLOOKUP(C535,Sheet2!C:H,6,FALSE),-1)</f>
        <v>7.1428571428571425E-2</v>
      </c>
      <c r="N535" t="s">
        <v>12</v>
      </c>
      <c r="O535" t="s">
        <v>84</v>
      </c>
    </row>
    <row r="536" spans="1:15">
      <c r="A536" s="1">
        <v>7106</v>
      </c>
      <c r="B536">
        <v>1</v>
      </c>
      <c r="C536">
        <f t="shared" si="8"/>
        <v>1016</v>
      </c>
      <c r="D536">
        <v>2000</v>
      </c>
      <c r="E536">
        <v>16</v>
      </c>
      <c r="F536">
        <v>9</v>
      </c>
      <c r="G536">
        <v>2016</v>
      </c>
      <c r="H536">
        <v>6</v>
      </c>
      <c r="I536" t="s">
        <v>11</v>
      </c>
      <c r="J536">
        <v>502</v>
      </c>
      <c r="K536">
        <v>453</v>
      </c>
      <c r="L536">
        <v>1287</v>
      </c>
      <c r="M536">
        <f>IFERROR(VLOOKUP(C536,Sheet2!C:H,6,FALSE),-1)</f>
        <v>0.6785714285714286</v>
      </c>
      <c r="N536" t="s">
        <v>12</v>
      </c>
      <c r="O536" t="s">
        <v>83</v>
      </c>
    </row>
    <row r="537" spans="1:15">
      <c r="A537" s="1">
        <v>8018</v>
      </c>
      <c r="B537">
        <v>1</v>
      </c>
      <c r="C537">
        <f t="shared" si="8"/>
        <v>2016</v>
      </c>
      <c r="D537">
        <v>3000</v>
      </c>
      <c r="E537">
        <v>16</v>
      </c>
      <c r="F537">
        <v>10</v>
      </c>
      <c r="G537">
        <v>3016</v>
      </c>
      <c r="H537">
        <v>6</v>
      </c>
      <c r="I537" t="s">
        <v>35</v>
      </c>
      <c r="J537">
        <v>887</v>
      </c>
      <c r="K537">
        <v>566</v>
      </c>
      <c r="L537">
        <v>832</v>
      </c>
      <c r="M537">
        <f>IFERROR(VLOOKUP(C537,Sheet2!C:H,6,FALSE),-1)</f>
        <v>7.1428571428571425E-2</v>
      </c>
      <c r="N537" t="s">
        <v>12</v>
      </c>
      <c r="O537" t="s">
        <v>84</v>
      </c>
    </row>
    <row r="538" spans="1:15">
      <c r="A538" s="1">
        <v>9000</v>
      </c>
      <c r="B538">
        <v>1</v>
      </c>
      <c r="C538">
        <f t="shared" si="8"/>
        <v>1016</v>
      </c>
      <c r="D538">
        <v>2000</v>
      </c>
      <c r="E538">
        <v>16</v>
      </c>
      <c r="F538">
        <v>11</v>
      </c>
      <c r="G538">
        <v>2016</v>
      </c>
      <c r="H538">
        <v>6</v>
      </c>
      <c r="I538" t="s">
        <v>11</v>
      </c>
      <c r="J538">
        <v>327</v>
      </c>
      <c r="K538">
        <v>348</v>
      </c>
      <c r="L538">
        <v>365</v>
      </c>
      <c r="M538">
        <f>IFERROR(VLOOKUP(C538,Sheet2!C:H,6,FALSE),-1)</f>
        <v>0.6785714285714286</v>
      </c>
      <c r="N538" t="s">
        <v>12</v>
      </c>
      <c r="O538" t="s">
        <v>83</v>
      </c>
    </row>
    <row r="539" spans="1:15">
      <c r="A539" s="1">
        <v>9753</v>
      </c>
      <c r="B539">
        <v>1</v>
      </c>
      <c r="C539">
        <f t="shared" si="8"/>
        <v>1016</v>
      </c>
      <c r="D539">
        <v>2000</v>
      </c>
      <c r="E539">
        <v>16</v>
      </c>
      <c r="F539">
        <v>12</v>
      </c>
      <c r="G539">
        <v>2016</v>
      </c>
      <c r="H539">
        <v>6</v>
      </c>
      <c r="I539" t="s">
        <v>11</v>
      </c>
      <c r="J539">
        <v>464</v>
      </c>
      <c r="K539">
        <v>496</v>
      </c>
      <c r="L539">
        <v>480</v>
      </c>
      <c r="M539">
        <f>IFERROR(VLOOKUP(C539,Sheet2!C:H,6,FALSE),-1)</f>
        <v>0.6785714285714286</v>
      </c>
      <c r="N539" t="s">
        <v>12</v>
      </c>
      <c r="O539" t="s">
        <v>83</v>
      </c>
    </row>
    <row r="540" spans="1:15">
      <c r="A540" s="1">
        <v>10889</v>
      </c>
      <c r="B540">
        <v>1</v>
      </c>
      <c r="C540">
        <f t="shared" si="8"/>
        <v>2016</v>
      </c>
      <c r="D540">
        <v>3000</v>
      </c>
      <c r="E540">
        <v>16</v>
      </c>
      <c r="F540">
        <v>13</v>
      </c>
      <c r="G540">
        <v>3016</v>
      </c>
      <c r="H540">
        <v>6</v>
      </c>
      <c r="I540" t="s">
        <v>35</v>
      </c>
      <c r="J540">
        <v>305</v>
      </c>
      <c r="K540">
        <v>237</v>
      </c>
      <c r="L540">
        <v>645</v>
      </c>
      <c r="M540">
        <f>IFERROR(VLOOKUP(C540,Sheet2!C:H,6,FALSE),-1)</f>
        <v>7.1428571428571425E-2</v>
      </c>
      <c r="N540" t="s">
        <v>12</v>
      </c>
      <c r="O540" t="s">
        <v>84</v>
      </c>
    </row>
    <row r="541" spans="1:15">
      <c r="A541" s="1">
        <v>11130</v>
      </c>
      <c r="B541">
        <v>1</v>
      </c>
      <c r="C541">
        <f t="shared" si="8"/>
        <v>1016</v>
      </c>
      <c r="D541">
        <v>2000</v>
      </c>
      <c r="E541">
        <v>16</v>
      </c>
      <c r="F541">
        <v>14</v>
      </c>
      <c r="G541">
        <v>2016</v>
      </c>
      <c r="H541">
        <v>6</v>
      </c>
      <c r="I541" t="s">
        <v>11</v>
      </c>
      <c r="J541">
        <v>237</v>
      </c>
      <c r="K541">
        <v>214</v>
      </c>
      <c r="L541">
        <v>290</v>
      </c>
      <c r="M541">
        <f>IFERROR(VLOOKUP(C541,Sheet2!C:H,6,FALSE),-1)</f>
        <v>0.6785714285714286</v>
      </c>
      <c r="N541" t="s">
        <v>12</v>
      </c>
      <c r="O541" t="s">
        <v>83</v>
      </c>
    </row>
    <row r="542" spans="1:15">
      <c r="A542" s="1">
        <v>12258</v>
      </c>
      <c r="B542">
        <v>1</v>
      </c>
      <c r="C542">
        <f t="shared" si="8"/>
        <v>3016</v>
      </c>
      <c r="D542">
        <v>4000</v>
      </c>
      <c r="E542">
        <v>16</v>
      </c>
      <c r="F542">
        <v>15</v>
      </c>
      <c r="G542">
        <v>4016</v>
      </c>
      <c r="H542">
        <v>6</v>
      </c>
      <c r="I542" t="s">
        <v>16</v>
      </c>
      <c r="J542">
        <v>35</v>
      </c>
      <c r="K542">
        <v>32</v>
      </c>
      <c r="L542">
        <v>32</v>
      </c>
      <c r="M542">
        <f>IFERROR(VLOOKUP(C542,Sheet2!C:H,6,FALSE),-1)</f>
        <v>1.7857142857142856E-2</v>
      </c>
      <c r="N542" t="s">
        <v>12</v>
      </c>
      <c r="O542" t="s">
        <v>85</v>
      </c>
    </row>
    <row r="543" spans="1:15">
      <c r="A543" s="1">
        <v>12828</v>
      </c>
      <c r="B543">
        <v>1</v>
      </c>
      <c r="C543">
        <f t="shared" si="8"/>
        <v>2016</v>
      </c>
      <c r="D543">
        <v>3000</v>
      </c>
      <c r="E543">
        <v>16</v>
      </c>
      <c r="F543">
        <v>16</v>
      </c>
      <c r="G543">
        <v>3016</v>
      </c>
      <c r="H543">
        <v>6</v>
      </c>
      <c r="I543" t="s">
        <v>35</v>
      </c>
      <c r="J543">
        <v>373</v>
      </c>
      <c r="K543">
        <v>343</v>
      </c>
      <c r="L543">
        <v>502</v>
      </c>
      <c r="M543">
        <f>IFERROR(VLOOKUP(C543,Sheet2!C:H,6,FALSE),-1)</f>
        <v>7.1428571428571425E-2</v>
      </c>
      <c r="N543" t="s">
        <v>12</v>
      </c>
      <c r="O543" t="s">
        <v>84</v>
      </c>
    </row>
    <row r="544" spans="1:15">
      <c r="A544" s="1">
        <v>13852</v>
      </c>
      <c r="B544">
        <v>1</v>
      </c>
      <c r="C544">
        <f t="shared" si="8"/>
        <v>2016</v>
      </c>
      <c r="D544">
        <v>3000</v>
      </c>
      <c r="E544">
        <v>16</v>
      </c>
      <c r="F544">
        <v>17</v>
      </c>
      <c r="G544">
        <v>3016</v>
      </c>
      <c r="H544">
        <v>6</v>
      </c>
      <c r="I544" t="s">
        <v>35</v>
      </c>
      <c r="J544">
        <v>272</v>
      </c>
      <c r="K544">
        <v>180</v>
      </c>
      <c r="L544">
        <v>190</v>
      </c>
      <c r="M544">
        <f>IFERROR(VLOOKUP(C544,Sheet2!C:H,6,FALSE),-1)</f>
        <v>7.1428571428571425E-2</v>
      </c>
      <c r="N544" t="s">
        <v>12</v>
      </c>
      <c r="O544" t="s">
        <v>84</v>
      </c>
    </row>
    <row r="545" spans="1:15">
      <c r="A545" s="1">
        <v>14301</v>
      </c>
      <c r="B545">
        <v>1</v>
      </c>
      <c r="C545">
        <f t="shared" si="8"/>
        <v>1016</v>
      </c>
      <c r="D545">
        <v>2000</v>
      </c>
      <c r="E545">
        <v>16</v>
      </c>
      <c r="F545">
        <v>18</v>
      </c>
      <c r="G545">
        <v>2016</v>
      </c>
      <c r="H545">
        <v>6</v>
      </c>
      <c r="I545" t="s">
        <v>11</v>
      </c>
      <c r="J545">
        <v>349</v>
      </c>
      <c r="K545">
        <v>323</v>
      </c>
      <c r="L545">
        <v>407</v>
      </c>
      <c r="M545">
        <f>IFERROR(VLOOKUP(C545,Sheet2!C:H,6,FALSE),-1)</f>
        <v>0.6785714285714286</v>
      </c>
      <c r="N545" t="s">
        <v>12</v>
      </c>
      <c r="O545" t="s">
        <v>83</v>
      </c>
    </row>
    <row r="546" spans="1:15">
      <c r="A546" s="1">
        <v>15024</v>
      </c>
      <c r="B546">
        <v>1</v>
      </c>
      <c r="C546">
        <f t="shared" si="8"/>
        <v>1016</v>
      </c>
      <c r="D546">
        <v>2000</v>
      </c>
      <c r="E546">
        <v>16</v>
      </c>
      <c r="F546">
        <v>19</v>
      </c>
      <c r="G546">
        <v>2016</v>
      </c>
      <c r="H546">
        <v>6</v>
      </c>
      <c r="I546" t="s">
        <v>11</v>
      </c>
      <c r="J546">
        <v>154</v>
      </c>
      <c r="K546">
        <v>203</v>
      </c>
      <c r="L546">
        <v>380</v>
      </c>
      <c r="M546">
        <f>IFERROR(VLOOKUP(C546,Sheet2!C:H,6,FALSE),-1)</f>
        <v>0.6785714285714286</v>
      </c>
      <c r="N546" t="s">
        <v>12</v>
      </c>
      <c r="O546" t="s">
        <v>83</v>
      </c>
    </row>
    <row r="547" spans="1:15">
      <c r="A547" s="1">
        <v>16054</v>
      </c>
      <c r="B547">
        <v>1</v>
      </c>
      <c r="C547">
        <f t="shared" si="8"/>
        <v>1016</v>
      </c>
      <c r="D547">
        <v>2000</v>
      </c>
      <c r="E547">
        <v>16</v>
      </c>
      <c r="F547">
        <v>20</v>
      </c>
      <c r="G547">
        <v>2016</v>
      </c>
      <c r="H547">
        <v>6</v>
      </c>
      <c r="I547" t="s">
        <v>11</v>
      </c>
      <c r="J547">
        <v>448</v>
      </c>
      <c r="K547">
        <v>480</v>
      </c>
      <c r="L547">
        <v>616</v>
      </c>
      <c r="M547">
        <f>IFERROR(VLOOKUP(C547,Sheet2!C:H,6,FALSE),-1)</f>
        <v>0.6785714285714286</v>
      </c>
      <c r="N547" t="s">
        <v>12</v>
      </c>
      <c r="O547" t="s">
        <v>83</v>
      </c>
    </row>
    <row r="548" spans="1:15">
      <c r="A548" s="1">
        <v>16703</v>
      </c>
      <c r="B548">
        <v>1</v>
      </c>
      <c r="C548">
        <f t="shared" si="8"/>
        <v>2016</v>
      </c>
      <c r="D548">
        <v>3000</v>
      </c>
      <c r="E548">
        <v>16</v>
      </c>
      <c r="F548">
        <v>21</v>
      </c>
      <c r="G548">
        <v>3016</v>
      </c>
      <c r="H548">
        <v>6</v>
      </c>
      <c r="I548" t="s">
        <v>35</v>
      </c>
      <c r="J548">
        <v>394</v>
      </c>
      <c r="K548">
        <v>465</v>
      </c>
      <c r="L548">
        <v>682</v>
      </c>
      <c r="M548">
        <f>IFERROR(VLOOKUP(C548,Sheet2!C:H,6,FALSE),-1)</f>
        <v>7.1428571428571425E-2</v>
      </c>
      <c r="N548" t="s">
        <v>12</v>
      </c>
      <c r="O548" t="s">
        <v>84</v>
      </c>
    </row>
    <row r="549" spans="1:15">
      <c r="A549" s="1">
        <v>17168</v>
      </c>
      <c r="B549">
        <v>1</v>
      </c>
      <c r="C549">
        <f t="shared" si="8"/>
        <v>3016</v>
      </c>
      <c r="D549">
        <v>4000</v>
      </c>
      <c r="E549">
        <v>16</v>
      </c>
      <c r="F549">
        <v>22</v>
      </c>
      <c r="G549">
        <v>4016</v>
      </c>
      <c r="H549">
        <v>6</v>
      </c>
      <c r="I549" t="s">
        <v>16</v>
      </c>
      <c r="J549">
        <v>472</v>
      </c>
      <c r="K549">
        <v>519</v>
      </c>
      <c r="L549">
        <v>3285</v>
      </c>
      <c r="M549">
        <f>IFERROR(VLOOKUP(C549,Sheet2!C:H,6,FALSE),-1)</f>
        <v>1.7857142857142856E-2</v>
      </c>
      <c r="N549" t="s">
        <v>12</v>
      </c>
      <c r="O549" t="s">
        <v>85</v>
      </c>
    </row>
    <row r="550" spans="1:15">
      <c r="A550" s="1">
        <v>18654</v>
      </c>
      <c r="B550">
        <v>1</v>
      </c>
      <c r="C550">
        <f t="shared" si="8"/>
        <v>1016</v>
      </c>
      <c r="D550">
        <v>2000</v>
      </c>
      <c r="E550">
        <v>16</v>
      </c>
      <c r="F550">
        <v>23</v>
      </c>
      <c r="G550">
        <v>2016</v>
      </c>
      <c r="H550">
        <v>6</v>
      </c>
      <c r="I550" t="s">
        <v>11</v>
      </c>
      <c r="J550">
        <v>359</v>
      </c>
      <c r="K550">
        <v>283</v>
      </c>
      <c r="L550">
        <v>368</v>
      </c>
      <c r="M550">
        <f>IFERROR(VLOOKUP(C550,Sheet2!C:H,6,FALSE),-1)</f>
        <v>0.6785714285714286</v>
      </c>
      <c r="N550" t="s">
        <v>12</v>
      </c>
      <c r="O550" t="s">
        <v>83</v>
      </c>
    </row>
    <row r="551" spans="1:15">
      <c r="A551" s="1">
        <v>19355</v>
      </c>
      <c r="B551">
        <v>1</v>
      </c>
      <c r="C551">
        <f t="shared" si="8"/>
        <v>3016</v>
      </c>
      <c r="D551">
        <v>4000</v>
      </c>
      <c r="E551">
        <v>16</v>
      </c>
      <c r="F551">
        <v>24</v>
      </c>
      <c r="G551">
        <v>4016</v>
      </c>
      <c r="H551">
        <v>6</v>
      </c>
      <c r="I551" t="s">
        <v>16</v>
      </c>
      <c r="J551">
        <v>167</v>
      </c>
      <c r="K551">
        <v>241</v>
      </c>
      <c r="L551">
        <v>359</v>
      </c>
      <c r="M551">
        <f>IFERROR(VLOOKUP(C551,Sheet2!C:H,6,FALSE),-1)</f>
        <v>1.7857142857142856E-2</v>
      </c>
      <c r="N551" t="s">
        <v>12</v>
      </c>
      <c r="O551" t="s">
        <v>85</v>
      </c>
    </row>
    <row r="552" spans="1:15">
      <c r="A552" s="1">
        <v>20095</v>
      </c>
      <c r="B552">
        <v>1</v>
      </c>
      <c r="C552">
        <f t="shared" si="8"/>
        <v>1016</v>
      </c>
      <c r="D552">
        <v>2000</v>
      </c>
      <c r="E552">
        <v>16</v>
      </c>
      <c r="F552">
        <v>25</v>
      </c>
      <c r="G552">
        <v>2016</v>
      </c>
      <c r="H552">
        <v>6</v>
      </c>
      <c r="I552" t="s">
        <v>11</v>
      </c>
      <c r="J552">
        <v>815</v>
      </c>
      <c r="K552">
        <v>446</v>
      </c>
      <c r="L552">
        <v>488</v>
      </c>
      <c r="M552">
        <f>IFERROR(VLOOKUP(C552,Sheet2!C:H,6,FALSE),-1)</f>
        <v>0.6785714285714286</v>
      </c>
      <c r="N552" t="s">
        <v>12</v>
      </c>
      <c r="O552" t="s">
        <v>83</v>
      </c>
    </row>
    <row r="553" spans="1:15">
      <c r="A553" s="1">
        <v>20400</v>
      </c>
      <c r="B553">
        <v>1</v>
      </c>
      <c r="C553">
        <f t="shared" si="8"/>
        <v>2016</v>
      </c>
      <c r="D553">
        <v>3000</v>
      </c>
      <c r="E553">
        <v>16</v>
      </c>
      <c r="F553">
        <v>26</v>
      </c>
      <c r="G553">
        <v>3016</v>
      </c>
      <c r="H553">
        <v>6</v>
      </c>
      <c r="I553" t="s">
        <v>35</v>
      </c>
      <c r="J553">
        <v>685</v>
      </c>
      <c r="K553">
        <v>627</v>
      </c>
      <c r="L553">
        <v>1952</v>
      </c>
      <c r="M553">
        <f>IFERROR(VLOOKUP(C553,Sheet2!C:H,6,FALSE),-1)</f>
        <v>7.1428571428571425E-2</v>
      </c>
      <c r="N553" t="s">
        <v>12</v>
      </c>
      <c r="O553" t="s">
        <v>84</v>
      </c>
    </row>
    <row r="554" spans="1:15">
      <c r="A554" s="1">
        <v>21641</v>
      </c>
      <c r="B554">
        <v>1</v>
      </c>
      <c r="C554">
        <f t="shared" si="8"/>
        <v>1016</v>
      </c>
      <c r="D554">
        <v>2000</v>
      </c>
      <c r="E554">
        <v>16</v>
      </c>
      <c r="F554">
        <v>27</v>
      </c>
      <c r="G554">
        <v>2016</v>
      </c>
      <c r="H554">
        <v>6</v>
      </c>
      <c r="I554" t="s">
        <v>11</v>
      </c>
      <c r="J554">
        <v>432</v>
      </c>
      <c r="K554">
        <v>520</v>
      </c>
      <c r="L554">
        <v>441</v>
      </c>
      <c r="M554">
        <f>IFERROR(VLOOKUP(C554,Sheet2!C:H,6,FALSE),-1)</f>
        <v>0.6785714285714286</v>
      </c>
      <c r="N554" t="s">
        <v>12</v>
      </c>
      <c r="O554" t="s">
        <v>83</v>
      </c>
    </row>
    <row r="555" spans="1:15">
      <c r="A555" s="1">
        <v>22149</v>
      </c>
      <c r="B555">
        <v>1</v>
      </c>
      <c r="C555">
        <f t="shared" si="8"/>
        <v>1016</v>
      </c>
      <c r="D555">
        <v>2000</v>
      </c>
      <c r="E555">
        <v>16</v>
      </c>
      <c r="F555">
        <v>28</v>
      </c>
      <c r="G555">
        <v>2016</v>
      </c>
      <c r="H555">
        <v>6</v>
      </c>
      <c r="I555" t="s">
        <v>11</v>
      </c>
      <c r="J555">
        <v>595</v>
      </c>
      <c r="K555">
        <v>417</v>
      </c>
      <c r="L555">
        <v>342</v>
      </c>
      <c r="M555">
        <f>IFERROR(VLOOKUP(C555,Sheet2!C:H,6,FALSE),-1)</f>
        <v>0.6785714285714286</v>
      </c>
      <c r="N555" t="s">
        <v>12</v>
      </c>
      <c r="O555" t="s">
        <v>83</v>
      </c>
    </row>
    <row r="556" spans="1:15">
      <c r="A556" s="1">
        <v>22789</v>
      </c>
      <c r="B556">
        <v>1</v>
      </c>
      <c r="C556">
        <f t="shared" si="8"/>
        <v>3016</v>
      </c>
      <c r="D556">
        <v>4000</v>
      </c>
      <c r="E556">
        <v>16</v>
      </c>
      <c r="F556">
        <v>29</v>
      </c>
      <c r="G556">
        <v>4016</v>
      </c>
      <c r="H556">
        <v>6</v>
      </c>
      <c r="I556" t="s">
        <v>16</v>
      </c>
      <c r="J556">
        <v>297</v>
      </c>
      <c r="K556">
        <v>322</v>
      </c>
      <c r="L556">
        <v>350</v>
      </c>
      <c r="M556">
        <f>IFERROR(VLOOKUP(C556,Sheet2!C:H,6,FALSE),-1)</f>
        <v>1.7857142857142856E-2</v>
      </c>
      <c r="N556" t="s">
        <v>12</v>
      </c>
      <c r="O556" t="s">
        <v>85</v>
      </c>
    </row>
    <row r="557" spans="1:15">
      <c r="A557" s="1">
        <v>23785</v>
      </c>
      <c r="B557">
        <v>1</v>
      </c>
      <c r="C557">
        <f t="shared" si="8"/>
        <v>1016</v>
      </c>
      <c r="D557">
        <v>2000</v>
      </c>
      <c r="E557">
        <v>16</v>
      </c>
      <c r="F557">
        <v>30</v>
      </c>
      <c r="G557">
        <v>2016</v>
      </c>
      <c r="H557">
        <v>6</v>
      </c>
      <c r="I557" t="s">
        <v>11</v>
      </c>
      <c r="J557">
        <v>530</v>
      </c>
      <c r="K557">
        <v>366</v>
      </c>
      <c r="L557">
        <v>734</v>
      </c>
      <c r="M557">
        <f>IFERROR(VLOOKUP(C557,Sheet2!C:H,6,FALSE),-1)</f>
        <v>0.6785714285714286</v>
      </c>
      <c r="N557" t="s">
        <v>12</v>
      </c>
      <c r="O557" t="s">
        <v>83</v>
      </c>
    </row>
    <row r="558" spans="1:15">
      <c r="A558" s="1">
        <v>24852</v>
      </c>
      <c r="B558">
        <v>1</v>
      </c>
      <c r="C558">
        <f t="shared" si="8"/>
        <v>1016</v>
      </c>
      <c r="D558">
        <v>2000</v>
      </c>
      <c r="E558">
        <v>16</v>
      </c>
      <c r="F558">
        <v>31</v>
      </c>
      <c r="G558">
        <v>2016</v>
      </c>
      <c r="H558">
        <v>6</v>
      </c>
      <c r="I558" t="s">
        <v>11</v>
      </c>
      <c r="J558">
        <v>721</v>
      </c>
      <c r="K558">
        <v>682</v>
      </c>
      <c r="L558">
        <v>0</v>
      </c>
      <c r="M558">
        <f>IFERROR(VLOOKUP(C558,Sheet2!C:H,6,FALSE),-1)</f>
        <v>0.6785714285714286</v>
      </c>
      <c r="N558" t="s">
        <v>12</v>
      </c>
      <c r="O558" t="s">
        <v>83</v>
      </c>
    </row>
    <row r="559" spans="1:15">
      <c r="A559" s="1">
        <v>25061</v>
      </c>
      <c r="B559">
        <v>1</v>
      </c>
      <c r="C559">
        <f t="shared" si="8"/>
        <v>3016</v>
      </c>
      <c r="D559">
        <v>4000</v>
      </c>
      <c r="E559">
        <v>16</v>
      </c>
      <c r="F559">
        <v>32</v>
      </c>
      <c r="G559">
        <v>4016</v>
      </c>
      <c r="H559">
        <v>6</v>
      </c>
      <c r="I559" t="s">
        <v>16</v>
      </c>
      <c r="J559">
        <v>384</v>
      </c>
      <c r="K559">
        <v>184</v>
      </c>
      <c r="L559">
        <v>431</v>
      </c>
      <c r="M559">
        <f>IFERROR(VLOOKUP(C559,Sheet2!C:H,6,FALSE),-1)</f>
        <v>1.7857142857142856E-2</v>
      </c>
      <c r="N559" t="s">
        <v>12</v>
      </c>
      <c r="O559" t="s">
        <v>85</v>
      </c>
    </row>
    <row r="560" spans="1:15">
      <c r="A560" s="1">
        <v>25862</v>
      </c>
      <c r="B560">
        <v>1</v>
      </c>
      <c r="C560">
        <f t="shared" si="8"/>
        <v>2016</v>
      </c>
      <c r="D560">
        <v>3000</v>
      </c>
      <c r="E560">
        <v>16</v>
      </c>
      <c r="F560">
        <v>33</v>
      </c>
      <c r="G560">
        <v>3016</v>
      </c>
      <c r="H560">
        <v>6</v>
      </c>
      <c r="I560" t="s">
        <v>35</v>
      </c>
      <c r="J560">
        <v>445</v>
      </c>
      <c r="K560">
        <v>663</v>
      </c>
      <c r="L560">
        <v>2748</v>
      </c>
      <c r="M560">
        <f>IFERROR(VLOOKUP(C560,Sheet2!C:H,6,FALSE),-1)</f>
        <v>7.1428571428571425E-2</v>
      </c>
      <c r="N560" t="s">
        <v>12</v>
      </c>
      <c r="O560" t="s">
        <v>84</v>
      </c>
    </row>
    <row r="561" spans="1:15">
      <c r="A561" s="1">
        <v>26885</v>
      </c>
      <c r="B561">
        <v>1</v>
      </c>
      <c r="C561">
        <f t="shared" si="8"/>
        <v>1016</v>
      </c>
      <c r="D561">
        <v>2000</v>
      </c>
      <c r="E561">
        <v>16</v>
      </c>
      <c r="F561">
        <v>34</v>
      </c>
      <c r="G561">
        <v>2016</v>
      </c>
      <c r="H561">
        <v>6</v>
      </c>
      <c r="I561" t="s">
        <v>11</v>
      </c>
      <c r="J561">
        <v>516</v>
      </c>
      <c r="K561">
        <v>435</v>
      </c>
      <c r="L561">
        <v>276</v>
      </c>
      <c r="M561">
        <f>IFERROR(VLOOKUP(C561,Sheet2!C:H,6,FALSE),-1)</f>
        <v>0.6785714285714286</v>
      </c>
      <c r="N561" t="s">
        <v>12</v>
      </c>
      <c r="O561" t="s">
        <v>83</v>
      </c>
    </row>
    <row r="562" spans="1:15">
      <c r="A562" s="1">
        <v>175</v>
      </c>
      <c r="B562">
        <v>1</v>
      </c>
      <c r="C562">
        <f t="shared" si="8"/>
        <v>2017</v>
      </c>
      <c r="D562">
        <v>3000</v>
      </c>
      <c r="E562">
        <v>17</v>
      </c>
      <c r="F562">
        <v>0</v>
      </c>
      <c r="G562">
        <v>3017</v>
      </c>
      <c r="H562">
        <v>8</v>
      </c>
      <c r="I562" t="s">
        <v>86</v>
      </c>
      <c r="J562">
        <v>393</v>
      </c>
      <c r="K562">
        <v>440</v>
      </c>
      <c r="L562">
        <v>772</v>
      </c>
      <c r="M562">
        <f>IFERROR(VLOOKUP(C562,Sheet2!C:H,6,FALSE),-1)</f>
        <v>5.2631578947368418E-2</v>
      </c>
      <c r="N562" t="s">
        <v>12</v>
      </c>
      <c r="O562" t="s">
        <v>87</v>
      </c>
    </row>
    <row r="563" spans="1:15">
      <c r="A563" s="1">
        <v>879</v>
      </c>
      <c r="B563">
        <v>1</v>
      </c>
      <c r="C563">
        <f t="shared" si="8"/>
        <v>3017</v>
      </c>
      <c r="D563">
        <v>4000</v>
      </c>
      <c r="E563">
        <v>17</v>
      </c>
      <c r="F563">
        <v>1</v>
      </c>
      <c r="G563">
        <v>4017</v>
      </c>
      <c r="H563">
        <v>8</v>
      </c>
      <c r="I563" t="s">
        <v>16</v>
      </c>
      <c r="J563">
        <v>701</v>
      </c>
      <c r="K563">
        <v>571</v>
      </c>
      <c r="L563">
        <v>1893</v>
      </c>
      <c r="M563">
        <f>IFERROR(VLOOKUP(C563,Sheet2!C:H,6,FALSE),-1)</f>
        <v>1.7543859649122806E-2</v>
      </c>
      <c r="N563" t="s">
        <v>12</v>
      </c>
      <c r="O563" t="s">
        <v>88</v>
      </c>
    </row>
    <row r="564" spans="1:15">
      <c r="A564" s="1">
        <v>2237</v>
      </c>
      <c r="B564">
        <v>1</v>
      </c>
      <c r="C564">
        <f t="shared" si="8"/>
        <v>2017</v>
      </c>
      <c r="D564">
        <v>3000</v>
      </c>
      <c r="E564">
        <v>17</v>
      </c>
      <c r="F564">
        <v>2</v>
      </c>
      <c r="G564">
        <v>3017</v>
      </c>
      <c r="H564">
        <v>8</v>
      </c>
      <c r="I564" t="s">
        <v>86</v>
      </c>
      <c r="J564">
        <v>252</v>
      </c>
      <c r="K564">
        <v>278</v>
      </c>
      <c r="L564">
        <v>381</v>
      </c>
      <c r="M564">
        <f>IFERROR(VLOOKUP(C564,Sheet2!C:H,6,FALSE),-1)</f>
        <v>5.2631578947368418E-2</v>
      </c>
      <c r="N564" t="s">
        <v>12</v>
      </c>
      <c r="O564" t="s">
        <v>87</v>
      </c>
    </row>
    <row r="565" spans="1:15">
      <c r="A565" s="1">
        <v>2434</v>
      </c>
      <c r="B565">
        <v>1</v>
      </c>
      <c r="C565">
        <f t="shared" si="8"/>
        <v>1017</v>
      </c>
      <c r="D565">
        <v>2000</v>
      </c>
      <c r="E565">
        <v>17</v>
      </c>
      <c r="F565">
        <v>3</v>
      </c>
      <c r="G565">
        <v>2017</v>
      </c>
      <c r="H565">
        <v>8</v>
      </c>
      <c r="I565" t="s">
        <v>24</v>
      </c>
      <c r="J565">
        <v>555</v>
      </c>
      <c r="K565">
        <v>517</v>
      </c>
      <c r="L565">
        <v>1127</v>
      </c>
      <c r="M565">
        <f>IFERROR(VLOOKUP(C565,Sheet2!C:H,6,FALSE),-1)</f>
        <v>0.84210526315789469</v>
      </c>
      <c r="N565" t="s">
        <v>12</v>
      </c>
      <c r="O565" t="s">
        <v>89</v>
      </c>
    </row>
    <row r="566" spans="1:15">
      <c r="A566" s="1">
        <v>3557</v>
      </c>
      <c r="B566">
        <v>1</v>
      </c>
      <c r="C566">
        <f t="shared" si="8"/>
        <v>2017</v>
      </c>
      <c r="D566">
        <v>3000</v>
      </c>
      <c r="E566">
        <v>17</v>
      </c>
      <c r="F566">
        <v>4</v>
      </c>
      <c r="G566">
        <v>3017</v>
      </c>
      <c r="H566">
        <v>8</v>
      </c>
      <c r="I566" t="s">
        <v>86</v>
      </c>
      <c r="J566">
        <v>178</v>
      </c>
      <c r="K566">
        <v>190</v>
      </c>
      <c r="L566">
        <v>192</v>
      </c>
      <c r="M566">
        <f>IFERROR(VLOOKUP(C566,Sheet2!C:H,6,FALSE),-1)</f>
        <v>5.2631578947368418E-2</v>
      </c>
      <c r="N566" t="s">
        <v>12</v>
      </c>
      <c r="O566" t="s">
        <v>87</v>
      </c>
    </row>
    <row r="567" spans="1:15">
      <c r="A567" s="1">
        <v>4542</v>
      </c>
      <c r="B567">
        <v>1</v>
      </c>
      <c r="C567">
        <f t="shared" si="8"/>
        <v>1017</v>
      </c>
      <c r="D567">
        <v>2000</v>
      </c>
      <c r="E567">
        <v>17</v>
      </c>
      <c r="F567">
        <v>5</v>
      </c>
      <c r="G567">
        <v>2017</v>
      </c>
      <c r="H567">
        <v>8</v>
      </c>
      <c r="I567" t="s">
        <v>24</v>
      </c>
      <c r="J567">
        <v>235</v>
      </c>
      <c r="K567">
        <v>282</v>
      </c>
      <c r="L567">
        <v>308</v>
      </c>
      <c r="M567">
        <f>IFERROR(VLOOKUP(C567,Sheet2!C:H,6,FALSE),-1)</f>
        <v>0.84210526315789469</v>
      </c>
      <c r="N567" t="s">
        <v>12</v>
      </c>
      <c r="O567" t="s">
        <v>89</v>
      </c>
    </row>
    <row r="568" spans="1:15">
      <c r="A568" s="1">
        <v>5285</v>
      </c>
      <c r="B568">
        <v>1</v>
      </c>
      <c r="C568">
        <f t="shared" si="8"/>
        <v>3017</v>
      </c>
      <c r="D568">
        <v>4000</v>
      </c>
      <c r="E568">
        <v>17</v>
      </c>
      <c r="F568">
        <v>6</v>
      </c>
      <c r="G568">
        <v>4017</v>
      </c>
      <c r="H568">
        <v>8</v>
      </c>
      <c r="I568" t="s">
        <v>16</v>
      </c>
      <c r="J568">
        <v>248</v>
      </c>
      <c r="K568">
        <v>688</v>
      </c>
      <c r="L568">
        <v>359</v>
      </c>
      <c r="M568">
        <f>IFERROR(VLOOKUP(C568,Sheet2!C:H,6,FALSE),-1)</f>
        <v>1.7543859649122806E-2</v>
      </c>
      <c r="N568" t="s">
        <v>12</v>
      </c>
      <c r="O568" t="s">
        <v>88</v>
      </c>
    </row>
    <row r="569" spans="1:15">
      <c r="A569" s="1">
        <v>5588</v>
      </c>
      <c r="B569">
        <v>1</v>
      </c>
      <c r="C569">
        <f t="shared" si="8"/>
        <v>2017</v>
      </c>
      <c r="D569">
        <v>3000</v>
      </c>
      <c r="E569">
        <v>17</v>
      </c>
      <c r="F569">
        <v>7</v>
      </c>
      <c r="G569">
        <v>3017</v>
      </c>
      <c r="H569">
        <v>8</v>
      </c>
      <c r="I569" t="s">
        <v>86</v>
      </c>
      <c r="J569">
        <v>349</v>
      </c>
      <c r="K569">
        <v>319</v>
      </c>
      <c r="L569">
        <v>460</v>
      </c>
      <c r="M569">
        <f>IFERROR(VLOOKUP(C569,Sheet2!C:H,6,FALSE),-1)</f>
        <v>5.2631578947368418E-2</v>
      </c>
      <c r="N569" t="s">
        <v>12</v>
      </c>
      <c r="O569" t="s">
        <v>87</v>
      </c>
    </row>
    <row r="570" spans="1:15">
      <c r="A570" s="1">
        <v>6999</v>
      </c>
      <c r="B570">
        <v>1</v>
      </c>
      <c r="C570">
        <f t="shared" si="8"/>
        <v>3017</v>
      </c>
      <c r="D570">
        <v>4000</v>
      </c>
      <c r="E570">
        <v>17</v>
      </c>
      <c r="F570">
        <v>8</v>
      </c>
      <c r="G570">
        <v>4017</v>
      </c>
      <c r="H570">
        <v>8</v>
      </c>
      <c r="I570" t="s">
        <v>16</v>
      </c>
      <c r="J570">
        <v>372</v>
      </c>
      <c r="K570">
        <v>373</v>
      </c>
      <c r="L570">
        <v>459</v>
      </c>
      <c r="M570">
        <f>IFERROR(VLOOKUP(C570,Sheet2!C:H,6,FALSE),-1)</f>
        <v>1.7543859649122806E-2</v>
      </c>
      <c r="N570" t="s">
        <v>12</v>
      </c>
      <c r="O570" t="s">
        <v>88</v>
      </c>
    </row>
    <row r="571" spans="1:15">
      <c r="A571" s="1">
        <v>7766</v>
      </c>
      <c r="B571">
        <v>1</v>
      </c>
      <c r="C571">
        <f t="shared" si="8"/>
        <v>2017</v>
      </c>
      <c r="D571">
        <v>3000</v>
      </c>
      <c r="E571">
        <v>17</v>
      </c>
      <c r="F571">
        <v>9</v>
      </c>
      <c r="G571">
        <v>3017</v>
      </c>
      <c r="H571">
        <v>8</v>
      </c>
      <c r="I571" t="s">
        <v>86</v>
      </c>
      <c r="J571">
        <v>228</v>
      </c>
      <c r="K571">
        <v>221</v>
      </c>
      <c r="L571">
        <v>440</v>
      </c>
      <c r="M571">
        <f>IFERROR(VLOOKUP(C571,Sheet2!C:H,6,FALSE),-1)</f>
        <v>5.2631578947368418E-2</v>
      </c>
      <c r="N571" t="s">
        <v>12</v>
      </c>
      <c r="O571" t="s">
        <v>87</v>
      </c>
    </row>
    <row r="572" spans="1:15">
      <c r="A572" s="1">
        <v>8232</v>
      </c>
      <c r="B572">
        <v>1</v>
      </c>
      <c r="C572">
        <f t="shared" si="8"/>
        <v>3017</v>
      </c>
      <c r="D572">
        <v>4000</v>
      </c>
      <c r="E572">
        <v>17</v>
      </c>
      <c r="F572">
        <v>10</v>
      </c>
      <c r="G572">
        <v>4017</v>
      </c>
      <c r="H572">
        <v>8</v>
      </c>
      <c r="I572" t="s">
        <v>16</v>
      </c>
      <c r="J572">
        <v>527</v>
      </c>
      <c r="K572">
        <v>328</v>
      </c>
      <c r="L572">
        <v>1309</v>
      </c>
      <c r="M572">
        <f>IFERROR(VLOOKUP(C572,Sheet2!C:H,6,FALSE),-1)</f>
        <v>1.7543859649122806E-2</v>
      </c>
      <c r="N572" t="s">
        <v>12</v>
      </c>
      <c r="O572" t="s">
        <v>88</v>
      </c>
    </row>
    <row r="573" spans="1:15">
      <c r="A573" s="1">
        <v>8700</v>
      </c>
      <c r="B573">
        <v>1</v>
      </c>
      <c r="C573">
        <f t="shared" si="8"/>
        <v>2017</v>
      </c>
      <c r="D573">
        <v>3000</v>
      </c>
      <c r="E573">
        <v>17</v>
      </c>
      <c r="F573">
        <v>11</v>
      </c>
      <c r="G573">
        <v>3017</v>
      </c>
      <c r="H573">
        <v>8</v>
      </c>
      <c r="I573" t="s">
        <v>86</v>
      </c>
      <c r="J573">
        <v>377</v>
      </c>
      <c r="K573">
        <v>301</v>
      </c>
      <c r="L573">
        <v>398</v>
      </c>
      <c r="M573">
        <f>IFERROR(VLOOKUP(C573,Sheet2!C:H,6,FALSE),-1)</f>
        <v>5.2631578947368418E-2</v>
      </c>
      <c r="N573" t="s">
        <v>12</v>
      </c>
      <c r="O573" t="s">
        <v>87</v>
      </c>
    </row>
    <row r="574" spans="1:15">
      <c r="A574" s="1">
        <v>10046</v>
      </c>
      <c r="B574">
        <v>1</v>
      </c>
      <c r="C574">
        <f t="shared" si="8"/>
        <v>2017</v>
      </c>
      <c r="D574">
        <v>3000</v>
      </c>
      <c r="E574">
        <v>17</v>
      </c>
      <c r="F574">
        <v>12</v>
      </c>
      <c r="G574">
        <v>3017</v>
      </c>
      <c r="H574">
        <v>8</v>
      </c>
      <c r="I574" t="s">
        <v>86</v>
      </c>
      <c r="J574">
        <v>448</v>
      </c>
      <c r="K574">
        <v>576</v>
      </c>
      <c r="L574">
        <v>672</v>
      </c>
      <c r="M574">
        <f>IFERROR(VLOOKUP(C574,Sheet2!C:H,6,FALSE),-1)</f>
        <v>5.2631578947368418E-2</v>
      </c>
      <c r="N574" t="s">
        <v>12</v>
      </c>
      <c r="O574" t="s">
        <v>87</v>
      </c>
    </row>
    <row r="575" spans="1:15">
      <c r="A575" s="1">
        <v>10702</v>
      </c>
      <c r="B575">
        <v>1</v>
      </c>
      <c r="C575">
        <f t="shared" si="8"/>
        <v>3017</v>
      </c>
      <c r="D575">
        <v>4000</v>
      </c>
      <c r="E575">
        <v>17</v>
      </c>
      <c r="F575">
        <v>13</v>
      </c>
      <c r="G575">
        <v>4017</v>
      </c>
      <c r="H575">
        <v>8</v>
      </c>
      <c r="I575" t="s">
        <v>16</v>
      </c>
      <c r="J575">
        <v>243</v>
      </c>
      <c r="K575">
        <v>236</v>
      </c>
      <c r="L575">
        <v>461</v>
      </c>
      <c r="M575">
        <f>IFERROR(VLOOKUP(C575,Sheet2!C:H,6,FALSE),-1)</f>
        <v>1.7543859649122806E-2</v>
      </c>
      <c r="N575" t="s">
        <v>12</v>
      </c>
      <c r="O575" t="s">
        <v>88</v>
      </c>
    </row>
    <row r="576" spans="1:15">
      <c r="A576" s="1">
        <v>11460</v>
      </c>
      <c r="B576">
        <v>1</v>
      </c>
      <c r="C576">
        <f t="shared" si="8"/>
        <v>2017</v>
      </c>
      <c r="D576">
        <v>3000</v>
      </c>
      <c r="E576">
        <v>17</v>
      </c>
      <c r="F576">
        <v>14</v>
      </c>
      <c r="G576">
        <v>3017</v>
      </c>
      <c r="H576">
        <v>8</v>
      </c>
      <c r="I576" t="s">
        <v>86</v>
      </c>
      <c r="J576">
        <v>392</v>
      </c>
      <c r="K576">
        <v>296</v>
      </c>
      <c r="L576">
        <v>1139</v>
      </c>
      <c r="M576">
        <f>IFERROR(VLOOKUP(C576,Sheet2!C:H,6,FALSE),-1)</f>
        <v>5.2631578947368418E-2</v>
      </c>
      <c r="N576" t="s">
        <v>12</v>
      </c>
      <c r="O576" t="s">
        <v>87</v>
      </c>
    </row>
    <row r="577" spans="1:15">
      <c r="A577" s="1">
        <v>12174</v>
      </c>
      <c r="B577">
        <v>1</v>
      </c>
      <c r="C577">
        <f t="shared" si="8"/>
        <v>1017</v>
      </c>
      <c r="D577">
        <v>2000</v>
      </c>
      <c r="E577">
        <v>17</v>
      </c>
      <c r="F577">
        <v>15</v>
      </c>
      <c r="G577">
        <v>2017</v>
      </c>
      <c r="H577">
        <v>8</v>
      </c>
      <c r="I577" t="s">
        <v>24</v>
      </c>
      <c r="J577">
        <v>35</v>
      </c>
      <c r="K577">
        <v>517</v>
      </c>
      <c r="L577">
        <v>33</v>
      </c>
      <c r="M577">
        <f>IFERROR(VLOOKUP(C577,Sheet2!C:H,6,FALSE),-1)</f>
        <v>0.84210526315789469</v>
      </c>
      <c r="N577" t="s">
        <v>12</v>
      </c>
      <c r="O577" t="s">
        <v>89</v>
      </c>
    </row>
    <row r="578" spans="1:15">
      <c r="A578" s="1">
        <v>13013</v>
      </c>
      <c r="B578">
        <v>1</v>
      </c>
      <c r="C578">
        <f t="shared" si="8"/>
        <v>3017</v>
      </c>
      <c r="D578">
        <v>4000</v>
      </c>
      <c r="E578">
        <v>17</v>
      </c>
      <c r="F578">
        <v>16</v>
      </c>
      <c r="G578">
        <v>4017</v>
      </c>
      <c r="H578">
        <v>8</v>
      </c>
      <c r="I578" t="s">
        <v>16</v>
      </c>
      <c r="J578">
        <v>337</v>
      </c>
      <c r="K578">
        <v>424</v>
      </c>
      <c r="L578">
        <v>330</v>
      </c>
      <c r="M578">
        <f>IFERROR(VLOOKUP(C578,Sheet2!C:H,6,FALSE),-1)</f>
        <v>1.7543859649122806E-2</v>
      </c>
      <c r="N578" t="s">
        <v>12</v>
      </c>
      <c r="O578" t="s">
        <v>88</v>
      </c>
    </row>
    <row r="579" spans="1:15">
      <c r="A579" s="1">
        <v>13817</v>
      </c>
      <c r="B579">
        <v>1</v>
      </c>
      <c r="C579">
        <f t="shared" ref="C579:C642" si="9">G579-1000</f>
        <v>3017</v>
      </c>
      <c r="D579">
        <v>4000</v>
      </c>
      <c r="E579">
        <v>17</v>
      </c>
      <c r="F579">
        <v>17</v>
      </c>
      <c r="G579">
        <v>4017</v>
      </c>
      <c r="H579">
        <v>8</v>
      </c>
      <c r="I579" t="s">
        <v>16</v>
      </c>
      <c r="J579">
        <v>332</v>
      </c>
      <c r="K579">
        <v>249</v>
      </c>
      <c r="L579">
        <v>264</v>
      </c>
      <c r="M579">
        <f>IFERROR(VLOOKUP(C579,Sheet2!C:H,6,FALSE),-1)</f>
        <v>1.7543859649122806E-2</v>
      </c>
      <c r="N579" t="s">
        <v>12</v>
      </c>
      <c r="O579" t="s">
        <v>88</v>
      </c>
    </row>
    <row r="580" spans="1:15">
      <c r="A580" s="1">
        <v>14377</v>
      </c>
      <c r="B580">
        <v>1</v>
      </c>
      <c r="C580">
        <f t="shared" si="9"/>
        <v>2017</v>
      </c>
      <c r="D580">
        <v>3000</v>
      </c>
      <c r="E580">
        <v>17</v>
      </c>
      <c r="F580">
        <v>18</v>
      </c>
      <c r="G580">
        <v>3017</v>
      </c>
      <c r="H580">
        <v>8</v>
      </c>
      <c r="I580" t="s">
        <v>86</v>
      </c>
      <c r="J580">
        <v>333</v>
      </c>
      <c r="K580">
        <v>283</v>
      </c>
      <c r="L580">
        <v>1118</v>
      </c>
      <c r="M580">
        <f>IFERROR(VLOOKUP(C580,Sheet2!C:H,6,FALSE),-1)</f>
        <v>5.2631578947368418E-2</v>
      </c>
      <c r="N580" t="s">
        <v>12</v>
      </c>
      <c r="O580" t="s">
        <v>87</v>
      </c>
    </row>
    <row r="581" spans="1:15">
      <c r="A581" s="1">
        <v>15420</v>
      </c>
      <c r="B581">
        <v>1</v>
      </c>
      <c r="C581">
        <f t="shared" si="9"/>
        <v>2017</v>
      </c>
      <c r="D581">
        <v>3000</v>
      </c>
      <c r="E581">
        <v>17</v>
      </c>
      <c r="F581">
        <v>19</v>
      </c>
      <c r="G581">
        <v>3017</v>
      </c>
      <c r="H581">
        <v>8</v>
      </c>
      <c r="I581" t="s">
        <v>86</v>
      </c>
      <c r="J581">
        <v>192</v>
      </c>
      <c r="K581">
        <v>189</v>
      </c>
      <c r="L581">
        <v>203</v>
      </c>
      <c r="M581">
        <f>IFERROR(VLOOKUP(C581,Sheet2!C:H,6,FALSE),-1)</f>
        <v>5.2631578947368418E-2</v>
      </c>
      <c r="N581" t="s">
        <v>12</v>
      </c>
      <c r="O581" t="s">
        <v>87</v>
      </c>
    </row>
    <row r="582" spans="1:15">
      <c r="A582" s="1">
        <v>16073</v>
      </c>
      <c r="B582">
        <v>1</v>
      </c>
      <c r="C582">
        <f t="shared" si="9"/>
        <v>2017</v>
      </c>
      <c r="D582">
        <v>3000</v>
      </c>
      <c r="E582">
        <v>17</v>
      </c>
      <c r="F582">
        <v>20</v>
      </c>
      <c r="G582">
        <v>3017</v>
      </c>
      <c r="H582">
        <v>8</v>
      </c>
      <c r="I582" t="s">
        <v>86</v>
      </c>
      <c r="J582">
        <v>840</v>
      </c>
      <c r="K582">
        <v>517</v>
      </c>
      <c r="L582">
        <v>809</v>
      </c>
      <c r="M582">
        <f>IFERROR(VLOOKUP(C582,Sheet2!C:H,6,FALSE),-1)</f>
        <v>5.2631578947368418E-2</v>
      </c>
      <c r="N582" t="s">
        <v>12</v>
      </c>
      <c r="O582" t="s">
        <v>87</v>
      </c>
    </row>
    <row r="583" spans="1:15">
      <c r="A583" s="1">
        <v>16542</v>
      </c>
      <c r="B583">
        <v>1</v>
      </c>
      <c r="C583">
        <f t="shared" si="9"/>
        <v>3017</v>
      </c>
      <c r="D583">
        <v>4000</v>
      </c>
      <c r="E583">
        <v>17</v>
      </c>
      <c r="F583">
        <v>21</v>
      </c>
      <c r="G583">
        <v>4017</v>
      </c>
      <c r="H583">
        <v>8</v>
      </c>
      <c r="I583" t="s">
        <v>16</v>
      </c>
      <c r="J583">
        <v>457</v>
      </c>
      <c r="K583">
        <v>341</v>
      </c>
      <c r="L583">
        <v>621</v>
      </c>
      <c r="M583">
        <f>IFERROR(VLOOKUP(C583,Sheet2!C:H,6,FALSE),-1)</f>
        <v>1.7543859649122806E-2</v>
      </c>
      <c r="N583" t="s">
        <v>12</v>
      </c>
      <c r="O583" t="s">
        <v>88</v>
      </c>
    </row>
    <row r="584" spans="1:15">
      <c r="A584" s="1">
        <v>17178</v>
      </c>
      <c r="B584">
        <v>1</v>
      </c>
      <c r="C584">
        <f t="shared" si="9"/>
        <v>1017</v>
      </c>
      <c r="D584">
        <v>2000</v>
      </c>
      <c r="E584">
        <v>17</v>
      </c>
      <c r="F584">
        <v>22</v>
      </c>
      <c r="G584">
        <v>2017</v>
      </c>
      <c r="H584">
        <v>8</v>
      </c>
      <c r="I584" t="s">
        <v>24</v>
      </c>
      <c r="J584">
        <v>427</v>
      </c>
      <c r="K584">
        <v>473</v>
      </c>
      <c r="L584">
        <v>1193</v>
      </c>
      <c r="M584">
        <f>IFERROR(VLOOKUP(C584,Sheet2!C:H,6,FALSE),-1)</f>
        <v>0.84210526315789469</v>
      </c>
      <c r="N584" t="s">
        <v>12</v>
      </c>
      <c r="O584" t="s">
        <v>89</v>
      </c>
    </row>
    <row r="585" spans="1:15">
      <c r="A585" s="1">
        <v>18545</v>
      </c>
      <c r="B585">
        <v>1</v>
      </c>
      <c r="C585">
        <f t="shared" si="9"/>
        <v>2017</v>
      </c>
      <c r="D585">
        <v>3000</v>
      </c>
      <c r="E585">
        <v>17</v>
      </c>
      <c r="F585">
        <v>23</v>
      </c>
      <c r="G585">
        <v>3017</v>
      </c>
      <c r="H585">
        <v>8</v>
      </c>
      <c r="I585" t="s">
        <v>86</v>
      </c>
      <c r="J585">
        <v>408</v>
      </c>
      <c r="K585">
        <v>549</v>
      </c>
      <c r="L585">
        <v>498</v>
      </c>
      <c r="M585">
        <f>IFERROR(VLOOKUP(C585,Sheet2!C:H,6,FALSE),-1)</f>
        <v>5.2631578947368418E-2</v>
      </c>
      <c r="N585" t="s">
        <v>12</v>
      </c>
      <c r="O585" t="s">
        <v>87</v>
      </c>
    </row>
    <row r="586" spans="1:15">
      <c r="A586" s="1">
        <v>19159</v>
      </c>
      <c r="B586">
        <v>1</v>
      </c>
      <c r="C586">
        <f t="shared" si="9"/>
        <v>1017</v>
      </c>
      <c r="D586">
        <v>2000</v>
      </c>
      <c r="E586">
        <v>17</v>
      </c>
      <c r="F586">
        <v>24</v>
      </c>
      <c r="G586">
        <v>2017</v>
      </c>
      <c r="H586">
        <v>8</v>
      </c>
      <c r="I586" t="s">
        <v>24</v>
      </c>
      <c r="J586">
        <v>472</v>
      </c>
      <c r="K586">
        <v>505</v>
      </c>
      <c r="L586">
        <v>2399</v>
      </c>
      <c r="M586">
        <f>IFERROR(VLOOKUP(C586,Sheet2!C:H,6,FALSE),-1)</f>
        <v>0.84210526315789469</v>
      </c>
      <c r="N586" t="s">
        <v>12</v>
      </c>
      <c r="O586" t="s">
        <v>89</v>
      </c>
    </row>
    <row r="587" spans="1:15">
      <c r="A587" s="1">
        <v>19487</v>
      </c>
      <c r="B587">
        <v>1</v>
      </c>
      <c r="C587">
        <f t="shared" si="9"/>
        <v>2017</v>
      </c>
      <c r="D587">
        <v>3000</v>
      </c>
      <c r="E587">
        <v>17</v>
      </c>
      <c r="F587">
        <v>25</v>
      </c>
      <c r="G587">
        <v>3017</v>
      </c>
      <c r="H587">
        <v>8</v>
      </c>
      <c r="I587" t="s">
        <v>86</v>
      </c>
      <c r="J587">
        <v>475</v>
      </c>
      <c r="K587">
        <v>498</v>
      </c>
      <c r="L587">
        <v>1763</v>
      </c>
      <c r="M587">
        <f>IFERROR(VLOOKUP(C587,Sheet2!C:H,6,FALSE),-1)</f>
        <v>5.2631578947368418E-2</v>
      </c>
      <c r="N587" t="s">
        <v>12</v>
      </c>
      <c r="O587" t="s">
        <v>87</v>
      </c>
    </row>
    <row r="588" spans="1:15">
      <c r="A588" s="1">
        <v>20381</v>
      </c>
      <c r="B588">
        <v>1</v>
      </c>
      <c r="C588">
        <f t="shared" si="9"/>
        <v>3017</v>
      </c>
      <c r="D588">
        <v>4000</v>
      </c>
      <c r="E588">
        <v>17</v>
      </c>
      <c r="F588">
        <v>26</v>
      </c>
      <c r="G588">
        <v>4017</v>
      </c>
      <c r="H588">
        <v>8</v>
      </c>
      <c r="I588" t="s">
        <v>16</v>
      </c>
      <c r="J588">
        <v>418</v>
      </c>
      <c r="K588">
        <v>485</v>
      </c>
      <c r="L588">
        <v>2697</v>
      </c>
      <c r="M588">
        <f>IFERROR(VLOOKUP(C588,Sheet2!C:H,6,FALSE),-1)</f>
        <v>1.7543859649122806E-2</v>
      </c>
      <c r="N588" t="s">
        <v>12</v>
      </c>
      <c r="O588" t="s">
        <v>88</v>
      </c>
    </row>
    <row r="589" spans="1:15">
      <c r="A589" s="1">
        <v>21683</v>
      </c>
      <c r="B589">
        <v>1</v>
      </c>
      <c r="C589">
        <f t="shared" si="9"/>
        <v>2017</v>
      </c>
      <c r="D589">
        <v>3000</v>
      </c>
      <c r="E589">
        <v>17</v>
      </c>
      <c r="F589">
        <v>27</v>
      </c>
      <c r="G589">
        <v>3017</v>
      </c>
      <c r="H589">
        <v>8</v>
      </c>
      <c r="I589" t="s">
        <v>86</v>
      </c>
      <c r="J589">
        <v>408</v>
      </c>
      <c r="K589">
        <v>624</v>
      </c>
      <c r="L589">
        <v>705</v>
      </c>
      <c r="M589">
        <f>IFERROR(VLOOKUP(C589,Sheet2!C:H,6,FALSE),-1)</f>
        <v>5.2631578947368418E-2</v>
      </c>
      <c r="N589" t="s">
        <v>12</v>
      </c>
      <c r="O589" t="s">
        <v>87</v>
      </c>
    </row>
    <row r="590" spans="1:15">
      <c r="A590" s="1">
        <v>22286</v>
      </c>
      <c r="B590">
        <v>1</v>
      </c>
      <c r="C590">
        <f t="shared" si="9"/>
        <v>2017</v>
      </c>
      <c r="D590">
        <v>3000</v>
      </c>
      <c r="E590">
        <v>17</v>
      </c>
      <c r="F590">
        <v>28</v>
      </c>
      <c r="G590">
        <v>3017</v>
      </c>
      <c r="H590">
        <v>8</v>
      </c>
      <c r="I590" t="s">
        <v>86</v>
      </c>
      <c r="J590">
        <v>283</v>
      </c>
      <c r="K590">
        <v>330</v>
      </c>
      <c r="L590">
        <v>424</v>
      </c>
      <c r="M590">
        <f>IFERROR(VLOOKUP(C590,Sheet2!C:H,6,FALSE),-1)</f>
        <v>5.2631578947368418E-2</v>
      </c>
      <c r="N590" t="s">
        <v>12</v>
      </c>
      <c r="O590" t="s">
        <v>87</v>
      </c>
    </row>
    <row r="591" spans="1:15">
      <c r="A591" s="1">
        <v>23085</v>
      </c>
      <c r="B591">
        <v>1</v>
      </c>
      <c r="C591">
        <f t="shared" si="9"/>
        <v>1017</v>
      </c>
      <c r="D591">
        <v>2000</v>
      </c>
      <c r="E591">
        <v>17</v>
      </c>
      <c r="F591">
        <v>29</v>
      </c>
      <c r="G591">
        <v>2017</v>
      </c>
      <c r="H591">
        <v>8</v>
      </c>
      <c r="I591" t="s">
        <v>24</v>
      </c>
      <c r="J591">
        <v>189</v>
      </c>
      <c r="K591">
        <v>215</v>
      </c>
      <c r="L591">
        <v>404</v>
      </c>
      <c r="M591">
        <f>IFERROR(VLOOKUP(C591,Sheet2!C:H,6,FALSE),-1)</f>
        <v>0.84210526315789469</v>
      </c>
      <c r="N591" t="s">
        <v>12</v>
      </c>
      <c r="O591" t="s">
        <v>89</v>
      </c>
    </row>
    <row r="592" spans="1:15">
      <c r="A592" s="1">
        <v>24092</v>
      </c>
      <c r="B592">
        <v>1</v>
      </c>
      <c r="C592">
        <f t="shared" si="9"/>
        <v>2017</v>
      </c>
      <c r="D592">
        <v>3000</v>
      </c>
      <c r="E592">
        <v>17</v>
      </c>
      <c r="F592">
        <v>30</v>
      </c>
      <c r="G592">
        <v>3017</v>
      </c>
      <c r="H592">
        <v>8</v>
      </c>
      <c r="I592" t="s">
        <v>86</v>
      </c>
      <c r="J592">
        <v>275</v>
      </c>
      <c r="K592">
        <v>284</v>
      </c>
      <c r="L592">
        <v>437</v>
      </c>
      <c r="M592">
        <f>IFERROR(VLOOKUP(C592,Sheet2!C:H,6,FALSE),-1)</f>
        <v>5.2631578947368418E-2</v>
      </c>
      <c r="N592" t="s">
        <v>12</v>
      </c>
      <c r="O592" t="s">
        <v>87</v>
      </c>
    </row>
    <row r="593" spans="1:15">
      <c r="A593" s="1">
        <v>24371</v>
      </c>
      <c r="B593">
        <v>1</v>
      </c>
      <c r="C593">
        <f t="shared" si="9"/>
        <v>2017</v>
      </c>
      <c r="D593">
        <v>3000</v>
      </c>
      <c r="E593">
        <v>17</v>
      </c>
      <c r="F593">
        <v>31</v>
      </c>
      <c r="G593">
        <v>3017</v>
      </c>
      <c r="H593">
        <v>8</v>
      </c>
      <c r="I593" t="s">
        <v>86</v>
      </c>
      <c r="J593">
        <v>818</v>
      </c>
      <c r="K593">
        <v>749</v>
      </c>
      <c r="L593">
        <v>0</v>
      </c>
      <c r="M593">
        <f>IFERROR(VLOOKUP(C593,Sheet2!C:H,6,FALSE),-1)</f>
        <v>5.2631578947368418E-2</v>
      </c>
      <c r="N593" t="s">
        <v>12</v>
      </c>
      <c r="O593" t="s">
        <v>87</v>
      </c>
    </row>
    <row r="594" spans="1:15">
      <c r="A594" s="1">
        <v>25080</v>
      </c>
      <c r="B594">
        <v>1</v>
      </c>
      <c r="C594">
        <f t="shared" si="9"/>
        <v>1017</v>
      </c>
      <c r="D594">
        <v>2000</v>
      </c>
      <c r="E594">
        <v>17</v>
      </c>
      <c r="F594">
        <v>32</v>
      </c>
      <c r="G594">
        <v>2017</v>
      </c>
      <c r="H594">
        <v>8</v>
      </c>
      <c r="I594" t="s">
        <v>24</v>
      </c>
      <c r="J594">
        <v>202</v>
      </c>
      <c r="K594">
        <v>193</v>
      </c>
      <c r="L594">
        <v>2657</v>
      </c>
      <c r="M594">
        <f>IFERROR(VLOOKUP(C594,Sheet2!C:H,6,FALSE),-1)</f>
        <v>0.84210526315789469</v>
      </c>
      <c r="N594" t="s">
        <v>12</v>
      </c>
      <c r="O594" t="s">
        <v>89</v>
      </c>
    </row>
    <row r="595" spans="1:15">
      <c r="A595" s="1">
        <v>26049</v>
      </c>
      <c r="B595">
        <v>1</v>
      </c>
      <c r="C595">
        <f t="shared" si="9"/>
        <v>3017</v>
      </c>
      <c r="D595">
        <v>4000</v>
      </c>
      <c r="E595">
        <v>17</v>
      </c>
      <c r="F595">
        <v>33</v>
      </c>
      <c r="G595">
        <v>4017</v>
      </c>
      <c r="H595">
        <v>8</v>
      </c>
      <c r="I595" t="s">
        <v>16</v>
      </c>
      <c r="J595">
        <v>373</v>
      </c>
      <c r="K595">
        <v>359</v>
      </c>
      <c r="L595">
        <v>696</v>
      </c>
      <c r="M595">
        <f>IFERROR(VLOOKUP(C595,Sheet2!C:H,6,FALSE),-1)</f>
        <v>1.7543859649122806E-2</v>
      </c>
      <c r="N595" t="s">
        <v>12</v>
      </c>
      <c r="O595" t="s">
        <v>88</v>
      </c>
    </row>
    <row r="596" spans="1:15">
      <c r="A596" s="1">
        <v>26496</v>
      </c>
      <c r="B596">
        <v>1</v>
      </c>
      <c r="C596">
        <f t="shared" si="9"/>
        <v>2017</v>
      </c>
      <c r="D596">
        <v>3000</v>
      </c>
      <c r="E596">
        <v>17</v>
      </c>
      <c r="F596">
        <v>34</v>
      </c>
      <c r="G596">
        <v>3017</v>
      </c>
      <c r="H596">
        <v>8</v>
      </c>
      <c r="I596" t="s">
        <v>86</v>
      </c>
      <c r="J596">
        <v>345</v>
      </c>
      <c r="K596">
        <v>359</v>
      </c>
      <c r="L596">
        <v>561</v>
      </c>
      <c r="M596">
        <f>IFERROR(VLOOKUP(C596,Sheet2!C:H,6,FALSE),-1)</f>
        <v>5.2631578947368418E-2</v>
      </c>
      <c r="N596" t="s">
        <v>12</v>
      </c>
      <c r="O596" t="s">
        <v>87</v>
      </c>
    </row>
    <row r="597" spans="1:15">
      <c r="A597" s="1">
        <v>54</v>
      </c>
      <c r="B597">
        <v>1</v>
      </c>
      <c r="C597">
        <f t="shared" si="9"/>
        <v>3018</v>
      </c>
      <c r="D597">
        <v>4000</v>
      </c>
      <c r="E597">
        <v>18</v>
      </c>
      <c r="F597">
        <v>0</v>
      </c>
      <c r="G597">
        <v>4018</v>
      </c>
      <c r="H597">
        <v>10</v>
      </c>
      <c r="I597" t="s">
        <v>14</v>
      </c>
      <c r="J597">
        <v>482</v>
      </c>
      <c r="K597">
        <v>434</v>
      </c>
      <c r="L597">
        <v>977</v>
      </c>
      <c r="M597">
        <f>IFERROR(VLOOKUP(C597,Sheet2!C:H,6,FALSE),-1)</f>
        <v>0</v>
      </c>
      <c r="N597" t="s">
        <v>12</v>
      </c>
      <c r="O597" t="s">
        <v>90</v>
      </c>
    </row>
    <row r="598" spans="1:15">
      <c r="A598" s="1">
        <v>1286</v>
      </c>
      <c r="B598">
        <v>1</v>
      </c>
      <c r="C598">
        <f t="shared" si="9"/>
        <v>1018</v>
      </c>
      <c r="D598">
        <v>2000</v>
      </c>
      <c r="E598">
        <v>18</v>
      </c>
      <c r="F598">
        <v>1</v>
      </c>
      <c r="G598">
        <v>2018</v>
      </c>
      <c r="H598">
        <v>10</v>
      </c>
      <c r="I598" t="s">
        <v>91</v>
      </c>
      <c r="J598">
        <v>500</v>
      </c>
      <c r="K598">
        <v>537</v>
      </c>
      <c r="L598">
        <v>848</v>
      </c>
      <c r="M598">
        <f>IFERROR(VLOOKUP(C598,Sheet2!C:H,6,FALSE),-1)</f>
        <v>0.5892857142857143</v>
      </c>
      <c r="N598" t="s">
        <v>12</v>
      </c>
      <c r="O598" t="s">
        <v>92</v>
      </c>
    </row>
    <row r="599" spans="1:15">
      <c r="A599" s="1">
        <v>2051</v>
      </c>
      <c r="B599">
        <v>1</v>
      </c>
      <c r="C599">
        <f t="shared" si="9"/>
        <v>3018</v>
      </c>
      <c r="D599">
        <v>4000</v>
      </c>
      <c r="E599">
        <v>18</v>
      </c>
      <c r="F599">
        <v>2</v>
      </c>
      <c r="G599">
        <v>4018</v>
      </c>
      <c r="H599">
        <v>10</v>
      </c>
      <c r="I599" t="s">
        <v>14</v>
      </c>
      <c r="J599">
        <v>160</v>
      </c>
      <c r="K599">
        <v>180</v>
      </c>
      <c r="L599">
        <v>451</v>
      </c>
      <c r="M599">
        <f>IFERROR(VLOOKUP(C599,Sheet2!C:H,6,FALSE),-1)</f>
        <v>0</v>
      </c>
      <c r="N599" t="s">
        <v>12</v>
      </c>
      <c r="O599" t="s">
        <v>90</v>
      </c>
    </row>
    <row r="600" spans="1:15">
      <c r="A600" s="1">
        <v>2507</v>
      </c>
      <c r="B600">
        <v>1</v>
      </c>
      <c r="C600">
        <f t="shared" si="9"/>
        <v>2018</v>
      </c>
      <c r="D600">
        <v>3000</v>
      </c>
      <c r="E600">
        <v>18</v>
      </c>
      <c r="F600">
        <v>3</v>
      </c>
      <c r="G600">
        <v>3018</v>
      </c>
      <c r="H600">
        <v>10</v>
      </c>
      <c r="I600" t="s">
        <v>93</v>
      </c>
      <c r="J600">
        <v>418</v>
      </c>
      <c r="K600">
        <v>364</v>
      </c>
      <c r="L600">
        <v>2031</v>
      </c>
      <c r="M600">
        <f>IFERROR(VLOOKUP(C600,Sheet2!C:H,6,FALSE),-1)</f>
        <v>7.1428571428571425E-2</v>
      </c>
      <c r="N600" t="s">
        <v>12</v>
      </c>
      <c r="O600" t="s">
        <v>94</v>
      </c>
    </row>
    <row r="601" spans="1:15">
      <c r="A601" s="1">
        <v>3698</v>
      </c>
      <c r="B601">
        <v>1</v>
      </c>
      <c r="C601">
        <f t="shared" si="9"/>
        <v>3018</v>
      </c>
      <c r="D601">
        <v>4000</v>
      </c>
      <c r="E601">
        <v>18</v>
      </c>
      <c r="F601">
        <v>4</v>
      </c>
      <c r="G601">
        <v>4018</v>
      </c>
      <c r="H601">
        <v>10</v>
      </c>
      <c r="I601" t="s">
        <v>14</v>
      </c>
      <c r="J601">
        <v>214</v>
      </c>
      <c r="K601">
        <v>187</v>
      </c>
      <c r="L601">
        <v>324</v>
      </c>
      <c r="M601">
        <f>IFERROR(VLOOKUP(C601,Sheet2!C:H,6,FALSE),-1)</f>
        <v>0</v>
      </c>
      <c r="N601" t="s">
        <v>12</v>
      </c>
      <c r="O601" t="s">
        <v>90</v>
      </c>
    </row>
    <row r="602" spans="1:15">
      <c r="A602" s="1">
        <v>4354</v>
      </c>
      <c r="B602">
        <v>1</v>
      </c>
      <c r="C602">
        <f t="shared" si="9"/>
        <v>2018</v>
      </c>
      <c r="D602">
        <v>3000</v>
      </c>
      <c r="E602">
        <v>18</v>
      </c>
      <c r="F602">
        <v>5</v>
      </c>
      <c r="G602">
        <v>3018</v>
      </c>
      <c r="H602">
        <v>10</v>
      </c>
      <c r="I602" t="s">
        <v>93</v>
      </c>
      <c r="J602">
        <v>203</v>
      </c>
      <c r="K602">
        <v>208</v>
      </c>
      <c r="L602">
        <v>314</v>
      </c>
      <c r="M602">
        <f>IFERROR(VLOOKUP(C602,Sheet2!C:H,6,FALSE),-1)</f>
        <v>7.1428571428571425E-2</v>
      </c>
      <c r="N602" t="s">
        <v>12</v>
      </c>
      <c r="O602" t="s">
        <v>94</v>
      </c>
    </row>
    <row r="603" spans="1:15">
      <c r="A603" s="1">
        <v>5254</v>
      </c>
      <c r="B603">
        <v>1</v>
      </c>
      <c r="C603">
        <f t="shared" si="9"/>
        <v>1018</v>
      </c>
      <c r="D603">
        <v>2000</v>
      </c>
      <c r="E603">
        <v>18</v>
      </c>
      <c r="F603">
        <v>6</v>
      </c>
      <c r="G603">
        <v>2018</v>
      </c>
      <c r="H603">
        <v>10</v>
      </c>
      <c r="I603" t="s">
        <v>91</v>
      </c>
      <c r="J603">
        <v>201</v>
      </c>
      <c r="K603">
        <v>177</v>
      </c>
      <c r="L603">
        <v>352</v>
      </c>
      <c r="M603">
        <f>IFERROR(VLOOKUP(C603,Sheet2!C:H,6,FALSE),-1)</f>
        <v>0.5892857142857143</v>
      </c>
      <c r="N603" t="s">
        <v>12</v>
      </c>
      <c r="O603" t="s">
        <v>92</v>
      </c>
    </row>
    <row r="604" spans="1:15">
      <c r="A604" s="1">
        <v>6136</v>
      </c>
      <c r="B604">
        <v>1</v>
      </c>
      <c r="C604">
        <f t="shared" si="9"/>
        <v>3018</v>
      </c>
      <c r="D604">
        <v>4000</v>
      </c>
      <c r="E604">
        <v>18</v>
      </c>
      <c r="F604">
        <v>7</v>
      </c>
      <c r="G604">
        <v>4018</v>
      </c>
      <c r="H604">
        <v>10</v>
      </c>
      <c r="I604" t="s">
        <v>14</v>
      </c>
      <c r="J604">
        <v>416</v>
      </c>
      <c r="K604">
        <v>183</v>
      </c>
      <c r="L604">
        <v>560</v>
      </c>
      <c r="M604">
        <f>IFERROR(VLOOKUP(C604,Sheet2!C:H,6,FALSE),-1)</f>
        <v>0</v>
      </c>
      <c r="N604" t="s">
        <v>12</v>
      </c>
      <c r="O604" t="s">
        <v>90</v>
      </c>
    </row>
    <row r="605" spans="1:15">
      <c r="A605" s="1">
        <v>6708</v>
      </c>
      <c r="B605">
        <v>1</v>
      </c>
      <c r="C605">
        <f t="shared" si="9"/>
        <v>1018</v>
      </c>
      <c r="D605">
        <v>2000</v>
      </c>
      <c r="E605">
        <v>18</v>
      </c>
      <c r="F605">
        <v>8</v>
      </c>
      <c r="G605">
        <v>2018</v>
      </c>
      <c r="H605">
        <v>10</v>
      </c>
      <c r="I605" t="s">
        <v>91</v>
      </c>
      <c r="J605">
        <v>452</v>
      </c>
      <c r="K605">
        <v>401</v>
      </c>
      <c r="L605">
        <v>499</v>
      </c>
      <c r="M605">
        <f>IFERROR(VLOOKUP(C605,Sheet2!C:H,6,FALSE),-1)</f>
        <v>0.5892857142857143</v>
      </c>
      <c r="N605" t="s">
        <v>12</v>
      </c>
      <c r="O605" t="s">
        <v>92</v>
      </c>
    </row>
    <row r="606" spans="1:15">
      <c r="A606" s="1">
        <v>7676</v>
      </c>
      <c r="B606">
        <v>1</v>
      </c>
      <c r="C606">
        <f t="shared" si="9"/>
        <v>3018</v>
      </c>
      <c r="D606">
        <v>4000</v>
      </c>
      <c r="E606">
        <v>18</v>
      </c>
      <c r="F606">
        <v>9</v>
      </c>
      <c r="G606">
        <v>4018</v>
      </c>
      <c r="H606">
        <v>10</v>
      </c>
      <c r="I606" t="s">
        <v>14</v>
      </c>
      <c r="J606">
        <v>260</v>
      </c>
      <c r="K606">
        <v>262</v>
      </c>
      <c r="L606">
        <v>1085</v>
      </c>
      <c r="M606">
        <f>IFERROR(VLOOKUP(C606,Sheet2!C:H,6,FALSE),-1)</f>
        <v>0</v>
      </c>
      <c r="N606" t="s">
        <v>12</v>
      </c>
      <c r="O606" t="s">
        <v>90</v>
      </c>
    </row>
    <row r="607" spans="1:15">
      <c r="A607" s="1">
        <v>8263</v>
      </c>
      <c r="B607">
        <v>1</v>
      </c>
      <c r="C607">
        <f t="shared" si="9"/>
        <v>1018</v>
      </c>
      <c r="D607">
        <v>2000</v>
      </c>
      <c r="E607">
        <v>18</v>
      </c>
      <c r="F607">
        <v>10</v>
      </c>
      <c r="G607">
        <v>2018</v>
      </c>
      <c r="H607">
        <v>10</v>
      </c>
      <c r="I607" t="s">
        <v>91</v>
      </c>
      <c r="J607">
        <v>416</v>
      </c>
      <c r="K607">
        <v>393</v>
      </c>
      <c r="L607">
        <v>748</v>
      </c>
      <c r="M607">
        <f>IFERROR(VLOOKUP(C607,Sheet2!C:H,6,FALSE),-1)</f>
        <v>0.5892857142857143</v>
      </c>
      <c r="N607" t="s">
        <v>12</v>
      </c>
      <c r="O607" t="s">
        <v>92</v>
      </c>
    </row>
    <row r="608" spans="1:15">
      <c r="A608" s="1">
        <v>8671</v>
      </c>
      <c r="B608">
        <v>1</v>
      </c>
      <c r="C608">
        <f t="shared" si="9"/>
        <v>3018</v>
      </c>
      <c r="D608">
        <v>4000</v>
      </c>
      <c r="E608">
        <v>18</v>
      </c>
      <c r="F608">
        <v>11</v>
      </c>
      <c r="G608">
        <v>4018</v>
      </c>
      <c r="H608">
        <v>10</v>
      </c>
      <c r="I608" t="s">
        <v>14</v>
      </c>
      <c r="J608">
        <v>355</v>
      </c>
      <c r="K608">
        <v>388</v>
      </c>
      <c r="L608">
        <v>577</v>
      </c>
      <c r="M608">
        <f>IFERROR(VLOOKUP(C608,Sheet2!C:H,6,FALSE),-1)</f>
        <v>0</v>
      </c>
      <c r="N608" t="s">
        <v>12</v>
      </c>
      <c r="O608" t="s">
        <v>90</v>
      </c>
    </row>
    <row r="609" spans="1:15">
      <c r="A609" s="1">
        <v>10090</v>
      </c>
      <c r="B609">
        <v>1</v>
      </c>
      <c r="C609">
        <f t="shared" si="9"/>
        <v>3018</v>
      </c>
      <c r="D609">
        <v>4000</v>
      </c>
      <c r="E609">
        <v>18</v>
      </c>
      <c r="F609">
        <v>12</v>
      </c>
      <c r="G609">
        <v>4018</v>
      </c>
      <c r="H609">
        <v>10</v>
      </c>
      <c r="I609" t="s">
        <v>14</v>
      </c>
      <c r="J609">
        <v>897</v>
      </c>
      <c r="K609">
        <v>512</v>
      </c>
      <c r="L609">
        <v>535</v>
      </c>
      <c r="M609">
        <f>IFERROR(VLOOKUP(C609,Sheet2!C:H,6,FALSE),-1)</f>
        <v>0</v>
      </c>
      <c r="N609" t="s">
        <v>12</v>
      </c>
      <c r="O609" t="s">
        <v>90</v>
      </c>
    </row>
    <row r="610" spans="1:15">
      <c r="A610" s="1">
        <v>10557</v>
      </c>
      <c r="B610">
        <v>1</v>
      </c>
      <c r="C610">
        <f t="shared" si="9"/>
        <v>1018</v>
      </c>
      <c r="D610">
        <v>2000</v>
      </c>
      <c r="E610">
        <v>18</v>
      </c>
      <c r="F610">
        <v>13</v>
      </c>
      <c r="G610">
        <v>2018</v>
      </c>
      <c r="H610">
        <v>10</v>
      </c>
      <c r="I610" t="s">
        <v>91</v>
      </c>
      <c r="J610">
        <v>251</v>
      </c>
      <c r="K610">
        <v>277</v>
      </c>
      <c r="L610">
        <v>584</v>
      </c>
      <c r="M610">
        <f>IFERROR(VLOOKUP(C610,Sheet2!C:H,6,FALSE),-1)</f>
        <v>0.5892857142857143</v>
      </c>
      <c r="N610" t="s">
        <v>12</v>
      </c>
      <c r="O610" t="s">
        <v>92</v>
      </c>
    </row>
    <row r="611" spans="1:15">
      <c r="A611" s="1">
        <v>11142</v>
      </c>
      <c r="B611">
        <v>1</v>
      </c>
      <c r="C611">
        <f t="shared" si="9"/>
        <v>3018</v>
      </c>
      <c r="D611">
        <v>4000</v>
      </c>
      <c r="E611">
        <v>18</v>
      </c>
      <c r="F611">
        <v>14</v>
      </c>
      <c r="G611">
        <v>4018</v>
      </c>
      <c r="H611">
        <v>10</v>
      </c>
      <c r="I611" t="s">
        <v>14</v>
      </c>
      <c r="J611">
        <v>230</v>
      </c>
      <c r="K611">
        <v>240</v>
      </c>
      <c r="L611">
        <v>242</v>
      </c>
      <c r="M611">
        <f>IFERROR(VLOOKUP(C611,Sheet2!C:H,6,FALSE),-1)</f>
        <v>0</v>
      </c>
      <c r="N611" t="s">
        <v>12</v>
      </c>
      <c r="O611" t="s">
        <v>90</v>
      </c>
    </row>
    <row r="612" spans="1:15">
      <c r="A612" s="1">
        <v>12156</v>
      </c>
      <c r="B612">
        <v>1</v>
      </c>
      <c r="C612">
        <f t="shared" si="9"/>
        <v>2018</v>
      </c>
      <c r="D612">
        <v>3000</v>
      </c>
      <c r="E612">
        <v>18</v>
      </c>
      <c r="F612">
        <v>15</v>
      </c>
      <c r="G612">
        <v>3018</v>
      </c>
      <c r="H612">
        <v>10</v>
      </c>
      <c r="I612" t="s">
        <v>93</v>
      </c>
      <c r="J612">
        <v>34</v>
      </c>
      <c r="K612">
        <v>34</v>
      </c>
      <c r="L612">
        <v>34</v>
      </c>
      <c r="M612">
        <f>IFERROR(VLOOKUP(C612,Sheet2!C:H,6,FALSE),-1)</f>
        <v>7.1428571428571425E-2</v>
      </c>
      <c r="N612" t="s">
        <v>12</v>
      </c>
      <c r="O612" t="s">
        <v>94</v>
      </c>
    </row>
    <row r="613" spans="1:15">
      <c r="A613" s="1">
        <v>12909</v>
      </c>
      <c r="B613">
        <v>1</v>
      </c>
      <c r="C613">
        <f t="shared" si="9"/>
        <v>1018</v>
      </c>
      <c r="D613">
        <v>2000</v>
      </c>
      <c r="E613">
        <v>18</v>
      </c>
      <c r="F613">
        <v>16</v>
      </c>
      <c r="G613">
        <v>2018</v>
      </c>
      <c r="H613">
        <v>10</v>
      </c>
      <c r="I613" t="s">
        <v>91</v>
      </c>
      <c r="J613">
        <v>351</v>
      </c>
      <c r="K613">
        <v>233</v>
      </c>
      <c r="L613">
        <v>266</v>
      </c>
      <c r="M613">
        <f>IFERROR(VLOOKUP(C613,Sheet2!C:H,6,FALSE),-1)</f>
        <v>0.5892857142857143</v>
      </c>
      <c r="N613" t="s">
        <v>12</v>
      </c>
      <c r="O613" t="s">
        <v>92</v>
      </c>
    </row>
    <row r="614" spans="1:15">
      <c r="A614" s="1">
        <v>13723</v>
      </c>
      <c r="B614">
        <v>1</v>
      </c>
      <c r="C614">
        <f t="shared" si="9"/>
        <v>1018</v>
      </c>
      <c r="D614">
        <v>2000</v>
      </c>
      <c r="E614">
        <v>18</v>
      </c>
      <c r="F614">
        <v>17</v>
      </c>
      <c r="G614">
        <v>2018</v>
      </c>
      <c r="H614">
        <v>10</v>
      </c>
      <c r="I614" t="s">
        <v>91</v>
      </c>
      <c r="J614">
        <v>185</v>
      </c>
      <c r="K614">
        <v>186</v>
      </c>
      <c r="L614">
        <v>227</v>
      </c>
      <c r="M614">
        <f>IFERROR(VLOOKUP(C614,Sheet2!C:H,6,FALSE),-1)</f>
        <v>0.5892857142857143</v>
      </c>
      <c r="N614" t="s">
        <v>12</v>
      </c>
      <c r="O614" t="s">
        <v>92</v>
      </c>
    </row>
    <row r="615" spans="1:15">
      <c r="A615" s="1">
        <v>14768</v>
      </c>
      <c r="B615">
        <v>1</v>
      </c>
      <c r="C615">
        <f t="shared" si="9"/>
        <v>3018</v>
      </c>
      <c r="D615">
        <v>4000</v>
      </c>
      <c r="E615">
        <v>18</v>
      </c>
      <c r="F615">
        <v>18</v>
      </c>
      <c r="G615">
        <v>4018</v>
      </c>
      <c r="H615">
        <v>10</v>
      </c>
      <c r="I615" t="s">
        <v>14</v>
      </c>
      <c r="J615">
        <v>282</v>
      </c>
      <c r="K615">
        <v>233</v>
      </c>
      <c r="L615">
        <v>371</v>
      </c>
      <c r="M615">
        <f>IFERROR(VLOOKUP(C615,Sheet2!C:H,6,FALSE),-1)</f>
        <v>0</v>
      </c>
      <c r="N615" t="s">
        <v>12</v>
      </c>
      <c r="O615" t="s">
        <v>90</v>
      </c>
    </row>
    <row r="616" spans="1:15">
      <c r="A616" s="1">
        <v>15036</v>
      </c>
      <c r="B616">
        <v>1</v>
      </c>
      <c r="C616">
        <f t="shared" si="9"/>
        <v>3018</v>
      </c>
      <c r="D616">
        <v>4000</v>
      </c>
      <c r="E616">
        <v>18</v>
      </c>
      <c r="F616">
        <v>19</v>
      </c>
      <c r="G616">
        <v>4018</v>
      </c>
      <c r="H616">
        <v>10</v>
      </c>
      <c r="I616" t="s">
        <v>14</v>
      </c>
      <c r="J616">
        <v>180</v>
      </c>
      <c r="K616">
        <v>184</v>
      </c>
      <c r="L616">
        <v>171</v>
      </c>
      <c r="M616">
        <f>IFERROR(VLOOKUP(C616,Sheet2!C:H,6,FALSE),-1)</f>
        <v>0</v>
      </c>
      <c r="N616" t="s">
        <v>12</v>
      </c>
      <c r="O616" t="s">
        <v>90</v>
      </c>
    </row>
    <row r="617" spans="1:15">
      <c r="A617" s="1">
        <v>15869</v>
      </c>
      <c r="B617">
        <v>1</v>
      </c>
      <c r="C617">
        <f t="shared" si="9"/>
        <v>3018</v>
      </c>
      <c r="D617">
        <v>4000</v>
      </c>
      <c r="E617">
        <v>18</v>
      </c>
      <c r="F617">
        <v>20</v>
      </c>
      <c r="G617">
        <v>4018</v>
      </c>
      <c r="H617">
        <v>10</v>
      </c>
      <c r="I617" t="s">
        <v>14</v>
      </c>
      <c r="J617">
        <v>376</v>
      </c>
      <c r="K617">
        <v>680</v>
      </c>
      <c r="L617">
        <v>928</v>
      </c>
      <c r="M617">
        <f>IFERROR(VLOOKUP(C617,Sheet2!C:H,6,FALSE),-1)</f>
        <v>0</v>
      </c>
      <c r="N617" t="s">
        <v>12</v>
      </c>
      <c r="O617" t="s">
        <v>90</v>
      </c>
    </row>
    <row r="618" spans="1:15">
      <c r="A618" s="1">
        <v>16662</v>
      </c>
      <c r="B618">
        <v>1</v>
      </c>
      <c r="C618">
        <f t="shared" si="9"/>
        <v>1018</v>
      </c>
      <c r="D618">
        <v>2000</v>
      </c>
      <c r="E618">
        <v>18</v>
      </c>
      <c r="F618">
        <v>21</v>
      </c>
      <c r="G618">
        <v>2018</v>
      </c>
      <c r="H618">
        <v>10</v>
      </c>
      <c r="I618" t="s">
        <v>91</v>
      </c>
      <c r="J618">
        <v>399</v>
      </c>
      <c r="K618">
        <v>632</v>
      </c>
      <c r="L618">
        <v>654</v>
      </c>
      <c r="M618">
        <f>IFERROR(VLOOKUP(C618,Sheet2!C:H,6,FALSE),-1)</f>
        <v>0.5892857142857143</v>
      </c>
      <c r="N618" t="s">
        <v>12</v>
      </c>
      <c r="O618" t="s">
        <v>92</v>
      </c>
    </row>
    <row r="619" spans="1:15">
      <c r="A619" s="1">
        <v>17160</v>
      </c>
      <c r="B619">
        <v>1</v>
      </c>
      <c r="C619">
        <f t="shared" si="9"/>
        <v>2018</v>
      </c>
      <c r="D619">
        <v>3000</v>
      </c>
      <c r="E619">
        <v>18</v>
      </c>
      <c r="F619">
        <v>22</v>
      </c>
      <c r="G619">
        <v>3018</v>
      </c>
      <c r="H619">
        <v>10</v>
      </c>
      <c r="I619" t="s">
        <v>93</v>
      </c>
      <c r="J619">
        <v>494</v>
      </c>
      <c r="K619">
        <v>451</v>
      </c>
      <c r="L619">
        <v>2521</v>
      </c>
      <c r="M619">
        <f>IFERROR(VLOOKUP(C619,Sheet2!C:H,6,FALSE),-1)</f>
        <v>7.1428571428571425E-2</v>
      </c>
      <c r="N619" t="s">
        <v>12</v>
      </c>
      <c r="O619" t="s">
        <v>94</v>
      </c>
    </row>
    <row r="620" spans="1:15">
      <c r="A620" s="1">
        <v>18269</v>
      </c>
      <c r="B620">
        <v>1</v>
      </c>
      <c r="C620">
        <f t="shared" si="9"/>
        <v>3018</v>
      </c>
      <c r="D620">
        <v>4000</v>
      </c>
      <c r="E620">
        <v>18</v>
      </c>
      <c r="F620">
        <v>23</v>
      </c>
      <c r="G620">
        <v>4018</v>
      </c>
      <c r="H620">
        <v>10</v>
      </c>
      <c r="I620" t="s">
        <v>14</v>
      </c>
      <c r="J620">
        <v>398</v>
      </c>
      <c r="K620">
        <v>325</v>
      </c>
      <c r="L620">
        <v>565</v>
      </c>
      <c r="M620">
        <f>IFERROR(VLOOKUP(C620,Sheet2!C:H,6,FALSE),-1)</f>
        <v>0</v>
      </c>
      <c r="N620" t="s">
        <v>12</v>
      </c>
      <c r="O620" t="s">
        <v>90</v>
      </c>
    </row>
    <row r="621" spans="1:15">
      <c r="A621" s="1">
        <v>18872</v>
      </c>
      <c r="B621">
        <v>1</v>
      </c>
      <c r="C621">
        <f t="shared" si="9"/>
        <v>2018</v>
      </c>
      <c r="D621">
        <v>3000</v>
      </c>
      <c r="E621">
        <v>18</v>
      </c>
      <c r="F621">
        <v>24</v>
      </c>
      <c r="G621">
        <v>3018</v>
      </c>
      <c r="H621">
        <v>10</v>
      </c>
      <c r="I621" t="s">
        <v>93</v>
      </c>
      <c r="J621">
        <v>304</v>
      </c>
      <c r="K621">
        <v>354</v>
      </c>
      <c r="L621">
        <v>495</v>
      </c>
      <c r="M621">
        <f>IFERROR(VLOOKUP(C621,Sheet2!C:H,6,FALSE),-1)</f>
        <v>7.1428571428571425E-2</v>
      </c>
      <c r="N621" t="s">
        <v>12</v>
      </c>
      <c r="O621" t="s">
        <v>94</v>
      </c>
    </row>
    <row r="622" spans="1:15">
      <c r="A622" s="1">
        <v>20107</v>
      </c>
      <c r="B622">
        <v>1</v>
      </c>
      <c r="C622">
        <f t="shared" si="9"/>
        <v>3018</v>
      </c>
      <c r="D622">
        <v>4000</v>
      </c>
      <c r="E622">
        <v>18</v>
      </c>
      <c r="F622">
        <v>25</v>
      </c>
      <c r="G622">
        <v>4018</v>
      </c>
      <c r="H622">
        <v>10</v>
      </c>
      <c r="I622" t="s">
        <v>14</v>
      </c>
      <c r="J622">
        <v>408</v>
      </c>
      <c r="K622">
        <v>424</v>
      </c>
      <c r="L622">
        <v>1865</v>
      </c>
      <c r="M622">
        <f>IFERROR(VLOOKUP(C622,Sheet2!C:H,6,FALSE),-1)</f>
        <v>0</v>
      </c>
      <c r="N622" t="s">
        <v>12</v>
      </c>
      <c r="O622" t="s">
        <v>90</v>
      </c>
    </row>
    <row r="623" spans="1:15">
      <c r="A623" s="1">
        <v>20542</v>
      </c>
      <c r="B623">
        <v>1</v>
      </c>
      <c r="C623">
        <f t="shared" si="9"/>
        <v>1018</v>
      </c>
      <c r="D623">
        <v>2000</v>
      </c>
      <c r="E623">
        <v>18</v>
      </c>
      <c r="F623">
        <v>26</v>
      </c>
      <c r="G623">
        <v>2018</v>
      </c>
      <c r="H623">
        <v>10</v>
      </c>
      <c r="I623" t="s">
        <v>91</v>
      </c>
      <c r="J623">
        <v>495</v>
      </c>
      <c r="K623">
        <v>1164</v>
      </c>
      <c r="L623">
        <v>1018</v>
      </c>
      <c r="M623">
        <f>IFERROR(VLOOKUP(C623,Sheet2!C:H,6,FALSE),-1)</f>
        <v>0.5892857142857143</v>
      </c>
      <c r="N623" t="s">
        <v>12</v>
      </c>
      <c r="O623" t="s">
        <v>92</v>
      </c>
    </row>
    <row r="624" spans="1:15">
      <c r="A624" s="1">
        <v>21718</v>
      </c>
      <c r="B624">
        <v>1</v>
      </c>
      <c r="C624">
        <f t="shared" si="9"/>
        <v>3018</v>
      </c>
      <c r="D624">
        <v>4000</v>
      </c>
      <c r="E624">
        <v>18</v>
      </c>
      <c r="F624">
        <v>27</v>
      </c>
      <c r="G624">
        <v>4018</v>
      </c>
      <c r="H624">
        <v>10</v>
      </c>
      <c r="I624" t="s">
        <v>14</v>
      </c>
      <c r="J624">
        <v>400</v>
      </c>
      <c r="K624">
        <v>464</v>
      </c>
      <c r="L624">
        <v>816</v>
      </c>
      <c r="M624">
        <f>IFERROR(VLOOKUP(C624,Sheet2!C:H,6,FALSE),-1)</f>
        <v>0</v>
      </c>
      <c r="N624" t="s">
        <v>12</v>
      </c>
      <c r="O624" t="s">
        <v>90</v>
      </c>
    </row>
    <row r="625" spans="1:15">
      <c r="A625" s="1">
        <v>21852</v>
      </c>
      <c r="B625">
        <v>1</v>
      </c>
      <c r="C625">
        <f t="shared" si="9"/>
        <v>3018</v>
      </c>
      <c r="D625">
        <v>4000</v>
      </c>
      <c r="E625">
        <v>18</v>
      </c>
      <c r="F625">
        <v>28</v>
      </c>
      <c r="G625">
        <v>4018</v>
      </c>
      <c r="H625">
        <v>10</v>
      </c>
      <c r="I625" t="s">
        <v>14</v>
      </c>
      <c r="J625">
        <v>398</v>
      </c>
      <c r="K625">
        <v>378</v>
      </c>
      <c r="L625">
        <v>704</v>
      </c>
      <c r="M625">
        <f>IFERROR(VLOOKUP(C625,Sheet2!C:H,6,FALSE),-1)</f>
        <v>0</v>
      </c>
      <c r="N625" t="s">
        <v>12</v>
      </c>
      <c r="O625" t="s">
        <v>90</v>
      </c>
    </row>
    <row r="626" spans="1:15">
      <c r="A626" s="1">
        <v>22679</v>
      </c>
      <c r="B626">
        <v>1</v>
      </c>
      <c r="C626">
        <f t="shared" si="9"/>
        <v>2018</v>
      </c>
      <c r="D626">
        <v>3000</v>
      </c>
      <c r="E626">
        <v>18</v>
      </c>
      <c r="F626">
        <v>29</v>
      </c>
      <c r="G626">
        <v>3018</v>
      </c>
      <c r="H626">
        <v>10</v>
      </c>
      <c r="I626" t="s">
        <v>93</v>
      </c>
      <c r="J626">
        <v>349</v>
      </c>
      <c r="K626">
        <v>358</v>
      </c>
      <c r="L626">
        <v>415</v>
      </c>
      <c r="M626">
        <f>IFERROR(VLOOKUP(C626,Sheet2!C:H,6,FALSE),-1)</f>
        <v>7.1428571428571425E-2</v>
      </c>
      <c r="N626" t="s">
        <v>12</v>
      </c>
      <c r="O626" t="s">
        <v>94</v>
      </c>
    </row>
    <row r="627" spans="1:15">
      <c r="A627" s="1">
        <v>23696</v>
      </c>
      <c r="B627">
        <v>1</v>
      </c>
      <c r="C627">
        <f t="shared" si="9"/>
        <v>3018</v>
      </c>
      <c r="D627">
        <v>4000</v>
      </c>
      <c r="E627">
        <v>18</v>
      </c>
      <c r="F627">
        <v>30</v>
      </c>
      <c r="G627">
        <v>4018</v>
      </c>
      <c r="H627">
        <v>10</v>
      </c>
      <c r="I627" t="s">
        <v>14</v>
      </c>
      <c r="J627">
        <v>247</v>
      </c>
      <c r="K627">
        <v>239</v>
      </c>
      <c r="L627">
        <v>461</v>
      </c>
      <c r="M627">
        <f>IFERROR(VLOOKUP(C627,Sheet2!C:H,6,FALSE),-1)</f>
        <v>0</v>
      </c>
      <c r="N627" t="s">
        <v>12</v>
      </c>
      <c r="O627" t="s">
        <v>90</v>
      </c>
    </row>
    <row r="628" spans="1:15">
      <c r="A628" s="1">
        <v>24809</v>
      </c>
      <c r="B628">
        <v>1</v>
      </c>
      <c r="C628">
        <f t="shared" si="9"/>
        <v>3018</v>
      </c>
      <c r="D628">
        <v>4000</v>
      </c>
      <c r="E628">
        <v>18</v>
      </c>
      <c r="F628">
        <v>31</v>
      </c>
      <c r="G628">
        <v>4018</v>
      </c>
      <c r="H628">
        <v>10</v>
      </c>
      <c r="I628" t="s">
        <v>14</v>
      </c>
      <c r="J628">
        <v>750</v>
      </c>
      <c r="K628">
        <v>549</v>
      </c>
      <c r="L628">
        <v>0</v>
      </c>
      <c r="M628">
        <f>IFERROR(VLOOKUP(C628,Sheet2!C:H,6,FALSE),-1)</f>
        <v>0</v>
      </c>
      <c r="N628" t="s">
        <v>12</v>
      </c>
      <c r="O628" t="s">
        <v>90</v>
      </c>
    </row>
    <row r="629" spans="1:15">
      <c r="A629" s="1">
        <v>25661</v>
      </c>
      <c r="B629">
        <v>1</v>
      </c>
      <c r="C629">
        <f t="shared" si="9"/>
        <v>2018</v>
      </c>
      <c r="D629">
        <v>3000</v>
      </c>
      <c r="E629">
        <v>18</v>
      </c>
      <c r="F629">
        <v>32</v>
      </c>
      <c r="G629">
        <v>3018</v>
      </c>
      <c r="H629">
        <v>10</v>
      </c>
      <c r="I629" t="s">
        <v>93</v>
      </c>
      <c r="J629">
        <v>209</v>
      </c>
      <c r="K629">
        <v>207</v>
      </c>
      <c r="L629">
        <v>816</v>
      </c>
      <c r="M629">
        <f>IFERROR(VLOOKUP(C629,Sheet2!C:H,6,FALSE),-1)</f>
        <v>7.1428571428571425E-2</v>
      </c>
      <c r="N629" t="s">
        <v>12</v>
      </c>
      <c r="O629" t="s">
        <v>94</v>
      </c>
    </row>
    <row r="630" spans="1:15">
      <c r="A630" s="1">
        <v>26438</v>
      </c>
      <c r="B630">
        <v>1</v>
      </c>
      <c r="C630">
        <f t="shared" si="9"/>
        <v>1018</v>
      </c>
      <c r="D630">
        <v>2000</v>
      </c>
      <c r="E630">
        <v>18</v>
      </c>
      <c r="F630">
        <v>33</v>
      </c>
      <c r="G630">
        <v>2018</v>
      </c>
      <c r="H630">
        <v>10</v>
      </c>
      <c r="I630" t="s">
        <v>91</v>
      </c>
      <c r="J630">
        <v>516</v>
      </c>
      <c r="K630">
        <v>730</v>
      </c>
      <c r="L630">
        <v>846</v>
      </c>
      <c r="M630">
        <f>IFERROR(VLOOKUP(C630,Sheet2!C:H,6,FALSE),-1)</f>
        <v>0.5892857142857143</v>
      </c>
      <c r="N630" t="s">
        <v>12</v>
      </c>
      <c r="O630" t="s">
        <v>92</v>
      </c>
    </row>
    <row r="631" spans="1:15">
      <c r="A631" s="1">
        <v>27165</v>
      </c>
      <c r="B631">
        <v>1</v>
      </c>
      <c r="C631">
        <f t="shared" si="9"/>
        <v>3018</v>
      </c>
      <c r="D631">
        <v>4000</v>
      </c>
      <c r="E631">
        <v>18</v>
      </c>
      <c r="F631">
        <v>34</v>
      </c>
      <c r="G631">
        <v>4018</v>
      </c>
      <c r="H631">
        <v>10</v>
      </c>
      <c r="I631" t="s">
        <v>14</v>
      </c>
      <c r="J631">
        <v>443</v>
      </c>
      <c r="K631">
        <v>199</v>
      </c>
      <c r="L631">
        <v>2730</v>
      </c>
      <c r="M631">
        <f>IFERROR(VLOOKUP(C631,Sheet2!C:H,6,FALSE),-1)</f>
        <v>0</v>
      </c>
      <c r="N631" t="s">
        <v>12</v>
      </c>
      <c r="O631" t="s">
        <v>90</v>
      </c>
    </row>
    <row r="632" spans="1:15">
      <c r="A632" s="1">
        <v>333</v>
      </c>
      <c r="B632">
        <v>1</v>
      </c>
      <c r="C632">
        <f t="shared" si="9"/>
        <v>1019</v>
      </c>
      <c r="D632">
        <v>2000</v>
      </c>
      <c r="E632">
        <v>19</v>
      </c>
      <c r="F632">
        <v>0</v>
      </c>
      <c r="G632">
        <v>2019</v>
      </c>
      <c r="H632">
        <v>11</v>
      </c>
      <c r="I632" t="s">
        <v>24</v>
      </c>
      <c r="J632">
        <v>321</v>
      </c>
      <c r="K632">
        <v>368</v>
      </c>
      <c r="L632">
        <v>473</v>
      </c>
      <c r="M632">
        <f>IFERROR(VLOOKUP(C632,Sheet2!C:H,6,FALSE),-1)</f>
        <v>0.6071428571428571</v>
      </c>
      <c r="N632" t="s">
        <v>12</v>
      </c>
      <c r="O632" t="s">
        <v>95</v>
      </c>
    </row>
    <row r="633" spans="1:15">
      <c r="A633" s="1">
        <v>1308</v>
      </c>
      <c r="B633">
        <v>1</v>
      </c>
      <c r="C633">
        <f t="shared" si="9"/>
        <v>2019</v>
      </c>
      <c r="D633">
        <v>3000</v>
      </c>
      <c r="E633">
        <v>19</v>
      </c>
      <c r="F633">
        <v>1</v>
      </c>
      <c r="G633">
        <v>3019</v>
      </c>
      <c r="H633">
        <v>11</v>
      </c>
      <c r="I633" t="s">
        <v>96</v>
      </c>
      <c r="J633">
        <v>1133</v>
      </c>
      <c r="K633">
        <v>612</v>
      </c>
      <c r="L633">
        <v>1125</v>
      </c>
      <c r="M633">
        <f>IFERROR(VLOOKUP(C633,Sheet2!C:H,6,FALSE),-1)</f>
        <v>5.3571428571428568E-2</v>
      </c>
      <c r="N633" t="s">
        <v>12</v>
      </c>
      <c r="O633" t="s">
        <v>97</v>
      </c>
    </row>
    <row r="634" spans="1:15">
      <c r="A634" s="1">
        <v>1737</v>
      </c>
      <c r="B634">
        <v>1</v>
      </c>
      <c r="C634">
        <f t="shared" si="9"/>
        <v>1019</v>
      </c>
      <c r="D634">
        <v>2000</v>
      </c>
      <c r="E634">
        <v>19</v>
      </c>
      <c r="F634">
        <v>2</v>
      </c>
      <c r="G634">
        <v>2019</v>
      </c>
      <c r="H634">
        <v>11</v>
      </c>
      <c r="I634" t="s">
        <v>24</v>
      </c>
      <c r="J634">
        <v>320</v>
      </c>
      <c r="K634">
        <v>238</v>
      </c>
      <c r="L634">
        <v>378</v>
      </c>
      <c r="M634">
        <f>IFERROR(VLOOKUP(C634,Sheet2!C:H,6,FALSE),-1)</f>
        <v>0.6071428571428571</v>
      </c>
      <c r="N634" t="s">
        <v>12</v>
      </c>
      <c r="O634" t="s">
        <v>95</v>
      </c>
    </row>
    <row r="635" spans="1:15">
      <c r="A635" s="1">
        <v>2638</v>
      </c>
      <c r="B635">
        <v>1</v>
      </c>
      <c r="C635">
        <f t="shared" si="9"/>
        <v>3019</v>
      </c>
      <c r="D635">
        <v>4000</v>
      </c>
      <c r="E635">
        <v>19</v>
      </c>
      <c r="F635">
        <v>3</v>
      </c>
      <c r="G635">
        <v>4019</v>
      </c>
      <c r="H635">
        <v>11</v>
      </c>
      <c r="I635" t="s">
        <v>44</v>
      </c>
      <c r="J635">
        <v>632</v>
      </c>
      <c r="K635">
        <v>425</v>
      </c>
      <c r="L635">
        <v>3196</v>
      </c>
      <c r="M635">
        <f>IFERROR(VLOOKUP(C635,Sheet2!C:H,6,FALSE),-1)</f>
        <v>0</v>
      </c>
      <c r="N635" t="s">
        <v>12</v>
      </c>
      <c r="O635" t="s">
        <v>98</v>
      </c>
    </row>
    <row r="636" spans="1:15">
      <c r="A636" s="1">
        <v>3246</v>
      </c>
      <c r="B636">
        <v>1</v>
      </c>
      <c r="C636">
        <f t="shared" si="9"/>
        <v>1019</v>
      </c>
      <c r="D636">
        <v>2000</v>
      </c>
      <c r="E636">
        <v>19</v>
      </c>
      <c r="F636">
        <v>4</v>
      </c>
      <c r="G636">
        <v>2019</v>
      </c>
      <c r="H636">
        <v>11</v>
      </c>
      <c r="I636" t="s">
        <v>24</v>
      </c>
      <c r="J636">
        <v>248</v>
      </c>
      <c r="K636">
        <v>228</v>
      </c>
      <c r="L636">
        <v>338</v>
      </c>
      <c r="M636">
        <f>IFERROR(VLOOKUP(C636,Sheet2!C:H,6,FALSE),-1)</f>
        <v>0.6071428571428571</v>
      </c>
      <c r="N636" t="s">
        <v>12</v>
      </c>
      <c r="O636" t="s">
        <v>95</v>
      </c>
    </row>
    <row r="637" spans="1:15">
      <c r="A637" s="1">
        <v>4588</v>
      </c>
      <c r="B637">
        <v>1</v>
      </c>
      <c r="C637">
        <f t="shared" si="9"/>
        <v>3019</v>
      </c>
      <c r="D637">
        <v>4000</v>
      </c>
      <c r="E637">
        <v>19</v>
      </c>
      <c r="F637">
        <v>5</v>
      </c>
      <c r="G637">
        <v>4019</v>
      </c>
      <c r="H637">
        <v>11</v>
      </c>
      <c r="I637" t="s">
        <v>44</v>
      </c>
      <c r="J637">
        <v>222</v>
      </c>
      <c r="K637">
        <v>213</v>
      </c>
      <c r="L637">
        <v>575</v>
      </c>
      <c r="M637">
        <f>IFERROR(VLOOKUP(C637,Sheet2!C:H,6,FALSE),-1)</f>
        <v>0</v>
      </c>
      <c r="N637" t="s">
        <v>12</v>
      </c>
      <c r="O637" t="s">
        <v>98</v>
      </c>
    </row>
    <row r="638" spans="1:15">
      <c r="A638" s="1">
        <v>5242</v>
      </c>
      <c r="B638">
        <v>1</v>
      </c>
      <c r="C638">
        <f t="shared" si="9"/>
        <v>2019</v>
      </c>
      <c r="D638">
        <v>3000</v>
      </c>
      <c r="E638">
        <v>19</v>
      </c>
      <c r="F638">
        <v>6</v>
      </c>
      <c r="G638">
        <v>3019</v>
      </c>
      <c r="H638">
        <v>11</v>
      </c>
      <c r="I638" t="s">
        <v>96</v>
      </c>
      <c r="J638">
        <v>234</v>
      </c>
      <c r="K638">
        <v>199</v>
      </c>
      <c r="L638">
        <v>312</v>
      </c>
      <c r="M638">
        <f>IFERROR(VLOOKUP(C638,Sheet2!C:H,6,FALSE),-1)</f>
        <v>5.3571428571428568E-2</v>
      </c>
      <c r="N638" t="s">
        <v>12</v>
      </c>
      <c r="O638" t="s">
        <v>97</v>
      </c>
    </row>
    <row r="639" spans="1:15">
      <c r="A639" s="1">
        <v>5802</v>
      </c>
      <c r="B639">
        <v>1</v>
      </c>
      <c r="C639">
        <f t="shared" si="9"/>
        <v>1019</v>
      </c>
      <c r="D639">
        <v>2000</v>
      </c>
      <c r="E639">
        <v>19</v>
      </c>
      <c r="F639">
        <v>7</v>
      </c>
      <c r="G639">
        <v>2019</v>
      </c>
      <c r="H639">
        <v>11</v>
      </c>
      <c r="I639" t="s">
        <v>24</v>
      </c>
      <c r="J639">
        <v>345</v>
      </c>
      <c r="K639">
        <v>192</v>
      </c>
      <c r="L639">
        <v>702</v>
      </c>
      <c r="M639">
        <f>IFERROR(VLOOKUP(C639,Sheet2!C:H,6,FALSE),-1)</f>
        <v>0.6071428571428571</v>
      </c>
      <c r="N639" t="s">
        <v>12</v>
      </c>
      <c r="O639" t="s">
        <v>95</v>
      </c>
    </row>
    <row r="640" spans="1:15">
      <c r="A640" s="1">
        <v>6403</v>
      </c>
      <c r="B640">
        <v>1</v>
      </c>
      <c r="C640">
        <f t="shared" si="9"/>
        <v>2019</v>
      </c>
      <c r="D640">
        <v>3000</v>
      </c>
      <c r="E640">
        <v>19</v>
      </c>
      <c r="F640">
        <v>8</v>
      </c>
      <c r="G640">
        <v>3019</v>
      </c>
      <c r="H640">
        <v>11</v>
      </c>
      <c r="I640" t="s">
        <v>96</v>
      </c>
      <c r="J640">
        <v>408</v>
      </c>
      <c r="K640">
        <v>346</v>
      </c>
      <c r="L640">
        <v>540</v>
      </c>
      <c r="M640">
        <f>IFERROR(VLOOKUP(C640,Sheet2!C:H,6,FALSE),-1)</f>
        <v>5.3571428571428568E-2</v>
      </c>
      <c r="N640" t="s">
        <v>12</v>
      </c>
      <c r="O640" t="s">
        <v>97</v>
      </c>
    </row>
    <row r="641" spans="1:15">
      <c r="A641" s="1">
        <v>7235</v>
      </c>
      <c r="B641">
        <v>1</v>
      </c>
      <c r="C641">
        <f t="shared" si="9"/>
        <v>1019</v>
      </c>
      <c r="D641">
        <v>2000</v>
      </c>
      <c r="E641">
        <v>19</v>
      </c>
      <c r="F641">
        <v>9</v>
      </c>
      <c r="G641">
        <v>2019</v>
      </c>
      <c r="H641">
        <v>11</v>
      </c>
      <c r="I641" t="s">
        <v>24</v>
      </c>
      <c r="J641">
        <v>355</v>
      </c>
      <c r="K641">
        <v>332</v>
      </c>
      <c r="L641">
        <v>578</v>
      </c>
      <c r="M641">
        <f>IFERROR(VLOOKUP(C641,Sheet2!C:H,6,FALSE),-1)</f>
        <v>0.6071428571428571</v>
      </c>
      <c r="N641" t="s">
        <v>12</v>
      </c>
      <c r="O641" t="s">
        <v>95</v>
      </c>
    </row>
    <row r="642" spans="1:15">
      <c r="A642" s="1">
        <v>8222</v>
      </c>
      <c r="B642">
        <v>1</v>
      </c>
      <c r="C642">
        <f t="shared" si="9"/>
        <v>2019</v>
      </c>
      <c r="D642">
        <v>3000</v>
      </c>
      <c r="E642">
        <v>19</v>
      </c>
      <c r="F642">
        <v>10</v>
      </c>
      <c r="G642">
        <v>3019</v>
      </c>
      <c r="H642">
        <v>11</v>
      </c>
      <c r="I642" t="s">
        <v>96</v>
      </c>
      <c r="J642">
        <v>365</v>
      </c>
      <c r="K642">
        <v>317</v>
      </c>
      <c r="L642">
        <v>708</v>
      </c>
      <c r="M642">
        <f>IFERROR(VLOOKUP(C642,Sheet2!C:H,6,FALSE),-1)</f>
        <v>5.3571428571428568E-2</v>
      </c>
      <c r="N642" t="s">
        <v>12</v>
      </c>
      <c r="O642" t="s">
        <v>97</v>
      </c>
    </row>
    <row r="643" spans="1:15">
      <c r="A643" s="1">
        <v>9321</v>
      </c>
      <c r="B643">
        <v>1</v>
      </c>
      <c r="C643">
        <f t="shared" ref="C643:C706" si="10">G643-1000</f>
        <v>1019</v>
      </c>
      <c r="D643">
        <v>2000</v>
      </c>
      <c r="E643">
        <v>19</v>
      </c>
      <c r="F643">
        <v>11</v>
      </c>
      <c r="G643">
        <v>2019</v>
      </c>
      <c r="H643">
        <v>11</v>
      </c>
      <c r="I643" t="s">
        <v>24</v>
      </c>
      <c r="J643">
        <v>324</v>
      </c>
      <c r="K643">
        <v>282</v>
      </c>
      <c r="L643">
        <v>715</v>
      </c>
      <c r="M643">
        <f>IFERROR(VLOOKUP(C643,Sheet2!C:H,6,FALSE),-1)</f>
        <v>0.6071428571428571</v>
      </c>
      <c r="N643" t="s">
        <v>12</v>
      </c>
      <c r="O643" t="s">
        <v>95</v>
      </c>
    </row>
    <row r="644" spans="1:15">
      <c r="A644" s="1">
        <v>9489</v>
      </c>
      <c r="B644">
        <v>1</v>
      </c>
      <c r="C644">
        <f t="shared" si="10"/>
        <v>1019</v>
      </c>
      <c r="D644">
        <v>2000</v>
      </c>
      <c r="E644">
        <v>19</v>
      </c>
      <c r="F644">
        <v>12</v>
      </c>
      <c r="G644">
        <v>2019</v>
      </c>
      <c r="H644">
        <v>11</v>
      </c>
      <c r="I644" t="s">
        <v>24</v>
      </c>
      <c r="J644">
        <v>520</v>
      </c>
      <c r="K644">
        <v>720</v>
      </c>
      <c r="L644">
        <v>825</v>
      </c>
      <c r="M644">
        <f>IFERROR(VLOOKUP(C644,Sheet2!C:H,6,FALSE),-1)</f>
        <v>0.6071428571428571</v>
      </c>
      <c r="N644" t="s">
        <v>12</v>
      </c>
      <c r="O644" t="s">
        <v>95</v>
      </c>
    </row>
    <row r="645" spans="1:15">
      <c r="A645" s="1">
        <v>10582</v>
      </c>
      <c r="B645">
        <v>1</v>
      </c>
      <c r="C645">
        <f t="shared" si="10"/>
        <v>2019</v>
      </c>
      <c r="D645">
        <v>3000</v>
      </c>
      <c r="E645">
        <v>19</v>
      </c>
      <c r="F645">
        <v>13</v>
      </c>
      <c r="G645">
        <v>3019</v>
      </c>
      <c r="H645">
        <v>11</v>
      </c>
      <c r="I645" t="s">
        <v>96</v>
      </c>
      <c r="J645">
        <v>246</v>
      </c>
      <c r="K645">
        <v>265</v>
      </c>
      <c r="L645">
        <v>443</v>
      </c>
      <c r="M645">
        <f>IFERROR(VLOOKUP(C645,Sheet2!C:H,6,FALSE),-1)</f>
        <v>5.3571428571428568E-2</v>
      </c>
      <c r="N645" t="s">
        <v>12</v>
      </c>
      <c r="O645" t="s">
        <v>97</v>
      </c>
    </row>
    <row r="646" spans="1:15">
      <c r="A646" s="1">
        <v>11210</v>
      </c>
      <c r="B646">
        <v>1</v>
      </c>
      <c r="C646">
        <f t="shared" si="10"/>
        <v>1019</v>
      </c>
      <c r="D646">
        <v>2000</v>
      </c>
      <c r="E646">
        <v>19</v>
      </c>
      <c r="F646">
        <v>14</v>
      </c>
      <c r="G646">
        <v>2019</v>
      </c>
      <c r="H646">
        <v>11</v>
      </c>
      <c r="I646" t="s">
        <v>24</v>
      </c>
      <c r="J646">
        <v>231</v>
      </c>
      <c r="K646">
        <v>260</v>
      </c>
      <c r="L646">
        <v>236</v>
      </c>
      <c r="M646">
        <f>IFERROR(VLOOKUP(C646,Sheet2!C:H,6,FALSE),-1)</f>
        <v>0.6071428571428571</v>
      </c>
      <c r="N646" t="s">
        <v>12</v>
      </c>
      <c r="O646" t="s">
        <v>95</v>
      </c>
    </row>
    <row r="647" spans="1:15">
      <c r="A647" s="1">
        <v>12445</v>
      </c>
      <c r="B647">
        <v>1</v>
      </c>
      <c r="C647">
        <f t="shared" si="10"/>
        <v>3019</v>
      </c>
      <c r="D647">
        <v>4000</v>
      </c>
      <c r="E647">
        <v>19</v>
      </c>
      <c r="F647">
        <v>15</v>
      </c>
      <c r="G647">
        <v>4019</v>
      </c>
      <c r="H647">
        <v>11</v>
      </c>
      <c r="I647" t="s">
        <v>44</v>
      </c>
      <c r="J647">
        <v>33</v>
      </c>
      <c r="K647">
        <v>35</v>
      </c>
      <c r="L647">
        <v>34</v>
      </c>
      <c r="M647">
        <f>IFERROR(VLOOKUP(C647,Sheet2!C:H,6,FALSE),-1)</f>
        <v>0</v>
      </c>
      <c r="N647" t="s">
        <v>12</v>
      </c>
      <c r="O647" t="s">
        <v>98</v>
      </c>
    </row>
    <row r="648" spans="1:15">
      <c r="A648" s="1">
        <v>13201</v>
      </c>
      <c r="B648">
        <v>1</v>
      </c>
      <c r="C648">
        <f t="shared" si="10"/>
        <v>2019</v>
      </c>
      <c r="D648">
        <v>3000</v>
      </c>
      <c r="E648">
        <v>19</v>
      </c>
      <c r="F648">
        <v>16</v>
      </c>
      <c r="G648">
        <v>3019</v>
      </c>
      <c r="H648">
        <v>11</v>
      </c>
      <c r="I648" t="s">
        <v>96</v>
      </c>
      <c r="J648">
        <v>279</v>
      </c>
      <c r="K648">
        <v>294</v>
      </c>
      <c r="L648">
        <v>558</v>
      </c>
      <c r="M648">
        <f>IFERROR(VLOOKUP(C648,Sheet2!C:H,6,FALSE),-1)</f>
        <v>5.3571428571428568E-2</v>
      </c>
      <c r="N648" t="s">
        <v>12</v>
      </c>
      <c r="O648" t="s">
        <v>97</v>
      </c>
    </row>
    <row r="649" spans="1:15">
      <c r="A649" s="1">
        <v>13604</v>
      </c>
      <c r="B649">
        <v>1</v>
      </c>
      <c r="C649">
        <f t="shared" si="10"/>
        <v>2019</v>
      </c>
      <c r="D649">
        <v>3000</v>
      </c>
      <c r="E649">
        <v>19</v>
      </c>
      <c r="F649">
        <v>17</v>
      </c>
      <c r="G649">
        <v>3019</v>
      </c>
      <c r="H649">
        <v>11</v>
      </c>
      <c r="I649" t="s">
        <v>96</v>
      </c>
      <c r="J649">
        <v>219</v>
      </c>
      <c r="K649">
        <v>222</v>
      </c>
      <c r="L649">
        <v>347</v>
      </c>
      <c r="M649">
        <f>IFERROR(VLOOKUP(C649,Sheet2!C:H,6,FALSE),-1)</f>
        <v>5.3571428571428568E-2</v>
      </c>
      <c r="N649" t="s">
        <v>12</v>
      </c>
      <c r="O649" t="s">
        <v>97</v>
      </c>
    </row>
    <row r="650" spans="1:15">
      <c r="A650" s="1">
        <v>14680</v>
      </c>
      <c r="B650">
        <v>1</v>
      </c>
      <c r="C650">
        <f t="shared" si="10"/>
        <v>1019</v>
      </c>
      <c r="D650">
        <v>2000</v>
      </c>
      <c r="E650">
        <v>19</v>
      </c>
      <c r="F650">
        <v>18</v>
      </c>
      <c r="G650">
        <v>2019</v>
      </c>
      <c r="H650">
        <v>11</v>
      </c>
      <c r="I650" t="s">
        <v>24</v>
      </c>
      <c r="J650">
        <v>234</v>
      </c>
      <c r="K650">
        <v>230</v>
      </c>
      <c r="L650">
        <v>396</v>
      </c>
      <c r="M650">
        <f>IFERROR(VLOOKUP(C650,Sheet2!C:H,6,FALSE),-1)</f>
        <v>0.6071428571428571</v>
      </c>
      <c r="N650" t="s">
        <v>12</v>
      </c>
      <c r="O650" t="s">
        <v>95</v>
      </c>
    </row>
    <row r="651" spans="1:15">
      <c r="A651" s="1">
        <v>15166</v>
      </c>
      <c r="B651">
        <v>1</v>
      </c>
      <c r="C651">
        <f t="shared" si="10"/>
        <v>1019</v>
      </c>
      <c r="D651">
        <v>2000</v>
      </c>
      <c r="E651">
        <v>19</v>
      </c>
      <c r="F651">
        <v>19</v>
      </c>
      <c r="G651">
        <v>2019</v>
      </c>
      <c r="H651">
        <v>11</v>
      </c>
      <c r="I651" t="s">
        <v>24</v>
      </c>
      <c r="J651">
        <v>179</v>
      </c>
      <c r="K651">
        <v>183</v>
      </c>
      <c r="L651">
        <v>189</v>
      </c>
      <c r="M651">
        <f>IFERROR(VLOOKUP(C651,Sheet2!C:H,6,FALSE),-1)</f>
        <v>0.6071428571428571</v>
      </c>
      <c r="N651" t="s">
        <v>12</v>
      </c>
      <c r="O651" t="s">
        <v>95</v>
      </c>
    </row>
    <row r="652" spans="1:15">
      <c r="A652" s="1">
        <v>16120</v>
      </c>
      <c r="B652">
        <v>1</v>
      </c>
      <c r="C652">
        <f t="shared" si="10"/>
        <v>1019</v>
      </c>
      <c r="D652">
        <v>2000</v>
      </c>
      <c r="E652">
        <v>19</v>
      </c>
      <c r="F652">
        <v>20</v>
      </c>
      <c r="G652">
        <v>2019</v>
      </c>
      <c r="H652">
        <v>11</v>
      </c>
      <c r="I652" t="s">
        <v>24</v>
      </c>
      <c r="J652">
        <v>416</v>
      </c>
      <c r="K652">
        <v>512</v>
      </c>
      <c r="L652">
        <v>800</v>
      </c>
      <c r="M652">
        <f>IFERROR(VLOOKUP(C652,Sheet2!C:H,6,FALSE),-1)</f>
        <v>0.6071428571428571</v>
      </c>
      <c r="N652" t="s">
        <v>12</v>
      </c>
      <c r="O652" t="s">
        <v>95</v>
      </c>
    </row>
    <row r="653" spans="1:15">
      <c r="A653" s="1">
        <v>16955</v>
      </c>
      <c r="B653">
        <v>1</v>
      </c>
      <c r="C653">
        <f t="shared" si="10"/>
        <v>2019</v>
      </c>
      <c r="D653">
        <v>3000</v>
      </c>
      <c r="E653">
        <v>19</v>
      </c>
      <c r="F653">
        <v>21</v>
      </c>
      <c r="G653">
        <v>3019</v>
      </c>
      <c r="H653">
        <v>11</v>
      </c>
      <c r="I653" t="s">
        <v>96</v>
      </c>
      <c r="J653">
        <v>387</v>
      </c>
      <c r="K653">
        <v>385</v>
      </c>
      <c r="L653">
        <v>565</v>
      </c>
      <c r="M653">
        <f>IFERROR(VLOOKUP(C653,Sheet2!C:H,6,FALSE),-1)</f>
        <v>5.3571428571428568E-2</v>
      </c>
      <c r="N653" t="s">
        <v>12</v>
      </c>
      <c r="O653" t="s">
        <v>97</v>
      </c>
    </row>
    <row r="654" spans="1:15">
      <c r="A654" s="1">
        <v>17567</v>
      </c>
      <c r="B654">
        <v>1</v>
      </c>
      <c r="C654">
        <f t="shared" si="10"/>
        <v>3019</v>
      </c>
      <c r="D654">
        <v>4000</v>
      </c>
      <c r="E654">
        <v>19</v>
      </c>
      <c r="F654">
        <v>22</v>
      </c>
      <c r="G654">
        <v>4019</v>
      </c>
      <c r="H654">
        <v>11</v>
      </c>
      <c r="I654" t="s">
        <v>44</v>
      </c>
      <c r="J654">
        <v>360</v>
      </c>
      <c r="K654">
        <v>360</v>
      </c>
      <c r="L654">
        <v>786</v>
      </c>
      <c r="M654">
        <f>IFERROR(VLOOKUP(C654,Sheet2!C:H,6,FALSE),-1)</f>
        <v>0</v>
      </c>
      <c r="N654" t="s">
        <v>12</v>
      </c>
      <c r="O654" t="s">
        <v>98</v>
      </c>
    </row>
    <row r="655" spans="1:15">
      <c r="A655" s="1">
        <v>18219</v>
      </c>
      <c r="B655">
        <v>1</v>
      </c>
      <c r="C655">
        <f t="shared" si="10"/>
        <v>1019</v>
      </c>
      <c r="D655">
        <v>2000</v>
      </c>
      <c r="E655">
        <v>19</v>
      </c>
      <c r="F655">
        <v>23</v>
      </c>
      <c r="G655">
        <v>2019</v>
      </c>
      <c r="H655">
        <v>11</v>
      </c>
      <c r="I655" t="s">
        <v>24</v>
      </c>
      <c r="J655">
        <v>452</v>
      </c>
      <c r="K655">
        <v>283</v>
      </c>
      <c r="L655">
        <v>619</v>
      </c>
      <c r="M655">
        <f>IFERROR(VLOOKUP(C655,Sheet2!C:H,6,FALSE),-1)</f>
        <v>0.6071428571428571</v>
      </c>
      <c r="N655" t="s">
        <v>12</v>
      </c>
      <c r="O655" t="s">
        <v>95</v>
      </c>
    </row>
    <row r="656" spans="1:15">
      <c r="A656" s="1">
        <v>19428</v>
      </c>
      <c r="B656">
        <v>1</v>
      </c>
      <c r="C656">
        <f t="shared" si="10"/>
        <v>3019</v>
      </c>
      <c r="D656">
        <v>4000</v>
      </c>
      <c r="E656">
        <v>19</v>
      </c>
      <c r="F656">
        <v>24</v>
      </c>
      <c r="G656">
        <v>4019</v>
      </c>
      <c r="H656">
        <v>11</v>
      </c>
      <c r="I656" t="s">
        <v>44</v>
      </c>
      <c r="J656">
        <v>465</v>
      </c>
      <c r="K656">
        <v>384</v>
      </c>
      <c r="L656">
        <v>735</v>
      </c>
      <c r="M656">
        <f>IFERROR(VLOOKUP(C656,Sheet2!C:H,6,FALSE),-1)</f>
        <v>0</v>
      </c>
      <c r="N656" t="s">
        <v>12</v>
      </c>
      <c r="O656" t="s">
        <v>98</v>
      </c>
    </row>
    <row r="657" spans="1:15">
      <c r="A657" s="1">
        <v>19988</v>
      </c>
      <c r="B657">
        <v>1</v>
      </c>
      <c r="C657">
        <f t="shared" si="10"/>
        <v>1019</v>
      </c>
      <c r="D657">
        <v>2000</v>
      </c>
      <c r="E657">
        <v>19</v>
      </c>
      <c r="F657">
        <v>25</v>
      </c>
      <c r="G657">
        <v>2019</v>
      </c>
      <c r="H657">
        <v>11</v>
      </c>
      <c r="I657" t="s">
        <v>24</v>
      </c>
      <c r="J657">
        <v>384</v>
      </c>
      <c r="K657">
        <v>469</v>
      </c>
      <c r="L657">
        <v>485</v>
      </c>
      <c r="M657">
        <f>IFERROR(VLOOKUP(C657,Sheet2!C:H,6,FALSE),-1)</f>
        <v>0.6071428571428571</v>
      </c>
      <c r="N657" t="s">
        <v>12</v>
      </c>
      <c r="O657" t="s">
        <v>95</v>
      </c>
    </row>
    <row r="658" spans="1:15">
      <c r="A658" s="1">
        <v>20862</v>
      </c>
      <c r="B658">
        <v>1</v>
      </c>
      <c r="C658">
        <f t="shared" si="10"/>
        <v>2019</v>
      </c>
      <c r="D658">
        <v>3000</v>
      </c>
      <c r="E658">
        <v>19</v>
      </c>
      <c r="F658">
        <v>26</v>
      </c>
      <c r="G658">
        <v>3019</v>
      </c>
      <c r="H658">
        <v>11</v>
      </c>
      <c r="I658" t="s">
        <v>96</v>
      </c>
      <c r="J658">
        <v>291</v>
      </c>
      <c r="K658">
        <v>348</v>
      </c>
      <c r="L658">
        <v>409</v>
      </c>
      <c r="M658">
        <f>IFERROR(VLOOKUP(C658,Sheet2!C:H,6,FALSE),-1)</f>
        <v>5.3571428571428568E-2</v>
      </c>
      <c r="N658" t="s">
        <v>12</v>
      </c>
      <c r="O658" t="s">
        <v>97</v>
      </c>
    </row>
    <row r="659" spans="1:15">
      <c r="A659" s="1">
        <v>21395</v>
      </c>
      <c r="B659">
        <v>1</v>
      </c>
      <c r="C659">
        <f t="shared" si="10"/>
        <v>1019</v>
      </c>
      <c r="D659">
        <v>2000</v>
      </c>
      <c r="E659">
        <v>19</v>
      </c>
      <c r="F659">
        <v>27</v>
      </c>
      <c r="G659">
        <v>2019</v>
      </c>
      <c r="H659">
        <v>11</v>
      </c>
      <c r="I659" t="s">
        <v>24</v>
      </c>
      <c r="J659">
        <v>481</v>
      </c>
      <c r="K659">
        <v>551</v>
      </c>
      <c r="L659">
        <v>584</v>
      </c>
      <c r="M659">
        <f>IFERROR(VLOOKUP(C659,Sheet2!C:H,6,FALSE),-1)</f>
        <v>0.6071428571428571</v>
      </c>
      <c r="N659" t="s">
        <v>12</v>
      </c>
      <c r="O659" t="s">
        <v>95</v>
      </c>
    </row>
    <row r="660" spans="1:15">
      <c r="A660" s="1">
        <v>22216</v>
      </c>
      <c r="B660">
        <v>1</v>
      </c>
      <c r="C660">
        <f t="shared" si="10"/>
        <v>1019</v>
      </c>
      <c r="D660">
        <v>2000</v>
      </c>
      <c r="E660">
        <v>19</v>
      </c>
      <c r="F660">
        <v>28</v>
      </c>
      <c r="G660">
        <v>2019</v>
      </c>
      <c r="H660">
        <v>11</v>
      </c>
      <c r="I660" t="s">
        <v>24</v>
      </c>
      <c r="J660">
        <v>265</v>
      </c>
      <c r="K660">
        <v>256</v>
      </c>
      <c r="L660">
        <v>665</v>
      </c>
      <c r="M660">
        <f>IFERROR(VLOOKUP(C660,Sheet2!C:H,6,FALSE),-1)</f>
        <v>0.6071428571428571</v>
      </c>
      <c r="N660" t="s">
        <v>12</v>
      </c>
      <c r="O660" t="s">
        <v>95</v>
      </c>
    </row>
    <row r="661" spans="1:15">
      <c r="A661" s="1">
        <v>23301</v>
      </c>
      <c r="B661">
        <v>1</v>
      </c>
      <c r="C661">
        <f t="shared" si="10"/>
        <v>3019</v>
      </c>
      <c r="D661">
        <v>4000</v>
      </c>
      <c r="E661">
        <v>19</v>
      </c>
      <c r="F661">
        <v>29</v>
      </c>
      <c r="G661">
        <v>4019</v>
      </c>
      <c r="H661">
        <v>11</v>
      </c>
      <c r="I661" t="s">
        <v>44</v>
      </c>
      <c r="J661">
        <v>269</v>
      </c>
      <c r="K661">
        <v>239</v>
      </c>
      <c r="L661">
        <v>352</v>
      </c>
      <c r="M661">
        <f>IFERROR(VLOOKUP(C661,Sheet2!C:H,6,FALSE),-1)</f>
        <v>0</v>
      </c>
      <c r="N661" t="s">
        <v>12</v>
      </c>
      <c r="O661" t="s">
        <v>98</v>
      </c>
    </row>
    <row r="662" spans="1:15">
      <c r="A662" s="1">
        <v>23726</v>
      </c>
      <c r="B662">
        <v>1</v>
      </c>
      <c r="C662">
        <f t="shared" si="10"/>
        <v>1019</v>
      </c>
      <c r="D662">
        <v>2000</v>
      </c>
      <c r="E662">
        <v>19</v>
      </c>
      <c r="F662">
        <v>30</v>
      </c>
      <c r="G662">
        <v>2019</v>
      </c>
      <c r="H662">
        <v>11</v>
      </c>
      <c r="I662" t="s">
        <v>24</v>
      </c>
      <c r="J662">
        <v>529</v>
      </c>
      <c r="K662">
        <v>291</v>
      </c>
      <c r="L662">
        <v>519</v>
      </c>
      <c r="M662">
        <f>IFERROR(VLOOKUP(C662,Sheet2!C:H,6,FALSE),-1)</f>
        <v>0.6071428571428571</v>
      </c>
      <c r="N662" t="s">
        <v>12</v>
      </c>
      <c r="O662" t="s">
        <v>95</v>
      </c>
    </row>
    <row r="663" spans="1:15">
      <c r="A663" s="1">
        <v>24415</v>
      </c>
      <c r="B663">
        <v>1</v>
      </c>
      <c r="C663">
        <f t="shared" si="10"/>
        <v>1019</v>
      </c>
      <c r="D663">
        <v>2000</v>
      </c>
      <c r="E663">
        <v>19</v>
      </c>
      <c r="F663">
        <v>31</v>
      </c>
      <c r="G663">
        <v>2019</v>
      </c>
      <c r="H663">
        <v>11</v>
      </c>
      <c r="I663" t="s">
        <v>24</v>
      </c>
      <c r="J663">
        <v>1266</v>
      </c>
      <c r="K663">
        <v>801</v>
      </c>
      <c r="L663">
        <v>0</v>
      </c>
      <c r="M663">
        <f>IFERROR(VLOOKUP(C663,Sheet2!C:H,6,FALSE),-1)</f>
        <v>0.6071428571428571</v>
      </c>
      <c r="N663" t="s">
        <v>12</v>
      </c>
      <c r="O663" t="s">
        <v>95</v>
      </c>
    </row>
    <row r="664" spans="1:15">
      <c r="A664" s="1">
        <v>25274</v>
      </c>
      <c r="B664">
        <v>1</v>
      </c>
      <c r="C664">
        <f t="shared" si="10"/>
        <v>3019</v>
      </c>
      <c r="D664">
        <v>4000</v>
      </c>
      <c r="E664">
        <v>19</v>
      </c>
      <c r="F664">
        <v>32</v>
      </c>
      <c r="G664">
        <v>4019</v>
      </c>
      <c r="H664">
        <v>11</v>
      </c>
      <c r="I664" t="s">
        <v>44</v>
      </c>
      <c r="J664">
        <v>254</v>
      </c>
      <c r="K664">
        <v>209</v>
      </c>
      <c r="L664">
        <v>216</v>
      </c>
      <c r="M664">
        <f>IFERROR(VLOOKUP(C664,Sheet2!C:H,6,FALSE),-1)</f>
        <v>0</v>
      </c>
      <c r="N664" t="s">
        <v>12</v>
      </c>
      <c r="O664" t="s">
        <v>98</v>
      </c>
    </row>
    <row r="665" spans="1:15">
      <c r="A665" s="1">
        <v>25736</v>
      </c>
      <c r="B665">
        <v>1</v>
      </c>
      <c r="C665">
        <f t="shared" si="10"/>
        <v>2019</v>
      </c>
      <c r="D665">
        <v>3000</v>
      </c>
      <c r="E665">
        <v>19</v>
      </c>
      <c r="F665">
        <v>33</v>
      </c>
      <c r="G665">
        <v>3019</v>
      </c>
      <c r="H665">
        <v>11</v>
      </c>
      <c r="I665" t="s">
        <v>96</v>
      </c>
      <c r="J665">
        <v>3794</v>
      </c>
      <c r="K665">
        <v>832</v>
      </c>
      <c r="L665">
        <v>2409</v>
      </c>
      <c r="M665">
        <f>IFERROR(VLOOKUP(C665,Sheet2!C:H,6,FALSE),-1)</f>
        <v>5.3571428571428568E-2</v>
      </c>
      <c r="N665" t="s">
        <v>12</v>
      </c>
      <c r="O665" t="s">
        <v>97</v>
      </c>
    </row>
    <row r="666" spans="1:15">
      <c r="A666" s="1">
        <v>26821</v>
      </c>
      <c r="B666">
        <v>1</v>
      </c>
      <c r="C666">
        <f t="shared" si="10"/>
        <v>1019</v>
      </c>
      <c r="D666">
        <v>2000</v>
      </c>
      <c r="E666">
        <v>19</v>
      </c>
      <c r="F666">
        <v>34</v>
      </c>
      <c r="G666">
        <v>2019</v>
      </c>
      <c r="H666">
        <v>11</v>
      </c>
      <c r="I666" t="s">
        <v>24</v>
      </c>
      <c r="J666">
        <v>319</v>
      </c>
      <c r="K666">
        <v>192</v>
      </c>
      <c r="L666">
        <v>283</v>
      </c>
      <c r="M666">
        <f>IFERROR(VLOOKUP(C666,Sheet2!C:H,6,FALSE),-1)</f>
        <v>0.6071428571428571</v>
      </c>
      <c r="N666" t="s">
        <v>12</v>
      </c>
      <c r="O666" t="s">
        <v>95</v>
      </c>
    </row>
    <row r="667" spans="1:15">
      <c r="A667" s="1">
        <v>567</v>
      </c>
      <c r="B667">
        <v>1</v>
      </c>
      <c r="C667">
        <f t="shared" si="10"/>
        <v>2020</v>
      </c>
      <c r="D667">
        <v>3000</v>
      </c>
      <c r="E667">
        <v>20</v>
      </c>
      <c r="F667">
        <v>0</v>
      </c>
      <c r="G667">
        <v>3020</v>
      </c>
      <c r="H667">
        <v>10</v>
      </c>
      <c r="I667" t="s">
        <v>24</v>
      </c>
      <c r="J667">
        <v>348</v>
      </c>
      <c r="K667">
        <v>302</v>
      </c>
      <c r="L667">
        <v>506</v>
      </c>
      <c r="M667">
        <f>IFERROR(VLOOKUP(C667,Sheet2!C:H,6,FALSE),-1)</f>
        <v>0.16363636363636364</v>
      </c>
      <c r="N667" t="s">
        <v>12</v>
      </c>
      <c r="O667" t="s">
        <v>99</v>
      </c>
    </row>
    <row r="668" spans="1:15">
      <c r="A668" s="1">
        <v>1456</v>
      </c>
      <c r="B668">
        <v>1</v>
      </c>
      <c r="C668">
        <f t="shared" si="10"/>
        <v>3020</v>
      </c>
      <c r="D668">
        <v>4000</v>
      </c>
      <c r="E668">
        <v>20</v>
      </c>
      <c r="F668">
        <v>1</v>
      </c>
      <c r="G668">
        <v>4020</v>
      </c>
      <c r="H668">
        <v>10</v>
      </c>
      <c r="I668" t="s">
        <v>96</v>
      </c>
      <c r="J668">
        <v>508</v>
      </c>
      <c r="K668">
        <v>524</v>
      </c>
      <c r="L668">
        <v>1072</v>
      </c>
      <c r="M668">
        <f>IFERROR(VLOOKUP(C668,Sheet2!C:H,6,FALSE),-1)</f>
        <v>1.8181818181818181E-2</v>
      </c>
      <c r="N668" t="s">
        <v>12</v>
      </c>
      <c r="O668" t="s">
        <v>100</v>
      </c>
    </row>
    <row r="669" spans="1:15">
      <c r="A669" s="1">
        <v>1930</v>
      </c>
      <c r="B669">
        <v>1</v>
      </c>
      <c r="C669">
        <f t="shared" si="10"/>
        <v>2020</v>
      </c>
      <c r="D669">
        <v>3000</v>
      </c>
      <c r="E669">
        <v>20</v>
      </c>
      <c r="F669">
        <v>2</v>
      </c>
      <c r="G669">
        <v>3020</v>
      </c>
      <c r="H669">
        <v>10</v>
      </c>
      <c r="I669" t="s">
        <v>24</v>
      </c>
      <c r="J669">
        <v>272</v>
      </c>
      <c r="K669">
        <v>217</v>
      </c>
      <c r="L669">
        <v>591</v>
      </c>
      <c r="M669">
        <f>IFERROR(VLOOKUP(C669,Sheet2!C:H,6,FALSE),-1)</f>
        <v>0.16363636363636364</v>
      </c>
      <c r="N669" t="s">
        <v>12</v>
      </c>
      <c r="O669" t="s">
        <v>99</v>
      </c>
    </row>
    <row r="670" spans="1:15">
      <c r="A670" s="1">
        <v>2951</v>
      </c>
      <c r="B670">
        <v>1</v>
      </c>
      <c r="C670">
        <f t="shared" si="10"/>
        <v>1020</v>
      </c>
      <c r="D670">
        <v>2000</v>
      </c>
      <c r="E670">
        <v>20</v>
      </c>
      <c r="F670">
        <v>3</v>
      </c>
      <c r="G670">
        <v>2020</v>
      </c>
      <c r="H670">
        <v>10</v>
      </c>
      <c r="I670" t="s">
        <v>44</v>
      </c>
      <c r="J670">
        <v>443</v>
      </c>
      <c r="K670">
        <v>619</v>
      </c>
      <c r="L670">
        <v>2801</v>
      </c>
      <c r="M670">
        <f>IFERROR(VLOOKUP(C670,Sheet2!C:H,6,FALSE),-1)</f>
        <v>0.29090909090909089</v>
      </c>
      <c r="N670" t="s">
        <v>12</v>
      </c>
      <c r="O670" t="s">
        <v>101</v>
      </c>
    </row>
    <row r="671" spans="1:15">
      <c r="A671" s="1">
        <v>3803</v>
      </c>
      <c r="B671">
        <v>1</v>
      </c>
      <c r="C671">
        <f t="shared" si="10"/>
        <v>2020</v>
      </c>
      <c r="D671">
        <v>3000</v>
      </c>
      <c r="E671">
        <v>20</v>
      </c>
      <c r="F671">
        <v>4</v>
      </c>
      <c r="G671">
        <v>3020</v>
      </c>
      <c r="H671">
        <v>10</v>
      </c>
      <c r="I671" t="s">
        <v>24</v>
      </c>
      <c r="J671">
        <v>180</v>
      </c>
      <c r="K671">
        <v>184</v>
      </c>
      <c r="L671">
        <v>393</v>
      </c>
      <c r="M671">
        <f>IFERROR(VLOOKUP(C671,Sheet2!C:H,6,FALSE),-1)</f>
        <v>0.16363636363636364</v>
      </c>
      <c r="N671" t="s">
        <v>12</v>
      </c>
      <c r="O671" t="s">
        <v>99</v>
      </c>
    </row>
    <row r="672" spans="1:15">
      <c r="A672" s="1">
        <v>4497</v>
      </c>
      <c r="B672">
        <v>1</v>
      </c>
      <c r="C672">
        <f t="shared" si="10"/>
        <v>1020</v>
      </c>
      <c r="D672">
        <v>2000</v>
      </c>
      <c r="E672">
        <v>20</v>
      </c>
      <c r="F672">
        <v>5</v>
      </c>
      <c r="G672">
        <v>2020</v>
      </c>
      <c r="H672">
        <v>10</v>
      </c>
      <c r="I672" t="s">
        <v>44</v>
      </c>
      <c r="J672">
        <v>204</v>
      </c>
      <c r="K672">
        <v>237</v>
      </c>
      <c r="L672">
        <v>286</v>
      </c>
      <c r="M672">
        <f>IFERROR(VLOOKUP(C672,Sheet2!C:H,6,FALSE),-1)</f>
        <v>0.29090909090909089</v>
      </c>
      <c r="N672" t="s">
        <v>12</v>
      </c>
      <c r="O672" t="s">
        <v>101</v>
      </c>
    </row>
    <row r="673" spans="1:15">
      <c r="A673" s="1">
        <v>4777</v>
      </c>
      <c r="B673">
        <v>1</v>
      </c>
      <c r="C673">
        <f t="shared" si="10"/>
        <v>3020</v>
      </c>
      <c r="D673">
        <v>4000</v>
      </c>
      <c r="E673">
        <v>20</v>
      </c>
      <c r="F673">
        <v>6</v>
      </c>
      <c r="G673">
        <v>4020</v>
      </c>
      <c r="H673">
        <v>10</v>
      </c>
      <c r="I673" t="s">
        <v>96</v>
      </c>
      <c r="J673">
        <v>184</v>
      </c>
      <c r="K673">
        <v>192</v>
      </c>
      <c r="L673">
        <v>183</v>
      </c>
      <c r="M673">
        <f>IFERROR(VLOOKUP(C673,Sheet2!C:H,6,FALSE),-1)</f>
        <v>1.8181818181818181E-2</v>
      </c>
      <c r="N673" t="s">
        <v>12</v>
      </c>
      <c r="O673" t="s">
        <v>100</v>
      </c>
    </row>
    <row r="674" spans="1:15">
      <c r="A674" s="1">
        <v>5512</v>
      </c>
      <c r="B674">
        <v>1</v>
      </c>
      <c r="C674">
        <f t="shared" si="10"/>
        <v>2020</v>
      </c>
      <c r="D674">
        <v>3000</v>
      </c>
      <c r="E674">
        <v>20</v>
      </c>
      <c r="F674">
        <v>7</v>
      </c>
      <c r="G674">
        <v>3020</v>
      </c>
      <c r="H674">
        <v>10</v>
      </c>
      <c r="I674" t="s">
        <v>24</v>
      </c>
      <c r="J674">
        <v>355</v>
      </c>
      <c r="K674">
        <v>359</v>
      </c>
      <c r="L674">
        <v>2009</v>
      </c>
      <c r="M674">
        <f>IFERROR(VLOOKUP(C674,Sheet2!C:H,6,FALSE),-1)</f>
        <v>0.16363636363636364</v>
      </c>
      <c r="N674" t="s">
        <v>12</v>
      </c>
      <c r="O674" t="s">
        <v>99</v>
      </c>
    </row>
    <row r="675" spans="1:15">
      <c r="A675" s="1">
        <v>6547</v>
      </c>
      <c r="B675">
        <v>1</v>
      </c>
      <c r="C675">
        <f t="shared" si="10"/>
        <v>3020</v>
      </c>
      <c r="D675">
        <v>4000</v>
      </c>
      <c r="E675">
        <v>20</v>
      </c>
      <c r="F675">
        <v>8</v>
      </c>
      <c r="G675">
        <v>4020</v>
      </c>
      <c r="H675">
        <v>10</v>
      </c>
      <c r="I675" t="s">
        <v>96</v>
      </c>
      <c r="J675">
        <v>428</v>
      </c>
      <c r="K675">
        <v>381</v>
      </c>
      <c r="L675">
        <v>491</v>
      </c>
      <c r="M675">
        <f>IFERROR(VLOOKUP(C675,Sheet2!C:H,6,FALSE),-1)</f>
        <v>1.8181818181818181E-2</v>
      </c>
      <c r="N675" t="s">
        <v>12</v>
      </c>
      <c r="O675" t="s">
        <v>100</v>
      </c>
    </row>
    <row r="676" spans="1:15">
      <c r="A676" s="1">
        <v>7118</v>
      </c>
      <c r="B676">
        <v>1</v>
      </c>
      <c r="C676">
        <f t="shared" si="10"/>
        <v>2020</v>
      </c>
      <c r="D676">
        <v>3000</v>
      </c>
      <c r="E676">
        <v>20</v>
      </c>
      <c r="F676">
        <v>9</v>
      </c>
      <c r="G676">
        <v>3020</v>
      </c>
      <c r="H676">
        <v>10</v>
      </c>
      <c r="I676" t="s">
        <v>24</v>
      </c>
      <c r="J676">
        <v>420</v>
      </c>
      <c r="K676">
        <v>399</v>
      </c>
      <c r="L676">
        <v>1722</v>
      </c>
      <c r="M676">
        <f>IFERROR(VLOOKUP(C676,Sheet2!C:H,6,FALSE),-1)</f>
        <v>0.16363636363636364</v>
      </c>
      <c r="N676" t="s">
        <v>12</v>
      </c>
      <c r="O676" t="s">
        <v>99</v>
      </c>
    </row>
    <row r="677" spans="1:15">
      <c r="A677" s="1">
        <v>8435</v>
      </c>
      <c r="B677">
        <v>1</v>
      </c>
      <c r="C677">
        <f t="shared" si="10"/>
        <v>3020</v>
      </c>
      <c r="D677">
        <v>4000</v>
      </c>
      <c r="E677">
        <v>20</v>
      </c>
      <c r="F677">
        <v>10</v>
      </c>
      <c r="G677">
        <v>4020</v>
      </c>
      <c r="H677">
        <v>10</v>
      </c>
      <c r="I677" t="s">
        <v>96</v>
      </c>
      <c r="J677">
        <v>442</v>
      </c>
      <c r="K677">
        <v>231</v>
      </c>
      <c r="L677">
        <v>1029</v>
      </c>
      <c r="M677">
        <f>IFERROR(VLOOKUP(C677,Sheet2!C:H,6,FALSE),-1)</f>
        <v>1.8181818181818181E-2</v>
      </c>
      <c r="N677" t="s">
        <v>12</v>
      </c>
      <c r="O677" t="s">
        <v>100</v>
      </c>
    </row>
    <row r="678" spans="1:15">
      <c r="A678" s="1">
        <v>9081</v>
      </c>
      <c r="B678">
        <v>1</v>
      </c>
      <c r="C678">
        <f t="shared" si="10"/>
        <v>2020</v>
      </c>
      <c r="D678">
        <v>3000</v>
      </c>
      <c r="E678">
        <v>20</v>
      </c>
      <c r="F678">
        <v>11</v>
      </c>
      <c r="G678">
        <v>3020</v>
      </c>
      <c r="H678">
        <v>10</v>
      </c>
      <c r="I678" t="s">
        <v>24</v>
      </c>
      <c r="J678">
        <v>374</v>
      </c>
      <c r="K678">
        <v>310</v>
      </c>
      <c r="L678">
        <v>804</v>
      </c>
      <c r="M678">
        <f>IFERROR(VLOOKUP(C678,Sheet2!C:H,6,FALSE),-1)</f>
        <v>0.16363636363636364</v>
      </c>
      <c r="N678" t="s">
        <v>12</v>
      </c>
      <c r="O678" t="s">
        <v>99</v>
      </c>
    </row>
    <row r="679" spans="1:15">
      <c r="A679" s="1">
        <v>9718</v>
      </c>
      <c r="B679">
        <v>1</v>
      </c>
      <c r="C679">
        <f t="shared" si="10"/>
        <v>2020</v>
      </c>
      <c r="D679">
        <v>3000</v>
      </c>
      <c r="E679">
        <v>20</v>
      </c>
      <c r="F679">
        <v>12</v>
      </c>
      <c r="G679">
        <v>3020</v>
      </c>
      <c r="H679">
        <v>10</v>
      </c>
      <c r="I679" t="s">
        <v>24</v>
      </c>
      <c r="J679">
        <v>456</v>
      </c>
      <c r="K679">
        <v>440</v>
      </c>
      <c r="L679">
        <v>600</v>
      </c>
      <c r="M679">
        <f>IFERROR(VLOOKUP(C679,Sheet2!C:H,6,FALSE),-1)</f>
        <v>0.16363636363636364</v>
      </c>
      <c r="N679" t="s">
        <v>12</v>
      </c>
      <c r="O679" t="s">
        <v>99</v>
      </c>
    </row>
    <row r="680" spans="1:15">
      <c r="A680" s="1">
        <v>10431</v>
      </c>
      <c r="B680">
        <v>1</v>
      </c>
      <c r="C680">
        <f t="shared" si="10"/>
        <v>3020</v>
      </c>
      <c r="D680">
        <v>4000</v>
      </c>
      <c r="E680">
        <v>20</v>
      </c>
      <c r="F680">
        <v>13</v>
      </c>
      <c r="G680">
        <v>4020</v>
      </c>
      <c r="H680">
        <v>10</v>
      </c>
      <c r="I680" t="s">
        <v>96</v>
      </c>
      <c r="J680">
        <v>342</v>
      </c>
      <c r="K680">
        <v>482</v>
      </c>
      <c r="L680">
        <v>567</v>
      </c>
      <c r="M680">
        <f>IFERROR(VLOOKUP(C680,Sheet2!C:H,6,FALSE),-1)</f>
        <v>1.8181818181818181E-2</v>
      </c>
      <c r="N680" t="s">
        <v>12</v>
      </c>
      <c r="O680" t="s">
        <v>100</v>
      </c>
    </row>
    <row r="681" spans="1:15">
      <c r="A681" s="1">
        <v>11004</v>
      </c>
      <c r="B681">
        <v>1</v>
      </c>
      <c r="C681">
        <f t="shared" si="10"/>
        <v>2020</v>
      </c>
      <c r="D681">
        <v>3000</v>
      </c>
      <c r="E681">
        <v>20</v>
      </c>
      <c r="F681">
        <v>14</v>
      </c>
      <c r="G681">
        <v>3020</v>
      </c>
      <c r="H681">
        <v>10</v>
      </c>
      <c r="I681" t="s">
        <v>24</v>
      </c>
      <c r="J681">
        <v>272</v>
      </c>
      <c r="K681">
        <v>262</v>
      </c>
      <c r="L681">
        <v>296</v>
      </c>
      <c r="M681">
        <f>IFERROR(VLOOKUP(C681,Sheet2!C:H,6,FALSE),-1)</f>
        <v>0.16363636363636364</v>
      </c>
      <c r="N681" t="s">
        <v>12</v>
      </c>
      <c r="O681" t="s">
        <v>99</v>
      </c>
    </row>
    <row r="682" spans="1:15">
      <c r="A682" s="1">
        <v>11714</v>
      </c>
      <c r="B682">
        <v>1</v>
      </c>
      <c r="C682">
        <f t="shared" si="10"/>
        <v>1020</v>
      </c>
      <c r="D682">
        <v>2000</v>
      </c>
      <c r="E682">
        <v>20</v>
      </c>
      <c r="F682">
        <v>15</v>
      </c>
      <c r="G682">
        <v>2020</v>
      </c>
      <c r="H682">
        <v>10</v>
      </c>
      <c r="I682" t="s">
        <v>44</v>
      </c>
      <c r="J682">
        <v>483</v>
      </c>
      <c r="K682">
        <v>440</v>
      </c>
      <c r="L682">
        <v>1054</v>
      </c>
      <c r="M682">
        <f>IFERROR(VLOOKUP(C682,Sheet2!C:H,6,FALSE),-1)</f>
        <v>0.29090909090909089</v>
      </c>
      <c r="N682" t="s">
        <v>12</v>
      </c>
      <c r="O682" t="s">
        <v>101</v>
      </c>
    </row>
    <row r="683" spans="1:15">
      <c r="A683" s="1">
        <v>12820</v>
      </c>
      <c r="B683">
        <v>1</v>
      </c>
      <c r="C683">
        <f t="shared" si="10"/>
        <v>3020</v>
      </c>
      <c r="D683">
        <v>4000</v>
      </c>
      <c r="E683">
        <v>20</v>
      </c>
      <c r="F683">
        <v>16</v>
      </c>
      <c r="G683">
        <v>4020</v>
      </c>
      <c r="H683">
        <v>10</v>
      </c>
      <c r="I683" t="s">
        <v>96</v>
      </c>
      <c r="J683">
        <v>349</v>
      </c>
      <c r="K683">
        <v>332</v>
      </c>
      <c r="L683">
        <v>436</v>
      </c>
      <c r="M683">
        <f>IFERROR(VLOOKUP(C683,Sheet2!C:H,6,FALSE),-1)</f>
        <v>1.8181818181818181E-2</v>
      </c>
      <c r="N683" t="s">
        <v>12</v>
      </c>
      <c r="O683" t="s">
        <v>100</v>
      </c>
    </row>
    <row r="684" spans="1:15">
      <c r="A684" s="1">
        <v>13616</v>
      </c>
      <c r="B684">
        <v>1</v>
      </c>
      <c r="C684">
        <f t="shared" si="10"/>
        <v>3020</v>
      </c>
      <c r="D684">
        <v>4000</v>
      </c>
      <c r="E684">
        <v>20</v>
      </c>
      <c r="F684">
        <v>17</v>
      </c>
      <c r="G684">
        <v>4020</v>
      </c>
      <c r="H684">
        <v>10</v>
      </c>
      <c r="I684" t="s">
        <v>96</v>
      </c>
      <c r="J684">
        <v>217</v>
      </c>
      <c r="K684">
        <v>208</v>
      </c>
      <c r="L684">
        <v>544</v>
      </c>
      <c r="M684">
        <f>IFERROR(VLOOKUP(C684,Sheet2!C:H,6,FALSE),-1)</f>
        <v>1.8181818181818181E-2</v>
      </c>
      <c r="N684" t="s">
        <v>12</v>
      </c>
      <c r="O684" t="s">
        <v>100</v>
      </c>
    </row>
    <row r="685" spans="1:15">
      <c r="A685" s="1">
        <v>14313</v>
      </c>
      <c r="B685">
        <v>1</v>
      </c>
      <c r="C685">
        <f t="shared" si="10"/>
        <v>2020</v>
      </c>
      <c r="D685">
        <v>3000</v>
      </c>
      <c r="E685">
        <v>20</v>
      </c>
      <c r="F685">
        <v>18</v>
      </c>
      <c r="G685">
        <v>3020</v>
      </c>
      <c r="H685">
        <v>10</v>
      </c>
      <c r="I685" t="s">
        <v>24</v>
      </c>
      <c r="J685">
        <v>283</v>
      </c>
      <c r="K685">
        <v>269</v>
      </c>
      <c r="L685">
        <v>372</v>
      </c>
      <c r="M685">
        <f>IFERROR(VLOOKUP(C685,Sheet2!C:H,6,FALSE),-1)</f>
        <v>0.16363636363636364</v>
      </c>
      <c r="N685" t="s">
        <v>12</v>
      </c>
      <c r="O685" t="s">
        <v>99</v>
      </c>
    </row>
    <row r="686" spans="1:15">
      <c r="A686" s="1">
        <v>15228</v>
      </c>
      <c r="B686">
        <v>1</v>
      </c>
      <c r="C686">
        <f t="shared" si="10"/>
        <v>2020</v>
      </c>
      <c r="D686">
        <v>3000</v>
      </c>
      <c r="E686">
        <v>20</v>
      </c>
      <c r="F686">
        <v>19</v>
      </c>
      <c r="G686">
        <v>3020</v>
      </c>
      <c r="H686">
        <v>10</v>
      </c>
      <c r="I686" t="s">
        <v>24</v>
      </c>
      <c r="J686">
        <v>216</v>
      </c>
      <c r="K686">
        <v>201</v>
      </c>
      <c r="L686">
        <v>423</v>
      </c>
      <c r="M686">
        <f>IFERROR(VLOOKUP(C686,Sheet2!C:H,6,FALSE),-1)</f>
        <v>0.16363636363636364</v>
      </c>
      <c r="N686" t="s">
        <v>12</v>
      </c>
      <c r="O686" t="s">
        <v>99</v>
      </c>
    </row>
    <row r="687" spans="1:15">
      <c r="A687" s="1">
        <v>15807</v>
      </c>
      <c r="B687">
        <v>1</v>
      </c>
      <c r="C687">
        <f t="shared" si="10"/>
        <v>2020</v>
      </c>
      <c r="D687">
        <v>3000</v>
      </c>
      <c r="E687">
        <v>20</v>
      </c>
      <c r="F687">
        <v>20</v>
      </c>
      <c r="G687">
        <v>3020</v>
      </c>
      <c r="H687">
        <v>10</v>
      </c>
      <c r="I687" t="s">
        <v>24</v>
      </c>
      <c r="J687">
        <v>448</v>
      </c>
      <c r="K687">
        <v>544</v>
      </c>
      <c r="L687">
        <v>839</v>
      </c>
      <c r="M687">
        <f>IFERROR(VLOOKUP(C687,Sheet2!C:H,6,FALSE),-1)</f>
        <v>0.16363636363636364</v>
      </c>
      <c r="N687" t="s">
        <v>12</v>
      </c>
      <c r="O687" t="s">
        <v>99</v>
      </c>
    </row>
    <row r="688" spans="1:15">
      <c r="A688" s="1">
        <v>17080</v>
      </c>
      <c r="B688">
        <v>1</v>
      </c>
      <c r="C688">
        <f t="shared" si="10"/>
        <v>3020</v>
      </c>
      <c r="D688">
        <v>4000</v>
      </c>
      <c r="E688">
        <v>20</v>
      </c>
      <c r="F688">
        <v>21</v>
      </c>
      <c r="G688">
        <v>4020</v>
      </c>
      <c r="H688">
        <v>10</v>
      </c>
      <c r="I688" t="s">
        <v>96</v>
      </c>
      <c r="J688">
        <v>356</v>
      </c>
      <c r="K688">
        <v>337</v>
      </c>
      <c r="L688">
        <v>857</v>
      </c>
      <c r="M688">
        <f>IFERROR(VLOOKUP(C688,Sheet2!C:H,6,FALSE),-1)</f>
        <v>1.8181818181818181E-2</v>
      </c>
      <c r="N688" t="s">
        <v>12</v>
      </c>
      <c r="O688" t="s">
        <v>100</v>
      </c>
    </row>
    <row r="689" spans="1:15">
      <c r="A689" s="1">
        <v>17716</v>
      </c>
      <c r="B689">
        <v>1</v>
      </c>
      <c r="C689">
        <f t="shared" si="10"/>
        <v>1020</v>
      </c>
      <c r="D689">
        <v>2000</v>
      </c>
      <c r="E689">
        <v>20</v>
      </c>
      <c r="F689">
        <v>22</v>
      </c>
      <c r="G689">
        <v>2020</v>
      </c>
      <c r="H689">
        <v>10</v>
      </c>
      <c r="I689" t="s">
        <v>44</v>
      </c>
      <c r="J689">
        <v>382</v>
      </c>
      <c r="K689">
        <v>270</v>
      </c>
      <c r="L689">
        <v>1553</v>
      </c>
      <c r="M689">
        <f>IFERROR(VLOOKUP(C689,Sheet2!C:H,6,FALSE),-1)</f>
        <v>0.29090909090909089</v>
      </c>
      <c r="N689" t="s">
        <v>12</v>
      </c>
      <c r="O689" t="s">
        <v>101</v>
      </c>
    </row>
    <row r="690" spans="1:15">
      <c r="A690" s="1">
        <v>18428</v>
      </c>
      <c r="B690">
        <v>1</v>
      </c>
      <c r="C690">
        <f t="shared" si="10"/>
        <v>2020</v>
      </c>
      <c r="D690">
        <v>3000</v>
      </c>
      <c r="E690">
        <v>20</v>
      </c>
      <c r="F690">
        <v>23</v>
      </c>
      <c r="G690">
        <v>3020</v>
      </c>
      <c r="H690">
        <v>10</v>
      </c>
      <c r="I690" t="s">
        <v>24</v>
      </c>
      <c r="J690">
        <v>318</v>
      </c>
      <c r="K690">
        <v>448</v>
      </c>
      <c r="L690">
        <v>513</v>
      </c>
      <c r="M690">
        <f>IFERROR(VLOOKUP(C690,Sheet2!C:H,6,FALSE),-1)</f>
        <v>0.16363636363636364</v>
      </c>
      <c r="N690" t="s">
        <v>12</v>
      </c>
      <c r="O690" t="s">
        <v>99</v>
      </c>
    </row>
    <row r="691" spans="1:15">
      <c r="A691" s="1">
        <v>18841</v>
      </c>
      <c r="B691">
        <v>1</v>
      </c>
      <c r="C691">
        <f t="shared" si="10"/>
        <v>1020</v>
      </c>
      <c r="D691">
        <v>2000</v>
      </c>
      <c r="E691">
        <v>20</v>
      </c>
      <c r="F691">
        <v>24</v>
      </c>
      <c r="G691">
        <v>2020</v>
      </c>
      <c r="H691">
        <v>10</v>
      </c>
      <c r="I691" t="s">
        <v>44</v>
      </c>
      <c r="J691">
        <v>464</v>
      </c>
      <c r="K691">
        <v>337</v>
      </c>
      <c r="L691">
        <v>1039</v>
      </c>
      <c r="M691">
        <f>IFERROR(VLOOKUP(C691,Sheet2!C:H,6,FALSE),-1)</f>
        <v>0.29090909090909089</v>
      </c>
      <c r="N691" t="s">
        <v>12</v>
      </c>
      <c r="O691" t="s">
        <v>101</v>
      </c>
    </row>
    <row r="692" spans="1:15">
      <c r="A692" s="1">
        <v>20040</v>
      </c>
      <c r="B692">
        <v>1</v>
      </c>
      <c r="C692">
        <f t="shared" si="10"/>
        <v>2020</v>
      </c>
      <c r="D692">
        <v>3000</v>
      </c>
      <c r="E692">
        <v>20</v>
      </c>
      <c r="F692">
        <v>25</v>
      </c>
      <c r="G692">
        <v>3020</v>
      </c>
      <c r="H692">
        <v>10</v>
      </c>
      <c r="I692" t="s">
        <v>24</v>
      </c>
      <c r="J692">
        <v>365</v>
      </c>
      <c r="K692">
        <v>434</v>
      </c>
      <c r="L692">
        <v>577</v>
      </c>
      <c r="M692">
        <f>IFERROR(VLOOKUP(C692,Sheet2!C:H,6,FALSE),-1)</f>
        <v>0.16363636363636364</v>
      </c>
      <c r="N692" t="s">
        <v>12</v>
      </c>
      <c r="O692" t="s">
        <v>99</v>
      </c>
    </row>
    <row r="693" spans="1:15">
      <c r="A693" s="1">
        <v>20335</v>
      </c>
      <c r="B693">
        <v>1</v>
      </c>
      <c r="C693">
        <f t="shared" si="10"/>
        <v>3020</v>
      </c>
      <c r="D693">
        <v>4000</v>
      </c>
      <c r="E693">
        <v>20</v>
      </c>
      <c r="F693">
        <v>26</v>
      </c>
      <c r="G693">
        <v>4020</v>
      </c>
      <c r="H693">
        <v>10</v>
      </c>
      <c r="I693" t="s">
        <v>96</v>
      </c>
      <c r="J693">
        <v>459</v>
      </c>
      <c r="K693">
        <v>337</v>
      </c>
      <c r="L693">
        <v>655</v>
      </c>
      <c r="M693">
        <f>IFERROR(VLOOKUP(C693,Sheet2!C:H,6,FALSE),-1)</f>
        <v>1.8181818181818181E-2</v>
      </c>
      <c r="N693" t="s">
        <v>12</v>
      </c>
      <c r="O693" t="s">
        <v>100</v>
      </c>
    </row>
    <row r="694" spans="1:15">
      <c r="A694" s="1">
        <v>21039</v>
      </c>
      <c r="B694">
        <v>1</v>
      </c>
      <c r="C694">
        <f t="shared" si="10"/>
        <v>2020</v>
      </c>
      <c r="D694">
        <v>3000</v>
      </c>
      <c r="E694">
        <v>20</v>
      </c>
      <c r="F694">
        <v>27</v>
      </c>
      <c r="G694">
        <v>3020</v>
      </c>
      <c r="H694">
        <v>10</v>
      </c>
      <c r="I694" t="s">
        <v>24</v>
      </c>
      <c r="J694">
        <v>455</v>
      </c>
      <c r="K694">
        <v>665</v>
      </c>
      <c r="L694">
        <v>3986</v>
      </c>
      <c r="M694">
        <f>IFERROR(VLOOKUP(C694,Sheet2!C:H,6,FALSE),-1)</f>
        <v>0.16363636363636364</v>
      </c>
      <c r="N694" t="s">
        <v>12</v>
      </c>
      <c r="O694" t="s">
        <v>99</v>
      </c>
    </row>
    <row r="695" spans="1:15">
      <c r="A695" s="1">
        <v>22471</v>
      </c>
      <c r="B695">
        <v>1</v>
      </c>
      <c r="C695">
        <f t="shared" si="10"/>
        <v>2020</v>
      </c>
      <c r="D695">
        <v>3000</v>
      </c>
      <c r="E695">
        <v>20</v>
      </c>
      <c r="F695">
        <v>28</v>
      </c>
      <c r="G695">
        <v>3020</v>
      </c>
      <c r="H695">
        <v>10</v>
      </c>
      <c r="I695" t="s">
        <v>24</v>
      </c>
      <c r="J695">
        <v>397</v>
      </c>
      <c r="K695">
        <v>238</v>
      </c>
      <c r="L695">
        <v>771</v>
      </c>
      <c r="M695">
        <f>IFERROR(VLOOKUP(C695,Sheet2!C:H,6,FALSE),-1)</f>
        <v>0.16363636363636364</v>
      </c>
      <c r="N695" t="s">
        <v>12</v>
      </c>
      <c r="O695" t="s">
        <v>99</v>
      </c>
    </row>
    <row r="696" spans="1:15">
      <c r="A696" s="1">
        <v>22750</v>
      </c>
      <c r="B696">
        <v>1</v>
      </c>
      <c r="C696">
        <f t="shared" si="10"/>
        <v>1020</v>
      </c>
      <c r="D696">
        <v>2000</v>
      </c>
      <c r="E696">
        <v>20</v>
      </c>
      <c r="F696">
        <v>29</v>
      </c>
      <c r="G696">
        <v>2020</v>
      </c>
      <c r="H696">
        <v>10</v>
      </c>
      <c r="I696" t="s">
        <v>44</v>
      </c>
      <c r="J696">
        <v>311</v>
      </c>
      <c r="K696">
        <v>284</v>
      </c>
      <c r="L696">
        <v>505</v>
      </c>
      <c r="M696">
        <f>IFERROR(VLOOKUP(C696,Sheet2!C:H,6,FALSE),-1)</f>
        <v>0.29090909090909089</v>
      </c>
      <c r="N696" t="s">
        <v>12</v>
      </c>
      <c r="O696" t="s">
        <v>101</v>
      </c>
    </row>
    <row r="697" spans="1:15">
      <c r="A697" s="1">
        <v>23640</v>
      </c>
      <c r="B697">
        <v>1</v>
      </c>
      <c r="C697">
        <f t="shared" si="10"/>
        <v>2020</v>
      </c>
      <c r="D697">
        <v>3000</v>
      </c>
      <c r="E697">
        <v>20</v>
      </c>
      <c r="F697">
        <v>30</v>
      </c>
      <c r="G697">
        <v>3020</v>
      </c>
      <c r="H697">
        <v>10</v>
      </c>
      <c r="I697" t="s">
        <v>24</v>
      </c>
      <c r="J697">
        <v>502</v>
      </c>
      <c r="K697">
        <v>453</v>
      </c>
      <c r="L697">
        <v>1061</v>
      </c>
      <c r="M697">
        <f>IFERROR(VLOOKUP(C697,Sheet2!C:H,6,FALSE),-1)</f>
        <v>0.16363636363636364</v>
      </c>
      <c r="N697" t="s">
        <v>12</v>
      </c>
      <c r="O697" t="s">
        <v>99</v>
      </c>
    </row>
    <row r="698" spans="1:15">
      <c r="A698" s="1">
        <v>24509</v>
      </c>
      <c r="B698">
        <v>1</v>
      </c>
      <c r="C698">
        <f t="shared" si="10"/>
        <v>2020</v>
      </c>
      <c r="D698">
        <v>3000</v>
      </c>
      <c r="E698">
        <v>20</v>
      </c>
      <c r="F698">
        <v>31</v>
      </c>
      <c r="G698">
        <v>3020</v>
      </c>
      <c r="H698">
        <v>10</v>
      </c>
      <c r="I698" t="s">
        <v>24</v>
      </c>
      <c r="J698">
        <v>824</v>
      </c>
      <c r="K698">
        <v>856</v>
      </c>
      <c r="L698">
        <v>0</v>
      </c>
      <c r="M698">
        <f>IFERROR(VLOOKUP(C698,Sheet2!C:H,6,FALSE),-1)</f>
        <v>0.16363636363636364</v>
      </c>
      <c r="N698" t="s">
        <v>12</v>
      </c>
      <c r="O698" t="s">
        <v>99</v>
      </c>
    </row>
    <row r="699" spans="1:15">
      <c r="A699" s="1">
        <v>25443</v>
      </c>
      <c r="B699">
        <v>1</v>
      </c>
      <c r="C699">
        <f t="shared" si="10"/>
        <v>1020</v>
      </c>
      <c r="D699">
        <v>2000</v>
      </c>
      <c r="E699">
        <v>20</v>
      </c>
      <c r="F699">
        <v>32</v>
      </c>
      <c r="G699">
        <v>2020</v>
      </c>
      <c r="H699">
        <v>10</v>
      </c>
      <c r="I699" t="s">
        <v>44</v>
      </c>
      <c r="J699">
        <v>360</v>
      </c>
      <c r="K699">
        <v>207</v>
      </c>
      <c r="L699">
        <v>297</v>
      </c>
      <c r="M699">
        <f>IFERROR(VLOOKUP(C699,Sheet2!C:H,6,FALSE),-1)</f>
        <v>0.29090909090909089</v>
      </c>
      <c r="N699" t="s">
        <v>12</v>
      </c>
      <c r="O699" t="s">
        <v>101</v>
      </c>
    </row>
    <row r="700" spans="1:15">
      <c r="A700" s="1">
        <v>26183</v>
      </c>
      <c r="B700">
        <v>1</v>
      </c>
      <c r="C700">
        <f t="shared" si="10"/>
        <v>3020</v>
      </c>
      <c r="D700">
        <v>4000</v>
      </c>
      <c r="E700">
        <v>20</v>
      </c>
      <c r="F700">
        <v>33</v>
      </c>
      <c r="G700">
        <v>4020</v>
      </c>
      <c r="H700">
        <v>10</v>
      </c>
      <c r="I700" t="s">
        <v>96</v>
      </c>
      <c r="J700">
        <v>440</v>
      </c>
      <c r="K700">
        <v>406</v>
      </c>
      <c r="L700">
        <v>2291</v>
      </c>
      <c r="M700">
        <f>IFERROR(VLOOKUP(C700,Sheet2!C:H,6,FALSE),-1)</f>
        <v>1.8181818181818181E-2</v>
      </c>
      <c r="N700" t="s">
        <v>12</v>
      </c>
      <c r="O700" t="s">
        <v>100</v>
      </c>
    </row>
    <row r="701" spans="1:15">
      <c r="A701" s="1">
        <v>26833</v>
      </c>
      <c r="B701">
        <v>1</v>
      </c>
      <c r="C701">
        <f t="shared" si="10"/>
        <v>2020</v>
      </c>
      <c r="D701">
        <v>3000</v>
      </c>
      <c r="E701">
        <v>20</v>
      </c>
      <c r="F701">
        <v>34</v>
      </c>
      <c r="G701">
        <v>3020</v>
      </c>
      <c r="H701">
        <v>10</v>
      </c>
      <c r="I701" t="s">
        <v>24</v>
      </c>
      <c r="J701">
        <v>292</v>
      </c>
      <c r="K701">
        <v>237</v>
      </c>
      <c r="L701">
        <v>269</v>
      </c>
      <c r="M701">
        <f>IFERROR(VLOOKUP(C701,Sheet2!C:H,6,FALSE),-1)</f>
        <v>0.16363636363636364</v>
      </c>
      <c r="N701" t="s">
        <v>12</v>
      </c>
      <c r="O701" t="s">
        <v>99</v>
      </c>
    </row>
    <row r="702" spans="1:15">
      <c r="A702" s="1">
        <v>253</v>
      </c>
      <c r="B702">
        <v>1</v>
      </c>
      <c r="C702">
        <f t="shared" si="10"/>
        <v>3021</v>
      </c>
      <c r="D702">
        <v>4000</v>
      </c>
      <c r="E702">
        <v>21</v>
      </c>
      <c r="F702">
        <v>0</v>
      </c>
      <c r="G702">
        <v>4021</v>
      </c>
      <c r="H702">
        <v>7</v>
      </c>
      <c r="I702" t="s">
        <v>66</v>
      </c>
      <c r="J702">
        <v>361</v>
      </c>
      <c r="K702">
        <v>350</v>
      </c>
      <c r="L702">
        <v>543</v>
      </c>
      <c r="M702">
        <f>IFERROR(VLOOKUP(C702,Sheet2!C:H,6,FALSE),-1)</f>
        <v>3.5714285714285712E-2</v>
      </c>
      <c r="N702" t="s">
        <v>12</v>
      </c>
      <c r="O702" t="s">
        <v>102</v>
      </c>
    </row>
    <row r="703" spans="1:15">
      <c r="A703" s="1">
        <v>1407</v>
      </c>
      <c r="B703">
        <v>1</v>
      </c>
      <c r="C703">
        <f t="shared" si="10"/>
        <v>1021</v>
      </c>
      <c r="D703">
        <v>2000</v>
      </c>
      <c r="E703">
        <v>21</v>
      </c>
      <c r="F703">
        <v>1</v>
      </c>
      <c r="G703">
        <v>2021</v>
      </c>
      <c r="H703">
        <v>7</v>
      </c>
      <c r="I703" t="s">
        <v>103</v>
      </c>
      <c r="J703">
        <v>720</v>
      </c>
      <c r="K703">
        <v>736</v>
      </c>
      <c r="L703">
        <v>2474</v>
      </c>
      <c r="M703">
        <f>IFERROR(VLOOKUP(C703,Sheet2!C:H,6,FALSE),-1)</f>
        <v>0.3392857142857143</v>
      </c>
      <c r="N703" t="s">
        <v>12</v>
      </c>
      <c r="O703" t="s">
        <v>104</v>
      </c>
    </row>
    <row r="704" spans="1:15">
      <c r="A704" s="1">
        <v>1707</v>
      </c>
      <c r="B704">
        <v>1</v>
      </c>
      <c r="C704">
        <f t="shared" si="10"/>
        <v>3021</v>
      </c>
      <c r="D704">
        <v>4000</v>
      </c>
      <c r="E704">
        <v>21</v>
      </c>
      <c r="F704">
        <v>2</v>
      </c>
      <c r="G704">
        <v>4021</v>
      </c>
      <c r="H704">
        <v>7</v>
      </c>
      <c r="I704" t="s">
        <v>66</v>
      </c>
      <c r="J704">
        <v>350</v>
      </c>
      <c r="K704">
        <v>313</v>
      </c>
      <c r="L704">
        <v>324</v>
      </c>
      <c r="M704">
        <f>IFERROR(VLOOKUP(C704,Sheet2!C:H,6,FALSE),-1)</f>
        <v>3.5714285714285712E-2</v>
      </c>
      <c r="N704" t="s">
        <v>12</v>
      </c>
      <c r="O704" t="s">
        <v>102</v>
      </c>
    </row>
    <row r="705" spans="1:15">
      <c r="A705" s="1">
        <v>2855</v>
      </c>
      <c r="B705">
        <v>1</v>
      </c>
      <c r="C705">
        <f t="shared" si="10"/>
        <v>2021</v>
      </c>
      <c r="D705">
        <v>3000</v>
      </c>
      <c r="E705">
        <v>21</v>
      </c>
      <c r="F705">
        <v>3</v>
      </c>
      <c r="G705">
        <v>3021</v>
      </c>
      <c r="H705">
        <v>7</v>
      </c>
      <c r="I705" t="s">
        <v>105</v>
      </c>
      <c r="J705">
        <v>513</v>
      </c>
      <c r="K705">
        <v>459</v>
      </c>
      <c r="L705">
        <v>2123</v>
      </c>
      <c r="M705">
        <f>IFERROR(VLOOKUP(C705,Sheet2!C:H,6,FALSE),-1)</f>
        <v>7.1428571428571425E-2</v>
      </c>
      <c r="N705" t="s">
        <v>12</v>
      </c>
      <c r="O705" t="s">
        <v>106</v>
      </c>
    </row>
    <row r="706" spans="1:15">
      <c r="A706" s="1">
        <v>3629</v>
      </c>
      <c r="B706">
        <v>1</v>
      </c>
      <c r="C706">
        <f t="shared" si="10"/>
        <v>3021</v>
      </c>
      <c r="D706">
        <v>4000</v>
      </c>
      <c r="E706">
        <v>21</v>
      </c>
      <c r="F706">
        <v>4</v>
      </c>
      <c r="G706">
        <v>4021</v>
      </c>
      <c r="H706">
        <v>7</v>
      </c>
      <c r="I706" t="s">
        <v>66</v>
      </c>
      <c r="J706">
        <v>187</v>
      </c>
      <c r="K706">
        <v>170</v>
      </c>
      <c r="L706">
        <v>729</v>
      </c>
      <c r="M706">
        <f>IFERROR(VLOOKUP(C706,Sheet2!C:H,6,FALSE),-1)</f>
        <v>3.5714285714285712E-2</v>
      </c>
      <c r="N706" t="s">
        <v>12</v>
      </c>
      <c r="O706" t="s">
        <v>102</v>
      </c>
    </row>
    <row r="707" spans="1:15">
      <c r="A707" s="1">
        <v>4654</v>
      </c>
      <c r="B707">
        <v>1</v>
      </c>
      <c r="C707">
        <f t="shared" ref="C707:C770" si="11">G707-1000</f>
        <v>2021</v>
      </c>
      <c r="D707">
        <v>3000</v>
      </c>
      <c r="E707">
        <v>21</v>
      </c>
      <c r="F707">
        <v>5</v>
      </c>
      <c r="G707">
        <v>3021</v>
      </c>
      <c r="H707">
        <v>7</v>
      </c>
      <c r="I707" t="s">
        <v>105</v>
      </c>
      <c r="J707">
        <v>220</v>
      </c>
      <c r="K707">
        <v>233</v>
      </c>
      <c r="L707">
        <v>298</v>
      </c>
      <c r="M707">
        <f>IFERROR(VLOOKUP(C707,Sheet2!C:H,6,FALSE),-1)</f>
        <v>7.1428571428571425E-2</v>
      </c>
      <c r="N707" t="s">
        <v>12</v>
      </c>
      <c r="O707" t="s">
        <v>106</v>
      </c>
    </row>
    <row r="708" spans="1:15">
      <c r="A708" s="1">
        <v>4922</v>
      </c>
      <c r="B708">
        <v>1</v>
      </c>
      <c r="C708">
        <f t="shared" si="11"/>
        <v>1021</v>
      </c>
      <c r="D708">
        <v>2000</v>
      </c>
      <c r="E708">
        <v>21</v>
      </c>
      <c r="F708">
        <v>6</v>
      </c>
      <c r="G708">
        <v>2021</v>
      </c>
      <c r="H708">
        <v>7</v>
      </c>
      <c r="I708" t="s">
        <v>103</v>
      </c>
      <c r="J708">
        <v>216</v>
      </c>
      <c r="K708">
        <v>193</v>
      </c>
      <c r="L708">
        <v>169</v>
      </c>
      <c r="M708">
        <f>IFERROR(VLOOKUP(C708,Sheet2!C:H,6,FALSE),-1)</f>
        <v>0.3392857142857143</v>
      </c>
      <c r="N708" t="s">
        <v>12</v>
      </c>
      <c r="O708" t="s">
        <v>104</v>
      </c>
    </row>
    <row r="709" spans="1:15">
      <c r="A709" s="1">
        <v>5578</v>
      </c>
      <c r="B709">
        <v>1</v>
      </c>
      <c r="C709">
        <f t="shared" si="11"/>
        <v>3021</v>
      </c>
      <c r="D709">
        <v>4000</v>
      </c>
      <c r="E709">
        <v>21</v>
      </c>
      <c r="F709">
        <v>7</v>
      </c>
      <c r="G709">
        <v>4021</v>
      </c>
      <c r="H709">
        <v>7</v>
      </c>
      <c r="I709" t="s">
        <v>66</v>
      </c>
      <c r="J709">
        <v>372</v>
      </c>
      <c r="K709">
        <v>391</v>
      </c>
      <c r="L709">
        <v>906</v>
      </c>
      <c r="M709">
        <f>IFERROR(VLOOKUP(C709,Sheet2!C:H,6,FALSE),-1)</f>
        <v>3.5714285714285712E-2</v>
      </c>
      <c r="N709" t="s">
        <v>12</v>
      </c>
      <c r="O709" t="s">
        <v>102</v>
      </c>
    </row>
    <row r="710" spans="1:15">
      <c r="A710" s="1">
        <v>6254</v>
      </c>
      <c r="B710">
        <v>1</v>
      </c>
      <c r="C710">
        <f t="shared" si="11"/>
        <v>1021</v>
      </c>
      <c r="D710">
        <v>2000</v>
      </c>
      <c r="E710">
        <v>21</v>
      </c>
      <c r="F710">
        <v>8</v>
      </c>
      <c r="G710">
        <v>2021</v>
      </c>
      <c r="H710">
        <v>7</v>
      </c>
      <c r="I710" t="s">
        <v>103</v>
      </c>
      <c r="J710">
        <v>626</v>
      </c>
      <c r="K710">
        <v>723</v>
      </c>
      <c r="L710">
        <v>1777</v>
      </c>
      <c r="M710">
        <f>IFERROR(VLOOKUP(C710,Sheet2!C:H,6,FALSE),-1)</f>
        <v>0.3392857142857143</v>
      </c>
      <c r="N710" t="s">
        <v>12</v>
      </c>
      <c r="O710" t="s">
        <v>104</v>
      </c>
    </row>
    <row r="711" spans="1:15">
      <c r="A711" s="1">
        <v>7222</v>
      </c>
      <c r="B711">
        <v>1</v>
      </c>
      <c r="C711">
        <f t="shared" si="11"/>
        <v>3021</v>
      </c>
      <c r="D711">
        <v>4000</v>
      </c>
      <c r="E711">
        <v>21</v>
      </c>
      <c r="F711">
        <v>9</v>
      </c>
      <c r="G711">
        <v>4021</v>
      </c>
      <c r="H711">
        <v>7</v>
      </c>
      <c r="I711" t="s">
        <v>66</v>
      </c>
      <c r="J711">
        <v>373</v>
      </c>
      <c r="K711">
        <v>358</v>
      </c>
      <c r="L711">
        <v>521</v>
      </c>
      <c r="M711">
        <f>IFERROR(VLOOKUP(C711,Sheet2!C:H,6,FALSE),-1)</f>
        <v>3.5714285714285712E-2</v>
      </c>
      <c r="N711" t="s">
        <v>12</v>
      </c>
      <c r="O711" t="s">
        <v>102</v>
      </c>
    </row>
    <row r="712" spans="1:15">
      <c r="A712" s="1">
        <v>8326</v>
      </c>
      <c r="B712">
        <v>1</v>
      </c>
      <c r="C712">
        <f t="shared" si="11"/>
        <v>1021</v>
      </c>
      <c r="D712">
        <v>2000</v>
      </c>
      <c r="E712">
        <v>21</v>
      </c>
      <c r="F712">
        <v>10</v>
      </c>
      <c r="G712">
        <v>2021</v>
      </c>
      <c r="H712">
        <v>7</v>
      </c>
      <c r="I712" t="s">
        <v>103</v>
      </c>
      <c r="J712">
        <v>344</v>
      </c>
      <c r="K712">
        <v>448</v>
      </c>
      <c r="L712">
        <v>2442</v>
      </c>
      <c r="M712">
        <f>IFERROR(VLOOKUP(C712,Sheet2!C:H,6,FALSE),-1)</f>
        <v>0.3392857142857143</v>
      </c>
      <c r="N712" t="s">
        <v>12</v>
      </c>
      <c r="O712" t="s">
        <v>104</v>
      </c>
    </row>
    <row r="713" spans="1:15">
      <c r="A713" s="1">
        <v>8722</v>
      </c>
      <c r="B713">
        <v>1</v>
      </c>
      <c r="C713">
        <f t="shared" si="11"/>
        <v>3021</v>
      </c>
      <c r="D713">
        <v>4000</v>
      </c>
      <c r="E713">
        <v>21</v>
      </c>
      <c r="F713">
        <v>11</v>
      </c>
      <c r="G713">
        <v>4021</v>
      </c>
      <c r="H713">
        <v>7</v>
      </c>
      <c r="I713" t="s">
        <v>66</v>
      </c>
      <c r="J713">
        <v>385</v>
      </c>
      <c r="K713">
        <v>335</v>
      </c>
      <c r="L713">
        <v>350</v>
      </c>
      <c r="M713">
        <f>IFERROR(VLOOKUP(C713,Sheet2!C:H,6,FALSE),-1)</f>
        <v>3.5714285714285712E-2</v>
      </c>
      <c r="N713" t="s">
        <v>12</v>
      </c>
      <c r="O713" t="s">
        <v>102</v>
      </c>
    </row>
    <row r="714" spans="1:15">
      <c r="A714" s="1">
        <v>9762</v>
      </c>
      <c r="B714">
        <v>1</v>
      </c>
      <c r="C714">
        <f t="shared" si="11"/>
        <v>3021</v>
      </c>
      <c r="D714">
        <v>4000</v>
      </c>
      <c r="E714">
        <v>21</v>
      </c>
      <c r="F714">
        <v>12</v>
      </c>
      <c r="G714">
        <v>4021</v>
      </c>
      <c r="H714">
        <v>7</v>
      </c>
      <c r="I714" t="s">
        <v>66</v>
      </c>
      <c r="J714">
        <v>464</v>
      </c>
      <c r="K714">
        <v>616</v>
      </c>
      <c r="L714">
        <v>1369</v>
      </c>
      <c r="M714">
        <f>IFERROR(VLOOKUP(C714,Sheet2!C:H,6,FALSE),-1)</f>
        <v>3.5714285714285712E-2</v>
      </c>
      <c r="N714" t="s">
        <v>12</v>
      </c>
      <c r="O714" t="s">
        <v>102</v>
      </c>
    </row>
    <row r="715" spans="1:15">
      <c r="A715" s="1">
        <v>10629</v>
      </c>
      <c r="B715">
        <v>1</v>
      </c>
      <c r="C715">
        <f t="shared" si="11"/>
        <v>1021</v>
      </c>
      <c r="D715">
        <v>2000</v>
      </c>
      <c r="E715">
        <v>21</v>
      </c>
      <c r="F715">
        <v>13</v>
      </c>
      <c r="G715">
        <v>2021</v>
      </c>
      <c r="H715">
        <v>7</v>
      </c>
      <c r="I715" t="s">
        <v>103</v>
      </c>
      <c r="J715">
        <v>201</v>
      </c>
      <c r="K715">
        <v>217</v>
      </c>
      <c r="L715">
        <v>481</v>
      </c>
      <c r="M715">
        <f>IFERROR(VLOOKUP(C715,Sheet2!C:H,6,FALSE),-1)</f>
        <v>0.3392857142857143</v>
      </c>
      <c r="N715" t="s">
        <v>12</v>
      </c>
      <c r="O715" t="s">
        <v>104</v>
      </c>
    </row>
    <row r="716" spans="1:15">
      <c r="A716" s="1">
        <v>11081</v>
      </c>
      <c r="B716">
        <v>1</v>
      </c>
      <c r="C716">
        <f t="shared" si="11"/>
        <v>3021</v>
      </c>
      <c r="D716">
        <v>4000</v>
      </c>
      <c r="E716">
        <v>21</v>
      </c>
      <c r="F716">
        <v>14</v>
      </c>
      <c r="G716">
        <v>4021</v>
      </c>
      <c r="H716">
        <v>7</v>
      </c>
      <c r="I716" t="s">
        <v>66</v>
      </c>
      <c r="J716">
        <v>231</v>
      </c>
      <c r="K716">
        <v>231</v>
      </c>
      <c r="L716">
        <v>246</v>
      </c>
      <c r="M716">
        <f>IFERROR(VLOOKUP(C716,Sheet2!C:H,6,FALSE),-1)</f>
        <v>3.5714285714285712E-2</v>
      </c>
      <c r="N716" t="s">
        <v>12</v>
      </c>
      <c r="O716" t="s">
        <v>102</v>
      </c>
    </row>
    <row r="717" spans="1:15">
      <c r="A717" s="1">
        <v>11897</v>
      </c>
      <c r="B717">
        <v>1</v>
      </c>
      <c r="C717">
        <f t="shared" si="11"/>
        <v>2021</v>
      </c>
      <c r="D717">
        <v>3000</v>
      </c>
      <c r="E717">
        <v>21</v>
      </c>
      <c r="F717">
        <v>15</v>
      </c>
      <c r="G717">
        <v>3021</v>
      </c>
      <c r="H717">
        <v>7</v>
      </c>
      <c r="I717" t="s">
        <v>105</v>
      </c>
      <c r="J717">
        <v>35</v>
      </c>
      <c r="K717">
        <v>35</v>
      </c>
      <c r="L717">
        <v>33</v>
      </c>
      <c r="M717">
        <f>IFERROR(VLOOKUP(C717,Sheet2!C:H,6,FALSE),-1)</f>
        <v>7.1428571428571425E-2</v>
      </c>
      <c r="N717" t="s">
        <v>12</v>
      </c>
      <c r="O717" t="s">
        <v>106</v>
      </c>
    </row>
    <row r="718" spans="1:15">
      <c r="A718" s="1">
        <v>13147</v>
      </c>
      <c r="B718">
        <v>1</v>
      </c>
      <c r="C718">
        <f t="shared" si="11"/>
        <v>1021</v>
      </c>
      <c r="D718">
        <v>2000</v>
      </c>
      <c r="E718">
        <v>21</v>
      </c>
      <c r="F718">
        <v>16</v>
      </c>
      <c r="G718">
        <v>2021</v>
      </c>
      <c r="H718">
        <v>7</v>
      </c>
      <c r="I718" t="s">
        <v>103</v>
      </c>
      <c r="J718">
        <v>287</v>
      </c>
      <c r="K718">
        <v>303</v>
      </c>
      <c r="L718">
        <v>312</v>
      </c>
      <c r="M718">
        <f>IFERROR(VLOOKUP(C718,Sheet2!C:H,6,FALSE),-1)</f>
        <v>0.3392857142857143</v>
      </c>
      <c r="N718" t="s">
        <v>12</v>
      </c>
      <c r="O718" t="s">
        <v>104</v>
      </c>
    </row>
    <row r="719" spans="1:15">
      <c r="A719" s="1">
        <v>13521</v>
      </c>
      <c r="B719">
        <v>1</v>
      </c>
      <c r="C719">
        <f t="shared" si="11"/>
        <v>1021</v>
      </c>
      <c r="D719">
        <v>2000</v>
      </c>
      <c r="E719">
        <v>21</v>
      </c>
      <c r="F719">
        <v>17</v>
      </c>
      <c r="G719">
        <v>2021</v>
      </c>
      <c r="H719">
        <v>7</v>
      </c>
      <c r="I719" t="s">
        <v>103</v>
      </c>
      <c r="J719">
        <v>331</v>
      </c>
      <c r="K719">
        <v>222</v>
      </c>
      <c r="L719">
        <v>369</v>
      </c>
      <c r="M719">
        <f>IFERROR(VLOOKUP(C719,Sheet2!C:H,6,FALSE),-1)</f>
        <v>0.3392857142857143</v>
      </c>
      <c r="N719" t="s">
        <v>12</v>
      </c>
      <c r="O719" t="s">
        <v>104</v>
      </c>
    </row>
    <row r="720" spans="1:15">
      <c r="A720" s="1">
        <v>14699</v>
      </c>
      <c r="B720">
        <v>1</v>
      </c>
      <c r="C720">
        <f t="shared" si="11"/>
        <v>3021</v>
      </c>
      <c r="D720">
        <v>4000</v>
      </c>
      <c r="E720">
        <v>21</v>
      </c>
      <c r="F720">
        <v>18</v>
      </c>
      <c r="G720">
        <v>4021</v>
      </c>
      <c r="H720">
        <v>7</v>
      </c>
      <c r="I720" t="s">
        <v>66</v>
      </c>
      <c r="J720">
        <v>335</v>
      </c>
      <c r="K720">
        <v>426</v>
      </c>
      <c r="L720">
        <v>306</v>
      </c>
      <c r="M720">
        <f>IFERROR(VLOOKUP(C720,Sheet2!C:H,6,FALSE),-1)</f>
        <v>3.5714285714285712E-2</v>
      </c>
      <c r="N720" t="s">
        <v>12</v>
      </c>
      <c r="O720" t="s">
        <v>102</v>
      </c>
    </row>
    <row r="721" spans="1:15">
      <c r="A721" s="1">
        <v>15500</v>
      </c>
      <c r="B721">
        <v>1</v>
      </c>
      <c r="C721">
        <f t="shared" si="11"/>
        <v>3021</v>
      </c>
      <c r="D721">
        <v>4000</v>
      </c>
      <c r="E721">
        <v>21</v>
      </c>
      <c r="F721">
        <v>19</v>
      </c>
      <c r="G721">
        <v>4021</v>
      </c>
      <c r="H721">
        <v>7</v>
      </c>
      <c r="I721" t="s">
        <v>66</v>
      </c>
      <c r="J721">
        <v>191</v>
      </c>
      <c r="K721">
        <v>193</v>
      </c>
      <c r="L721">
        <v>205</v>
      </c>
      <c r="M721">
        <f>IFERROR(VLOOKUP(C721,Sheet2!C:H,6,FALSE),-1)</f>
        <v>3.5714285714285712E-2</v>
      </c>
      <c r="N721" t="s">
        <v>12</v>
      </c>
      <c r="O721" t="s">
        <v>102</v>
      </c>
    </row>
    <row r="722" spans="1:15">
      <c r="A722" s="1">
        <v>15938</v>
      </c>
      <c r="B722">
        <v>1</v>
      </c>
      <c r="C722">
        <f t="shared" si="11"/>
        <v>3021</v>
      </c>
      <c r="D722">
        <v>4000</v>
      </c>
      <c r="E722">
        <v>21</v>
      </c>
      <c r="F722">
        <v>20</v>
      </c>
      <c r="G722">
        <v>4021</v>
      </c>
      <c r="H722">
        <v>7</v>
      </c>
      <c r="I722" t="s">
        <v>66</v>
      </c>
      <c r="J722">
        <v>424</v>
      </c>
      <c r="K722">
        <v>408</v>
      </c>
      <c r="L722">
        <v>808</v>
      </c>
      <c r="M722">
        <f>IFERROR(VLOOKUP(C722,Sheet2!C:H,6,FALSE),-1)</f>
        <v>3.5714285714285712E-2</v>
      </c>
      <c r="N722" t="s">
        <v>12</v>
      </c>
      <c r="O722" t="s">
        <v>102</v>
      </c>
    </row>
    <row r="723" spans="1:15">
      <c r="A723" s="1">
        <v>16393</v>
      </c>
      <c r="B723">
        <v>1</v>
      </c>
      <c r="C723">
        <f t="shared" si="11"/>
        <v>1021</v>
      </c>
      <c r="D723">
        <v>2000</v>
      </c>
      <c r="E723">
        <v>21</v>
      </c>
      <c r="F723">
        <v>21</v>
      </c>
      <c r="G723">
        <v>2021</v>
      </c>
      <c r="H723">
        <v>7</v>
      </c>
      <c r="I723" t="s">
        <v>103</v>
      </c>
      <c r="J723">
        <v>463</v>
      </c>
      <c r="K723">
        <v>405</v>
      </c>
      <c r="L723">
        <v>653</v>
      </c>
      <c r="M723">
        <f>IFERROR(VLOOKUP(C723,Sheet2!C:H,6,FALSE),-1)</f>
        <v>0.3392857142857143</v>
      </c>
      <c r="N723" t="s">
        <v>12</v>
      </c>
      <c r="O723" t="s">
        <v>104</v>
      </c>
    </row>
    <row r="724" spans="1:15">
      <c r="A724" s="1">
        <v>17745</v>
      </c>
      <c r="B724">
        <v>1</v>
      </c>
      <c r="C724">
        <f t="shared" si="11"/>
        <v>2021</v>
      </c>
      <c r="D724">
        <v>3000</v>
      </c>
      <c r="E724">
        <v>21</v>
      </c>
      <c r="F724">
        <v>22</v>
      </c>
      <c r="G724">
        <v>3021</v>
      </c>
      <c r="H724">
        <v>7</v>
      </c>
      <c r="I724" t="s">
        <v>105</v>
      </c>
      <c r="J724">
        <v>338</v>
      </c>
      <c r="K724">
        <v>425</v>
      </c>
      <c r="L724">
        <v>405</v>
      </c>
      <c r="M724">
        <f>IFERROR(VLOOKUP(C724,Sheet2!C:H,6,FALSE),-1)</f>
        <v>7.1428571428571425E-2</v>
      </c>
      <c r="N724" t="s">
        <v>12</v>
      </c>
      <c r="O724" t="s">
        <v>106</v>
      </c>
    </row>
    <row r="725" spans="1:15">
      <c r="A725" s="1">
        <v>18192</v>
      </c>
      <c r="B725">
        <v>1</v>
      </c>
      <c r="C725">
        <f t="shared" si="11"/>
        <v>3021</v>
      </c>
      <c r="D725">
        <v>4000</v>
      </c>
      <c r="E725">
        <v>21</v>
      </c>
      <c r="F725">
        <v>23</v>
      </c>
      <c r="G725">
        <v>4021</v>
      </c>
      <c r="H725">
        <v>7</v>
      </c>
      <c r="I725" t="s">
        <v>66</v>
      </c>
      <c r="J725">
        <v>416</v>
      </c>
      <c r="K725">
        <v>972</v>
      </c>
      <c r="L725">
        <v>3315</v>
      </c>
      <c r="M725">
        <f>IFERROR(VLOOKUP(C725,Sheet2!C:H,6,FALSE),-1)</f>
        <v>3.5714285714285712E-2</v>
      </c>
      <c r="N725" t="s">
        <v>12</v>
      </c>
      <c r="O725" t="s">
        <v>102</v>
      </c>
    </row>
    <row r="726" spans="1:15">
      <c r="A726" s="1">
        <v>18816</v>
      </c>
      <c r="B726">
        <v>1</v>
      </c>
      <c r="C726">
        <f t="shared" si="11"/>
        <v>2021</v>
      </c>
      <c r="D726">
        <v>3000</v>
      </c>
      <c r="E726">
        <v>21</v>
      </c>
      <c r="F726">
        <v>24</v>
      </c>
      <c r="G726">
        <v>3021</v>
      </c>
      <c r="H726">
        <v>7</v>
      </c>
      <c r="I726" t="s">
        <v>105</v>
      </c>
      <c r="J726">
        <v>327</v>
      </c>
      <c r="K726">
        <v>393</v>
      </c>
      <c r="L726">
        <v>2178</v>
      </c>
      <c r="M726">
        <f>IFERROR(VLOOKUP(C726,Sheet2!C:H,6,FALSE),-1)</f>
        <v>7.1428571428571425E-2</v>
      </c>
      <c r="N726" t="s">
        <v>12</v>
      </c>
      <c r="O726" t="s">
        <v>106</v>
      </c>
    </row>
    <row r="727" spans="1:15">
      <c r="A727" s="1">
        <v>19997</v>
      </c>
      <c r="B727">
        <v>1</v>
      </c>
      <c r="C727">
        <f t="shared" si="11"/>
        <v>3021</v>
      </c>
      <c r="D727">
        <v>4000</v>
      </c>
      <c r="E727">
        <v>21</v>
      </c>
      <c r="F727">
        <v>25</v>
      </c>
      <c r="G727">
        <v>4021</v>
      </c>
      <c r="H727">
        <v>7</v>
      </c>
      <c r="I727" t="s">
        <v>66</v>
      </c>
      <c r="J727">
        <v>354</v>
      </c>
      <c r="K727">
        <v>345</v>
      </c>
      <c r="L727">
        <v>372</v>
      </c>
      <c r="M727">
        <f>IFERROR(VLOOKUP(C727,Sheet2!C:H,6,FALSE),-1)</f>
        <v>3.5714285714285712E-2</v>
      </c>
      <c r="N727" t="s">
        <v>12</v>
      </c>
      <c r="O727" t="s">
        <v>102</v>
      </c>
    </row>
    <row r="728" spans="1:15">
      <c r="A728" s="1">
        <v>20344</v>
      </c>
      <c r="B728">
        <v>1</v>
      </c>
      <c r="C728">
        <f t="shared" si="11"/>
        <v>1021</v>
      </c>
      <c r="D728">
        <v>2000</v>
      </c>
      <c r="E728">
        <v>21</v>
      </c>
      <c r="F728">
        <v>26</v>
      </c>
      <c r="G728">
        <v>2021</v>
      </c>
      <c r="H728">
        <v>7</v>
      </c>
      <c r="I728" t="s">
        <v>103</v>
      </c>
      <c r="J728">
        <v>1216</v>
      </c>
      <c r="K728">
        <v>115</v>
      </c>
      <c r="L728">
        <v>694</v>
      </c>
      <c r="M728">
        <f>IFERROR(VLOOKUP(C728,Sheet2!C:H,6,FALSE),-1)</f>
        <v>0.3392857142857143</v>
      </c>
      <c r="N728" t="s">
        <v>12</v>
      </c>
      <c r="O728" t="s">
        <v>104</v>
      </c>
    </row>
    <row r="729" spans="1:15">
      <c r="A729" s="1">
        <v>21650</v>
      </c>
      <c r="B729">
        <v>1</v>
      </c>
      <c r="C729">
        <f t="shared" si="11"/>
        <v>3021</v>
      </c>
      <c r="D729">
        <v>4000</v>
      </c>
      <c r="E729">
        <v>21</v>
      </c>
      <c r="F729">
        <v>27</v>
      </c>
      <c r="G729">
        <v>4021</v>
      </c>
      <c r="H729">
        <v>7</v>
      </c>
      <c r="I729" t="s">
        <v>66</v>
      </c>
      <c r="J729">
        <v>401</v>
      </c>
      <c r="K729">
        <v>384</v>
      </c>
      <c r="L729">
        <v>2583</v>
      </c>
      <c r="M729">
        <f>IFERROR(VLOOKUP(C729,Sheet2!C:H,6,FALSE),-1)</f>
        <v>3.5714285714285712E-2</v>
      </c>
      <c r="N729" t="s">
        <v>12</v>
      </c>
      <c r="O729" t="s">
        <v>102</v>
      </c>
    </row>
    <row r="730" spans="1:15">
      <c r="A730" s="1">
        <v>22369</v>
      </c>
      <c r="B730">
        <v>1</v>
      </c>
      <c r="C730">
        <f t="shared" si="11"/>
        <v>3021</v>
      </c>
      <c r="D730">
        <v>4000</v>
      </c>
      <c r="E730">
        <v>21</v>
      </c>
      <c r="F730">
        <v>28</v>
      </c>
      <c r="G730">
        <v>4021</v>
      </c>
      <c r="H730">
        <v>7</v>
      </c>
      <c r="I730" t="s">
        <v>66</v>
      </c>
      <c r="J730">
        <v>485</v>
      </c>
      <c r="K730">
        <v>220</v>
      </c>
      <c r="L730">
        <v>862</v>
      </c>
      <c r="M730">
        <f>IFERROR(VLOOKUP(C730,Sheet2!C:H,6,FALSE),-1)</f>
        <v>3.5714285714285712E-2</v>
      </c>
      <c r="N730" t="s">
        <v>12</v>
      </c>
      <c r="O730" t="s">
        <v>102</v>
      </c>
    </row>
    <row r="731" spans="1:15">
      <c r="A731" s="1">
        <v>22933</v>
      </c>
      <c r="B731">
        <v>1</v>
      </c>
      <c r="C731">
        <f t="shared" si="11"/>
        <v>2021</v>
      </c>
      <c r="D731">
        <v>3000</v>
      </c>
      <c r="E731">
        <v>21</v>
      </c>
      <c r="F731">
        <v>29</v>
      </c>
      <c r="G731">
        <v>3021</v>
      </c>
      <c r="H731">
        <v>7</v>
      </c>
      <c r="I731" t="s">
        <v>105</v>
      </c>
      <c r="J731">
        <v>289</v>
      </c>
      <c r="K731">
        <v>261</v>
      </c>
      <c r="L731">
        <v>330</v>
      </c>
      <c r="M731">
        <f>IFERROR(VLOOKUP(C731,Sheet2!C:H,6,FALSE),-1)</f>
        <v>7.1428571428571425E-2</v>
      </c>
      <c r="N731" t="s">
        <v>12</v>
      </c>
      <c r="O731" t="s">
        <v>106</v>
      </c>
    </row>
    <row r="732" spans="1:15">
      <c r="A732" s="1">
        <v>23442</v>
      </c>
      <c r="B732">
        <v>1</v>
      </c>
      <c r="C732">
        <f t="shared" si="11"/>
        <v>3021</v>
      </c>
      <c r="D732">
        <v>4000</v>
      </c>
      <c r="E732">
        <v>21</v>
      </c>
      <c r="F732">
        <v>30</v>
      </c>
      <c r="G732">
        <v>4021</v>
      </c>
      <c r="H732">
        <v>7</v>
      </c>
      <c r="I732" t="s">
        <v>66</v>
      </c>
      <c r="J732">
        <v>508</v>
      </c>
      <c r="K732">
        <v>462</v>
      </c>
      <c r="L732">
        <v>920</v>
      </c>
      <c r="M732">
        <f>IFERROR(VLOOKUP(C732,Sheet2!C:H,6,FALSE),-1)</f>
        <v>3.5714285714285712E-2</v>
      </c>
      <c r="N732" t="s">
        <v>12</v>
      </c>
      <c r="O732" t="s">
        <v>102</v>
      </c>
    </row>
    <row r="733" spans="1:15">
      <c r="A733" s="1">
        <v>24434</v>
      </c>
      <c r="B733">
        <v>1</v>
      </c>
      <c r="C733">
        <f t="shared" si="11"/>
        <v>3021</v>
      </c>
      <c r="D733">
        <v>4000</v>
      </c>
      <c r="E733">
        <v>21</v>
      </c>
      <c r="F733">
        <v>31</v>
      </c>
      <c r="G733">
        <v>4021</v>
      </c>
      <c r="H733">
        <v>7</v>
      </c>
      <c r="I733" t="s">
        <v>66</v>
      </c>
      <c r="J733">
        <v>833</v>
      </c>
      <c r="K733">
        <v>865</v>
      </c>
      <c r="L733">
        <v>0</v>
      </c>
      <c r="M733">
        <f>IFERROR(VLOOKUP(C733,Sheet2!C:H,6,FALSE),-1)</f>
        <v>3.5714285714285712E-2</v>
      </c>
      <c r="N733" t="s">
        <v>12</v>
      </c>
      <c r="O733" t="s">
        <v>102</v>
      </c>
    </row>
    <row r="734" spans="1:15">
      <c r="A734" s="1">
        <v>25018</v>
      </c>
      <c r="B734">
        <v>1</v>
      </c>
      <c r="C734">
        <f t="shared" si="11"/>
        <v>2021</v>
      </c>
      <c r="D734">
        <v>3000</v>
      </c>
      <c r="E734">
        <v>21</v>
      </c>
      <c r="F734">
        <v>32</v>
      </c>
      <c r="G734">
        <v>3021</v>
      </c>
      <c r="H734">
        <v>7</v>
      </c>
      <c r="I734" t="s">
        <v>105</v>
      </c>
      <c r="J734">
        <v>425</v>
      </c>
      <c r="K734">
        <v>464</v>
      </c>
      <c r="L734">
        <v>6409</v>
      </c>
      <c r="M734">
        <f>IFERROR(VLOOKUP(C734,Sheet2!C:H,6,FALSE),-1)</f>
        <v>7.1428571428571425E-2</v>
      </c>
      <c r="N734" t="s">
        <v>12</v>
      </c>
      <c r="O734" t="s">
        <v>106</v>
      </c>
    </row>
    <row r="735" spans="1:15">
      <c r="A735" s="1">
        <v>26192</v>
      </c>
      <c r="B735">
        <v>1</v>
      </c>
      <c r="C735">
        <f t="shared" si="11"/>
        <v>1021</v>
      </c>
      <c r="D735">
        <v>2000</v>
      </c>
      <c r="E735">
        <v>21</v>
      </c>
      <c r="F735">
        <v>33</v>
      </c>
      <c r="G735">
        <v>2021</v>
      </c>
      <c r="H735">
        <v>7</v>
      </c>
      <c r="I735" t="s">
        <v>103</v>
      </c>
      <c r="J735">
        <v>344</v>
      </c>
      <c r="K735">
        <v>319</v>
      </c>
      <c r="L735">
        <v>483</v>
      </c>
      <c r="M735">
        <f>IFERROR(VLOOKUP(C735,Sheet2!C:H,6,FALSE),-1)</f>
        <v>0.3392857142857143</v>
      </c>
      <c r="N735" t="s">
        <v>12</v>
      </c>
      <c r="O735" t="s">
        <v>104</v>
      </c>
    </row>
    <row r="736" spans="1:15">
      <c r="A736" s="1">
        <v>26912</v>
      </c>
      <c r="B736">
        <v>1</v>
      </c>
      <c r="C736">
        <f t="shared" si="11"/>
        <v>3021</v>
      </c>
      <c r="D736">
        <v>4000</v>
      </c>
      <c r="E736">
        <v>21</v>
      </c>
      <c r="F736">
        <v>34</v>
      </c>
      <c r="G736">
        <v>4021</v>
      </c>
      <c r="H736">
        <v>7</v>
      </c>
      <c r="I736" t="s">
        <v>66</v>
      </c>
      <c r="J736">
        <v>221</v>
      </c>
      <c r="K736">
        <v>199</v>
      </c>
      <c r="L736">
        <v>388</v>
      </c>
      <c r="M736">
        <f>IFERROR(VLOOKUP(C736,Sheet2!C:H,6,FALSE),-1)</f>
        <v>3.5714285714285712E-2</v>
      </c>
      <c r="N736" t="s">
        <v>12</v>
      </c>
      <c r="O736" t="s">
        <v>102</v>
      </c>
    </row>
    <row r="737" spans="1:15">
      <c r="A737" s="1">
        <v>523</v>
      </c>
      <c r="B737">
        <v>1</v>
      </c>
      <c r="C737">
        <f t="shared" si="11"/>
        <v>1022</v>
      </c>
      <c r="D737">
        <v>2000</v>
      </c>
      <c r="E737">
        <v>22</v>
      </c>
      <c r="F737">
        <v>0</v>
      </c>
      <c r="G737">
        <v>2022</v>
      </c>
      <c r="H737">
        <v>6</v>
      </c>
      <c r="I737" t="s">
        <v>16</v>
      </c>
      <c r="J737">
        <v>408</v>
      </c>
      <c r="K737">
        <v>234</v>
      </c>
      <c r="L737">
        <v>524</v>
      </c>
      <c r="M737">
        <f>IFERROR(VLOOKUP(C737,Sheet2!C:H,6,FALSE),-1)</f>
        <v>0.5535714285714286</v>
      </c>
      <c r="N737" t="s">
        <v>12</v>
      </c>
      <c r="O737" t="s">
        <v>107</v>
      </c>
    </row>
    <row r="738" spans="1:15">
      <c r="A738" s="1">
        <v>1170</v>
      </c>
      <c r="B738">
        <v>1</v>
      </c>
      <c r="C738">
        <f t="shared" si="11"/>
        <v>2022</v>
      </c>
      <c r="D738">
        <v>3000</v>
      </c>
      <c r="E738">
        <v>22</v>
      </c>
      <c r="F738">
        <v>1</v>
      </c>
      <c r="G738">
        <v>3022</v>
      </c>
      <c r="H738">
        <v>6</v>
      </c>
      <c r="I738" t="s">
        <v>93</v>
      </c>
      <c r="J738">
        <v>471</v>
      </c>
      <c r="K738">
        <v>596</v>
      </c>
      <c r="L738">
        <v>1101</v>
      </c>
      <c r="M738">
        <f>IFERROR(VLOOKUP(C738,Sheet2!C:H,6,FALSE),-1)</f>
        <v>5.3571428571428568E-2</v>
      </c>
      <c r="N738" t="s">
        <v>12</v>
      </c>
      <c r="O738" t="s">
        <v>108</v>
      </c>
    </row>
    <row r="739" spans="1:15">
      <c r="A739" s="1">
        <v>2245</v>
      </c>
      <c r="B739">
        <v>1</v>
      </c>
      <c r="C739">
        <f t="shared" si="11"/>
        <v>1022</v>
      </c>
      <c r="D739">
        <v>2000</v>
      </c>
      <c r="E739">
        <v>22</v>
      </c>
      <c r="F739">
        <v>2</v>
      </c>
      <c r="G739">
        <v>2022</v>
      </c>
      <c r="H739">
        <v>6</v>
      </c>
      <c r="I739" t="s">
        <v>16</v>
      </c>
      <c r="J739">
        <v>324</v>
      </c>
      <c r="K739">
        <v>296</v>
      </c>
      <c r="L739">
        <v>351</v>
      </c>
      <c r="M739">
        <f>IFERROR(VLOOKUP(C739,Sheet2!C:H,6,FALSE),-1)</f>
        <v>0.5535714285714286</v>
      </c>
      <c r="N739" t="s">
        <v>12</v>
      </c>
      <c r="O739" t="s">
        <v>107</v>
      </c>
    </row>
    <row r="740" spans="1:15">
      <c r="A740" s="1">
        <v>2701</v>
      </c>
      <c r="B740">
        <v>1</v>
      </c>
      <c r="C740">
        <f t="shared" si="11"/>
        <v>3022</v>
      </c>
      <c r="D740">
        <v>4000</v>
      </c>
      <c r="E740">
        <v>22</v>
      </c>
      <c r="F740">
        <v>3</v>
      </c>
      <c r="G740">
        <v>4022</v>
      </c>
      <c r="H740">
        <v>6</v>
      </c>
      <c r="I740" t="s">
        <v>109</v>
      </c>
      <c r="J740">
        <v>451</v>
      </c>
      <c r="K740">
        <v>398</v>
      </c>
      <c r="L740">
        <v>875</v>
      </c>
      <c r="M740">
        <f>IFERROR(VLOOKUP(C740,Sheet2!C:H,6,FALSE),-1)</f>
        <v>1.7857142857142856E-2</v>
      </c>
      <c r="N740" t="s">
        <v>12</v>
      </c>
      <c r="O740" t="s">
        <v>110</v>
      </c>
    </row>
    <row r="741" spans="1:15">
      <c r="A741" s="1">
        <v>3878</v>
      </c>
      <c r="B741">
        <v>1</v>
      </c>
      <c r="C741">
        <f t="shared" si="11"/>
        <v>1022</v>
      </c>
      <c r="D741">
        <v>2000</v>
      </c>
      <c r="E741">
        <v>22</v>
      </c>
      <c r="F741">
        <v>4</v>
      </c>
      <c r="G741">
        <v>2022</v>
      </c>
      <c r="H741">
        <v>6</v>
      </c>
      <c r="I741" t="s">
        <v>16</v>
      </c>
      <c r="J741">
        <v>193</v>
      </c>
      <c r="K741">
        <v>201</v>
      </c>
      <c r="L741">
        <v>220</v>
      </c>
      <c r="M741">
        <f>IFERROR(VLOOKUP(C741,Sheet2!C:H,6,FALSE),-1)</f>
        <v>0.5535714285714286</v>
      </c>
      <c r="N741" t="s">
        <v>12</v>
      </c>
      <c r="O741" t="s">
        <v>107</v>
      </c>
    </row>
    <row r="742" spans="1:15">
      <c r="A742" s="1">
        <v>4645</v>
      </c>
      <c r="B742">
        <v>1</v>
      </c>
      <c r="C742">
        <f t="shared" si="11"/>
        <v>3022</v>
      </c>
      <c r="D742">
        <v>4000</v>
      </c>
      <c r="E742">
        <v>22</v>
      </c>
      <c r="F742">
        <v>5</v>
      </c>
      <c r="G742">
        <v>4022</v>
      </c>
      <c r="H742">
        <v>6</v>
      </c>
      <c r="I742" t="s">
        <v>109</v>
      </c>
      <c r="J742">
        <v>237</v>
      </c>
      <c r="K742">
        <v>262</v>
      </c>
      <c r="L742">
        <v>313</v>
      </c>
      <c r="M742">
        <f>IFERROR(VLOOKUP(C742,Sheet2!C:H,6,FALSE),-1)</f>
        <v>1.7857142857142856E-2</v>
      </c>
      <c r="N742" t="s">
        <v>12</v>
      </c>
      <c r="O742" t="s">
        <v>110</v>
      </c>
    </row>
    <row r="743" spans="1:15">
      <c r="A743" s="1">
        <v>4978</v>
      </c>
      <c r="B743">
        <v>1</v>
      </c>
      <c r="C743">
        <f t="shared" si="11"/>
        <v>2022</v>
      </c>
      <c r="D743">
        <v>3000</v>
      </c>
      <c r="E743">
        <v>22</v>
      </c>
      <c r="F743">
        <v>6</v>
      </c>
      <c r="G743">
        <v>3022</v>
      </c>
      <c r="H743">
        <v>6</v>
      </c>
      <c r="I743" t="s">
        <v>93</v>
      </c>
      <c r="J743">
        <v>192</v>
      </c>
      <c r="K743">
        <v>184</v>
      </c>
      <c r="L743">
        <v>384</v>
      </c>
      <c r="M743">
        <f>IFERROR(VLOOKUP(C743,Sheet2!C:H,6,FALSE),-1)</f>
        <v>5.3571428571428568E-2</v>
      </c>
      <c r="N743" t="s">
        <v>12</v>
      </c>
      <c r="O743" t="s">
        <v>108</v>
      </c>
    </row>
    <row r="744" spans="1:15">
      <c r="A744" s="1">
        <v>6049</v>
      </c>
      <c r="B744">
        <v>1</v>
      </c>
      <c r="C744">
        <f t="shared" si="11"/>
        <v>1022</v>
      </c>
      <c r="D744">
        <v>2000</v>
      </c>
      <c r="E744">
        <v>22</v>
      </c>
      <c r="F744">
        <v>7</v>
      </c>
      <c r="G744">
        <v>2022</v>
      </c>
      <c r="H744">
        <v>6</v>
      </c>
      <c r="I744" t="s">
        <v>16</v>
      </c>
      <c r="J744">
        <v>257</v>
      </c>
      <c r="K744">
        <v>257</v>
      </c>
      <c r="L744">
        <v>545</v>
      </c>
      <c r="M744">
        <f>IFERROR(VLOOKUP(C744,Sheet2!C:H,6,FALSE),-1)</f>
        <v>0.5535714285714286</v>
      </c>
      <c r="N744" t="s">
        <v>12</v>
      </c>
      <c r="O744" t="s">
        <v>107</v>
      </c>
    </row>
    <row r="745" spans="1:15">
      <c r="A745" s="1">
        <v>6352</v>
      </c>
      <c r="B745">
        <v>1</v>
      </c>
      <c r="C745">
        <f t="shared" si="11"/>
        <v>2022</v>
      </c>
      <c r="D745">
        <v>3000</v>
      </c>
      <c r="E745">
        <v>22</v>
      </c>
      <c r="F745">
        <v>8</v>
      </c>
      <c r="G745">
        <v>3022</v>
      </c>
      <c r="H745">
        <v>6</v>
      </c>
      <c r="I745" t="s">
        <v>93</v>
      </c>
      <c r="J745">
        <v>607</v>
      </c>
      <c r="K745">
        <v>509</v>
      </c>
      <c r="L745">
        <v>657</v>
      </c>
      <c r="M745">
        <f>IFERROR(VLOOKUP(C745,Sheet2!C:H,6,FALSE),-1)</f>
        <v>5.3571428571428568E-2</v>
      </c>
      <c r="N745" t="s">
        <v>12</v>
      </c>
      <c r="O745" t="s">
        <v>108</v>
      </c>
    </row>
    <row r="746" spans="1:15">
      <c r="A746" s="1">
        <v>7041</v>
      </c>
      <c r="B746">
        <v>1</v>
      </c>
      <c r="C746">
        <f t="shared" si="11"/>
        <v>1022</v>
      </c>
      <c r="D746">
        <v>2000</v>
      </c>
      <c r="E746">
        <v>22</v>
      </c>
      <c r="F746">
        <v>9</v>
      </c>
      <c r="G746">
        <v>2022</v>
      </c>
      <c r="H746">
        <v>6</v>
      </c>
      <c r="I746" t="s">
        <v>16</v>
      </c>
      <c r="J746">
        <v>949</v>
      </c>
      <c r="K746">
        <v>748</v>
      </c>
      <c r="L746">
        <v>756</v>
      </c>
      <c r="M746">
        <f>IFERROR(VLOOKUP(C746,Sheet2!C:H,6,FALSE),-1)</f>
        <v>0.5535714285714286</v>
      </c>
      <c r="N746" t="s">
        <v>12</v>
      </c>
      <c r="O746" t="s">
        <v>107</v>
      </c>
    </row>
    <row r="747" spans="1:15">
      <c r="A747" s="1">
        <v>7825</v>
      </c>
      <c r="B747">
        <v>1</v>
      </c>
      <c r="C747">
        <f t="shared" si="11"/>
        <v>2022</v>
      </c>
      <c r="D747">
        <v>3000</v>
      </c>
      <c r="E747">
        <v>22</v>
      </c>
      <c r="F747">
        <v>10</v>
      </c>
      <c r="G747">
        <v>3022</v>
      </c>
      <c r="H747">
        <v>6</v>
      </c>
      <c r="I747" t="s">
        <v>93</v>
      </c>
      <c r="J747">
        <v>478</v>
      </c>
      <c r="K747">
        <v>480</v>
      </c>
      <c r="L747">
        <v>901</v>
      </c>
      <c r="M747">
        <f>IFERROR(VLOOKUP(C747,Sheet2!C:H,6,FALSE),-1)</f>
        <v>5.3571428571428568E-2</v>
      </c>
      <c r="N747" t="s">
        <v>12</v>
      </c>
      <c r="O747" t="s">
        <v>108</v>
      </c>
    </row>
    <row r="748" spans="1:15">
      <c r="A748" s="1">
        <v>9181</v>
      </c>
      <c r="B748">
        <v>1</v>
      </c>
      <c r="C748">
        <f t="shared" si="11"/>
        <v>1022</v>
      </c>
      <c r="D748">
        <v>2000</v>
      </c>
      <c r="E748">
        <v>22</v>
      </c>
      <c r="F748">
        <v>11</v>
      </c>
      <c r="G748">
        <v>2022</v>
      </c>
      <c r="H748">
        <v>6</v>
      </c>
      <c r="I748" t="s">
        <v>16</v>
      </c>
      <c r="J748">
        <v>351</v>
      </c>
      <c r="K748">
        <v>299</v>
      </c>
      <c r="L748">
        <v>408</v>
      </c>
      <c r="M748">
        <f>IFERROR(VLOOKUP(C748,Sheet2!C:H,6,FALSE),-1)</f>
        <v>0.5535714285714286</v>
      </c>
      <c r="N748" t="s">
        <v>12</v>
      </c>
      <c r="O748" t="s">
        <v>107</v>
      </c>
    </row>
    <row r="749" spans="1:15">
      <c r="A749" s="1">
        <v>9624</v>
      </c>
      <c r="B749">
        <v>1</v>
      </c>
      <c r="C749">
        <f t="shared" si="11"/>
        <v>1022</v>
      </c>
      <c r="D749">
        <v>2000</v>
      </c>
      <c r="E749">
        <v>22</v>
      </c>
      <c r="F749">
        <v>12</v>
      </c>
      <c r="G749">
        <v>2022</v>
      </c>
      <c r="H749">
        <v>6</v>
      </c>
      <c r="I749" t="s">
        <v>16</v>
      </c>
      <c r="J749">
        <v>472</v>
      </c>
      <c r="K749">
        <v>440</v>
      </c>
      <c r="L749">
        <v>584</v>
      </c>
      <c r="M749">
        <f>IFERROR(VLOOKUP(C749,Sheet2!C:H,6,FALSE),-1)</f>
        <v>0.5535714285714286</v>
      </c>
      <c r="N749" t="s">
        <v>12</v>
      </c>
      <c r="O749" t="s">
        <v>107</v>
      </c>
    </row>
    <row r="750" spans="1:15">
      <c r="A750" s="1">
        <v>10767</v>
      </c>
      <c r="B750">
        <v>1</v>
      </c>
      <c r="C750">
        <f t="shared" si="11"/>
        <v>2022</v>
      </c>
      <c r="D750">
        <v>3000</v>
      </c>
      <c r="E750">
        <v>22</v>
      </c>
      <c r="F750">
        <v>13</v>
      </c>
      <c r="G750">
        <v>3022</v>
      </c>
      <c r="H750">
        <v>6</v>
      </c>
      <c r="I750" t="s">
        <v>93</v>
      </c>
      <c r="J750">
        <v>261</v>
      </c>
      <c r="K750">
        <v>275</v>
      </c>
      <c r="L750">
        <v>456</v>
      </c>
      <c r="M750">
        <f>IFERROR(VLOOKUP(C750,Sheet2!C:H,6,FALSE),-1)</f>
        <v>5.3571428571428568E-2</v>
      </c>
      <c r="N750" t="s">
        <v>12</v>
      </c>
      <c r="O750" t="s">
        <v>108</v>
      </c>
    </row>
    <row r="751" spans="1:15">
      <c r="A751" s="1">
        <v>11582</v>
      </c>
      <c r="B751">
        <v>1</v>
      </c>
      <c r="C751">
        <f t="shared" si="11"/>
        <v>1022</v>
      </c>
      <c r="D751">
        <v>2000</v>
      </c>
      <c r="E751">
        <v>22</v>
      </c>
      <c r="F751">
        <v>14</v>
      </c>
      <c r="G751">
        <v>2022</v>
      </c>
      <c r="H751">
        <v>6</v>
      </c>
      <c r="I751" t="s">
        <v>16</v>
      </c>
      <c r="J751">
        <v>511</v>
      </c>
      <c r="K751">
        <v>338</v>
      </c>
      <c r="L751">
        <v>682</v>
      </c>
      <c r="M751">
        <f>IFERROR(VLOOKUP(C751,Sheet2!C:H,6,FALSE),-1)</f>
        <v>0.5535714285714286</v>
      </c>
      <c r="N751" t="s">
        <v>12</v>
      </c>
      <c r="O751" t="s">
        <v>107</v>
      </c>
    </row>
    <row r="752" spans="1:15">
      <c r="A752" s="1">
        <v>12378</v>
      </c>
      <c r="B752">
        <v>1</v>
      </c>
      <c r="C752">
        <f t="shared" si="11"/>
        <v>3022</v>
      </c>
      <c r="D752">
        <v>4000</v>
      </c>
      <c r="E752">
        <v>22</v>
      </c>
      <c r="F752">
        <v>15</v>
      </c>
      <c r="G752">
        <v>4022</v>
      </c>
      <c r="H752">
        <v>6</v>
      </c>
      <c r="I752" t="s">
        <v>109</v>
      </c>
      <c r="J752">
        <v>34</v>
      </c>
      <c r="K752">
        <v>35</v>
      </c>
      <c r="L752">
        <v>35</v>
      </c>
      <c r="M752">
        <f>IFERROR(VLOOKUP(C752,Sheet2!C:H,6,FALSE),-1)</f>
        <v>1.7857142857142856E-2</v>
      </c>
      <c r="N752" t="s">
        <v>12</v>
      </c>
      <c r="O752" t="s">
        <v>110</v>
      </c>
    </row>
    <row r="753" spans="1:15">
      <c r="A753" s="1">
        <v>13021</v>
      </c>
      <c r="B753">
        <v>1</v>
      </c>
      <c r="C753">
        <f t="shared" si="11"/>
        <v>2022</v>
      </c>
      <c r="D753">
        <v>3000</v>
      </c>
      <c r="E753">
        <v>22</v>
      </c>
      <c r="F753">
        <v>16</v>
      </c>
      <c r="G753">
        <v>3022</v>
      </c>
      <c r="H753">
        <v>6</v>
      </c>
      <c r="I753" t="s">
        <v>93</v>
      </c>
      <c r="J753">
        <v>404</v>
      </c>
      <c r="K753">
        <v>402</v>
      </c>
      <c r="L753">
        <v>633</v>
      </c>
      <c r="M753">
        <f>IFERROR(VLOOKUP(C753,Sheet2!C:H,6,FALSE),-1)</f>
        <v>5.3571428571428568E-2</v>
      </c>
      <c r="N753" t="s">
        <v>12</v>
      </c>
      <c r="O753" t="s">
        <v>108</v>
      </c>
    </row>
    <row r="754" spans="1:15">
      <c r="A754" s="1">
        <v>13341</v>
      </c>
      <c r="B754">
        <v>1</v>
      </c>
      <c r="C754">
        <f t="shared" si="11"/>
        <v>2022</v>
      </c>
      <c r="D754">
        <v>3000</v>
      </c>
      <c r="E754">
        <v>22</v>
      </c>
      <c r="F754">
        <v>17</v>
      </c>
      <c r="G754">
        <v>3022</v>
      </c>
      <c r="H754">
        <v>6</v>
      </c>
      <c r="I754" t="s">
        <v>93</v>
      </c>
      <c r="J754">
        <v>343</v>
      </c>
      <c r="K754">
        <v>247</v>
      </c>
      <c r="L754">
        <v>442</v>
      </c>
      <c r="M754">
        <f>IFERROR(VLOOKUP(C754,Sheet2!C:H,6,FALSE),-1)</f>
        <v>5.3571428571428568E-2</v>
      </c>
      <c r="N754" t="s">
        <v>12</v>
      </c>
      <c r="O754" t="s">
        <v>108</v>
      </c>
    </row>
    <row r="755" spans="1:15">
      <c r="A755" s="1">
        <v>14613</v>
      </c>
      <c r="B755">
        <v>1</v>
      </c>
      <c r="C755">
        <f t="shared" si="11"/>
        <v>1022</v>
      </c>
      <c r="D755">
        <v>2000</v>
      </c>
      <c r="E755">
        <v>22</v>
      </c>
      <c r="F755">
        <v>18</v>
      </c>
      <c r="G755">
        <v>2022</v>
      </c>
      <c r="H755">
        <v>6</v>
      </c>
      <c r="I755" t="s">
        <v>16</v>
      </c>
      <c r="J755">
        <v>488</v>
      </c>
      <c r="K755">
        <v>425</v>
      </c>
      <c r="L755">
        <v>658</v>
      </c>
      <c r="M755">
        <f>IFERROR(VLOOKUP(C755,Sheet2!C:H,6,FALSE),-1)</f>
        <v>0.5535714285714286</v>
      </c>
      <c r="N755" t="s">
        <v>12</v>
      </c>
      <c r="O755" t="s">
        <v>107</v>
      </c>
    </row>
    <row r="756" spans="1:15">
      <c r="A756" s="1">
        <v>15549</v>
      </c>
      <c r="B756">
        <v>1</v>
      </c>
      <c r="C756">
        <f t="shared" si="11"/>
        <v>1022</v>
      </c>
      <c r="D756">
        <v>2000</v>
      </c>
      <c r="E756">
        <v>22</v>
      </c>
      <c r="F756">
        <v>19</v>
      </c>
      <c r="G756">
        <v>2022</v>
      </c>
      <c r="H756">
        <v>6</v>
      </c>
      <c r="I756" t="s">
        <v>16</v>
      </c>
      <c r="J756">
        <v>190</v>
      </c>
      <c r="K756">
        <v>189</v>
      </c>
      <c r="L756">
        <v>312</v>
      </c>
      <c r="M756">
        <f>IFERROR(VLOOKUP(C756,Sheet2!C:H,6,FALSE),-1)</f>
        <v>0.5535714285714286</v>
      </c>
      <c r="N756" t="s">
        <v>12</v>
      </c>
      <c r="O756" t="s">
        <v>107</v>
      </c>
    </row>
    <row r="757" spans="1:15">
      <c r="A757" s="1">
        <v>15787</v>
      </c>
      <c r="B757">
        <v>1</v>
      </c>
      <c r="C757">
        <f t="shared" si="11"/>
        <v>1022</v>
      </c>
      <c r="D757">
        <v>2000</v>
      </c>
      <c r="E757">
        <v>22</v>
      </c>
      <c r="F757">
        <v>20</v>
      </c>
      <c r="G757">
        <v>2022</v>
      </c>
      <c r="H757">
        <v>6</v>
      </c>
      <c r="I757" t="s">
        <v>16</v>
      </c>
      <c r="J757">
        <v>484</v>
      </c>
      <c r="K757">
        <v>468</v>
      </c>
      <c r="L757">
        <v>824</v>
      </c>
      <c r="M757">
        <f>IFERROR(VLOOKUP(C757,Sheet2!C:H,6,FALSE),-1)</f>
        <v>0.5535714285714286</v>
      </c>
      <c r="N757" t="s">
        <v>12</v>
      </c>
      <c r="O757" t="s">
        <v>107</v>
      </c>
    </row>
    <row r="758" spans="1:15">
      <c r="A758" s="1">
        <v>16445</v>
      </c>
      <c r="B758">
        <v>1</v>
      </c>
      <c r="C758">
        <f t="shared" si="11"/>
        <v>2022</v>
      </c>
      <c r="D758">
        <v>3000</v>
      </c>
      <c r="E758">
        <v>22</v>
      </c>
      <c r="F758">
        <v>21</v>
      </c>
      <c r="G758">
        <v>3022</v>
      </c>
      <c r="H758">
        <v>6</v>
      </c>
      <c r="I758" t="s">
        <v>93</v>
      </c>
      <c r="J758">
        <v>466</v>
      </c>
      <c r="K758">
        <v>564</v>
      </c>
      <c r="L758">
        <v>602</v>
      </c>
      <c r="M758">
        <f>IFERROR(VLOOKUP(C758,Sheet2!C:H,6,FALSE),-1)</f>
        <v>5.3571428571428568E-2</v>
      </c>
      <c r="N758" t="s">
        <v>12</v>
      </c>
      <c r="O758" t="s">
        <v>108</v>
      </c>
    </row>
    <row r="759" spans="1:15">
      <c r="A759" s="1">
        <v>17704</v>
      </c>
      <c r="B759">
        <v>1</v>
      </c>
      <c r="C759">
        <f t="shared" si="11"/>
        <v>3022</v>
      </c>
      <c r="D759">
        <v>4000</v>
      </c>
      <c r="E759">
        <v>22</v>
      </c>
      <c r="F759">
        <v>22</v>
      </c>
      <c r="G759">
        <v>4022</v>
      </c>
      <c r="H759">
        <v>6</v>
      </c>
      <c r="I759" t="s">
        <v>109</v>
      </c>
      <c r="J759">
        <v>539</v>
      </c>
      <c r="K759">
        <v>449</v>
      </c>
      <c r="L759">
        <v>1238</v>
      </c>
      <c r="M759">
        <f>IFERROR(VLOOKUP(C759,Sheet2!C:H,6,FALSE),-1)</f>
        <v>1.7857142857142856E-2</v>
      </c>
      <c r="N759" t="s">
        <v>12</v>
      </c>
      <c r="O759" t="s">
        <v>110</v>
      </c>
    </row>
    <row r="760" spans="1:15">
      <c r="A760" s="1">
        <v>18477</v>
      </c>
      <c r="B760">
        <v>1</v>
      </c>
      <c r="C760">
        <f t="shared" si="11"/>
        <v>1022</v>
      </c>
      <c r="D760">
        <v>2000</v>
      </c>
      <c r="E760">
        <v>22</v>
      </c>
      <c r="F760">
        <v>23</v>
      </c>
      <c r="G760">
        <v>2022</v>
      </c>
      <c r="H760">
        <v>6</v>
      </c>
      <c r="I760" t="s">
        <v>16</v>
      </c>
      <c r="J760">
        <v>430</v>
      </c>
      <c r="K760">
        <v>317</v>
      </c>
      <c r="L760">
        <v>512</v>
      </c>
      <c r="M760">
        <f>IFERROR(VLOOKUP(C760,Sheet2!C:H,6,FALSE),-1)</f>
        <v>0.5535714285714286</v>
      </c>
      <c r="N760" t="s">
        <v>12</v>
      </c>
      <c r="O760" t="s">
        <v>107</v>
      </c>
    </row>
    <row r="761" spans="1:15">
      <c r="A761" s="1">
        <v>18849</v>
      </c>
      <c r="B761">
        <v>1</v>
      </c>
      <c r="C761">
        <f t="shared" si="11"/>
        <v>3022</v>
      </c>
      <c r="D761">
        <v>4000</v>
      </c>
      <c r="E761">
        <v>22</v>
      </c>
      <c r="F761">
        <v>24</v>
      </c>
      <c r="G761">
        <v>4022</v>
      </c>
      <c r="H761">
        <v>6</v>
      </c>
      <c r="I761" t="s">
        <v>109</v>
      </c>
      <c r="J761">
        <v>383</v>
      </c>
      <c r="K761">
        <v>185</v>
      </c>
      <c r="L761">
        <v>313</v>
      </c>
      <c r="M761">
        <f>IFERROR(VLOOKUP(C761,Sheet2!C:H,6,FALSE),-1)</f>
        <v>1.7857142857142856E-2</v>
      </c>
      <c r="N761" t="s">
        <v>12</v>
      </c>
      <c r="O761" t="s">
        <v>110</v>
      </c>
    </row>
    <row r="762" spans="1:15">
      <c r="A762" s="1">
        <v>20048</v>
      </c>
      <c r="B762">
        <v>1</v>
      </c>
      <c r="C762">
        <f t="shared" si="11"/>
        <v>1022</v>
      </c>
      <c r="D762">
        <v>2000</v>
      </c>
      <c r="E762">
        <v>22</v>
      </c>
      <c r="F762">
        <v>25</v>
      </c>
      <c r="G762">
        <v>2022</v>
      </c>
      <c r="H762">
        <v>6</v>
      </c>
      <c r="I762" t="s">
        <v>16</v>
      </c>
      <c r="J762">
        <v>357</v>
      </c>
      <c r="K762">
        <v>574</v>
      </c>
      <c r="L762">
        <v>638</v>
      </c>
      <c r="M762">
        <f>IFERROR(VLOOKUP(C762,Sheet2!C:H,6,FALSE),-1)</f>
        <v>0.5535714285714286</v>
      </c>
      <c r="N762" t="s">
        <v>12</v>
      </c>
      <c r="O762" t="s">
        <v>107</v>
      </c>
    </row>
    <row r="763" spans="1:15">
      <c r="A763" s="1">
        <v>20352</v>
      </c>
      <c r="B763">
        <v>1</v>
      </c>
      <c r="C763">
        <f t="shared" si="11"/>
        <v>2022</v>
      </c>
      <c r="D763">
        <v>3000</v>
      </c>
      <c r="E763">
        <v>22</v>
      </c>
      <c r="F763">
        <v>26</v>
      </c>
      <c r="G763">
        <v>3022</v>
      </c>
      <c r="H763">
        <v>6</v>
      </c>
      <c r="I763" t="s">
        <v>93</v>
      </c>
      <c r="J763">
        <v>401</v>
      </c>
      <c r="K763">
        <v>360</v>
      </c>
      <c r="L763">
        <v>574</v>
      </c>
      <c r="M763">
        <f>IFERROR(VLOOKUP(C763,Sheet2!C:H,6,FALSE),-1)</f>
        <v>5.3571428571428568E-2</v>
      </c>
      <c r="N763" t="s">
        <v>12</v>
      </c>
      <c r="O763" t="s">
        <v>108</v>
      </c>
    </row>
    <row r="764" spans="1:15">
      <c r="A764" s="1">
        <v>21587</v>
      </c>
      <c r="B764">
        <v>1</v>
      </c>
      <c r="C764">
        <f t="shared" si="11"/>
        <v>1022</v>
      </c>
      <c r="D764">
        <v>2000</v>
      </c>
      <c r="E764">
        <v>22</v>
      </c>
      <c r="F764">
        <v>27</v>
      </c>
      <c r="G764">
        <v>2022</v>
      </c>
      <c r="H764">
        <v>6</v>
      </c>
      <c r="I764" t="s">
        <v>16</v>
      </c>
      <c r="J764">
        <v>383</v>
      </c>
      <c r="K764">
        <v>369</v>
      </c>
      <c r="L764">
        <v>553</v>
      </c>
      <c r="M764">
        <f>IFERROR(VLOOKUP(C764,Sheet2!C:H,6,FALSE),-1)</f>
        <v>0.5535714285714286</v>
      </c>
      <c r="N764" t="s">
        <v>12</v>
      </c>
      <c r="O764" t="s">
        <v>107</v>
      </c>
    </row>
    <row r="765" spans="1:15">
      <c r="A765" s="1">
        <v>22339</v>
      </c>
      <c r="B765">
        <v>1</v>
      </c>
      <c r="C765">
        <f t="shared" si="11"/>
        <v>1022</v>
      </c>
      <c r="D765">
        <v>2000</v>
      </c>
      <c r="E765">
        <v>22</v>
      </c>
      <c r="F765">
        <v>28</v>
      </c>
      <c r="G765">
        <v>2022</v>
      </c>
      <c r="H765">
        <v>6</v>
      </c>
      <c r="I765" t="s">
        <v>16</v>
      </c>
      <c r="J765">
        <v>340</v>
      </c>
      <c r="K765">
        <v>314</v>
      </c>
      <c r="L765">
        <v>313</v>
      </c>
      <c r="M765">
        <f>IFERROR(VLOOKUP(C765,Sheet2!C:H,6,FALSE),-1)</f>
        <v>0.5535714285714286</v>
      </c>
      <c r="N765" t="s">
        <v>12</v>
      </c>
      <c r="O765" t="s">
        <v>107</v>
      </c>
    </row>
    <row r="766" spans="1:15">
      <c r="A766" s="1">
        <v>22857</v>
      </c>
      <c r="B766">
        <v>1</v>
      </c>
      <c r="C766">
        <f t="shared" si="11"/>
        <v>3022</v>
      </c>
      <c r="D766">
        <v>4000</v>
      </c>
      <c r="E766">
        <v>22</v>
      </c>
      <c r="F766">
        <v>29</v>
      </c>
      <c r="G766">
        <v>4022</v>
      </c>
      <c r="H766">
        <v>6</v>
      </c>
      <c r="I766" t="s">
        <v>109</v>
      </c>
      <c r="J766">
        <v>375</v>
      </c>
      <c r="K766">
        <v>281</v>
      </c>
      <c r="L766">
        <v>339</v>
      </c>
      <c r="M766">
        <f>IFERROR(VLOOKUP(C766,Sheet2!C:H,6,FALSE),-1)</f>
        <v>1.7857142857142856E-2</v>
      </c>
      <c r="N766" t="s">
        <v>12</v>
      </c>
      <c r="O766" t="s">
        <v>110</v>
      </c>
    </row>
    <row r="767" spans="1:15">
      <c r="A767" s="1">
        <v>23848</v>
      </c>
      <c r="B767">
        <v>1</v>
      </c>
      <c r="C767">
        <f t="shared" si="11"/>
        <v>1022</v>
      </c>
      <c r="D767">
        <v>2000</v>
      </c>
      <c r="E767">
        <v>22</v>
      </c>
      <c r="F767">
        <v>30</v>
      </c>
      <c r="G767">
        <v>2022</v>
      </c>
      <c r="H767">
        <v>6</v>
      </c>
      <c r="I767" t="s">
        <v>16</v>
      </c>
      <c r="J767">
        <v>443</v>
      </c>
      <c r="K767">
        <v>421</v>
      </c>
      <c r="L767">
        <v>1427</v>
      </c>
      <c r="M767">
        <f>IFERROR(VLOOKUP(C767,Sheet2!C:H,6,FALSE),-1)</f>
        <v>0.5535714285714286</v>
      </c>
      <c r="N767" t="s">
        <v>12</v>
      </c>
      <c r="O767" t="s">
        <v>107</v>
      </c>
    </row>
    <row r="768" spans="1:15">
      <c r="A768" s="1">
        <v>24274</v>
      </c>
      <c r="B768">
        <v>1</v>
      </c>
      <c r="C768">
        <f t="shared" si="11"/>
        <v>1022</v>
      </c>
      <c r="D768">
        <v>2000</v>
      </c>
      <c r="E768">
        <v>22</v>
      </c>
      <c r="F768">
        <v>31</v>
      </c>
      <c r="G768">
        <v>2022</v>
      </c>
      <c r="H768">
        <v>6</v>
      </c>
      <c r="I768" t="s">
        <v>16</v>
      </c>
      <c r="J768">
        <v>817</v>
      </c>
      <c r="K768">
        <v>850</v>
      </c>
      <c r="L768">
        <v>0</v>
      </c>
      <c r="M768">
        <f>IFERROR(VLOOKUP(C768,Sheet2!C:H,6,FALSE),-1)</f>
        <v>0.5535714285714286</v>
      </c>
      <c r="N768" t="s">
        <v>12</v>
      </c>
      <c r="O768" t="s">
        <v>107</v>
      </c>
    </row>
    <row r="769" spans="1:15">
      <c r="A769" s="1">
        <v>25649</v>
      </c>
      <c r="B769">
        <v>1</v>
      </c>
      <c r="C769">
        <f t="shared" si="11"/>
        <v>3022</v>
      </c>
      <c r="D769">
        <v>4000</v>
      </c>
      <c r="E769">
        <v>22</v>
      </c>
      <c r="F769">
        <v>32</v>
      </c>
      <c r="G769">
        <v>4022</v>
      </c>
      <c r="H769">
        <v>6</v>
      </c>
      <c r="I769" t="s">
        <v>109</v>
      </c>
      <c r="J769">
        <v>195</v>
      </c>
      <c r="K769">
        <v>182</v>
      </c>
      <c r="L769">
        <v>349</v>
      </c>
      <c r="M769">
        <f>IFERROR(VLOOKUP(C769,Sheet2!C:H,6,FALSE),-1)</f>
        <v>1.7857142857142856E-2</v>
      </c>
      <c r="N769" t="s">
        <v>12</v>
      </c>
      <c r="O769" t="s">
        <v>110</v>
      </c>
    </row>
    <row r="770" spans="1:15">
      <c r="A770" s="1">
        <v>25806</v>
      </c>
      <c r="B770">
        <v>1</v>
      </c>
      <c r="C770">
        <f t="shared" si="11"/>
        <v>2022</v>
      </c>
      <c r="D770">
        <v>3000</v>
      </c>
      <c r="E770">
        <v>22</v>
      </c>
      <c r="F770">
        <v>33</v>
      </c>
      <c r="G770">
        <v>3022</v>
      </c>
      <c r="H770">
        <v>6</v>
      </c>
      <c r="I770" t="s">
        <v>93</v>
      </c>
      <c r="J770">
        <v>404</v>
      </c>
      <c r="K770">
        <v>403</v>
      </c>
      <c r="L770">
        <v>538</v>
      </c>
      <c r="M770">
        <f>IFERROR(VLOOKUP(C770,Sheet2!C:H,6,FALSE),-1)</f>
        <v>5.3571428571428568E-2</v>
      </c>
      <c r="N770" t="s">
        <v>12</v>
      </c>
      <c r="O770" t="s">
        <v>108</v>
      </c>
    </row>
    <row r="771" spans="1:15">
      <c r="A771" s="1">
        <v>27196</v>
      </c>
      <c r="B771">
        <v>1</v>
      </c>
      <c r="C771">
        <f t="shared" ref="C771:C834" si="12">G771-1000</f>
        <v>1022</v>
      </c>
      <c r="D771">
        <v>2000</v>
      </c>
      <c r="E771">
        <v>22</v>
      </c>
      <c r="F771">
        <v>34</v>
      </c>
      <c r="G771">
        <v>2022</v>
      </c>
      <c r="H771">
        <v>6</v>
      </c>
      <c r="I771" t="s">
        <v>16</v>
      </c>
      <c r="J771">
        <v>693</v>
      </c>
      <c r="K771">
        <v>514</v>
      </c>
      <c r="L771">
        <v>384</v>
      </c>
      <c r="M771">
        <f>IFERROR(VLOOKUP(C771,Sheet2!C:H,6,FALSE),-1)</f>
        <v>0.5535714285714286</v>
      </c>
      <c r="N771" t="s">
        <v>12</v>
      </c>
      <c r="O771" t="s">
        <v>107</v>
      </c>
    </row>
    <row r="772" spans="1:15">
      <c r="A772" s="1">
        <v>445</v>
      </c>
      <c r="B772">
        <v>1</v>
      </c>
      <c r="C772">
        <f t="shared" si="12"/>
        <v>2023</v>
      </c>
      <c r="D772">
        <v>3000</v>
      </c>
      <c r="E772">
        <v>23</v>
      </c>
      <c r="F772">
        <v>0</v>
      </c>
      <c r="G772">
        <v>3023</v>
      </c>
      <c r="H772">
        <v>7</v>
      </c>
      <c r="I772" t="s">
        <v>111</v>
      </c>
      <c r="J772">
        <v>395</v>
      </c>
      <c r="K772">
        <v>350</v>
      </c>
      <c r="L772">
        <v>613</v>
      </c>
      <c r="M772">
        <f>IFERROR(VLOOKUP(C772,Sheet2!C:H,6,FALSE),-1)</f>
        <v>0.30357142857142855</v>
      </c>
      <c r="N772" t="s">
        <v>12</v>
      </c>
      <c r="O772" t="s">
        <v>112</v>
      </c>
    </row>
    <row r="773" spans="1:15">
      <c r="A773" s="1">
        <v>935</v>
      </c>
      <c r="B773">
        <v>1</v>
      </c>
      <c r="C773">
        <f t="shared" si="12"/>
        <v>3023</v>
      </c>
      <c r="D773">
        <v>4000</v>
      </c>
      <c r="E773">
        <v>23</v>
      </c>
      <c r="F773">
        <v>1</v>
      </c>
      <c r="G773">
        <v>4023</v>
      </c>
      <c r="H773">
        <v>7</v>
      </c>
      <c r="I773" t="s">
        <v>22</v>
      </c>
      <c r="J773">
        <v>436</v>
      </c>
      <c r="K773">
        <v>455</v>
      </c>
      <c r="L773">
        <v>2330</v>
      </c>
      <c r="M773">
        <f>IFERROR(VLOOKUP(C773,Sheet2!C:H,6,FALSE),-1)</f>
        <v>1.7857142857142856E-2</v>
      </c>
      <c r="N773" t="s">
        <v>12</v>
      </c>
      <c r="O773" t="s">
        <v>113</v>
      </c>
    </row>
    <row r="774" spans="1:15">
      <c r="A774" s="1">
        <v>1793</v>
      </c>
      <c r="B774">
        <v>1</v>
      </c>
      <c r="C774">
        <f t="shared" si="12"/>
        <v>2023</v>
      </c>
      <c r="D774">
        <v>3000</v>
      </c>
      <c r="E774">
        <v>23</v>
      </c>
      <c r="F774">
        <v>2</v>
      </c>
      <c r="G774">
        <v>3023</v>
      </c>
      <c r="H774">
        <v>7</v>
      </c>
      <c r="I774" t="s">
        <v>111</v>
      </c>
      <c r="J774">
        <v>317</v>
      </c>
      <c r="K774">
        <v>314</v>
      </c>
      <c r="L774">
        <v>519</v>
      </c>
      <c r="M774">
        <f>IFERROR(VLOOKUP(C774,Sheet2!C:H,6,FALSE),-1)</f>
        <v>0.30357142857142855</v>
      </c>
      <c r="N774" t="s">
        <v>12</v>
      </c>
      <c r="O774" t="s">
        <v>112</v>
      </c>
    </row>
    <row r="775" spans="1:15">
      <c r="A775" s="1">
        <v>2483</v>
      </c>
      <c r="B775">
        <v>1</v>
      </c>
      <c r="C775">
        <f t="shared" si="12"/>
        <v>1023</v>
      </c>
      <c r="D775">
        <v>2000</v>
      </c>
      <c r="E775">
        <v>23</v>
      </c>
      <c r="F775">
        <v>3</v>
      </c>
      <c r="G775">
        <v>2023</v>
      </c>
      <c r="H775">
        <v>7</v>
      </c>
      <c r="I775" t="s">
        <v>16</v>
      </c>
      <c r="J775">
        <v>419</v>
      </c>
      <c r="K775">
        <v>462</v>
      </c>
      <c r="L775">
        <v>1820</v>
      </c>
      <c r="M775">
        <f>IFERROR(VLOOKUP(C775,Sheet2!C:H,6,FALSE),-1)</f>
        <v>0.39285714285714285</v>
      </c>
      <c r="N775" t="s">
        <v>12</v>
      </c>
      <c r="O775" t="s">
        <v>114</v>
      </c>
    </row>
    <row r="776" spans="1:15">
      <c r="A776" s="1">
        <v>3620</v>
      </c>
      <c r="B776">
        <v>1</v>
      </c>
      <c r="C776">
        <f t="shared" si="12"/>
        <v>2023</v>
      </c>
      <c r="D776">
        <v>3000</v>
      </c>
      <c r="E776">
        <v>23</v>
      </c>
      <c r="F776">
        <v>4</v>
      </c>
      <c r="G776">
        <v>3023</v>
      </c>
      <c r="H776">
        <v>7</v>
      </c>
      <c r="I776" t="s">
        <v>111</v>
      </c>
      <c r="J776">
        <v>177</v>
      </c>
      <c r="K776">
        <v>188</v>
      </c>
      <c r="L776">
        <v>217</v>
      </c>
      <c r="M776">
        <f>IFERROR(VLOOKUP(C776,Sheet2!C:H,6,FALSE),-1)</f>
        <v>0.30357142857142855</v>
      </c>
      <c r="N776" t="s">
        <v>12</v>
      </c>
      <c r="O776" t="s">
        <v>112</v>
      </c>
    </row>
    <row r="777" spans="1:15">
      <c r="A777" s="1">
        <v>4295</v>
      </c>
      <c r="B777">
        <v>1</v>
      </c>
      <c r="C777">
        <f t="shared" si="12"/>
        <v>1023</v>
      </c>
      <c r="D777">
        <v>2000</v>
      </c>
      <c r="E777">
        <v>23</v>
      </c>
      <c r="F777">
        <v>5</v>
      </c>
      <c r="G777">
        <v>2023</v>
      </c>
      <c r="H777">
        <v>7</v>
      </c>
      <c r="I777" t="s">
        <v>16</v>
      </c>
      <c r="J777">
        <v>229</v>
      </c>
      <c r="K777">
        <v>287</v>
      </c>
      <c r="L777">
        <v>271</v>
      </c>
      <c r="M777">
        <f>IFERROR(VLOOKUP(C777,Sheet2!C:H,6,FALSE),-1)</f>
        <v>0.39285714285714285</v>
      </c>
      <c r="N777" t="s">
        <v>12</v>
      </c>
      <c r="O777" t="s">
        <v>114</v>
      </c>
    </row>
    <row r="778" spans="1:15">
      <c r="A778" s="1">
        <v>4694</v>
      </c>
      <c r="B778">
        <v>1</v>
      </c>
      <c r="C778">
        <f t="shared" si="12"/>
        <v>3023</v>
      </c>
      <c r="D778">
        <v>4000</v>
      </c>
      <c r="E778">
        <v>23</v>
      </c>
      <c r="F778">
        <v>6</v>
      </c>
      <c r="G778">
        <v>4023</v>
      </c>
      <c r="H778">
        <v>7</v>
      </c>
      <c r="I778" t="s">
        <v>22</v>
      </c>
      <c r="J778">
        <v>257</v>
      </c>
      <c r="K778">
        <v>271</v>
      </c>
      <c r="L778">
        <v>376</v>
      </c>
      <c r="M778">
        <f>IFERROR(VLOOKUP(C778,Sheet2!C:H,6,FALSE),-1)</f>
        <v>1.7857142857142856E-2</v>
      </c>
      <c r="N778" t="s">
        <v>12</v>
      </c>
      <c r="O778" t="s">
        <v>113</v>
      </c>
    </row>
    <row r="779" spans="1:15">
      <c r="A779" s="1">
        <v>5700</v>
      </c>
      <c r="B779">
        <v>1</v>
      </c>
      <c r="C779">
        <f t="shared" si="12"/>
        <v>2023</v>
      </c>
      <c r="D779">
        <v>3000</v>
      </c>
      <c r="E779">
        <v>23</v>
      </c>
      <c r="F779">
        <v>7</v>
      </c>
      <c r="G779">
        <v>3023</v>
      </c>
      <c r="H779">
        <v>7</v>
      </c>
      <c r="I779" t="s">
        <v>111</v>
      </c>
      <c r="J779">
        <v>345</v>
      </c>
      <c r="K779">
        <v>293</v>
      </c>
      <c r="L779">
        <v>380</v>
      </c>
      <c r="M779">
        <f>IFERROR(VLOOKUP(C779,Sheet2!C:H,6,FALSE),-1)</f>
        <v>0.30357142857142855</v>
      </c>
      <c r="N779" t="s">
        <v>12</v>
      </c>
      <c r="O779" t="s">
        <v>112</v>
      </c>
    </row>
    <row r="780" spans="1:15">
      <c r="A780" s="1">
        <v>6736</v>
      </c>
      <c r="B780">
        <v>1</v>
      </c>
      <c r="C780">
        <f t="shared" si="12"/>
        <v>3023</v>
      </c>
      <c r="D780">
        <v>4000</v>
      </c>
      <c r="E780">
        <v>23</v>
      </c>
      <c r="F780">
        <v>8</v>
      </c>
      <c r="G780">
        <v>4023</v>
      </c>
      <c r="H780">
        <v>7</v>
      </c>
      <c r="I780" t="s">
        <v>22</v>
      </c>
      <c r="J780">
        <v>348</v>
      </c>
      <c r="K780">
        <v>371</v>
      </c>
      <c r="L780">
        <v>491</v>
      </c>
      <c r="M780">
        <f>IFERROR(VLOOKUP(C780,Sheet2!C:H,6,FALSE),-1)</f>
        <v>1.7857142857142856E-2</v>
      </c>
      <c r="N780" t="s">
        <v>12</v>
      </c>
      <c r="O780" t="s">
        <v>113</v>
      </c>
    </row>
    <row r="781" spans="1:15">
      <c r="A781" s="1">
        <v>7374</v>
      </c>
      <c r="B781">
        <v>1</v>
      </c>
      <c r="C781">
        <f t="shared" si="12"/>
        <v>2023</v>
      </c>
      <c r="D781">
        <v>3000</v>
      </c>
      <c r="E781">
        <v>23</v>
      </c>
      <c r="F781">
        <v>9</v>
      </c>
      <c r="G781">
        <v>3023</v>
      </c>
      <c r="H781">
        <v>7</v>
      </c>
      <c r="I781" t="s">
        <v>111</v>
      </c>
      <c r="J781">
        <v>307</v>
      </c>
      <c r="K781">
        <v>360</v>
      </c>
      <c r="L781">
        <v>491</v>
      </c>
      <c r="M781">
        <f>IFERROR(VLOOKUP(C781,Sheet2!C:H,6,FALSE),-1)</f>
        <v>0.30357142857142855</v>
      </c>
      <c r="N781" t="s">
        <v>12</v>
      </c>
      <c r="O781" t="s">
        <v>112</v>
      </c>
    </row>
    <row r="782" spans="1:15">
      <c r="A782" s="1">
        <v>8165</v>
      </c>
      <c r="B782">
        <v>1</v>
      </c>
      <c r="C782">
        <f t="shared" si="12"/>
        <v>3023</v>
      </c>
      <c r="D782">
        <v>4000</v>
      </c>
      <c r="E782">
        <v>23</v>
      </c>
      <c r="F782">
        <v>10</v>
      </c>
      <c r="G782">
        <v>4023</v>
      </c>
      <c r="H782">
        <v>7</v>
      </c>
      <c r="I782" t="s">
        <v>22</v>
      </c>
      <c r="J782">
        <v>471</v>
      </c>
      <c r="K782">
        <v>356</v>
      </c>
      <c r="L782">
        <v>609</v>
      </c>
      <c r="M782">
        <f>IFERROR(VLOOKUP(C782,Sheet2!C:H,6,FALSE),-1)</f>
        <v>1.7857142857142856E-2</v>
      </c>
      <c r="N782" t="s">
        <v>12</v>
      </c>
      <c r="O782" t="s">
        <v>113</v>
      </c>
    </row>
    <row r="783" spans="1:15">
      <c r="A783" s="1">
        <v>8811</v>
      </c>
      <c r="B783">
        <v>1</v>
      </c>
      <c r="C783">
        <f t="shared" si="12"/>
        <v>2023</v>
      </c>
      <c r="D783">
        <v>3000</v>
      </c>
      <c r="E783">
        <v>23</v>
      </c>
      <c r="F783">
        <v>11</v>
      </c>
      <c r="G783">
        <v>3023</v>
      </c>
      <c r="H783">
        <v>7</v>
      </c>
      <c r="I783" t="s">
        <v>111</v>
      </c>
      <c r="J783">
        <v>381</v>
      </c>
      <c r="K783">
        <v>385</v>
      </c>
      <c r="L783">
        <v>416</v>
      </c>
      <c r="M783">
        <f>IFERROR(VLOOKUP(C783,Sheet2!C:H,6,FALSE),-1)</f>
        <v>0.30357142857142855</v>
      </c>
      <c r="N783" t="s">
        <v>12</v>
      </c>
      <c r="O783" t="s">
        <v>112</v>
      </c>
    </row>
    <row r="784" spans="1:15">
      <c r="A784" s="1">
        <v>9391</v>
      </c>
      <c r="B784">
        <v>1</v>
      </c>
      <c r="C784">
        <f t="shared" si="12"/>
        <v>2023</v>
      </c>
      <c r="D784">
        <v>3000</v>
      </c>
      <c r="E784">
        <v>23</v>
      </c>
      <c r="F784">
        <v>12</v>
      </c>
      <c r="G784">
        <v>3023</v>
      </c>
      <c r="H784">
        <v>7</v>
      </c>
      <c r="I784" t="s">
        <v>111</v>
      </c>
      <c r="J784">
        <v>653</v>
      </c>
      <c r="K784">
        <v>819</v>
      </c>
      <c r="L784">
        <v>656</v>
      </c>
      <c r="M784">
        <f>IFERROR(VLOOKUP(C784,Sheet2!C:H,6,FALSE),-1)</f>
        <v>0.30357142857142855</v>
      </c>
      <c r="N784" t="s">
        <v>12</v>
      </c>
      <c r="O784" t="s">
        <v>112</v>
      </c>
    </row>
    <row r="785" spans="1:15">
      <c r="A785" s="1">
        <v>10638</v>
      </c>
      <c r="B785">
        <v>1</v>
      </c>
      <c r="C785">
        <f t="shared" si="12"/>
        <v>3023</v>
      </c>
      <c r="D785">
        <v>4000</v>
      </c>
      <c r="E785">
        <v>23</v>
      </c>
      <c r="F785">
        <v>13</v>
      </c>
      <c r="G785">
        <v>4023</v>
      </c>
      <c r="H785">
        <v>7</v>
      </c>
      <c r="I785" t="s">
        <v>22</v>
      </c>
      <c r="J785">
        <v>238</v>
      </c>
      <c r="K785">
        <v>272</v>
      </c>
      <c r="L785">
        <v>457</v>
      </c>
      <c r="M785">
        <f>IFERROR(VLOOKUP(C785,Sheet2!C:H,6,FALSE),-1)</f>
        <v>1.7857142857142856E-2</v>
      </c>
      <c r="N785" t="s">
        <v>12</v>
      </c>
      <c r="O785" t="s">
        <v>113</v>
      </c>
    </row>
    <row r="786" spans="1:15">
      <c r="A786" s="1">
        <v>11257</v>
      </c>
      <c r="B786">
        <v>1</v>
      </c>
      <c r="C786">
        <f t="shared" si="12"/>
        <v>2023</v>
      </c>
      <c r="D786">
        <v>3000</v>
      </c>
      <c r="E786">
        <v>23</v>
      </c>
      <c r="F786">
        <v>14</v>
      </c>
      <c r="G786">
        <v>3023</v>
      </c>
      <c r="H786">
        <v>7</v>
      </c>
      <c r="I786" t="s">
        <v>111</v>
      </c>
      <c r="J786">
        <v>221</v>
      </c>
      <c r="K786">
        <v>263</v>
      </c>
      <c r="L786">
        <v>258</v>
      </c>
      <c r="M786">
        <f>IFERROR(VLOOKUP(C786,Sheet2!C:H,6,FALSE),-1)</f>
        <v>0.30357142857142855</v>
      </c>
      <c r="N786" t="s">
        <v>12</v>
      </c>
      <c r="O786" t="s">
        <v>112</v>
      </c>
    </row>
    <row r="787" spans="1:15">
      <c r="A787" s="1">
        <v>12432</v>
      </c>
      <c r="B787">
        <v>1</v>
      </c>
      <c r="C787">
        <f t="shared" si="12"/>
        <v>1023</v>
      </c>
      <c r="D787">
        <v>2000</v>
      </c>
      <c r="E787">
        <v>23</v>
      </c>
      <c r="F787">
        <v>15</v>
      </c>
      <c r="G787">
        <v>2023</v>
      </c>
      <c r="H787">
        <v>7</v>
      </c>
      <c r="I787" t="s">
        <v>16</v>
      </c>
      <c r="J787">
        <v>33</v>
      </c>
      <c r="K787">
        <v>34</v>
      </c>
      <c r="L787">
        <v>35</v>
      </c>
      <c r="M787">
        <f>IFERROR(VLOOKUP(C787,Sheet2!C:H,6,FALSE),-1)</f>
        <v>0.39285714285714285</v>
      </c>
      <c r="N787" t="s">
        <v>12</v>
      </c>
      <c r="O787" t="s">
        <v>114</v>
      </c>
    </row>
    <row r="788" spans="1:15">
      <c r="A788" s="1">
        <v>13129</v>
      </c>
      <c r="B788">
        <v>1</v>
      </c>
      <c r="C788">
        <f t="shared" si="12"/>
        <v>3023</v>
      </c>
      <c r="D788">
        <v>4000</v>
      </c>
      <c r="E788">
        <v>23</v>
      </c>
      <c r="F788">
        <v>16</v>
      </c>
      <c r="G788">
        <v>4023</v>
      </c>
      <c r="H788">
        <v>7</v>
      </c>
      <c r="I788" t="s">
        <v>22</v>
      </c>
      <c r="J788">
        <v>309</v>
      </c>
      <c r="K788">
        <v>304</v>
      </c>
      <c r="L788">
        <v>305</v>
      </c>
      <c r="M788">
        <f>IFERROR(VLOOKUP(C788,Sheet2!C:H,6,FALSE),-1)</f>
        <v>1.7857142857142856E-2</v>
      </c>
      <c r="N788" t="s">
        <v>12</v>
      </c>
      <c r="O788" t="s">
        <v>113</v>
      </c>
    </row>
    <row r="789" spans="1:15">
      <c r="A789" s="1">
        <v>13399</v>
      </c>
      <c r="B789">
        <v>1</v>
      </c>
      <c r="C789">
        <f t="shared" si="12"/>
        <v>3023</v>
      </c>
      <c r="D789">
        <v>4000</v>
      </c>
      <c r="E789">
        <v>23</v>
      </c>
      <c r="F789">
        <v>17</v>
      </c>
      <c r="G789">
        <v>4023</v>
      </c>
      <c r="H789">
        <v>7</v>
      </c>
      <c r="I789" t="s">
        <v>22</v>
      </c>
      <c r="J789">
        <v>227</v>
      </c>
      <c r="K789">
        <v>615</v>
      </c>
      <c r="L789">
        <v>748</v>
      </c>
      <c r="M789">
        <f>IFERROR(VLOOKUP(C789,Sheet2!C:H,6,FALSE),-1)</f>
        <v>1.7857142857142856E-2</v>
      </c>
      <c r="N789" t="s">
        <v>12</v>
      </c>
      <c r="O789" t="s">
        <v>113</v>
      </c>
    </row>
    <row r="790" spans="1:15">
      <c r="A790" s="1">
        <v>14115</v>
      </c>
      <c r="B790">
        <v>1</v>
      </c>
      <c r="C790">
        <f t="shared" si="12"/>
        <v>2023</v>
      </c>
      <c r="D790">
        <v>3000</v>
      </c>
      <c r="E790">
        <v>23</v>
      </c>
      <c r="F790">
        <v>18</v>
      </c>
      <c r="G790">
        <v>3023</v>
      </c>
      <c r="H790">
        <v>7</v>
      </c>
      <c r="I790" t="s">
        <v>111</v>
      </c>
      <c r="J790">
        <v>758</v>
      </c>
      <c r="K790">
        <v>411</v>
      </c>
      <c r="L790">
        <v>424</v>
      </c>
      <c r="M790">
        <f>IFERROR(VLOOKUP(C790,Sheet2!C:H,6,FALSE),-1)</f>
        <v>0.30357142857142855</v>
      </c>
      <c r="N790" t="s">
        <v>12</v>
      </c>
      <c r="O790" t="s">
        <v>112</v>
      </c>
    </row>
    <row r="791" spans="1:15">
      <c r="A791" s="1">
        <v>14898</v>
      </c>
      <c r="B791">
        <v>1</v>
      </c>
      <c r="C791">
        <f t="shared" si="12"/>
        <v>2023</v>
      </c>
      <c r="D791">
        <v>3000</v>
      </c>
      <c r="E791">
        <v>23</v>
      </c>
      <c r="F791">
        <v>19</v>
      </c>
      <c r="G791">
        <v>3023</v>
      </c>
      <c r="H791">
        <v>7</v>
      </c>
      <c r="I791" t="s">
        <v>111</v>
      </c>
      <c r="J791">
        <v>246</v>
      </c>
      <c r="K791">
        <v>273</v>
      </c>
      <c r="L791">
        <v>354</v>
      </c>
      <c r="M791">
        <f>IFERROR(VLOOKUP(C791,Sheet2!C:H,6,FALSE),-1)</f>
        <v>0.30357142857142855</v>
      </c>
      <c r="N791" t="s">
        <v>12</v>
      </c>
      <c r="O791" t="s">
        <v>112</v>
      </c>
    </row>
    <row r="792" spans="1:15">
      <c r="A792" s="1">
        <v>15694</v>
      </c>
      <c r="B792">
        <v>1</v>
      </c>
      <c r="C792">
        <f t="shared" si="12"/>
        <v>2023</v>
      </c>
      <c r="D792">
        <v>3000</v>
      </c>
      <c r="E792">
        <v>23</v>
      </c>
      <c r="F792">
        <v>20</v>
      </c>
      <c r="G792">
        <v>3023</v>
      </c>
      <c r="H792">
        <v>7</v>
      </c>
      <c r="I792" t="s">
        <v>111</v>
      </c>
      <c r="J792">
        <v>560</v>
      </c>
      <c r="K792">
        <v>465</v>
      </c>
      <c r="L792">
        <v>1272</v>
      </c>
      <c r="M792">
        <f>IFERROR(VLOOKUP(C792,Sheet2!C:H,6,FALSE),-1)</f>
        <v>0.30357142857142855</v>
      </c>
      <c r="N792" t="s">
        <v>12</v>
      </c>
      <c r="O792" t="s">
        <v>112</v>
      </c>
    </row>
    <row r="793" spans="1:15">
      <c r="A793" s="1">
        <v>16695</v>
      </c>
      <c r="B793">
        <v>1</v>
      </c>
      <c r="C793">
        <f t="shared" si="12"/>
        <v>3023</v>
      </c>
      <c r="D793">
        <v>4000</v>
      </c>
      <c r="E793">
        <v>23</v>
      </c>
      <c r="F793">
        <v>21</v>
      </c>
      <c r="G793">
        <v>4023</v>
      </c>
      <c r="H793">
        <v>7</v>
      </c>
      <c r="I793" t="s">
        <v>22</v>
      </c>
      <c r="J793">
        <v>772</v>
      </c>
      <c r="K793">
        <v>401</v>
      </c>
      <c r="L793">
        <v>520</v>
      </c>
      <c r="M793">
        <f>IFERROR(VLOOKUP(C793,Sheet2!C:H,6,FALSE),-1)</f>
        <v>1.7857142857142856E-2</v>
      </c>
      <c r="N793" t="s">
        <v>12</v>
      </c>
      <c r="O793" t="s">
        <v>113</v>
      </c>
    </row>
    <row r="794" spans="1:15">
      <c r="A794" s="1">
        <v>17576</v>
      </c>
      <c r="B794">
        <v>1</v>
      </c>
      <c r="C794">
        <f t="shared" si="12"/>
        <v>1023</v>
      </c>
      <c r="D794">
        <v>2000</v>
      </c>
      <c r="E794">
        <v>23</v>
      </c>
      <c r="F794">
        <v>22</v>
      </c>
      <c r="G794">
        <v>2023</v>
      </c>
      <c r="H794">
        <v>7</v>
      </c>
      <c r="I794" t="s">
        <v>16</v>
      </c>
      <c r="J794">
        <v>1260</v>
      </c>
      <c r="K794">
        <v>383</v>
      </c>
      <c r="L794">
        <v>1395</v>
      </c>
      <c r="M794">
        <f>IFERROR(VLOOKUP(C794,Sheet2!C:H,6,FALSE),-1)</f>
        <v>0.39285714285714285</v>
      </c>
      <c r="N794" t="s">
        <v>12</v>
      </c>
      <c r="O794" t="s">
        <v>114</v>
      </c>
    </row>
    <row r="795" spans="1:15">
      <c r="A795" s="1">
        <v>18486</v>
      </c>
      <c r="B795">
        <v>1</v>
      </c>
      <c r="C795">
        <f t="shared" si="12"/>
        <v>2023</v>
      </c>
      <c r="D795">
        <v>3000</v>
      </c>
      <c r="E795">
        <v>23</v>
      </c>
      <c r="F795">
        <v>23</v>
      </c>
      <c r="G795">
        <v>3023</v>
      </c>
      <c r="H795">
        <v>7</v>
      </c>
      <c r="I795" t="s">
        <v>111</v>
      </c>
      <c r="J795">
        <v>405</v>
      </c>
      <c r="K795">
        <v>442</v>
      </c>
      <c r="L795">
        <v>543</v>
      </c>
      <c r="M795">
        <f>IFERROR(VLOOKUP(C795,Sheet2!C:H,6,FALSE),-1)</f>
        <v>0.30357142857142855</v>
      </c>
      <c r="N795" t="s">
        <v>12</v>
      </c>
      <c r="O795" t="s">
        <v>112</v>
      </c>
    </row>
    <row r="796" spans="1:15">
      <c r="A796" s="1">
        <v>18964</v>
      </c>
      <c r="B796">
        <v>1</v>
      </c>
      <c r="C796">
        <f t="shared" si="12"/>
        <v>1023</v>
      </c>
      <c r="D796">
        <v>2000</v>
      </c>
      <c r="E796">
        <v>23</v>
      </c>
      <c r="F796">
        <v>24</v>
      </c>
      <c r="G796">
        <v>2023</v>
      </c>
      <c r="H796">
        <v>7</v>
      </c>
      <c r="I796" t="s">
        <v>16</v>
      </c>
      <c r="J796">
        <v>217</v>
      </c>
      <c r="K796">
        <v>383</v>
      </c>
      <c r="L796">
        <v>704</v>
      </c>
      <c r="M796">
        <f>IFERROR(VLOOKUP(C796,Sheet2!C:H,6,FALSE),-1)</f>
        <v>0.39285714285714285</v>
      </c>
      <c r="N796" t="s">
        <v>12</v>
      </c>
      <c r="O796" t="s">
        <v>114</v>
      </c>
    </row>
    <row r="797" spans="1:15">
      <c r="A797" s="1">
        <v>19832</v>
      </c>
      <c r="B797">
        <v>1</v>
      </c>
      <c r="C797">
        <f t="shared" si="12"/>
        <v>2023</v>
      </c>
      <c r="D797">
        <v>3000</v>
      </c>
      <c r="E797">
        <v>23</v>
      </c>
      <c r="F797">
        <v>25</v>
      </c>
      <c r="G797">
        <v>3023</v>
      </c>
      <c r="H797">
        <v>7</v>
      </c>
      <c r="I797" t="s">
        <v>111</v>
      </c>
      <c r="J797">
        <v>323</v>
      </c>
      <c r="K797">
        <v>337</v>
      </c>
      <c r="L797">
        <v>1398</v>
      </c>
      <c r="M797">
        <f>IFERROR(VLOOKUP(C797,Sheet2!C:H,6,FALSE),-1)</f>
        <v>0.30357142857142855</v>
      </c>
      <c r="N797" t="s">
        <v>12</v>
      </c>
      <c r="O797" t="s">
        <v>112</v>
      </c>
    </row>
    <row r="798" spans="1:15">
      <c r="A798" s="1">
        <v>20443</v>
      </c>
      <c r="B798">
        <v>1</v>
      </c>
      <c r="C798">
        <f t="shared" si="12"/>
        <v>3023</v>
      </c>
      <c r="D798">
        <v>4000</v>
      </c>
      <c r="E798">
        <v>23</v>
      </c>
      <c r="F798">
        <v>26</v>
      </c>
      <c r="G798">
        <v>4023</v>
      </c>
      <c r="H798">
        <v>7</v>
      </c>
      <c r="I798" t="s">
        <v>22</v>
      </c>
      <c r="J798">
        <v>457</v>
      </c>
      <c r="K798">
        <v>394</v>
      </c>
      <c r="L798">
        <v>947</v>
      </c>
      <c r="M798">
        <f>IFERROR(VLOOKUP(C798,Sheet2!C:H,6,FALSE),-1)</f>
        <v>1.7857142857142856E-2</v>
      </c>
      <c r="N798" t="s">
        <v>12</v>
      </c>
      <c r="O798" t="s">
        <v>113</v>
      </c>
    </row>
    <row r="799" spans="1:15">
      <c r="A799" s="1">
        <v>21111</v>
      </c>
      <c r="B799">
        <v>1</v>
      </c>
      <c r="C799">
        <f t="shared" si="12"/>
        <v>2023</v>
      </c>
      <c r="D799">
        <v>3000</v>
      </c>
      <c r="E799">
        <v>23</v>
      </c>
      <c r="F799">
        <v>27</v>
      </c>
      <c r="G799">
        <v>3023</v>
      </c>
      <c r="H799">
        <v>7</v>
      </c>
      <c r="I799" t="s">
        <v>111</v>
      </c>
      <c r="J799">
        <v>464</v>
      </c>
      <c r="K799">
        <v>400</v>
      </c>
      <c r="L799">
        <v>656</v>
      </c>
      <c r="M799">
        <f>IFERROR(VLOOKUP(C799,Sheet2!C:H,6,FALSE),-1)</f>
        <v>0.30357142857142855</v>
      </c>
      <c r="N799" t="s">
        <v>12</v>
      </c>
      <c r="O799" t="s">
        <v>112</v>
      </c>
    </row>
    <row r="800" spans="1:15">
      <c r="A800" s="1">
        <v>22348</v>
      </c>
      <c r="B800">
        <v>1</v>
      </c>
      <c r="C800">
        <f t="shared" si="12"/>
        <v>2023</v>
      </c>
      <c r="D800">
        <v>3000</v>
      </c>
      <c r="E800">
        <v>23</v>
      </c>
      <c r="F800">
        <v>28</v>
      </c>
      <c r="G800">
        <v>3023</v>
      </c>
      <c r="H800">
        <v>7</v>
      </c>
      <c r="I800" t="s">
        <v>111</v>
      </c>
      <c r="J800">
        <v>346</v>
      </c>
      <c r="K800">
        <v>360</v>
      </c>
      <c r="L800">
        <v>371</v>
      </c>
      <c r="M800">
        <f>IFERROR(VLOOKUP(C800,Sheet2!C:H,6,FALSE),-1)</f>
        <v>0.30357142857142855</v>
      </c>
      <c r="N800" t="s">
        <v>12</v>
      </c>
      <c r="O800" t="s">
        <v>112</v>
      </c>
    </row>
    <row r="801" spans="1:15">
      <c r="A801" s="1">
        <v>22809</v>
      </c>
      <c r="B801">
        <v>1</v>
      </c>
      <c r="C801">
        <f t="shared" si="12"/>
        <v>1023</v>
      </c>
      <c r="D801">
        <v>2000</v>
      </c>
      <c r="E801">
        <v>23</v>
      </c>
      <c r="F801">
        <v>29</v>
      </c>
      <c r="G801">
        <v>2023</v>
      </c>
      <c r="H801">
        <v>7</v>
      </c>
      <c r="I801" t="s">
        <v>16</v>
      </c>
      <c r="J801">
        <v>280</v>
      </c>
      <c r="K801">
        <v>309</v>
      </c>
      <c r="L801">
        <v>376</v>
      </c>
      <c r="M801">
        <f>IFERROR(VLOOKUP(C801,Sheet2!C:H,6,FALSE),-1)</f>
        <v>0.39285714285714285</v>
      </c>
      <c r="N801" t="s">
        <v>12</v>
      </c>
      <c r="O801" t="s">
        <v>114</v>
      </c>
    </row>
    <row r="802" spans="1:15">
      <c r="A802" s="1">
        <v>23380</v>
      </c>
      <c r="B802">
        <v>1</v>
      </c>
      <c r="C802">
        <f t="shared" si="12"/>
        <v>2023</v>
      </c>
      <c r="D802">
        <v>3000</v>
      </c>
      <c r="E802">
        <v>23</v>
      </c>
      <c r="F802">
        <v>30</v>
      </c>
      <c r="G802">
        <v>3023</v>
      </c>
      <c r="H802">
        <v>7</v>
      </c>
      <c r="I802" t="s">
        <v>111</v>
      </c>
      <c r="J802">
        <v>623</v>
      </c>
      <c r="K802">
        <v>439</v>
      </c>
      <c r="L802">
        <v>649</v>
      </c>
      <c r="M802">
        <f>IFERROR(VLOOKUP(C802,Sheet2!C:H,6,FALSE),-1)</f>
        <v>0.30357142857142855</v>
      </c>
      <c r="N802" t="s">
        <v>12</v>
      </c>
      <c r="O802" t="s">
        <v>112</v>
      </c>
    </row>
    <row r="803" spans="1:15">
      <c r="A803" s="1">
        <v>24580</v>
      </c>
      <c r="B803">
        <v>1</v>
      </c>
      <c r="C803">
        <f t="shared" si="12"/>
        <v>2023</v>
      </c>
      <c r="D803">
        <v>3000</v>
      </c>
      <c r="E803">
        <v>23</v>
      </c>
      <c r="F803">
        <v>31</v>
      </c>
      <c r="G803">
        <v>3023</v>
      </c>
      <c r="H803">
        <v>7</v>
      </c>
      <c r="I803" t="s">
        <v>111</v>
      </c>
      <c r="J803">
        <v>749</v>
      </c>
      <c r="K803">
        <v>749</v>
      </c>
      <c r="L803">
        <v>0</v>
      </c>
      <c r="M803">
        <f>IFERROR(VLOOKUP(C803,Sheet2!C:H,6,FALSE),-1)</f>
        <v>0.30357142857142855</v>
      </c>
      <c r="N803" t="s">
        <v>12</v>
      </c>
      <c r="O803" t="s">
        <v>112</v>
      </c>
    </row>
    <row r="804" spans="1:15">
      <c r="A804" s="1">
        <v>25609</v>
      </c>
      <c r="B804">
        <v>1</v>
      </c>
      <c r="C804">
        <f t="shared" si="12"/>
        <v>1023</v>
      </c>
      <c r="D804">
        <v>2000</v>
      </c>
      <c r="E804">
        <v>23</v>
      </c>
      <c r="F804">
        <v>32</v>
      </c>
      <c r="G804">
        <v>2023</v>
      </c>
      <c r="H804">
        <v>7</v>
      </c>
      <c r="I804" t="s">
        <v>16</v>
      </c>
      <c r="J804">
        <v>135</v>
      </c>
      <c r="K804">
        <v>185</v>
      </c>
      <c r="L804">
        <v>241</v>
      </c>
      <c r="M804">
        <f>IFERROR(VLOOKUP(C804,Sheet2!C:H,6,FALSE),-1)</f>
        <v>0.39285714285714285</v>
      </c>
      <c r="N804" t="s">
        <v>12</v>
      </c>
      <c r="O804" t="s">
        <v>114</v>
      </c>
    </row>
    <row r="805" spans="1:15">
      <c r="A805" s="1">
        <v>25712</v>
      </c>
      <c r="B805">
        <v>1</v>
      </c>
      <c r="C805">
        <f t="shared" si="12"/>
        <v>3023</v>
      </c>
      <c r="D805">
        <v>4000</v>
      </c>
      <c r="E805">
        <v>23</v>
      </c>
      <c r="F805">
        <v>33</v>
      </c>
      <c r="G805">
        <v>4023</v>
      </c>
      <c r="H805">
        <v>7</v>
      </c>
      <c r="I805" t="s">
        <v>22</v>
      </c>
      <c r="J805">
        <v>877</v>
      </c>
      <c r="K805">
        <v>554</v>
      </c>
      <c r="L805">
        <v>835</v>
      </c>
      <c r="M805">
        <f>IFERROR(VLOOKUP(C805,Sheet2!C:H,6,FALSE),-1)</f>
        <v>1.7857142857142856E-2</v>
      </c>
      <c r="N805" t="s">
        <v>12</v>
      </c>
      <c r="O805" t="s">
        <v>113</v>
      </c>
    </row>
    <row r="806" spans="1:15">
      <c r="A806" s="1">
        <v>27079</v>
      </c>
      <c r="B806">
        <v>1</v>
      </c>
      <c r="C806">
        <f t="shared" si="12"/>
        <v>2023</v>
      </c>
      <c r="D806">
        <v>3000</v>
      </c>
      <c r="E806">
        <v>23</v>
      </c>
      <c r="F806">
        <v>34</v>
      </c>
      <c r="G806">
        <v>3023</v>
      </c>
      <c r="H806">
        <v>7</v>
      </c>
      <c r="I806" t="s">
        <v>111</v>
      </c>
      <c r="J806">
        <v>308</v>
      </c>
      <c r="K806">
        <v>305</v>
      </c>
      <c r="L806">
        <v>362</v>
      </c>
      <c r="M806">
        <f>IFERROR(VLOOKUP(C806,Sheet2!C:H,6,FALSE),-1)</f>
        <v>0.30357142857142855</v>
      </c>
      <c r="N806" t="s">
        <v>12</v>
      </c>
      <c r="O806" t="s">
        <v>112</v>
      </c>
    </row>
    <row r="807" spans="1:15">
      <c r="A807" s="1">
        <v>696</v>
      </c>
      <c r="B807">
        <v>1</v>
      </c>
      <c r="C807">
        <f t="shared" si="12"/>
        <v>3024</v>
      </c>
      <c r="D807">
        <v>4000</v>
      </c>
      <c r="E807">
        <v>24</v>
      </c>
      <c r="F807">
        <v>0</v>
      </c>
      <c r="G807">
        <v>4024</v>
      </c>
      <c r="H807">
        <v>7</v>
      </c>
      <c r="I807" t="s">
        <v>24</v>
      </c>
      <c r="J807">
        <v>273</v>
      </c>
      <c r="K807">
        <v>528</v>
      </c>
      <c r="L807">
        <v>268</v>
      </c>
      <c r="M807">
        <f>IFERROR(VLOOKUP(C807,Sheet2!C:H,6,FALSE),-1)</f>
        <v>1.8181818181818181E-2</v>
      </c>
      <c r="N807" t="s">
        <v>12</v>
      </c>
      <c r="O807" t="s">
        <v>115</v>
      </c>
    </row>
    <row r="808" spans="1:15">
      <c r="A808" s="1">
        <v>1465</v>
      </c>
      <c r="B808">
        <v>1</v>
      </c>
      <c r="C808">
        <f t="shared" si="12"/>
        <v>1024</v>
      </c>
      <c r="D808">
        <v>2000</v>
      </c>
      <c r="E808">
        <v>24</v>
      </c>
      <c r="F808">
        <v>1</v>
      </c>
      <c r="G808">
        <v>2024</v>
      </c>
      <c r="H808">
        <v>7</v>
      </c>
      <c r="I808" t="s">
        <v>16</v>
      </c>
      <c r="J808">
        <v>387</v>
      </c>
      <c r="K808">
        <v>714</v>
      </c>
      <c r="L808">
        <v>709</v>
      </c>
      <c r="M808">
        <f>IFERROR(VLOOKUP(C808,Sheet2!C:H,6,FALSE),-1)</f>
        <v>0.34545454545454546</v>
      </c>
      <c r="N808" t="s">
        <v>12</v>
      </c>
      <c r="O808" t="s">
        <v>116</v>
      </c>
    </row>
    <row r="809" spans="1:15">
      <c r="A809" s="1">
        <v>2169</v>
      </c>
      <c r="B809">
        <v>1</v>
      </c>
      <c r="C809">
        <f t="shared" si="12"/>
        <v>3024</v>
      </c>
      <c r="D809">
        <v>4000</v>
      </c>
      <c r="E809">
        <v>24</v>
      </c>
      <c r="F809">
        <v>2</v>
      </c>
      <c r="G809">
        <v>4024</v>
      </c>
      <c r="H809">
        <v>7</v>
      </c>
      <c r="I809" t="s">
        <v>24</v>
      </c>
      <c r="J809">
        <v>302</v>
      </c>
      <c r="K809">
        <v>317</v>
      </c>
      <c r="L809">
        <v>438</v>
      </c>
      <c r="M809">
        <f>IFERROR(VLOOKUP(C809,Sheet2!C:H,6,FALSE),-1)</f>
        <v>1.8181818181818181E-2</v>
      </c>
      <c r="N809" t="s">
        <v>12</v>
      </c>
      <c r="O809" t="s">
        <v>115</v>
      </c>
    </row>
    <row r="810" spans="1:15">
      <c r="A810" s="1">
        <v>2791</v>
      </c>
      <c r="B810">
        <v>1</v>
      </c>
      <c r="C810">
        <f t="shared" si="12"/>
        <v>2024</v>
      </c>
      <c r="D810">
        <v>3000</v>
      </c>
      <c r="E810">
        <v>24</v>
      </c>
      <c r="F810">
        <v>3</v>
      </c>
      <c r="G810">
        <v>3024</v>
      </c>
      <c r="H810">
        <v>7</v>
      </c>
      <c r="I810" t="s">
        <v>59</v>
      </c>
      <c r="J810">
        <v>654</v>
      </c>
      <c r="K810">
        <v>963</v>
      </c>
      <c r="L810">
        <v>718</v>
      </c>
      <c r="M810">
        <f>IFERROR(VLOOKUP(C810,Sheet2!C:H,6,FALSE),-1)</f>
        <v>0.12727272727272726</v>
      </c>
      <c r="N810" t="s">
        <v>12</v>
      </c>
      <c r="O810" t="s">
        <v>117</v>
      </c>
    </row>
    <row r="811" spans="1:15">
      <c r="A811" s="1">
        <v>3151</v>
      </c>
      <c r="B811">
        <v>1</v>
      </c>
      <c r="C811">
        <f t="shared" si="12"/>
        <v>3024</v>
      </c>
      <c r="D811">
        <v>4000</v>
      </c>
      <c r="E811">
        <v>24</v>
      </c>
      <c r="F811">
        <v>4</v>
      </c>
      <c r="G811">
        <v>4024</v>
      </c>
      <c r="H811">
        <v>7</v>
      </c>
      <c r="I811" t="s">
        <v>24</v>
      </c>
      <c r="J811">
        <v>330</v>
      </c>
      <c r="K811">
        <v>273</v>
      </c>
      <c r="L811">
        <v>342</v>
      </c>
      <c r="M811">
        <f>IFERROR(VLOOKUP(C811,Sheet2!C:H,6,FALSE),-1)</f>
        <v>1.8181818181818181E-2</v>
      </c>
      <c r="N811" t="s">
        <v>12</v>
      </c>
      <c r="O811" t="s">
        <v>115</v>
      </c>
    </row>
    <row r="812" spans="1:15">
      <c r="A812" s="1">
        <v>4216</v>
      </c>
      <c r="B812">
        <v>1</v>
      </c>
      <c r="C812">
        <f t="shared" si="12"/>
        <v>2024</v>
      </c>
      <c r="D812">
        <v>3000</v>
      </c>
      <c r="E812">
        <v>24</v>
      </c>
      <c r="F812">
        <v>5</v>
      </c>
      <c r="G812">
        <v>3024</v>
      </c>
      <c r="H812">
        <v>7</v>
      </c>
      <c r="I812" t="s">
        <v>59</v>
      </c>
      <c r="J812">
        <v>244</v>
      </c>
      <c r="K812">
        <v>264</v>
      </c>
      <c r="L812">
        <v>339</v>
      </c>
      <c r="M812">
        <f>IFERROR(VLOOKUP(C812,Sheet2!C:H,6,FALSE),-1)</f>
        <v>0.12727272727272726</v>
      </c>
      <c r="N812" t="s">
        <v>12</v>
      </c>
      <c r="O812" t="s">
        <v>117</v>
      </c>
    </row>
    <row r="813" spans="1:15">
      <c r="A813" s="1">
        <v>5432</v>
      </c>
      <c r="B813">
        <v>1</v>
      </c>
      <c r="C813">
        <f t="shared" si="12"/>
        <v>1024</v>
      </c>
      <c r="D813">
        <v>2000</v>
      </c>
      <c r="E813">
        <v>24</v>
      </c>
      <c r="F813">
        <v>6</v>
      </c>
      <c r="G813">
        <v>2024</v>
      </c>
      <c r="H813">
        <v>7</v>
      </c>
      <c r="I813" t="s">
        <v>16</v>
      </c>
      <c r="J813">
        <v>199</v>
      </c>
      <c r="K813">
        <v>209</v>
      </c>
      <c r="L813">
        <v>241</v>
      </c>
      <c r="M813">
        <f>IFERROR(VLOOKUP(C813,Sheet2!C:H,6,FALSE),-1)</f>
        <v>0.34545454545454546</v>
      </c>
      <c r="N813" t="s">
        <v>12</v>
      </c>
      <c r="O813" t="s">
        <v>116</v>
      </c>
    </row>
    <row r="814" spans="1:15">
      <c r="A814" s="1">
        <v>5691</v>
      </c>
      <c r="B814">
        <v>1</v>
      </c>
      <c r="C814">
        <f t="shared" si="12"/>
        <v>3024</v>
      </c>
      <c r="D814">
        <v>4000</v>
      </c>
      <c r="E814">
        <v>24</v>
      </c>
      <c r="F814">
        <v>7</v>
      </c>
      <c r="G814">
        <v>4024</v>
      </c>
      <c r="H814">
        <v>7</v>
      </c>
      <c r="I814" t="s">
        <v>24</v>
      </c>
      <c r="J814">
        <v>303</v>
      </c>
      <c r="K814">
        <v>329</v>
      </c>
      <c r="L814">
        <v>704</v>
      </c>
      <c r="M814">
        <f>IFERROR(VLOOKUP(C814,Sheet2!C:H,6,FALSE),-1)</f>
        <v>1.8181818181818181E-2</v>
      </c>
      <c r="N814" t="s">
        <v>12</v>
      </c>
      <c r="O814" t="s">
        <v>115</v>
      </c>
    </row>
    <row r="815" spans="1:15">
      <c r="A815" s="1">
        <v>6822</v>
      </c>
      <c r="B815">
        <v>1</v>
      </c>
      <c r="C815">
        <f t="shared" si="12"/>
        <v>1024</v>
      </c>
      <c r="D815">
        <v>2000</v>
      </c>
      <c r="E815">
        <v>24</v>
      </c>
      <c r="F815">
        <v>8</v>
      </c>
      <c r="G815">
        <v>2024</v>
      </c>
      <c r="H815">
        <v>7</v>
      </c>
      <c r="I815" t="s">
        <v>16</v>
      </c>
      <c r="J815">
        <v>386</v>
      </c>
      <c r="K815">
        <v>379</v>
      </c>
      <c r="L815">
        <v>415</v>
      </c>
      <c r="M815">
        <f>IFERROR(VLOOKUP(C815,Sheet2!C:H,6,FALSE),-1)</f>
        <v>0.34545454545454546</v>
      </c>
      <c r="N815" t="s">
        <v>12</v>
      </c>
      <c r="O815" t="s">
        <v>116</v>
      </c>
    </row>
    <row r="816" spans="1:15">
      <c r="A816" s="1">
        <v>7152</v>
      </c>
      <c r="B816">
        <v>1</v>
      </c>
      <c r="C816">
        <f t="shared" si="12"/>
        <v>3024</v>
      </c>
      <c r="D816">
        <v>4000</v>
      </c>
      <c r="E816">
        <v>24</v>
      </c>
      <c r="F816">
        <v>9</v>
      </c>
      <c r="G816">
        <v>4024</v>
      </c>
      <c r="H816">
        <v>7</v>
      </c>
      <c r="I816" t="s">
        <v>24</v>
      </c>
      <c r="J816">
        <v>353</v>
      </c>
      <c r="K816">
        <v>433</v>
      </c>
      <c r="L816">
        <v>939</v>
      </c>
      <c r="M816">
        <f>IFERROR(VLOOKUP(C816,Sheet2!C:H,6,FALSE),-1)</f>
        <v>1.8181818181818181E-2</v>
      </c>
      <c r="N816" t="s">
        <v>12</v>
      </c>
      <c r="O816" t="s">
        <v>115</v>
      </c>
    </row>
    <row r="817" spans="1:15">
      <c r="A817" s="1">
        <v>8134</v>
      </c>
      <c r="B817">
        <v>1</v>
      </c>
      <c r="C817">
        <f t="shared" si="12"/>
        <v>1024</v>
      </c>
      <c r="D817">
        <v>2000</v>
      </c>
      <c r="E817">
        <v>24</v>
      </c>
      <c r="F817">
        <v>10</v>
      </c>
      <c r="G817">
        <v>2024</v>
      </c>
      <c r="H817">
        <v>7</v>
      </c>
      <c r="I817" t="s">
        <v>16</v>
      </c>
      <c r="J817">
        <v>386</v>
      </c>
      <c r="K817">
        <v>456</v>
      </c>
      <c r="L817">
        <v>7903</v>
      </c>
      <c r="M817">
        <f>IFERROR(VLOOKUP(C817,Sheet2!C:H,6,FALSE),-1)</f>
        <v>0.34545454545454546</v>
      </c>
      <c r="N817" t="s">
        <v>12</v>
      </c>
      <c r="O817" t="s">
        <v>116</v>
      </c>
    </row>
    <row r="818" spans="1:15">
      <c r="A818" s="1">
        <v>9296</v>
      </c>
      <c r="B818">
        <v>1</v>
      </c>
      <c r="C818">
        <f t="shared" si="12"/>
        <v>3024</v>
      </c>
      <c r="D818">
        <v>4000</v>
      </c>
      <c r="E818">
        <v>24</v>
      </c>
      <c r="F818">
        <v>11</v>
      </c>
      <c r="G818">
        <v>4024</v>
      </c>
      <c r="H818">
        <v>7</v>
      </c>
      <c r="I818" t="s">
        <v>24</v>
      </c>
      <c r="J818">
        <v>352</v>
      </c>
      <c r="K818">
        <v>316</v>
      </c>
      <c r="L818">
        <v>472</v>
      </c>
      <c r="M818">
        <f>IFERROR(VLOOKUP(C818,Sheet2!C:H,6,FALSE),-1)</f>
        <v>1.8181818181818181E-2</v>
      </c>
      <c r="N818" t="s">
        <v>12</v>
      </c>
      <c r="O818" t="s">
        <v>115</v>
      </c>
    </row>
    <row r="819" spans="1:15">
      <c r="A819" s="1">
        <v>9373</v>
      </c>
      <c r="B819">
        <v>1</v>
      </c>
      <c r="C819">
        <f t="shared" si="12"/>
        <v>3024</v>
      </c>
      <c r="D819">
        <v>4000</v>
      </c>
      <c r="E819">
        <v>24</v>
      </c>
      <c r="F819">
        <v>12</v>
      </c>
      <c r="G819">
        <v>4024</v>
      </c>
      <c r="H819">
        <v>7</v>
      </c>
      <c r="I819" t="s">
        <v>24</v>
      </c>
      <c r="J819">
        <v>673</v>
      </c>
      <c r="K819">
        <v>840</v>
      </c>
      <c r="L819">
        <v>991</v>
      </c>
      <c r="M819">
        <f>IFERROR(VLOOKUP(C819,Sheet2!C:H,6,FALSE),-1)</f>
        <v>1.8181818181818181E-2</v>
      </c>
      <c r="N819" t="s">
        <v>12</v>
      </c>
      <c r="O819" t="s">
        <v>115</v>
      </c>
    </row>
    <row r="820" spans="1:15">
      <c r="A820" s="1">
        <v>10285</v>
      </c>
      <c r="B820">
        <v>1</v>
      </c>
      <c r="C820">
        <f t="shared" si="12"/>
        <v>1024</v>
      </c>
      <c r="D820">
        <v>2000</v>
      </c>
      <c r="E820">
        <v>24</v>
      </c>
      <c r="F820">
        <v>13</v>
      </c>
      <c r="G820">
        <v>2024</v>
      </c>
      <c r="H820">
        <v>7</v>
      </c>
      <c r="I820" t="s">
        <v>16</v>
      </c>
      <c r="J820">
        <v>408</v>
      </c>
      <c r="K820">
        <v>571</v>
      </c>
      <c r="L820">
        <v>536</v>
      </c>
      <c r="M820">
        <f>IFERROR(VLOOKUP(C820,Sheet2!C:H,6,FALSE),-1)</f>
        <v>0.34545454545454546</v>
      </c>
      <c r="N820" t="s">
        <v>12</v>
      </c>
      <c r="O820" t="s">
        <v>116</v>
      </c>
    </row>
    <row r="821" spans="1:15">
      <c r="A821" s="1">
        <v>11654</v>
      </c>
      <c r="B821">
        <v>1</v>
      </c>
      <c r="C821">
        <f t="shared" si="12"/>
        <v>3024</v>
      </c>
      <c r="D821">
        <v>4000</v>
      </c>
      <c r="E821">
        <v>24</v>
      </c>
      <c r="F821">
        <v>14</v>
      </c>
      <c r="G821">
        <v>4024</v>
      </c>
      <c r="H821">
        <v>7</v>
      </c>
      <c r="I821" t="s">
        <v>24</v>
      </c>
      <c r="J821">
        <v>265</v>
      </c>
      <c r="K821">
        <v>246</v>
      </c>
      <c r="L821">
        <v>546</v>
      </c>
      <c r="M821">
        <f>IFERROR(VLOOKUP(C821,Sheet2!C:H,6,FALSE),-1)</f>
        <v>1.8181818181818181E-2</v>
      </c>
      <c r="N821" t="s">
        <v>12</v>
      </c>
      <c r="O821" t="s">
        <v>115</v>
      </c>
    </row>
    <row r="822" spans="1:15">
      <c r="A822" s="1">
        <v>12411</v>
      </c>
      <c r="B822">
        <v>1</v>
      </c>
      <c r="C822">
        <f t="shared" si="12"/>
        <v>2024</v>
      </c>
      <c r="D822">
        <v>3000</v>
      </c>
      <c r="E822">
        <v>24</v>
      </c>
      <c r="F822">
        <v>15</v>
      </c>
      <c r="G822">
        <v>3024</v>
      </c>
      <c r="H822">
        <v>7</v>
      </c>
      <c r="I822" t="s">
        <v>59</v>
      </c>
      <c r="J822">
        <v>33</v>
      </c>
      <c r="K822">
        <v>34</v>
      </c>
      <c r="L822">
        <v>37</v>
      </c>
      <c r="M822">
        <f>IFERROR(VLOOKUP(C822,Sheet2!C:H,6,FALSE),-1)</f>
        <v>0.12727272727272726</v>
      </c>
      <c r="N822" t="s">
        <v>12</v>
      </c>
      <c r="O822" t="s">
        <v>117</v>
      </c>
    </row>
    <row r="823" spans="1:15">
      <c r="A823" s="1">
        <v>12783</v>
      </c>
      <c r="B823">
        <v>1</v>
      </c>
      <c r="C823">
        <f t="shared" si="12"/>
        <v>1024</v>
      </c>
      <c r="D823">
        <v>2000</v>
      </c>
      <c r="E823">
        <v>24</v>
      </c>
      <c r="F823">
        <v>16</v>
      </c>
      <c r="G823">
        <v>2024</v>
      </c>
      <c r="H823">
        <v>7</v>
      </c>
      <c r="I823" t="s">
        <v>16</v>
      </c>
      <c r="J823">
        <v>446</v>
      </c>
      <c r="K823">
        <v>397</v>
      </c>
      <c r="L823">
        <v>430</v>
      </c>
      <c r="M823">
        <f>IFERROR(VLOOKUP(C823,Sheet2!C:H,6,FALSE),-1)</f>
        <v>0.34545454545454546</v>
      </c>
      <c r="N823" t="s">
        <v>12</v>
      </c>
      <c r="O823" t="s">
        <v>116</v>
      </c>
    </row>
    <row r="824" spans="1:15">
      <c r="A824" s="1">
        <v>13656</v>
      </c>
      <c r="B824">
        <v>1</v>
      </c>
      <c r="C824">
        <f t="shared" si="12"/>
        <v>1024</v>
      </c>
      <c r="D824">
        <v>2000</v>
      </c>
      <c r="E824">
        <v>24</v>
      </c>
      <c r="F824">
        <v>17</v>
      </c>
      <c r="G824">
        <v>2024</v>
      </c>
      <c r="H824">
        <v>7</v>
      </c>
      <c r="I824" t="s">
        <v>16</v>
      </c>
      <c r="J824">
        <v>219</v>
      </c>
      <c r="K824">
        <v>151</v>
      </c>
      <c r="L824">
        <v>230</v>
      </c>
      <c r="M824">
        <f>IFERROR(VLOOKUP(C824,Sheet2!C:H,6,FALSE),-1)</f>
        <v>0.34545454545454546</v>
      </c>
      <c r="N824" t="s">
        <v>12</v>
      </c>
      <c r="O824" t="s">
        <v>116</v>
      </c>
    </row>
    <row r="825" spans="1:15">
      <c r="A825" s="1">
        <v>14386</v>
      </c>
      <c r="B825">
        <v>1</v>
      </c>
      <c r="C825">
        <f t="shared" si="12"/>
        <v>3024</v>
      </c>
      <c r="D825">
        <v>4000</v>
      </c>
      <c r="E825">
        <v>24</v>
      </c>
      <c r="F825">
        <v>18</v>
      </c>
      <c r="G825">
        <v>4024</v>
      </c>
      <c r="H825">
        <v>7</v>
      </c>
      <c r="I825" t="s">
        <v>24</v>
      </c>
      <c r="J825">
        <v>321</v>
      </c>
      <c r="K825">
        <v>371</v>
      </c>
      <c r="L825">
        <v>630</v>
      </c>
      <c r="M825">
        <f>IFERROR(VLOOKUP(C825,Sheet2!C:H,6,FALSE),-1)</f>
        <v>1.8181818181818181E-2</v>
      </c>
      <c r="N825" t="s">
        <v>12</v>
      </c>
      <c r="O825" t="s">
        <v>115</v>
      </c>
    </row>
    <row r="826" spans="1:15">
      <c r="A826" s="1">
        <v>14917</v>
      </c>
      <c r="B826">
        <v>1</v>
      </c>
      <c r="C826">
        <f t="shared" si="12"/>
        <v>3024</v>
      </c>
      <c r="D826">
        <v>4000</v>
      </c>
      <c r="E826">
        <v>24</v>
      </c>
      <c r="F826">
        <v>19</v>
      </c>
      <c r="G826">
        <v>4024</v>
      </c>
      <c r="H826">
        <v>7</v>
      </c>
      <c r="I826" t="s">
        <v>24</v>
      </c>
      <c r="J826">
        <v>260</v>
      </c>
      <c r="K826">
        <v>250</v>
      </c>
      <c r="L826">
        <v>430</v>
      </c>
      <c r="M826">
        <f>IFERROR(VLOOKUP(C826,Sheet2!C:H,6,FALSE),-1)</f>
        <v>1.8181818181818181E-2</v>
      </c>
      <c r="N826" t="s">
        <v>12</v>
      </c>
      <c r="O826" t="s">
        <v>115</v>
      </c>
    </row>
    <row r="827" spans="1:15">
      <c r="A827" s="1">
        <v>16063</v>
      </c>
      <c r="B827">
        <v>1</v>
      </c>
      <c r="C827">
        <f t="shared" si="12"/>
        <v>3024</v>
      </c>
      <c r="D827">
        <v>4000</v>
      </c>
      <c r="E827">
        <v>24</v>
      </c>
      <c r="F827">
        <v>20</v>
      </c>
      <c r="G827">
        <v>4024</v>
      </c>
      <c r="H827">
        <v>7</v>
      </c>
      <c r="I827" t="s">
        <v>24</v>
      </c>
      <c r="J827">
        <v>408</v>
      </c>
      <c r="K827">
        <v>568</v>
      </c>
      <c r="L827">
        <v>1033</v>
      </c>
      <c r="M827">
        <f>IFERROR(VLOOKUP(C827,Sheet2!C:H,6,FALSE),-1)</f>
        <v>1.8181818181818181E-2</v>
      </c>
      <c r="N827" t="s">
        <v>12</v>
      </c>
      <c r="O827" t="s">
        <v>115</v>
      </c>
    </row>
    <row r="828" spans="1:15">
      <c r="A828" s="1">
        <v>16720</v>
      </c>
      <c r="B828">
        <v>1</v>
      </c>
      <c r="C828">
        <f t="shared" si="12"/>
        <v>1024</v>
      </c>
      <c r="D828">
        <v>2000</v>
      </c>
      <c r="E828">
        <v>24</v>
      </c>
      <c r="F828">
        <v>21</v>
      </c>
      <c r="G828">
        <v>2024</v>
      </c>
      <c r="H828">
        <v>7</v>
      </c>
      <c r="I828" t="s">
        <v>16</v>
      </c>
      <c r="J828">
        <v>401</v>
      </c>
      <c r="K828">
        <v>372</v>
      </c>
      <c r="L828">
        <v>551</v>
      </c>
      <c r="M828">
        <f>IFERROR(VLOOKUP(C828,Sheet2!C:H,6,FALSE),-1)</f>
        <v>0.34545454545454546</v>
      </c>
      <c r="N828" t="s">
        <v>12</v>
      </c>
      <c r="O828" t="s">
        <v>116</v>
      </c>
    </row>
    <row r="829" spans="1:15">
      <c r="A829" s="1">
        <v>17349</v>
      </c>
      <c r="B829">
        <v>1</v>
      </c>
      <c r="C829">
        <f t="shared" si="12"/>
        <v>2024</v>
      </c>
      <c r="D829">
        <v>3000</v>
      </c>
      <c r="E829">
        <v>24</v>
      </c>
      <c r="F829">
        <v>22</v>
      </c>
      <c r="G829">
        <v>3024</v>
      </c>
      <c r="H829">
        <v>7</v>
      </c>
      <c r="I829" t="s">
        <v>59</v>
      </c>
      <c r="J829">
        <v>450</v>
      </c>
      <c r="K829">
        <v>427</v>
      </c>
      <c r="L829">
        <v>1913</v>
      </c>
      <c r="M829">
        <f>IFERROR(VLOOKUP(C829,Sheet2!C:H,6,FALSE),-1)</f>
        <v>0.12727272727272726</v>
      </c>
      <c r="N829" t="s">
        <v>12</v>
      </c>
      <c r="O829" t="s">
        <v>117</v>
      </c>
    </row>
    <row r="830" spans="1:15">
      <c r="A830" s="1">
        <v>18059</v>
      </c>
      <c r="B830">
        <v>1</v>
      </c>
      <c r="C830">
        <f t="shared" si="12"/>
        <v>3024</v>
      </c>
      <c r="D830">
        <v>4000</v>
      </c>
      <c r="E830">
        <v>24</v>
      </c>
      <c r="F830">
        <v>23</v>
      </c>
      <c r="G830">
        <v>4024</v>
      </c>
      <c r="H830">
        <v>7</v>
      </c>
      <c r="I830" t="s">
        <v>24</v>
      </c>
      <c r="J830">
        <v>752</v>
      </c>
      <c r="K830">
        <v>548</v>
      </c>
      <c r="L830">
        <v>711</v>
      </c>
      <c r="M830">
        <f>IFERROR(VLOOKUP(C830,Sheet2!C:H,6,FALSE),-1)</f>
        <v>1.8181818181818181E-2</v>
      </c>
      <c r="N830" t="s">
        <v>12</v>
      </c>
      <c r="O830" t="s">
        <v>115</v>
      </c>
    </row>
    <row r="831" spans="1:15">
      <c r="A831" s="1">
        <v>19447</v>
      </c>
      <c r="B831">
        <v>1</v>
      </c>
      <c r="C831">
        <f t="shared" si="12"/>
        <v>2024</v>
      </c>
      <c r="D831">
        <v>3000</v>
      </c>
      <c r="E831">
        <v>24</v>
      </c>
      <c r="F831">
        <v>24</v>
      </c>
      <c r="G831">
        <v>3024</v>
      </c>
      <c r="H831">
        <v>7</v>
      </c>
      <c r="I831" t="s">
        <v>59</v>
      </c>
      <c r="J831">
        <v>248</v>
      </c>
      <c r="K831">
        <v>200</v>
      </c>
      <c r="L831">
        <v>368</v>
      </c>
      <c r="M831">
        <f>IFERROR(VLOOKUP(C831,Sheet2!C:H,6,FALSE),-1)</f>
        <v>0.12727272727272726</v>
      </c>
      <c r="N831" t="s">
        <v>12</v>
      </c>
      <c r="O831" t="s">
        <v>117</v>
      </c>
    </row>
    <row r="832" spans="1:15">
      <c r="A832" s="1">
        <v>20225</v>
      </c>
      <c r="B832">
        <v>1</v>
      </c>
      <c r="C832">
        <f t="shared" si="12"/>
        <v>3024</v>
      </c>
      <c r="D832">
        <v>4000</v>
      </c>
      <c r="E832">
        <v>24</v>
      </c>
      <c r="F832">
        <v>25</v>
      </c>
      <c r="G832">
        <v>4024</v>
      </c>
      <c r="H832">
        <v>7</v>
      </c>
      <c r="I832" t="s">
        <v>24</v>
      </c>
      <c r="J832">
        <v>374</v>
      </c>
      <c r="K832">
        <v>340</v>
      </c>
      <c r="L832">
        <v>447</v>
      </c>
      <c r="M832">
        <f>IFERROR(VLOOKUP(C832,Sheet2!C:H,6,FALSE),-1)</f>
        <v>1.8181818181818181E-2</v>
      </c>
      <c r="N832" t="s">
        <v>12</v>
      </c>
      <c r="O832" t="s">
        <v>115</v>
      </c>
    </row>
    <row r="833" spans="1:15">
      <c r="A833" s="1">
        <v>20849</v>
      </c>
      <c r="B833">
        <v>1</v>
      </c>
      <c r="C833">
        <f t="shared" si="12"/>
        <v>1024</v>
      </c>
      <c r="D833">
        <v>2000</v>
      </c>
      <c r="E833">
        <v>24</v>
      </c>
      <c r="F833">
        <v>26</v>
      </c>
      <c r="G833">
        <v>2024</v>
      </c>
      <c r="H833">
        <v>7</v>
      </c>
      <c r="I833" t="s">
        <v>16</v>
      </c>
      <c r="J833">
        <v>322</v>
      </c>
      <c r="K833">
        <v>371</v>
      </c>
      <c r="L833">
        <v>528</v>
      </c>
      <c r="M833">
        <f>IFERROR(VLOOKUP(C833,Sheet2!C:H,6,FALSE),-1)</f>
        <v>0.34545454545454546</v>
      </c>
      <c r="N833" t="s">
        <v>12</v>
      </c>
      <c r="O833" t="s">
        <v>116</v>
      </c>
    </row>
    <row r="834" spans="1:15">
      <c r="A834" s="1">
        <v>21781</v>
      </c>
      <c r="B834">
        <v>1</v>
      </c>
      <c r="C834">
        <f t="shared" si="12"/>
        <v>3024</v>
      </c>
      <c r="D834">
        <v>4000</v>
      </c>
      <c r="E834">
        <v>24</v>
      </c>
      <c r="F834">
        <v>27</v>
      </c>
      <c r="G834">
        <v>4024</v>
      </c>
      <c r="H834">
        <v>7</v>
      </c>
      <c r="I834" t="s">
        <v>24</v>
      </c>
      <c r="J834">
        <v>1864</v>
      </c>
      <c r="K834">
        <v>728</v>
      </c>
      <c r="L834">
        <v>824</v>
      </c>
      <c r="M834">
        <f>IFERROR(VLOOKUP(C834,Sheet2!C:H,6,FALSE),-1)</f>
        <v>1.8181818181818181E-2</v>
      </c>
      <c r="N834" t="s">
        <v>12</v>
      </c>
      <c r="O834" t="s">
        <v>115</v>
      </c>
    </row>
    <row r="835" spans="1:15">
      <c r="A835" s="1">
        <v>21979</v>
      </c>
      <c r="B835">
        <v>1</v>
      </c>
      <c r="C835">
        <f t="shared" ref="C835:C898" si="13">G835-1000</f>
        <v>3024</v>
      </c>
      <c r="D835">
        <v>4000</v>
      </c>
      <c r="E835">
        <v>24</v>
      </c>
      <c r="F835">
        <v>28</v>
      </c>
      <c r="G835">
        <v>4024</v>
      </c>
      <c r="H835">
        <v>7</v>
      </c>
      <c r="I835" t="s">
        <v>24</v>
      </c>
      <c r="J835">
        <v>438</v>
      </c>
      <c r="K835">
        <v>461</v>
      </c>
      <c r="L835">
        <v>1227</v>
      </c>
      <c r="M835">
        <f>IFERROR(VLOOKUP(C835,Sheet2!C:H,6,FALSE),-1)</f>
        <v>1.8181818181818181E-2</v>
      </c>
      <c r="N835" t="s">
        <v>12</v>
      </c>
      <c r="O835" t="s">
        <v>115</v>
      </c>
    </row>
    <row r="836" spans="1:15">
      <c r="A836" s="1">
        <v>22601</v>
      </c>
      <c r="B836">
        <v>1</v>
      </c>
      <c r="C836">
        <f t="shared" si="13"/>
        <v>2024</v>
      </c>
      <c r="D836">
        <v>3000</v>
      </c>
      <c r="E836">
        <v>24</v>
      </c>
      <c r="F836">
        <v>29</v>
      </c>
      <c r="G836">
        <v>3024</v>
      </c>
      <c r="H836">
        <v>7</v>
      </c>
      <c r="I836" t="s">
        <v>59</v>
      </c>
      <c r="J836">
        <v>378</v>
      </c>
      <c r="K836">
        <v>343</v>
      </c>
      <c r="L836">
        <v>661</v>
      </c>
      <c r="M836">
        <f>IFERROR(VLOOKUP(C836,Sheet2!C:H,6,FALSE),-1)</f>
        <v>0.12727272727272726</v>
      </c>
      <c r="N836" t="s">
        <v>12</v>
      </c>
      <c r="O836" t="s">
        <v>117</v>
      </c>
    </row>
    <row r="837" spans="1:15">
      <c r="A837" s="1">
        <v>23951</v>
      </c>
      <c r="B837">
        <v>1</v>
      </c>
      <c r="C837">
        <f t="shared" si="13"/>
        <v>3024</v>
      </c>
      <c r="D837">
        <v>4000</v>
      </c>
      <c r="E837">
        <v>24</v>
      </c>
      <c r="F837">
        <v>30</v>
      </c>
      <c r="G837">
        <v>4024</v>
      </c>
      <c r="H837">
        <v>7</v>
      </c>
      <c r="I837" t="s">
        <v>24</v>
      </c>
      <c r="J837">
        <v>484</v>
      </c>
      <c r="K837">
        <v>311</v>
      </c>
      <c r="L837">
        <v>908</v>
      </c>
      <c r="M837">
        <f>IFERROR(VLOOKUP(C837,Sheet2!C:H,6,FALSE),-1)</f>
        <v>1.8181818181818181E-2</v>
      </c>
      <c r="N837" t="s">
        <v>12</v>
      </c>
      <c r="O837" t="s">
        <v>115</v>
      </c>
    </row>
    <row r="838" spans="1:15">
      <c r="A838" s="1">
        <v>24162</v>
      </c>
      <c r="B838">
        <v>1</v>
      </c>
      <c r="C838">
        <f t="shared" si="13"/>
        <v>3024</v>
      </c>
      <c r="D838">
        <v>4000</v>
      </c>
      <c r="E838">
        <v>24</v>
      </c>
      <c r="F838">
        <v>31</v>
      </c>
      <c r="G838">
        <v>4024</v>
      </c>
      <c r="H838">
        <v>7</v>
      </c>
      <c r="I838" t="s">
        <v>24</v>
      </c>
      <c r="J838">
        <v>840</v>
      </c>
      <c r="K838">
        <v>800</v>
      </c>
      <c r="L838">
        <v>0</v>
      </c>
      <c r="M838">
        <f>IFERROR(VLOOKUP(C838,Sheet2!C:H,6,FALSE),-1)</f>
        <v>1.8181818181818181E-2</v>
      </c>
      <c r="N838" t="s">
        <v>12</v>
      </c>
      <c r="O838" t="s">
        <v>115</v>
      </c>
    </row>
    <row r="839" spans="1:15">
      <c r="A839" s="1">
        <v>25070</v>
      </c>
      <c r="B839">
        <v>1</v>
      </c>
      <c r="C839">
        <f t="shared" si="13"/>
        <v>2024</v>
      </c>
      <c r="D839">
        <v>3000</v>
      </c>
      <c r="E839">
        <v>24</v>
      </c>
      <c r="F839">
        <v>32</v>
      </c>
      <c r="G839">
        <v>3024</v>
      </c>
      <c r="H839">
        <v>7</v>
      </c>
      <c r="I839" t="s">
        <v>59</v>
      </c>
      <c r="J839">
        <v>264</v>
      </c>
      <c r="K839">
        <v>439</v>
      </c>
      <c r="L839">
        <v>1458</v>
      </c>
      <c r="M839">
        <f>IFERROR(VLOOKUP(C839,Sheet2!C:H,6,FALSE),-1)</f>
        <v>0.12727272727272726</v>
      </c>
      <c r="N839" t="s">
        <v>12</v>
      </c>
      <c r="O839" t="s">
        <v>117</v>
      </c>
    </row>
    <row r="840" spans="1:15">
      <c r="A840" s="1">
        <v>25854</v>
      </c>
      <c r="B840">
        <v>1</v>
      </c>
      <c r="C840">
        <f t="shared" si="13"/>
        <v>1024</v>
      </c>
      <c r="D840">
        <v>2000</v>
      </c>
      <c r="E840">
        <v>24</v>
      </c>
      <c r="F840">
        <v>33</v>
      </c>
      <c r="G840">
        <v>2024</v>
      </c>
      <c r="H840">
        <v>7</v>
      </c>
      <c r="I840" t="s">
        <v>16</v>
      </c>
      <c r="J840">
        <v>380</v>
      </c>
      <c r="K840">
        <v>533</v>
      </c>
      <c r="L840">
        <v>574</v>
      </c>
      <c r="M840">
        <f>IFERROR(VLOOKUP(C840,Sheet2!C:H,6,FALSE),-1)</f>
        <v>0.34545454545454546</v>
      </c>
      <c r="N840" t="s">
        <v>12</v>
      </c>
      <c r="O840" t="s">
        <v>116</v>
      </c>
    </row>
    <row r="841" spans="1:15">
      <c r="A841" s="1">
        <v>26513</v>
      </c>
      <c r="B841">
        <v>1</v>
      </c>
      <c r="C841">
        <f t="shared" si="13"/>
        <v>3024</v>
      </c>
      <c r="D841">
        <v>4000</v>
      </c>
      <c r="E841">
        <v>24</v>
      </c>
      <c r="F841">
        <v>34</v>
      </c>
      <c r="G841">
        <v>4024</v>
      </c>
      <c r="H841">
        <v>7</v>
      </c>
      <c r="I841" t="s">
        <v>24</v>
      </c>
      <c r="J841">
        <v>403</v>
      </c>
      <c r="K841">
        <v>477</v>
      </c>
      <c r="L841">
        <v>3181</v>
      </c>
      <c r="M841">
        <f>IFERROR(VLOOKUP(C841,Sheet2!C:H,6,FALSE),-1)</f>
        <v>1.8181818181818181E-2</v>
      </c>
      <c r="N841" t="s">
        <v>12</v>
      </c>
      <c r="O841" t="s">
        <v>115</v>
      </c>
    </row>
    <row r="842" spans="1:15">
      <c r="A842" s="1">
        <v>465</v>
      </c>
      <c r="B842">
        <v>1</v>
      </c>
      <c r="C842">
        <f t="shared" si="13"/>
        <v>1025</v>
      </c>
      <c r="D842">
        <v>2000</v>
      </c>
      <c r="E842">
        <v>25</v>
      </c>
      <c r="F842">
        <v>0</v>
      </c>
      <c r="G842">
        <v>2025</v>
      </c>
      <c r="H842">
        <v>6</v>
      </c>
      <c r="I842" t="s">
        <v>16</v>
      </c>
      <c r="J842">
        <v>363</v>
      </c>
      <c r="K842">
        <v>327</v>
      </c>
      <c r="L842">
        <v>373</v>
      </c>
      <c r="M842">
        <f>IFERROR(VLOOKUP(C842,Sheet2!C:H,6,FALSE),-1)</f>
        <v>0.70909090909090911</v>
      </c>
      <c r="N842" t="s">
        <v>12</v>
      </c>
      <c r="O842" t="s">
        <v>118</v>
      </c>
    </row>
    <row r="843" spans="1:15">
      <c r="A843" s="1">
        <v>1371</v>
      </c>
      <c r="B843">
        <v>1</v>
      </c>
      <c r="C843">
        <f t="shared" si="13"/>
        <v>2025</v>
      </c>
      <c r="D843">
        <v>3000</v>
      </c>
      <c r="E843">
        <v>25</v>
      </c>
      <c r="F843">
        <v>1</v>
      </c>
      <c r="G843">
        <v>3025</v>
      </c>
      <c r="H843">
        <v>6</v>
      </c>
      <c r="I843" t="s">
        <v>14</v>
      </c>
      <c r="J843">
        <v>738</v>
      </c>
      <c r="K843">
        <v>546</v>
      </c>
      <c r="L843">
        <v>546</v>
      </c>
      <c r="M843">
        <f>IFERROR(VLOOKUP(C843,Sheet2!C:H,6,FALSE),-1)</f>
        <v>5.4545454545454543E-2</v>
      </c>
      <c r="N843" t="s">
        <v>12</v>
      </c>
      <c r="O843" t="s">
        <v>119</v>
      </c>
    </row>
    <row r="844" spans="1:15">
      <c r="A844" s="1">
        <v>1677</v>
      </c>
      <c r="B844">
        <v>1</v>
      </c>
      <c r="C844">
        <f t="shared" si="13"/>
        <v>1025</v>
      </c>
      <c r="D844">
        <v>2000</v>
      </c>
      <c r="E844">
        <v>25</v>
      </c>
      <c r="F844">
        <v>2</v>
      </c>
      <c r="G844">
        <v>2025</v>
      </c>
      <c r="H844">
        <v>6</v>
      </c>
      <c r="I844" t="s">
        <v>16</v>
      </c>
      <c r="J844">
        <v>275</v>
      </c>
      <c r="K844">
        <v>267</v>
      </c>
      <c r="L844">
        <v>356</v>
      </c>
      <c r="M844">
        <f>IFERROR(VLOOKUP(C844,Sheet2!C:H,6,FALSE),-1)</f>
        <v>0.70909090909090911</v>
      </c>
      <c r="N844" t="s">
        <v>12</v>
      </c>
      <c r="O844" t="s">
        <v>118</v>
      </c>
    </row>
    <row r="845" spans="1:15">
      <c r="A845" s="1">
        <v>2370</v>
      </c>
      <c r="B845">
        <v>1</v>
      </c>
      <c r="C845">
        <f t="shared" si="13"/>
        <v>3025</v>
      </c>
      <c r="D845">
        <v>4000</v>
      </c>
      <c r="E845">
        <v>25</v>
      </c>
      <c r="F845">
        <v>3</v>
      </c>
      <c r="G845">
        <v>4025</v>
      </c>
      <c r="H845">
        <v>6</v>
      </c>
      <c r="I845" t="s">
        <v>57</v>
      </c>
      <c r="J845">
        <v>480</v>
      </c>
      <c r="K845">
        <v>476</v>
      </c>
      <c r="L845">
        <v>700</v>
      </c>
      <c r="M845">
        <f>IFERROR(VLOOKUP(C845,Sheet2!C:H,6,FALSE),-1)</f>
        <v>1.8181818181818181E-2</v>
      </c>
      <c r="N845" t="s">
        <v>12</v>
      </c>
      <c r="O845" t="s">
        <v>120</v>
      </c>
    </row>
    <row r="846" spans="1:15">
      <c r="A846" s="1">
        <v>3706</v>
      </c>
      <c r="B846">
        <v>1</v>
      </c>
      <c r="C846">
        <f t="shared" si="13"/>
        <v>1025</v>
      </c>
      <c r="D846">
        <v>2000</v>
      </c>
      <c r="E846">
        <v>25</v>
      </c>
      <c r="F846">
        <v>4</v>
      </c>
      <c r="G846">
        <v>2025</v>
      </c>
      <c r="H846">
        <v>6</v>
      </c>
      <c r="I846" t="s">
        <v>16</v>
      </c>
      <c r="J846">
        <v>154</v>
      </c>
      <c r="K846">
        <v>191</v>
      </c>
      <c r="L846">
        <v>151</v>
      </c>
      <c r="M846">
        <f>IFERROR(VLOOKUP(C846,Sheet2!C:H,6,FALSE),-1)</f>
        <v>0.70909090909090911</v>
      </c>
      <c r="N846" t="s">
        <v>12</v>
      </c>
      <c r="O846" t="s">
        <v>118</v>
      </c>
    </row>
    <row r="847" spans="1:15">
      <c r="A847" s="1">
        <v>4272</v>
      </c>
      <c r="B847">
        <v>1</v>
      </c>
      <c r="C847">
        <f t="shared" si="13"/>
        <v>3025</v>
      </c>
      <c r="D847">
        <v>4000</v>
      </c>
      <c r="E847">
        <v>25</v>
      </c>
      <c r="F847">
        <v>5</v>
      </c>
      <c r="G847">
        <v>4025</v>
      </c>
      <c r="H847">
        <v>6</v>
      </c>
      <c r="I847" t="s">
        <v>57</v>
      </c>
      <c r="J847">
        <v>231</v>
      </c>
      <c r="K847">
        <v>242</v>
      </c>
      <c r="L847">
        <v>259</v>
      </c>
      <c r="M847">
        <f>IFERROR(VLOOKUP(C847,Sheet2!C:H,6,FALSE),-1)</f>
        <v>1.8181818181818181E-2</v>
      </c>
      <c r="N847" t="s">
        <v>12</v>
      </c>
      <c r="O847" t="s">
        <v>120</v>
      </c>
    </row>
    <row r="848" spans="1:15">
      <c r="A848" s="1">
        <v>5104</v>
      </c>
      <c r="B848">
        <v>1</v>
      </c>
      <c r="C848">
        <f t="shared" si="13"/>
        <v>2025</v>
      </c>
      <c r="D848">
        <v>3000</v>
      </c>
      <c r="E848">
        <v>25</v>
      </c>
      <c r="F848">
        <v>6</v>
      </c>
      <c r="G848">
        <v>3025</v>
      </c>
      <c r="H848">
        <v>6</v>
      </c>
      <c r="I848" t="s">
        <v>14</v>
      </c>
      <c r="J848">
        <v>199</v>
      </c>
      <c r="K848">
        <v>241</v>
      </c>
      <c r="L848">
        <v>193</v>
      </c>
      <c r="M848">
        <f>IFERROR(VLOOKUP(C848,Sheet2!C:H,6,FALSE),-1)</f>
        <v>5.4545454545454543E-2</v>
      </c>
      <c r="N848" t="s">
        <v>12</v>
      </c>
      <c r="O848" t="s">
        <v>119</v>
      </c>
    </row>
    <row r="849" spans="1:15">
      <c r="A849" s="1">
        <v>5928</v>
      </c>
      <c r="B849">
        <v>1</v>
      </c>
      <c r="C849">
        <f t="shared" si="13"/>
        <v>1025</v>
      </c>
      <c r="D849">
        <v>2000</v>
      </c>
      <c r="E849">
        <v>25</v>
      </c>
      <c r="F849">
        <v>7</v>
      </c>
      <c r="G849">
        <v>2025</v>
      </c>
      <c r="H849">
        <v>6</v>
      </c>
      <c r="I849" t="s">
        <v>16</v>
      </c>
      <c r="J849">
        <v>265</v>
      </c>
      <c r="K849">
        <v>410</v>
      </c>
      <c r="L849">
        <v>208</v>
      </c>
      <c r="M849">
        <f>IFERROR(VLOOKUP(C849,Sheet2!C:H,6,FALSE),-1)</f>
        <v>0.70909090909090911</v>
      </c>
      <c r="N849" t="s">
        <v>12</v>
      </c>
      <c r="O849" t="s">
        <v>118</v>
      </c>
    </row>
    <row r="850" spans="1:15">
      <c r="A850" s="1">
        <v>6987</v>
      </c>
      <c r="B850">
        <v>1</v>
      </c>
      <c r="C850">
        <f t="shared" si="13"/>
        <v>2025</v>
      </c>
      <c r="D850">
        <v>3000</v>
      </c>
      <c r="E850">
        <v>25</v>
      </c>
      <c r="F850">
        <v>8</v>
      </c>
      <c r="G850">
        <v>3025</v>
      </c>
      <c r="H850">
        <v>6</v>
      </c>
      <c r="I850" t="s">
        <v>14</v>
      </c>
      <c r="J850">
        <v>350</v>
      </c>
      <c r="K850">
        <v>304</v>
      </c>
      <c r="L850">
        <v>349</v>
      </c>
      <c r="M850">
        <f>IFERROR(VLOOKUP(C850,Sheet2!C:H,6,FALSE),-1)</f>
        <v>5.4545454545454543E-2</v>
      </c>
      <c r="N850" t="s">
        <v>12</v>
      </c>
      <c r="O850" t="s">
        <v>119</v>
      </c>
    </row>
    <row r="851" spans="1:15">
      <c r="A851" s="1">
        <v>7495</v>
      </c>
      <c r="B851">
        <v>1</v>
      </c>
      <c r="C851">
        <f t="shared" si="13"/>
        <v>1025</v>
      </c>
      <c r="D851">
        <v>2000</v>
      </c>
      <c r="E851">
        <v>25</v>
      </c>
      <c r="F851">
        <v>9</v>
      </c>
      <c r="G851">
        <v>2025</v>
      </c>
      <c r="H851">
        <v>6</v>
      </c>
      <c r="I851" t="s">
        <v>16</v>
      </c>
      <c r="J851">
        <v>310</v>
      </c>
      <c r="K851">
        <v>351</v>
      </c>
      <c r="L851">
        <v>309</v>
      </c>
      <c r="M851">
        <f>IFERROR(VLOOKUP(C851,Sheet2!C:H,6,FALSE),-1)</f>
        <v>0.70909090909090911</v>
      </c>
      <c r="N851" t="s">
        <v>12</v>
      </c>
      <c r="O851" t="s">
        <v>118</v>
      </c>
    </row>
    <row r="852" spans="1:15">
      <c r="A852" s="1">
        <v>8154</v>
      </c>
      <c r="B852">
        <v>1</v>
      </c>
      <c r="C852">
        <f t="shared" si="13"/>
        <v>2025</v>
      </c>
      <c r="D852">
        <v>3000</v>
      </c>
      <c r="E852">
        <v>25</v>
      </c>
      <c r="F852">
        <v>10</v>
      </c>
      <c r="G852">
        <v>3025</v>
      </c>
      <c r="H852">
        <v>6</v>
      </c>
      <c r="I852" t="s">
        <v>14</v>
      </c>
      <c r="J852">
        <v>332</v>
      </c>
      <c r="K852">
        <v>293</v>
      </c>
      <c r="L852">
        <v>381</v>
      </c>
      <c r="M852">
        <f>IFERROR(VLOOKUP(C852,Sheet2!C:H,6,FALSE),-1)</f>
        <v>5.4545454545454543E-2</v>
      </c>
      <c r="N852" t="s">
        <v>12</v>
      </c>
      <c r="O852" t="s">
        <v>119</v>
      </c>
    </row>
    <row r="853" spans="1:15">
      <c r="A853" s="1">
        <v>9128</v>
      </c>
      <c r="B853">
        <v>1</v>
      </c>
      <c r="C853">
        <f t="shared" si="13"/>
        <v>1025</v>
      </c>
      <c r="D853">
        <v>2000</v>
      </c>
      <c r="E853">
        <v>25</v>
      </c>
      <c r="F853">
        <v>11</v>
      </c>
      <c r="G853">
        <v>2025</v>
      </c>
      <c r="H853">
        <v>6</v>
      </c>
      <c r="I853" t="s">
        <v>16</v>
      </c>
      <c r="J853">
        <v>304</v>
      </c>
      <c r="K853">
        <v>294</v>
      </c>
      <c r="L853">
        <v>287</v>
      </c>
      <c r="M853">
        <f>IFERROR(VLOOKUP(C853,Sheet2!C:H,6,FALSE),-1)</f>
        <v>0.70909090909090911</v>
      </c>
      <c r="N853" t="s">
        <v>12</v>
      </c>
      <c r="O853" t="s">
        <v>118</v>
      </c>
    </row>
    <row r="854" spans="1:15">
      <c r="A854" s="1">
        <v>9426</v>
      </c>
      <c r="B854">
        <v>1</v>
      </c>
      <c r="C854">
        <f t="shared" si="13"/>
        <v>1025</v>
      </c>
      <c r="D854">
        <v>2000</v>
      </c>
      <c r="E854">
        <v>25</v>
      </c>
      <c r="F854">
        <v>12</v>
      </c>
      <c r="G854">
        <v>2025</v>
      </c>
      <c r="H854">
        <v>6</v>
      </c>
      <c r="I854" t="s">
        <v>16</v>
      </c>
      <c r="J854">
        <v>760</v>
      </c>
      <c r="K854">
        <v>752</v>
      </c>
      <c r="L854">
        <v>936</v>
      </c>
      <c r="M854">
        <f>IFERROR(VLOOKUP(C854,Sheet2!C:H,6,FALSE),-1)</f>
        <v>0.70909090909090911</v>
      </c>
      <c r="N854" t="s">
        <v>12</v>
      </c>
      <c r="O854" t="s">
        <v>118</v>
      </c>
    </row>
    <row r="855" spans="1:15">
      <c r="A855" s="1">
        <v>10173</v>
      </c>
      <c r="B855">
        <v>1</v>
      </c>
      <c r="C855">
        <f t="shared" si="13"/>
        <v>2025</v>
      </c>
      <c r="D855">
        <v>3000</v>
      </c>
      <c r="E855">
        <v>25</v>
      </c>
      <c r="F855">
        <v>13</v>
      </c>
      <c r="G855">
        <v>3025</v>
      </c>
      <c r="H855">
        <v>6</v>
      </c>
      <c r="I855" t="s">
        <v>14</v>
      </c>
      <c r="J855">
        <v>480</v>
      </c>
      <c r="K855">
        <v>512</v>
      </c>
      <c r="L855">
        <v>519</v>
      </c>
      <c r="M855">
        <f>IFERROR(VLOOKUP(C855,Sheet2!C:H,6,FALSE),-1)</f>
        <v>5.4545454545454543E-2</v>
      </c>
      <c r="N855" t="s">
        <v>12</v>
      </c>
      <c r="O855" t="s">
        <v>119</v>
      </c>
    </row>
    <row r="856" spans="1:15">
      <c r="A856" s="1">
        <v>11468</v>
      </c>
      <c r="B856">
        <v>1</v>
      </c>
      <c r="C856">
        <f t="shared" si="13"/>
        <v>1025</v>
      </c>
      <c r="D856">
        <v>2000</v>
      </c>
      <c r="E856">
        <v>25</v>
      </c>
      <c r="F856">
        <v>14</v>
      </c>
      <c r="G856">
        <v>2025</v>
      </c>
      <c r="H856">
        <v>6</v>
      </c>
      <c r="I856" t="s">
        <v>16</v>
      </c>
      <c r="J856">
        <v>228</v>
      </c>
      <c r="K856">
        <v>218</v>
      </c>
      <c r="L856">
        <v>242</v>
      </c>
      <c r="M856">
        <f>IFERROR(VLOOKUP(C856,Sheet2!C:H,6,FALSE),-1)</f>
        <v>0.70909090909090911</v>
      </c>
      <c r="N856" t="s">
        <v>12</v>
      </c>
      <c r="O856" t="s">
        <v>118</v>
      </c>
    </row>
    <row r="857" spans="1:15">
      <c r="A857" s="1">
        <v>12182</v>
      </c>
      <c r="B857">
        <v>1</v>
      </c>
      <c r="C857">
        <f t="shared" si="13"/>
        <v>3025</v>
      </c>
      <c r="D857">
        <v>4000</v>
      </c>
      <c r="E857">
        <v>25</v>
      </c>
      <c r="F857">
        <v>15</v>
      </c>
      <c r="G857">
        <v>4025</v>
      </c>
      <c r="H857">
        <v>6</v>
      </c>
      <c r="I857" t="s">
        <v>57</v>
      </c>
      <c r="J857">
        <v>35</v>
      </c>
      <c r="K857">
        <v>34</v>
      </c>
      <c r="L857">
        <v>34</v>
      </c>
      <c r="M857">
        <f>IFERROR(VLOOKUP(C857,Sheet2!C:H,6,FALSE),-1)</f>
        <v>1.8181818181818181E-2</v>
      </c>
      <c r="N857" t="s">
        <v>12</v>
      </c>
      <c r="O857" t="s">
        <v>120</v>
      </c>
    </row>
    <row r="858" spans="1:15">
      <c r="A858" s="1">
        <v>12961</v>
      </c>
      <c r="B858">
        <v>1</v>
      </c>
      <c r="C858">
        <f t="shared" si="13"/>
        <v>2025</v>
      </c>
      <c r="D858">
        <v>3000</v>
      </c>
      <c r="E858">
        <v>25</v>
      </c>
      <c r="F858">
        <v>16</v>
      </c>
      <c r="G858">
        <v>3025</v>
      </c>
      <c r="H858">
        <v>6</v>
      </c>
      <c r="I858" t="s">
        <v>14</v>
      </c>
      <c r="J858">
        <v>289</v>
      </c>
      <c r="K858">
        <v>351</v>
      </c>
      <c r="L858">
        <v>347</v>
      </c>
      <c r="M858">
        <f>IFERROR(VLOOKUP(C858,Sheet2!C:H,6,FALSE),-1)</f>
        <v>5.4545454545454543E-2</v>
      </c>
      <c r="N858" t="s">
        <v>12</v>
      </c>
      <c r="O858" t="s">
        <v>119</v>
      </c>
    </row>
    <row r="859" spans="1:15">
      <c r="A859" s="1">
        <v>13388</v>
      </c>
      <c r="B859">
        <v>1</v>
      </c>
      <c r="C859">
        <f t="shared" si="13"/>
        <v>2025</v>
      </c>
      <c r="D859">
        <v>3000</v>
      </c>
      <c r="E859">
        <v>25</v>
      </c>
      <c r="F859">
        <v>17</v>
      </c>
      <c r="G859">
        <v>3025</v>
      </c>
      <c r="H859">
        <v>6</v>
      </c>
      <c r="I859" t="s">
        <v>14</v>
      </c>
      <c r="J859">
        <v>312</v>
      </c>
      <c r="K859">
        <v>201</v>
      </c>
      <c r="L859">
        <v>294</v>
      </c>
      <c r="M859">
        <f>IFERROR(VLOOKUP(C859,Sheet2!C:H,6,FALSE),-1)</f>
        <v>5.4545454545454543E-2</v>
      </c>
      <c r="N859" t="s">
        <v>12</v>
      </c>
      <c r="O859" t="s">
        <v>119</v>
      </c>
    </row>
    <row r="860" spans="1:15">
      <c r="A860" s="1">
        <v>14428</v>
      </c>
      <c r="B860">
        <v>1</v>
      </c>
      <c r="C860">
        <f t="shared" si="13"/>
        <v>1025</v>
      </c>
      <c r="D860">
        <v>2000</v>
      </c>
      <c r="E860">
        <v>25</v>
      </c>
      <c r="F860">
        <v>18</v>
      </c>
      <c r="G860">
        <v>2025</v>
      </c>
      <c r="H860">
        <v>6</v>
      </c>
      <c r="I860" t="s">
        <v>16</v>
      </c>
      <c r="J860">
        <v>309</v>
      </c>
      <c r="K860">
        <v>347</v>
      </c>
      <c r="L860">
        <v>257</v>
      </c>
      <c r="M860">
        <f>IFERROR(VLOOKUP(C860,Sheet2!C:H,6,FALSE),-1)</f>
        <v>0.70909090909090911</v>
      </c>
      <c r="N860" t="s">
        <v>12</v>
      </c>
      <c r="O860" t="s">
        <v>118</v>
      </c>
    </row>
    <row r="861" spans="1:15">
      <c r="A861" s="1">
        <v>15428</v>
      </c>
      <c r="B861">
        <v>1</v>
      </c>
      <c r="C861">
        <f t="shared" si="13"/>
        <v>1025</v>
      </c>
      <c r="D861">
        <v>2000</v>
      </c>
      <c r="E861">
        <v>25</v>
      </c>
      <c r="F861">
        <v>19</v>
      </c>
      <c r="G861">
        <v>2025</v>
      </c>
      <c r="H861">
        <v>6</v>
      </c>
      <c r="I861" t="s">
        <v>16</v>
      </c>
      <c r="J861">
        <v>194</v>
      </c>
      <c r="K861">
        <v>188</v>
      </c>
      <c r="L861">
        <v>192</v>
      </c>
      <c r="M861">
        <f>IFERROR(VLOOKUP(C861,Sheet2!C:H,6,FALSE),-1)</f>
        <v>0.70909090909090911</v>
      </c>
      <c r="N861" t="s">
        <v>12</v>
      </c>
      <c r="O861" t="s">
        <v>118</v>
      </c>
    </row>
    <row r="862" spans="1:15">
      <c r="A862" s="1">
        <v>16314</v>
      </c>
      <c r="B862">
        <v>1</v>
      </c>
      <c r="C862">
        <f t="shared" si="13"/>
        <v>1025</v>
      </c>
      <c r="D862">
        <v>2000</v>
      </c>
      <c r="E862">
        <v>25</v>
      </c>
      <c r="F862">
        <v>20</v>
      </c>
      <c r="G862">
        <v>2025</v>
      </c>
      <c r="H862">
        <v>6</v>
      </c>
      <c r="I862" t="s">
        <v>16</v>
      </c>
      <c r="J862">
        <v>560</v>
      </c>
      <c r="K862">
        <v>696</v>
      </c>
      <c r="L862">
        <v>425</v>
      </c>
      <c r="M862">
        <f>IFERROR(VLOOKUP(C862,Sheet2!C:H,6,FALSE),-1)</f>
        <v>0.70909090909090911</v>
      </c>
      <c r="N862" t="s">
        <v>12</v>
      </c>
      <c r="O862" t="s">
        <v>118</v>
      </c>
    </row>
    <row r="863" spans="1:15">
      <c r="A863" s="1">
        <v>16371</v>
      </c>
      <c r="B863">
        <v>1</v>
      </c>
      <c r="C863">
        <f t="shared" si="13"/>
        <v>2025</v>
      </c>
      <c r="D863">
        <v>3000</v>
      </c>
      <c r="E863">
        <v>25</v>
      </c>
      <c r="F863">
        <v>21</v>
      </c>
      <c r="G863">
        <v>3025</v>
      </c>
      <c r="H863">
        <v>6</v>
      </c>
      <c r="I863" t="s">
        <v>14</v>
      </c>
      <c r="J863">
        <v>454</v>
      </c>
      <c r="K863">
        <v>443</v>
      </c>
      <c r="L863">
        <v>552</v>
      </c>
      <c r="M863">
        <f>IFERROR(VLOOKUP(C863,Sheet2!C:H,6,FALSE),-1)</f>
        <v>5.4545454545454543E-2</v>
      </c>
      <c r="N863" t="s">
        <v>12</v>
      </c>
      <c r="O863" t="s">
        <v>119</v>
      </c>
    </row>
    <row r="864" spans="1:15">
      <c r="A864" s="1">
        <v>17635</v>
      </c>
      <c r="B864">
        <v>1</v>
      </c>
      <c r="C864">
        <f t="shared" si="13"/>
        <v>3025</v>
      </c>
      <c r="D864">
        <v>4000</v>
      </c>
      <c r="E864">
        <v>25</v>
      </c>
      <c r="F864">
        <v>22</v>
      </c>
      <c r="G864">
        <v>4025</v>
      </c>
      <c r="H864">
        <v>6</v>
      </c>
      <c r="I864" t="s">
        <v>57</v>
      </c>
      <c r="J864">
        <v>292</v>
      </c>
      <c r="K864">
        <v>360</v>
      </c>
      <c r="L864">
        <v>360</v>
      </c>
      <c r="M864">
        <f>IFERROR(VLOOKUP(C864,Sheet2!C:H,6,FALSE),-1)</f>
        <v>1.8181818181818181E-2</v>
      </c>
      <c r="N864" t="s">
        <v>12</v>
      </c>
      <c r="O864" t="s">
        <v>120</v>
      </c>
    </row>
    <row r="865" spans="1:15">
      <c r="A865" s="1">
        <v>18141</v>
      </c>
      <c r="B865">
        <v>1</v>
      </c>
      <c r="C865">
        <f t="shared" si="13"/>
        <v>1025</v>
      </c>
      <c r="D865">
        <v>2000</v>
      </c>
      <c r="E865">
        <v>25</v>
      </c>
      <c r="F865">
        <v>23</v>
      </c>
      <c r="G865">
        <v>2025</v>
      </c>
      <c r="H865">
        <v>6</v>
      </c>
      <c r="I865" t="s">
        <v>16</v>
      </c>
      <c r="J865">
        <v>364</v>
      </c>
      <c r="K865">
        <v>384</v>
      </c>
      <c r="L865">
        <v>508</v>
      </c>
      <c r="M865">
        <f>IFERROR(VLOOKUP(C865,Sheet2!C:H,6,FALSE),-1)</f>
        <v>0.70909090909090911</v>
      </c>
      <c r="N865" t="s">
        <v>12</v>
      </c>
      <c r="O865" t="s">
        <v>118</v>
      </c>
    </row>
    <row r="866" spans="1:15">
      <c r="A866" s="1">
        <v>18909</v>
      </c>
      <c r="B866">
        <v>1</v>
      </c>
      <c r="C866">
        <f t="shared" si="13"/>
        <v>3025</v>
      </c>
      <c r="D866">
        <v>4000</v>
      </c>
      <c r="E866">
        <v>25</v>
      </c>
      <c r="F866">
        <v>24</v>
      </c>
      <c r="G866">
        <v>4025</v>
      </c>
      <c r="H866">
        <v>6</v>
      </c>
      <c r="I866" t="s">
        <v>57</v>
      </c>
      <c r="J866">
        <v>561</v>
      </c>
      <c r="K866">
        <v>511</v>
      </c>
      <c r="L866">
        <v>360</v>
      </c>
      <c r="M866">
        <f>IFERROR(VLOOKUP(C866,Sheet2!C:H,6,FALSE),-1)</f>
        <v>1.8181818181818181E-2</v>
      </c>
      <c r="N866" t="s">
        <v>12</v>
      </c>
      <c r="O866" t="s">
        <v>120</v>
      </c>
    </row>
    <row r="867" spans="1:15">
      <c r="A867" s="1">
        <v>20151</v>
      </c>
      <c r="B867">
        <v>1</v>
      </c>
      <c r="C867">
        <f t="shared" si="13"/>
        <v>1025</v>
      </c>
      <c r="D867">
        <v>2000</v>
      </c>
      <c r="E867">
        <v>25</v>
      </c>
      <c r="F867">
        <v>25</v>
      </c>
      <c r="G867">
        <v>2025</v>
      </c>
      <c r="H867">
        <v>6</v>
      </c>
      <c r="I867" t="s">
        <v>16</v>
      </c>
      <c r="J867">
        <v>738</v>
      </c>
      <c r="K867">
        <v>571</v>
      </c>
      <c r="L867">
        <v>457</v>
      </c>
      <c r="M867">
        <f>IFERROR(VLOOKUP(C867,Sheet2!C:H,6,FALSE),-1)</f>
        <v>0.70909090909090911</v>
      </c>
      <c r="N867" t="s">
        <v>12</v>
      </c>
      <c r="O867" t="s">
        <v>118</v>
      </c>
    </row>
    <row r="868" spans="1:15">
      <c r="A868" s="1">
        <v>20804</v>
      </c>
      <c r="B868">
        <v>1</v>
      </c>
      <c r="C868">
        <f t="shared" si="13"/>
        <v>2025</v>
      </c>
      <c r="D868">
        <v>3000</v>
      </c>
      <c r="E868">
        <v>25</v>
      </c>
      <c r="F868">
        <v>26</v>
      </c>
      <c r="G868">
        <v>3025</v>
      </c>
      <c r="H868">
        <v>6</v>
      </c>
      <c r="I868" t="s">
        <v>14</v>
      </c>
      <c r="J868">
        <v>372</v>
      </c>
      <c r="K868">
        <v>358</v>
      </c>
      <c r="L868">
        <v>420</v>
      </c>
      <c r="M868">
        <f>IFERROR(VLOOKUP(C868,Sheet2!C:H,6,FALSE),-1)</f>
        <v>5.4545454545454543E-2</v>
      </c>
      <c r="N868" t="s">
        <v>12</v>
      </c>
      <c r="O868" t="s">
        <v>119</v>
      </c>
    </row>
    <row r="869" spans="1:15">
      <c r="A869" s="1">
        <v>21704</v>
      </c>
      <c r="B869">
        <v>1</v>
      </c>
      <c r="C869">
        <f t="shared" si="13"/>
        <v>1025</v>
      </c>
      <c r="D869">
        <v>2000</v>
      </c>
      <c r="E869">
        <v>25</v>
      </c>
      <c r="F869">
        <v>27</v>
      </c>
      <c r="G869">
        <v>2025</v>
      </c>
      <c r="H869">
        <v>6</v>
      </c>
      <c r="I869" t="s">
        <v>16</v>
      </c>
      <c r="J869">
        <v>368</v>
      </c>
      <c r="K869">
        <v>359</v>
      </c>
      <c r="L869">
        <v>424</v>
      </c>
      <c r="M869">
        <f>IFERROR(VLOOKUP(C869,Sheet2!C:H,6,FALSE),-1)</f>
        <v>0.70909090909090911</v>
      </c>
      <c r="N869" t="s">
        <v>12</v>
      </c>
      <c r="O869" t="s">
        <v>118</v>
      </c>
    </row>
    <row r="870" spans="1:15">
      <c r="A870" s="1">
        <v>21948</v>
      </c>
      <c r="B870">
        <v>1</v>
      </c>
      <c r="C870">
        <f t="shared" si="13"/>
        <v>1025</v>
      </c>
      <c r="D870">
        <v>2000</v>
      </c>
      <c r="E870">
        <v>25</v>
      </c>
      <c r="F870">
        <v>28</v>
      </c>
      <c r="G870">
        <v>2025</v>
      </c>
      <c r="H870">
        <v>6</v>
      </c>
      <c r="I870" t="s">
        <v>16</v>
      </c>
      <c r="J870">
        <v>397</v>
      </c>
      <c r="K870">
        <v>695</v>
      </c>
      <c r="L870">
        <v>440</v>
      </c>
      <c r="M870">
        <f>IFERROR(VLOOKUP(C870,Sheet2!C:H,6,FALSE),-1)</f>
        <v>0.70909090909090911</v>
      </c>
      <c r="N870" t="s">
        <v>12</v>
      </c>
      <c r="O870" t="s">
        <v>118</v>
      </c>
    </row>
    <row r="871" spans="1:15">
      <c r="A871" s="1">
        <v>23241</v>
      </c>
      <c r="B871">
        <v>1</v>
      </c>
      <c r="C871">
        <f t="shared" si="13"/>
        <v>3025</v>
      </c>
      <c r="D871">
        <v>4000</v>
      </c>
      <c r="E871">
        <v>25</v>
      </c>
      <c r="F871">
        <v>29</v>
      </c>
      <c r="G871">
        <v>4025</v>
      </c>
      <c r="H871">
        <v>6</v>
      </c>
      <c r="I871" t="s">
        <v>57</v>
      </c>
      <c r="J871">
        <v>241</v>
      </c>
      <c r="K871">
        <v>222</v>
      </c>
      <c r="L871">
        <v>256</v>
      </c>
      <c r="M871">
        <f>IFERROR(VLOOKUP(C871,Sheet2!C:H,6,FALSE),-1)</f>
        <v>1.8181818181818181E-2</v>
      </c>
      <c r="N871" t="s">
        <v>12</v>
      </c>
      <c r="O871" t="s">
        <v>120</v>
      </c>
    </row>
    <row r="872" spans="1:15">
      <c r="A872" s="1">
        <v>24100</v>
      </c>
      <c r="B872">
        <v>1</v>
      </c>
      <c r="C872">
        <f t="shared" si="13"/>
        <v>1025</v>
      </c>
      <c r="D872">
        <v>2000</v>
      </c>
      <c r="E872">
        <v>25</v>
      </c>
      <c r="F872">
        <v>30</v>
      </c>
      <c r="G872">
        <v>2025</v>
      </c>
      <c r="H872">
        <v>6</v>
      </c>
      <c r="I872" t="s">
        <v>16</v>
      </c>
      <c r="J872">
        <v>273</v>
      </c>
      <c r="K872">
        <v>282</v>
      </c>
      <c r="L872">
        <v>242</v>
      </c>
      <c r="M872">
        <f>IFERROR(VLOOKUP(C872,Sheet2!C:H,6,FALSE),-1)</f>
        <v>0.70909090909090911</v>
      </c>
      <c r="N872" t="s">
        <v>12</v>
      </c>
      <c r="O872" t="s">
        <v>118</v>
      </c>
    </row>
    <row r="873" spans="1:15">
      <c r="A873" s="1">
        <v>24213</v>
      </c>
      <c r="B873">
        <v>1</v>
      </c>
      <c r="C873">
        <f t="shared" si="13"/>
        <v>1025</v>
      </c>
      <c r="D873">
        <v>2000</v>
      </c>
      <c r="E873">
        <v>25</v>
      </c>
      <c r="F873">
        <v>31</v>
      </c>
      <c r="G873">
        <v>2025</v>
      </c>
      <c r="H873">
        <v>6</v>
      </c>
      <c r="I873" t="s">
        <v>16</v>
      </c>
      <c r="J873">
        <v>698</v>
      </c>
      <c r="K873">
        <v>834</v>
      </c>
      <c r="L873">
        <v>700</v>
      </c>
      <c r="M873">
        <f>IFERROR(VLOOKUP(C873,Sheet2!C:H,6,FALSE),-1)</f>
        <v>0.70909090909090911</v>
      </c>
      <c r="N873" t="s">
        <v>12</v>
      </c>
      <c r="O873" t="s">
        <v>118</v>
      </c>
    </row>
    <row r="874" spans="1:15">
      <c r="A874" s="1">
        <v>25418</v>
      </c>
      <c r="B874">
        <v>1</v>
      </c>
      <c r="C874">
        <f t="shared" si="13"/>
        <v>3025</v>
      </c>
      <c r="D874">
        <v>4000</v>
      </c>
      <c r="E874">
        <v>25</v>
      </c>
      <c r="F874">
        <v>32</v>
      </c>
      <c r="G874">
        <v>4025</v>
      </c>
      <c r="H874">
        <v>6</v>
      </c>
      <c r="I874" t="s">
        <v>57</v>
      </c>
      <c r="J874">
        <v>183</v>
      </c>
      <c r="K874">
        <v>184</v>
      </c>
      <c r="L874">
        <v>200</v>
      </c>
      <c r="M874">
        <f>IFERROR(VLOOKUP(C874,Sheet2!C:H,6,FALSE),-1)</f>
        <v>1.8181818181818181E-2</v>
      </c>
      <c r="N874" t="s">
        <v>12</v>
      </c>
      <c r="O874" t="s">
        <v>120</v>
      </c>
    </row>
    <row r="875" spans="1:15">
      <c r="A875" s="1">
        <v>26263</v>
      </c>
      <c r="B875">
        <v>1</v>
      </c>
      <c r="C875">
        <f t="shared" si="13"/>
        <v>2025</v>
      </c>
      <c r="D875">
        <v>3000</v>
      </c>
      <c r="E875">
        <v>25</v>
      </c>
      <c r="F875">
        <v>33</v>
      </c>
      <c r="G875">
        <v>3025</v>
      </c>
      <c r="H875">
        <v>6</v>
      </c>
      <c r="I875" t="s">
        <v>14</v>
      </c>
      <c r="J875">
        <v>409</v>
      </c>
      <c r="K875">
        <v>349</v>
      </c>
      <c r="L875">
        <v>364</v>
      </c>
      <c r="M875">
        <f>IFERROR(VLOOKUP(C875,Sheet2!C:H,6,FALSE),-1)</f>
        <v>5.4545454545454543E-2</v>
      </c>
      <c r="N875" t="s">
        <v>12</v>
      </c>
      <c r="O875" t="s">
        <v>119</v>
      </c>
    </row>
    <row r="876" spans="1:15">
      <c r="A876" s="1">
        <v>27068</v>
      </c>
      <c r="B876">
        <v>1</v>
      </c>
      <c r="C876">
        <f t="shared" si="13"/>
        <v>1025</v>
      </c>
      <c r="D876">
        <v>2000</v>
      </c>
      <c r="E876">
        <v>25</v>
      </c>
      <c r="F876">
        <v>34</v>
      </c>
      <c r="G876">
        <v>2025</v>
      </c>
      <c r="H876">
        <v>6</v>
      </c>
      <c r="I876" t="s">
        <v>16</v>
      </c>
      <c r="J876">
        <v>398</v>
      </c>
      <c r="K876">
        <v>314</v>
      </c>
      <c r="L876">
        <v>323</v>
      </c>
      <c r="M876">
        <f>IFERROR(VLOOKUP(C876,Sheet2!C:H,6,FALSE),-1)</f>
        <v>0.70909090909090911</v>
      </c>
      <c r="N876" t="s">
        <v>12</v>
      </c>
      <c r="O876" t="s">
        <v>118</v>
      </c>
    </row>
    <row r="877" spans="1:15">
      <c r="A877" s="1">
        <v>241</v>
      </c>
      <c r="B877">
        <v>1</v>
      </c>
      <c r="C877">
        <f t="shared" si="13"/>
        <v>2026</v>
      </c>
      <c r="D877">
        <v>3000</v>
      </c>
      <c r="E877">
        <v>26</v>
      </c>
      <c r="F877">
        <v>0</v>
      </c>
      <c r="G877">
        <v>3026</v>
      </c>
      <c r="H877">
        <v>10</v>
      </c>
      <c r="I877" t="s">
        <v>35</v>
      </c>
      <c r="J877">
        <v>382</v>
      </c>
      <c r="K877">
        <v>380</v>
      </c>
      <c r="L877">
        <v>482</v>
      </c>
      <c r="M877">
        <f>IFERROR(VLOOKUP(C877,Sheet2!C:H,6,FALSE),-1)</f>
        <v>5.4545454545454543E-2</v>
      </c>
      <c r="N877" t="s">
        <v>12</v>
      </c>
      <c r="O877" t="s">
        <v>121</v>
      </c>
    </row>
    <row r="878" spans="1:15">
      <c r="A878" s="1">
        <v>1519</v>
      </c>
      <c r="B878">
        <v>1</v>
      </c>
      <c r="C878">
        <f t="shared" si="13"/>
        <v>3026</v>
      </c>
      <c r="D878">
        <v>4000</v>
      </c>
      <c r="E878">
        <v>26</v>
      </c>
      <c r="F878">
        <v>1</v>
      </c>
      <c r="G878">
        <v>4026</v>
      </c>
      <c r="H878">
        <v>10</v>
      </c>
      <c r="I878" t="s">
        <v>73</v>
      </c>
      <c r="J878">
        <v>686</v>
      </c>
      <c r="K878">
        <v>714</v>
      </c>
      <c r="L878">
        <v>1218</v>
      </c>
      <c r="M878">
        <f>IFERROR(VLOOKUP(C878,Sheet2!C:H,6,FALSE),-1)</f>
        <v>1.8181818181818181E-2</v>
      </c>
      <c r="N878" t="s">
        <v>12</v>
      </c>
      <c r="O878" t="s">
        <v>122</v>
      </c>
    </row>
    <row r="879" spans="1:15">
      <c r="A879" s="1">
        <v>1598</v>
      </c>
      <c r="B879">
        <v>1</v>
      </c>
      <c r="C879">
        <f t="shared" si="13"/>
        <v>2026</v>
      </c>
      <c r="D879">
        <v>3000</v>
      </c>
      <c r="E879">
        <v>26</v>
      </c>
      <c r="F879">
        <v>2</v>
      </c>
      <c r="G879">
        <v>3026</v>
      </c>
      <c r="H879">
        <v>10</v>
      </c>
      <c r="I879" t="s">
        <v>35</v>
      </c>
      <c r="J879">
        <v>246</v>
      </c>
      <c r="K879">
        <v>285</v>
      </c>
      <c r="L879">
        <v>253</v>
      </c>
      <c r="M879">
        <f>IFERROR(VLOOKUP(C879,Sheet2!C:H,6,FALSE),-1)</f>
        <v>5.4545454545454543E-2</v>
      </c>
      <c r="N879" t="s">
        <v>12</v>
      </c>
      <c r="O879" t="s">
        <v>121</v>
      </c>
    </row>
    <row r="880" spans="1:15">
      <c r="A880" s="1">
        <v>2766</v>
      </c>
      <c r="B880">
        <v>1</v>
      </c>
      <c r="C880">
        <f t="shared" si="13"/>
        <v>1026</v>
      </c>
      <c r="D880">
        <v>2000</v>
      </c>
      <c r="E880">
        <v>26</v>
      </c>
      <c r="F880">
        <v>3</v>
      </c>
      <c r="G880">
        <v>2026</v>
      </c>
      <c r="H880">
        <v>10</v>
      </c>
      <c r="I880" t="s">
        <v>29</v>
      </c>
      <c r="J880">
        <v>712</v>
      </c>
      <c r="K880">
        <v>525</v>
      </c>
      <c r="L880">
        <v>1160</v>
      </c>
      <c r="M880">
        <f>IFERROR(VLOOKUP(C880,Sheet2!C:H,6,FALSE),-1)</f>
        <v>0.65454545454545454</v>
      </c>
      <c r="N880" t="s">
        <v>12</v>
      </c>
      <c r="O880" t="s">
        <v>123</v>
      </c>
    </row>
    <row r="881" spans="1:15">
      <c r="A881" s="1">
        <v>3482</v>
      </c>
      <c r="B881">
        <v>1</v>
      </c>
      <c r="C881">
        <f t="shared" si="13"/>
        <v>2026</v>
      </c>
      <c r="D881">
        <v>3000</v>
      </c>
      <c r="E881">
        <v>26</v>
      </c>
      <c r="F881">
        <v>4</v>
      </c>
      <c r="G881">
        <v>3026</v>
      </c>
      <c r="H881">
        <v>10</v>
      </c>
      <c r="I881" t="s">
        <v>35</v>
      </c>
      <c r="J881">
        <v>204</v>
      </c>
      <c r="K881">
        <v>180</v>
      </c>
      <c r="L881">
        <v>198</v>
      </c>
      <c r="M881">
        <f>IFERROR(VLOOKUP(C881,Sheet2!C:H,6,FALSE),-1)</f>
        <v>5.4545454545454543E-2</v>
      </c>
      <c r="N881" t="s">
        <v>12</v>
      </c>
      <c r="O881" t="s">
        <v>121</v>
      </c>
    </row>
    <row r="882" spans="1:15">
      <c r="A882" s="1">
        <v>3953</v>
      </c>
      <c r="B882">
        <v>1</v>
      </c>
      <c r="C882">
        <f t="shared" si="13"/>
        <v>1026</v>
      </c>
      <c r="D882">
        <v>2000</v>
      </c>
      <c r="E882">
        <v>26</v>
      </c>
      <c r="F882">
        <v>5</v>
      </c>
      <c r="G882">
        <v>2026</v>
      </c>
      <c r="H882">
        <v>10</v>
      </c>
      <c r="I882" t="s">
        <v>29</v>
      </c>
      <c r="J882">
        <v>283</v>
      </c>
      <c r="K882">
        <v>315</v>
      </c>
      <c r="L882">
        <v>358</v>
      </c>
      <c r="M882">
        <f>IFERROR(VLOOKUP(C882,Sheet2!C:H,6,FALSE),-1)</f>
        <v>0.65454545454545454</v>
      </c>
      <c r="N882" t="s">
        <v>12</v>
      </c>
      <c r="O882" t="s">
        <v>123</v>
      </c>
    </row>
    <row r="883" spans="1:15">
      <c r="A883" s="1">
        <v>4895</v>
      </c>
      <c r="B883">
        <v>1</v>
      </c>
      <c r="C883">
        <f t="shared" si="13"/>
        <v>3026</v>
      </c>
      <c r="D883">
        <v>4000</v>
      </c>
      <c r="E883">
        <v>26</v>
      </c>
      <c r="F883">
        <v>6</v>
      </c>
      <c r="G883">
        <v>4026</v>
      </c>
      <c r="H883">
        <v>10</v>
      </c>
      <c r="I883" t="s">
        <v>73</v>
      </c>
      <c r="J883">
        <v>232</v>
      </c>
      <c r="K883">
        <v>160</v>
      </c>
      <c r="L883">
        <v>184</v>
      </c>
      <c r="M883">
        <f>IFERROR(VLOOKUP(C883,Sheet2!C:H,6,FALSE),-1)</f>
        <v>1.8181818181818181E-2</v>
      </c>
      <c r="N883" t="s">
        <v>12</v>
      </c>
      <c r="O883" t="s">
        <v>122</v>
      </c>
    </row>
    <row r="884" spans="1:15">
      <c r="A884" s="1">
        <v>5837</v>
      </c>
      <c r="B884">
        <v>1</v>
      </c>
      <c r="C884">
        <f t="shared" si="13"/>
        <v>2026</v>
      </c>
      <c r="D884">
        <v>3000</v>
      </c>
      <c r="E884">
        <v>26</v>
      </c>
      <c r="F884">
        <v>7</v>
      </c>
      <c r="G884">
        <v>3026</v>
      </c>
      <c r="H884">
        <v>10</v>
      </c>
      <c r="I884" t="s">
        <v>35</v>
      </c>
      <c r="J884">
        <v>353</v>
      </c>
      <c r="K884">
        <v>305</v>
      </c>
      <c r="L884">
        <v>687</v>
      </c>
      <c r="M884">
        <f>IFERROR(VLOOKUP(C884,Sheet2!C:H,6,FALSE),-1)</f>
        <v>5.4545454545454543E-2</v>
      </c>
      <c r="N884" t="s">
        <v>12</v>
      </c>
      <c r="O884" t="s">
        <v>121</v>
      </c>
    </row>
    <row r="885" spans="1:15">
      <c r="A885" s="1">
        <v>6857</v>
      </c>
      <c r="B885">
        <v>1</v>
      </c>
      <c r="C885">
        <f t="shared" si="13"/>
        <v>3026</v>
      </c>
      <c r="D885">
        <v>4000</v>
      </c>
      <c r="E885">
        <v>26</v>
      </c>
      <c r="F885">
        <v>8</v>
      </c>
      <c r="G885">
        <v>4026</v>
      </c>
      <c r="H885">
        <v>10</v>
      </c>
      <c r="I885" t="s">
        <v>73</v>
      </c>
      <c r="J885">
        <v>295</v>
      </c>
      <c r="K885">
        <v>319</v>
      </c>
      <c r="L885">
        <v>358</v>
      </c>
      <c r="M885">
        <f>IFERROR(VLOOKUP(C885,Sheet2!C:H,6,FALSE),-1)</f>
        <v>1.8181818181818181E-2</v>
      </c>
      <c r="N885" t="s">
        <v>12</v>
      </c>
      <c r="O885" t="s">
        <v>122</v>
      </c>
    </row>
    <row r="886" spans="1:15">
      <c r="A886" s="1">
        <v>7311</v>
      </c>
      <c r="B886">
        <v>1</v>
      </c>
      <c r="C886">
        <f t="shared" si="13"/>
        <v>2026</v>
      </c>
      <c r="D886">
        <v>3000</v>
      </c>
      <c r="E886">
        <v>26</v>
      </c>
      <c r="F886">
        <v>9</v>
      </c>
      <c r="G886">
        <v>3026</v>
      </c>
      <c r="H886">
        <v>10</v>
      </c>
      <c r="I886" t="s">
        <v>35</v>
      </c>
      <c r="J886">
        <v>305</v>
      </c>
      <c r="K886">
        <v>333</v>
      </c>
      <c r="L886">
        <v>321</v>
      </c>
      <c r="M886">
        <f>IFERROR(VLOOKUP(C886,Sheet2!C:H,6,FALSE),-1)</f>
        <v>5.4545454545454543E-2</v>
      </c>
      <c r="N886" t="s">
        <v>12</v>
      </c>
      <c r="O886" t="s">
        <v>121</v>
      </c>
    </row>
    <row r="887" spans="1:15">
      <c r="A887" s="1">
        <v>8367</v>
      </c>
      <c r="B887">
        <v>1</v>
      </c>
      <c r="C887">
        <f t="shared" si="13"/>
        <v>3026</v>
      </c>
      <c r="D887">
        <v>4000</v>
      </c>
      <c r="E887">
        <v>26</v>
      </c>
      <c r="F887">
        <v>10</v>
      </c>
      <c r="G887">
        <v>4026</v>
      </c>
      <c r="H887">
        <v>10</v>
      </c>
      <c r="I887" t="s">
        <v>73</v>
      </c>
      <c r="J887">
        <v>276</v>
      </c>
      <c r="K887">
        <v>315</v>
      </c>
      <c r="L887">
        <v>501</v>
      </c>
      <c r="M887">
        <f>IFERROR(VLOOKUP(C887,Sheet2!C:H,6,FALSE),-1)</f>
        <v>1.8181818181818181E-2</v>
      </c>
      <c r="N887" t="s">
        <v>12</v>
      </c>
      <c r="O887" t="s">
        <v>122</v>
      </c>
    </row>
    <row r="888" spans="1:15">
      <c r="A888" s="1">
        <v>8623</v>
      </c>
      <c r="B888">
        <v>1</v>
      </c>
      <c r="C888">
        <f t="shared" si="13"/>
        <v>2026</v>
      </c>
      <c r="D888">
        <v>3000</v>
      </c>
      <c r="E888">
        <v>26</v>
      </c>
      <c r="F888">
        <v>11</v>
      </c>
      <c r="G888">
        <v>3026</v>
      </c>
      <c r="H888">
        <v>10</v>
      </c>
      <c r="I888" t="s">
        <v>35</v>
      </c>
      <c r="J888">
        <v>348</v>
      </c>
      <c r="K888">
        <v>380</v>
      </c>
      <c r="L888">
        <v>404</v>
      </c>
      <c r="M888">
        <f>IFERROR(VLOOKUP(C888,Sheet2!C:H,6,FALSE),-1)</f>
        <v>5.4545454545454543E-2</v>
      </c>
      <c r="N888" t="s">
        <v>12</v>
      </c>
      <c r="O888" t="s">
        <v>121</v>
      </c>
    </row>
    <row r="889" spans="1:15">
      <c r="A889" s="1">
        <v>9462</v>
      </c>
      <c r="B889">
        <v>1</v>
      </c>
      <c r="C889">
        <f t="shared" si="13"/>
        <v>2026</v>
      </c>
      <c r="D889">
        <v>3000</v>
      </c>
      <c r="E889">
        <v>26</v>
      </c>
      <c r="F889">
        <v>12</v>
      </c>
      <c r="G889">
        <v>3026</v>
      </c>
      <c r="H889">
        <v>10</v>
      </c>
      <c r="I889" t="s">
        <v>35</v>
      </c>
      <c r="J889">
        <v>512</v>
      </c>
      <c r="K889">
        <v>536</v>
      </c>
      <c r="L889">
        <v>1360</v>
      </c>
      <c r="M889">
        <f>IFERROR(VLOOKUP(C889,Sheet2!C:H,6,FALSE),-1)</f>
        <v>5.4545454545454543E-2</v>
      </c>
      <c r="N889" t="s">
        <v>12</v>
      </c>
      <c r="O889" t="s">
        <v>121</v>
      </c>
    </row>
    <row r="890" spans="1:15">
      <c r="A890" s="1">
        <v>10878</v>
      </c>
      <c r="B890">
        <v>1</v>
      </c>
      <c r="C890">
        <f t="shared" si="13"/>
        <v>3026</v>
      </c>
      <c r="D890">
        <v>4000</v>
      </c>
      <c r="E890">
        <v>26</v>
      </c>
      <c r="F890">
        <v>13</v>
      </c>
      <c r="G890">
        <v>4026</v>
      </c>
      <c r="H890">
        <v>10</v>
      </c>
      <c r="I890" t="s">
        <v>73</v>
      </c>
      <c r="J890">
        <v>315</v>
      </c>
      <c r="K890">
        <v>274</v>
      </c>
      <c r="L890">
        <v>289</v>
      </c>
      <c r="M890">
        <f>IFERROR(VLOOKUP(C890,Sheet2!C:H,6,FALSE),-1)</f>
        <v>1.8181818181818181E-2</v>
      </c>
      <c r="N890" t="s">
        <v>12</v>
      </c>
      <c r="O890" t="s">
        <v>122</v>
      </c>
    </row>
    <row r="891" spans="1:15">
      <c r="A891" s="1">
        <v>10921</v>
      </c>
      <c r="B891">
        <v>1</v>
      </c>
      <c r="C891">
        <f t="shared" si="13"/>
        <v>2026</v>
      </c>
      <c r="D891">
        <v>3000</v>
      </c>
      <c r="E891">
        <v>26</v>
      </c>
      <c r="F891">
        <v>14</v>
      </c>
      <c r="G891">
        <v>3026</v>
      </c>
      <c r="H891">
        <v>10</v>
      </c>
      <c r="I891" t="s">
        <v>35</v>
      </c>
      <c r="J891">
        <v>300</v>
      </c>
      <c r="K891">
        <v>236</v>
      </c>
      <c r="L891">
        <v>272</v>
      </c>
      <c r="M891">
        <f>IFERROR(VLOOKUP(C891,Sheet2!C:H,6,FALSE),-1)</f>
        <v>5.4545454545454543E-2</v>
      </c>
      <c r="N891" t="s">
        <v>12</v>
      </c>
      <c r="O891" t="s">
        <v>121</v>
      </c>
    </row>
    <row r="892" spans="1:15">
      <c r="A892" s="1">
        <v>11789</v>
      </c>
      <c r="B892">
        <v>1</v>
      </c>
      <c r="C892">
        <f t="shared" si="13"/>
        <v>1026</v>
      </c>
      <c r="D892">
        <v>2000</v>
      </c>
      <c r="E892">
        <v>26</v>
      </c>
      <c r="F892">
        <v>15</v>
      </c>
      <c r="G892">
        <v>2026</v>
      </c>
      <c r="H892">
        <v>10</v>
      </c>
      <c r="I892" t="s">
        <v>29</v>
      </c>
      <c r="J892">
        <v>246</v>
      </c>
      <c r="K892">
        <v>229</v>
      </c>
      <c r="L892">
        <v>250</v>
      </c>
      <c r="M892">
        <f>IFERROR(VLOOKUP(C892,Sheet2!C:H,6,FALSE),-1)</f>
        <v>0.65454545454545454</v>
      </c>
      <c r="N892" t="s">
        <v>12</v>
      </c>
      <c r="O892" t="s">
        <v>123</v>
      </c>
    </row>
    <row r="893" spans="1:15">
      <c r="A893" s="1">
        <v>12884</v>
      </c>
      <c r="B893">
        <v>1</v>
      </c>
      <c r="C893">
        <f t="shared" si="13"/>
        <v>3026</v>
      </c>
      <c r="D893">
        <v>4000</v>
      </c>
      <c r="E893">
        <v>26</v>
      </c>
      <c r="F893">
        <v>16</v>
      </c>
      <c r="G893">
        <v>4026</v>
      </c>
      <c r="H893">
        <v>10</v>
      </c>
      <c r="I893" t="s">
        <v>73</v>
      </c>
      <c r="J893">
        <v>329</v>
      </c>
      <c r="K893">
        <v>281</v>
      </c>
      <c r="L893">
        <v>321</v>
      </c>
      <c r="M893">
        <f>IFERROR(VLOOKUP(C893,Sheet2!C:H,6,FALSE),-1)</f>
        <v>1.8181818181818181E-2</v>
      </c>
      <c r="N893" t="s">
        <v>12</v>
      </c>
      <c r="O893" t="s">
        <v>122</v>
      </c>
    </row>
    <row r="894" spans="1:15">
      <c r="A894" s="1">
        <v>13923</v>
      </c>
      <c r="B894">
        <v>1</v>
      </c>
      <c r="C894">
        <f t="shared" si="13"/>
        <v>3026</v>
      </c>
      <c r="D894">
        <v>4000</v>
      </c>
      <c r="E894">
        <v>26</v>
      </c>
      <c r="F894">
        <v>17</v>
      </c>
      <c r="G894">
        <v>4026</v>
      </c>
      <c r="H894">
        <v>10</v>
      </c>
      <c r="I894" t="s">
        <v>73</v>
      </c>
      <c r="J894">
        <v>201</v>
      </c>
      <c r="K894">
        <v>167</v>
      </c>
      <c r="L894">
        <v>239</v>
      </c>
      <c r="M894">
        <f>IFERROR(VLOOKUP(C894,Sheet2!C:H,6,FALSE),-1)</f>
        <v>1.8181818181818181E-2</v>
      </c>
      <c r="N894" t="s">
        <v>12</v>
      </c>
      <c r="O894" t="s">
        <v>122</v>
      </c>
    </row>
    <row r="895" spans="1:15">
      <c r="A895" s="1">
        <v>14170</v>
      </c>
      <c r="B895">
        <v>1</v>
      </c>
      <c r="C895">
        <f t="shared" si="13"/>
        <v>2026</v>
      </c>
      <c r="D895">
        <v>3000</v>
      </c>
      <c r="E895">
        <v>26</v>
      </c>
      <c r="F895">
        <v>18</v>
      </c>
      <c r="G895">
        <v>3026</v>
      </c>
      <c r="H895">
        <v>10</v>
      </c>
      <c r="I895" t="s">
        <v>35</v>
      </c>
      <c r="J895">
        <v>526</v>
      </c>
      <c r="K895">
        <v>541</v>
      </c>
      <c r="L895">
        <v>527</v>
      </c>
      <c r="M895">
        <f>IFERROR(VLOOKUP(C895,Sheet2!C:H,6,FALSE),-1)</f>
        <v>5.4545454545454543E-2</v>
      </c>
      <c r="N895" t="s">
        <v>12</v>
      </c>
      <c r="O895" t="s">
        <v>121</v>
      </c>
    </row>
    <row r="896" spans="1:15">
      <c r="A896" s="1">
        <v>15361</v>
      </c>
      <c r="B896">
        <v>1</v>
      </c>
      <c r="C896">
        <f t="shared" si="13"/>
        <v>2026</v>
      </c>
      <c r="D896">
        <v>3000</v>
      </c>
      <c r="E896">
        <v>26</v>
      </c>
      <c r="F896">
        <v>19</v>
      </c>
      <c r="G896">
        <v>3026</v>
      </c>
      <c r="H896">
        <v>10</v>
      </c>
      <c r="I896" t="s">
        <v>35</v>
      </c>
      <c r="J896">
        <v>177</v>
      </c>
      <c r="K896">
        <v>169</v>
      </c>
      <c r="L896">
        <v>168</v>
      </c>
      <c r="M896">
        <f>IFERROR(VLOOKUP(C896,Sheet2!C:H,6,FALSE),-1)</f>
        <v>5.4545454545454543E-2</v>
      </c>
      <c r="N896" t="s">
        <v>12</v>
      </c>
      <c r="O896" t="s">
        <v>121</v>
      </c>
    </row>
    <row r="897" spans="1:15">
      <c r="A897" s="1">
        <v>16209</v>
      </c>
      <c r="B897">
        <v>1</v>
      </c>
      <c r="C897">
        <f t="shared" si="13"/>
        <v>2026</v>
      </c>
      <c r="D897">
        <v>3000</v>
      </c>
      <c r="E897">
        <v>26</v>
      </c>
      <c r="F897">
        <v>20</v>
      </c>
      <c r="G897">
        <v>3026</v>
      </c>
      <c r="H897">
        <v>10</v>
      </c>
      <c r="I897" t="s">
        <v>35</v>
      </c>
      <c r="J897">
        <v>416</v>
      </c>
      <c r="K897">
        <v>1184</v>
      </c>
      <c r="L897">
        <v>1744</v>
      </c>
      <c r="M897">
        <f>IFERROR(VLOOKUP(C897,Sheet2!C:H,6,FALSE),-1)</f>
        <v>5.4545454545454543E-2</v>
      </c>
      <c r="N897" t="s">
        <v>12</v>
      </c>
      <c r="O897" t="s">
        <v>121</v>
      </c>
    </row>
    <row r="898" spans="1:15">
      <c r="A898" s="1">
        <v>17017</v>
      </c>
      <c r="B898">
        <v>1</v>
      </c>
      <c r="C898">
        <f t="shared" si="13"/>
        <v>3026</v>
      </c>
      <c r="D898">
        <v>4000</v>
      </c>
      <c r="E898">
        <v>26</v>
      </c>
      <c r="F898">
        <v>21</v>
      </c>
      <c r="G898">
        <v>4026</v>
      </c>
      <c r="H898">
        <v>10</v>
      </c>
      <c r="I898" t="s">
        <v>73</v>
      </c>
      <c r="J898">
        <v>350</v>
      </c>
      <c r="K898">
        <v>333</v>
      </c>
      <c r="L898">
        <v>369</v>
      </c>
      <c r="M898">
        <f>IFERROR(VLOOKUP(C898,Sheet2!C:H,6,FALSE),-1)</f>
        <v>1.8181818181818181E-2</v>
      </c>
      <c r="N898" t="s">
        <v>12</v>
      </c>
      <c r="O898" t="s">
        <v>122</v>
      </c>
    </row>
    <row r="899" spans="1:15">
      <c r="A899" s="1">
        <v>17309</v>
      </c>
      <c r="B899">
        <v>1</v>
      </c>
      <c r="C899">
        <f t="shared" ref="C899:C962" si="14">G899-1000</f>
        <v>1026</v>
      </c>
      <c r="D899">
        <v>2000</v>
      </c>
      <c r="E899">
        <v>26</v>
      </c>
      <c r="F899">
        <v>22</v>
      </c>
      <c r="G899">
        <v>2026</v>
      </c>
      <c r="H899">
        <v>10</v>
      </c>
      <c r="I899" t="s">
        <v>29</v>
      </c>
      <c r="J899">
        <v>337</v>
      </c>
      <c r="K899">
        <v>360</v>
      </c>
      <c r="L899">
        <v>405</v>
      </c>
      <c r="M899">
        <f>IFERROR(VLOOKUP(C899,Sheet2!C:H,6,FALSE),-1)</f>
        <v>0.65454545454545454</v>
      </c>
      <c r="N899" t="s">
        <v>12</v>
      </c>
      <c r="O899" t="s">
        <v>123</v>
      </c>
    </row>
    <row r="900" spans="1:15">
      <c r="A900" s="1">
        <v>18666</v>
      </c>
      <c r="B900">
        <v>1</v>
      </c>
      <c r="C900">
        <f t="shared" si="14"/>
        <v>2026</v>
      </c>
      <c r="D900">
        <v>3000</v>
      </c>
      <c r="E900">
        <v>26</v>
      </c>
      <c r="F900">
        <v>23</v>
      </c>
      <c r="G900">
        <v>3026</v>
      </c>
      <c r="H900">
        <v>10</v>
      </c>
      <c r="I900" t="s">
        <v>35</v>
      </c>
      <c r="J900">
        <v>361</v>
      </c>
      <c r="K900">
        <v>329</v>
      </c>
      <c r="L900">
        <v>622</v>
      </c>
      <c r="M900">
        <f>IFERROR(VLOOKUP(C900,Sheet2!C:H,6,FALSE),-1)</f>
        <v>5.4545454545454543E-2</v>
      </c>
      <c r="N900" t="s">
        <v>12</v>
      </c>
      <c r="O900" t="s">
        <v>121</v>
      </c>
    </row>
    <row r="901" spans="1:15">
      <c r="A901" s="1">
        <v>19412</v>
      </c>
      <c r="B901">
        <v>1</v>
      </c>
      <c r="C901">
        <f t="shared" si="14"/>
        <v>1026</v>
      </c>
      <c r="D901">
        <v>2000</v>
      </c>
      <c r="E901">
        <v>26</v>
      </c>
      <c r="F901">
        <v>24</v>
      </c>
      <c r="G901">
        <v>2026</v>
      </c>
      <c r="H901">
        <v>10</v>
      </c>
      <c r="I901" t="s">
        <v>29</v>
      </c>
      <c r="J901">
        <v>169</v>
      </c>
      <c r="K901">
        <v>342</v>
      </c>
      <c r="L901">
        <v>191</v>
      </c>
      <c r="M901">
        <f>IFERROR(VLOOKUP(C901,Sheet2!C:H,6,FALSE),-1)</f>
        <v>0.65454545454545454</v>
      </c>
      <c r="N901" t="s">
        <v>12</v>
      </c>
      <c r="O901" t="s">
        <v>123</v>
      </c>
    </row>
    <row r="902" spans="1:15">
      <c r="A902" s="1">
        <v>19622</v>
      </c>
      <c r="B902">
        <v>1</v>
      </c>
      <c r="C902">
        <f t="shared" si="14"/>
        <v>2026</v>
      </c>
      <c r="D902">
        <v>3000</v>
      </c>
      <c r="E902">
        <v>26</v>
      </c>
      <c r="F902">
        <v>25</v>
      </c>
      <c r="G902">
        <v>3026</v>
      </c>
      <c r="H902">
        <v>10</v>
      </c>
      <c r="I902" t="s">
        <v>35</v>
      </c>
      <c r="J902">
        <v>426</v>
      </c>
      <c r="K902">
        <v>381</v>
      </c>
      <c r="L902">
        <v>871</v>
      </c>
      <c r="M902">
        <f>IFERROR(VLOOKUP(C902,Sheet2!C:H,6,FALSE),-1)</f>
        <v>5.4545454545454543E-2</v>
      </c>
      <c r="N902" t="s">
        <v>12</v>
      </c>
      <c r="O902" t="s">
        <v>121</v>
      </c>
    </row>
    <row r="903" spans="1:15">
      <c r="A903" s="1">
        <v>20655</v>
      </c>
      <c r="B903">
        <v>1</v>
      </c>
      <c r="C903">
        <f t="shared" si="14"/>
        <v>3026</v>
      </c>
      <c r="D903">
        <v>4000</v>
      </c>
      <c r="E903">
        <v>26</v>
      </c>
      <c r="F903">
        <v>26</v>
      </c>
      <c r="G903">
        <v>4026</v>
      </c>
      <c r="H903">
        <v>10</v>
      </c>
      <c r="I903" t="s">
        <v>73</v>
      </c>
      <c r="J903">
        <v>500</v>
      </c>
      <c r="K903">
        <v>297</v>
      </c>
      <c r="L903">
        <v>33</v>
      </c>
      <c r="M903">
        <f>IFERROR(VLOOKUP(C903,Sheet2!C:H,6,FALSE),-1)</f>
        <v>1.8181818181818181E-2</v>
      </c>
      <c r="N903" t="s">
        <v>12</v>
      </c>
      <c r="O903" t="s">
        <v>122</v>
      </c>
    </row>
    <row r="904" spans="1:15">
      <c r="A904" s="1">
        <v>21619</v>
      </c>
      <c r="B904">
        <v>1</v>
      </c>
      <c r="C904">
        <f t="shared" si="14"/>
        <v>2026</v>
      </c>
      <c r="D904">
        <v>3000</v>
      </c>
      <c r="E904">
        <v>26</v>
      </c>
      <c r="F904">
        <v>27</v>
      </c>
      <c r="G904">
        <v>3026</v>
      </c>
      <c r="H904">
        <v>10</v>
      </c>
      <c r="I904" t="s">
        <v>35</v>
      </c>
      <c r="J904">
        <v>376</v>
      </c>
      <c r="K904">
        <v>408</v>
      </c>
      <c r="L904">
        <v>328</v>
      </c>
      <c r="M904">
        <f>IFERROR(VLOOKUP(C904,Sheet2!C:H,6,FALSE),-1)</f>
        <v>5.4545454545454543E-2</v>
      </c>
      <c r="N904" t="s">
        <v>12</v>
      </c>
      <c r="O904" t="s">
        <v>121</v>
      </c>
    </row>
    <row r="905" spans="1:15">
      <c r="A905" s="1">
        <v>22402</v>
      </c>
      <c r="B905">
        <v>1</v>
      </c>
      <c r="C905">
        <f t="shared" si="14"/>
        <v>2026</v>
      </c>
      <c r="D905">
        <v>3000</v>
      </c>
      <c r="E905">
        <v>26</v>
      </c>
      <c r="F905">
        <v>28</v>
      </c>
      <c r="G905">
        <v>3026</v>
      </c>
      <c r="H905">
        <v>10</v>
      </c>
      <c r="I905" t="s">
        <v>35</v>
      </c>
      <c r="J905">
        <v>270</v>
      </c>
      <c r="K905">
        <v>340</v>
      </c>
      <c r="L905">
        <v>295</v>
      </c>
      <c r="M905">
        <f>IFERROR(VLOOKUP(C905,Sheet2!C:H,6,FALSE),-1)</f>
        <v>5.4545454545454543E-2</v>
      </c>
      <c r="N905" t="s">
        <v>12</v>
      </c>
      <c r="O905" t="s">
        <v>121</v>
      </c>
    </row>
    <row r="906" spans="1:15">
      <c r="A906" s="1">
        <v>23322</v>
      </c>
      <c r="B906">
        <v>1</v>
      </c>
      <c r="C906">
        <f t="shared" si="14"/>
        <v>1026</v>
      </c>
      <c r="D906">
        <v>2000</v>
      </c>
      <c r="E906">
        <v>26</v>
      </c>
      <c r="F906">
        <v>29</v>
      </c>
      <c r="G906">
        <v>2026</v>
      </c>
      <c r="H906">
        <v>10</v>
      </c>
      <c r="I906" t="s">
        <v>29</v>
      </c>
      <c r="J906">
        <v>221</v>
      </c>
      <c r="K906">
        <v>227</v>
      </c>
      <c r="L906">
        <v>249</v>
      </c>
      <c r="M906">
        <f>IFERROR(VLOOKUP(C906,Sheet2!C:H,6,FALSE),-1)</f>
        <v>0.65454545454545454</v>
      </c>
      <c r="N906" t="s">
        <v>12</v>
      </c>
      <c r="O906" t="s">
        <v>123</v>
      </c>
    </row>
    <row r="907" spans="1:15">
      <c r="A907" s="1">
        <v>23837</v>
      </c>
      <c r="B907">
        <v>1</v>
      </c>
      <c r="C907">
        <f t="shared" si="14"/>
        <v>2026</v>
      </c>
      <c r="D907">
        <v>3000</v>
      </c>
      <c r="E907">
        <v>26</v>
      </c>
      <c r="F907">
        <v>30</v>
      </c>
      <c r="G907">
        <v>3026</v>
      </c>
      <c r="H907">
        <v>10</v>
      </c>
      <c r="I907" t="s">
        <v>35</v>
      </c>
      <c r="J907">
        <v>390</v>
      </c>
      <c r="K907">
        <v>545</v>
      </c>
      <c r="L907">
        <v>440</v>
      </c>
      <c r="M907">
        <f>IFERROR(VLOOKUP(C907,Sheet2!C:H,6,FALSE),-1)</f>
        <v>5.4545454545454543E-2</v>
      </c>
      <c r="N907" t="s">
        <v>12</v>
      </c>
      <c r="O907" t="s">
        <v>121</v>
      </c>
    </row>
    <row r="908" spans="1:15">
      <c r="A908" s="1">
        <v>24821</v>
      </c>
      <c r="B908">
        <v>1</v>
      </c>
      <c r="C908">
        <f t="shared" si="14"/>
        <v>2026</v>
      </c>
      <c r="D908">
        <v>3000</v>
      </c>
      <c r="E908">
        <v>26</v>
      </c>
      <c r="F908">
        <v>31</v>
      </c>
      <c r="G908">
        <v>3026</v>
      </c>
      <c r="H908">
        <v>10</v>
      </c>
      <c r="I908" t="s">
        <v>35</v>
      </c>
      <c r="J908">
        <v>694</v>
      </c>
      <c r="K908">
        <v>641</v>
      </c>
      <c r="L908">
        <v>782</v>
      </c>
      <c r="M908">
        <f>IFERROR(VLOOKUP(C908,Sheet2!C:H,6,FALSE),-1)</f>
        <v>5.4545454545454543E-2</v>
      </c>
      <c r="N908" t="s">
        <v>12</v>
      </c>
      <c r="O908" t="s">
        <v>121</v>
      </c>
    </row>
    <row r="909" spans="1:15">
      <c r="A909" s="1">
        <v>25144</v>
      </c>
      <c r="B909">
        <v>1</v>
      </c>
      <c r="C909">
        <f t="shared" si="14"/>
        <v>1026</v>
      </c>
      <c r="D909">
        <v>2000</v>
      </c>
      <c r="E909">
        <v>26</v>
      </c>
      <c r="F909">
        <v>32</v>
      </c>
      <c r="G909">
        <v>2026</v>
      </c>
      <c r="H909">
        <v>10</v>
      </c>
      <c r="I909" t="s">
        <v>29</v>
      </c>
      <c r="J909">
        <v>182</v>
      </c>
      <c r="K909">
        <v>193</v>
      </c>
      <c r="L909">
        <v>187</v>
      </c>
      <c r="M909">
        <f>IFERROR(VLOOKUP(C909,Sheet2!C:H,6,FALSE),-1)</f>
        <v>0.65454545454545454</v>
      </c>
      <c r="N909" t="s">
        <v>12</v>
      </c>
      <c r="O909" t="s">
        <v>123</v>
      </c>
    </row>
    <row r="910" spans="1:15">
      <c r="A910" s="1">
        <v>26297</v>
      </c>
      <c r="B910">
        <v>1</v>
      </c>
      <c r="C910">
        <f t="shared" si="14"/>
        <v>3026</v>
      </c>
      <c r="D910">
        <v>4000</v>
      </c>
      <c r="E910">
        <v>26</v>
      </c>
      <c r="F910">
        <v>33</v>
      </c>
      <c r="G910">
        <v>4026</v>
      </c>
      <c r="H910">
        <v>10</v>
      </c>
      <c r="I910" t="s">
        <v>73</v>
      </c>
      <c r="J910">
        <v>519</v>
      </c>
      <c r="K910">
        <v>432</v>
      </c>
      <c r="L910">
        <v>533</v>
      </c>
      <c r="M910">
        <f>IFERROR(VLOOKUP(C910,Sheet2!C:H,6,FALSE),-1)</f>
        <v>1.8181818181818181E-2</v>
      </c>
      <c r="N910" t="s">
        <v>12</v>
      </c>
      <c r="O910" t="s">
        <v>122</v>
      </c>
    </row>
    <row r="911" spans="1:15">
      <c r="A911" s="1">
        <v>27022</v>
      </c>
      <c r="B911">
        <v>1</v>
      </c>
      <c r="C911">
        <f t="shared" si="14"/>
        <v>2026</v>
      </c>
      <c r="D911">
        <v>3000</v>
      </c>
      <c r="E911">
        <v>26</v>
      </c>
      <c r="F911">
        <v>34</v>
      </c>
      <c r="G911">
        <v>3026</v>
      </c>
      <c r="H911">
        <v>10</v>
      </c>
      <c r="I911" t="s">
        <v>35</v>
      </c>
      <c r="J911">
        <v>237</v>
      </c>
      <c r="K911">
        <v>455</v>
      </c>
      <c r="L911">
        <v>280</v>
      </c>
      <c r="M911">
        <f>IFERROR(VLOOKUP(C911,Sheet2!C:H,6,FALSE),-1)</f>
        <v>5.4545454545454543E-2</v>
      </c>
      <c r="N911" t="s">
        <v>12</v>
      </c>
      <c r="O911" t="s">
        <v>121</v>
      </c>
    </row>
    <row r="912" spans="1:15">
      <c r="A912" s="1">
        <v>767</v>
      </c>
      <c r="B912">
        <v>1</v>
      </c>
      <c r="C912">
        <f t="shared" si="14"/>
        <v>3027</v>
      </c>
      <c r="D912">
        <v>4000</v>
      </c>
      <c r="E912">
        <v>27</v>
      </c>
      <c r="F912">
        <v>0</v>
      </c>
      <c r="G912">
        <v>4027</v>
      </c>
      <c r="H912">
        <v>15</v>
      </c>
      <c r="I912" t="s">
        <v>124</v>
      </c>
      <c r="J912">
        <v>352</v>
      </c>
      <c r="K912">
        <v>317</v>
      </c>
      <c r="L912">
        <v>440</v>
      </c>
      <c r="M912">
        <f>IFERROR(VLOOKUP(C912,Sheet2!C:H,6,FALSE),-1)</f>
        <v>1.8181818181818181E-2</v>
      </c>
      <c r="N912" t="s">
        <v>12</v>
      </c>
      <c r="O912" t="s">
        <v>125</v>
      </c>
    </row>
    <row r="913" spans="1:15">
      <c r="A913" s="1">
        <v>1217</v>
      </c>
      <c r="B913">
        <v>1</v>
      </c>
      <c r="C913">
        <f t="shared" si="14"/>
        <v>1027</v>
      </c>
      <c r="D913">
        <v>2000</v>
      </c>
      <c r="E913">
        <v>27</v>
      </c>
      <c r="F913">
        <v>1</v>
      </c>
      <c r="G913">
        <v>2027</v>
      </c>
      <c r="H913">
        <v>15</v>
      </c>
      <c r="I913" t="s">
        <v>16</v>
      </c>
      <c r="J913">
        <v>472</v>
      </c>
      <c r="K913">
        <v>564</v>
      </c>
      <c r="L913">
        <v>749</v>
      </c>
      <c r="M913">
        <f>IFERROR(VLOOKUP(C913,Sheet2!C:H,6,FALSE),-1)</f>
        <v>0.41818181818181815</v>
      </c>
      <c r="N913" t="s">
        <v>12</v>
      </c>
      <c r="O913" t="s">
        <v>126</v>
      </c>
    </row>
    <row r="914" spans="1:15">
      <c r="A914" s="1">
        <v>1918</v>
      </c>
      <c r="B914">
        <v>1</v>
      </c>
      <c r="C914">
        <f t="shared" si="14"/>
        <v>3027</v>
      </c>
      <c r="D914">
        <v>4000</v>
      </c>
      <c r="E914">
        <v>27</v>
      </c>
      <c r="F914">
        <v>2</v>
      </c>
      <c r="G914">
        <v>4027</v>
      </c>
      <c r="H914">
        <v>15</v>
      </c>
      <c r="I914" t="s">
        <v>124</v>
      </c>
      <c r="J914">
        <v>312</v>
      </c>
      <c r="K914">
        <v>289</v>
      </c>
      <c r="L914">
        <v>500</v>
      </c>
      <c r="M914">
        <f>IFERROR(VLOOKUP(C914,Sheet2!C:H,6,FALSE),-1)</f>
        <v>1.8181818181818181E-2</v>
      </c>
      <c r="N914" t="s">
        <v>12</v>
      </c>
      <c r="O914" t="s">
        <v>125</v>
      </c>
    </row>
    <row r="915" spans="1:15">
      <c r="A915" s="1">
        <v>2718</v>
      </c>
      <c r="B915">
        <v>1</v>
      </c>
      <c r="C915">
        <f t="shared" si="14"/>
        <v>2027</v>
      </c>
      <c r="D915">
        <v>3000</v>
      </c>
      <c r="E915">
        <v>27</v>
      </c>
      <c r="F915">
        <v>3</v>
      </c>
      <c r="G915">
        <v>3027</v>
      </c>
      <c r="H915">
        <v>15</v>
      </c>
      <c r="I915" t="s">
        <v>35</v>
      </c>
      <c r="J915">
        <v>443</v>
      </c>
      <c r="K915">
        <v>472</v>
      </c>
      <c r="L915">
        <v>826</v>
      </c>
      <c r="M915">
        <f>IFERROR(VLOOKUP(C915,Sheet2!C:H,6,FALSE),-1)</f>
        <v>5.4545454545454543E-2</v>
      </c>
      <c r="N915" t="s">
        <v>12</v>
      </c>
      <c r="O915" t="s">
        <v>127</v>
      </c>
    </row>
    <row r="916" spans="1:15">
      <c r="A916" s="1">
        <v>3502</v>
      </c>
      <c r="B916">
        <v>1</v>
      </c>
      <c r="C916">
        <f t="shared" si="14"/>
        <v>3027</v>
      </c>
      <c r="D916">
        <v>4000</v>
      </c>
      <c r="E916">
        <v>27</v>
      </c>
      <c r="F916">
        <v>4</v>
      </c>
      <c r="G916">
        <v>4027</v>
      </c>
      <c r="H916">
        <v>15</v>
      </c>
      <c r="I916" t="s">
        <v>124</v>
      </c>
      <c r="J916">
        <v>239</v>
      </c>
      <c r="K916">
        <v>205</v>
      </c>
      <c r="L916">
        <v>225</v>
      </c>
      <c r="M916">
        <f>IFERROR(VLOOKUP(C916,Sheet2!C:H,6,FALSE),-1)</f>
        <v>1.8181818181818181E-2</v>
      </c>
      <c r="N916" t="s">
        <v>12</v>
      </c>
      <c r="O916" t="s">
        <v>125</v>
      </c>
    </row>
    <row r="917" spans="1:15">
      <c r="A917" s="1">
        <v>4140</v>
      </c>
      <c r="B917">
        <v>1</v>
      </c>
      <c r="C917">
        <f t="shared" si="14"/>
        <v>2027</v>
      </c>
      <c r="D917">
        <v>3000</v>
      </c>
      <c r="E917">
        <v>27</v>
      </c>
      <c r="F917">
        <v>5</v>
      </c>
      <c r="G917">
        <v>3027</v>
      </c>
      <c r="H917">
        <v>15</v>
      </c>
      <c r="I917" t="s">
        <v>35</v>
      </c>
      <c r="J917">
        <v>246</v>
      </c>
      <c r="K917">
        <v>216</v>
      </c>
      <c r="L917">
        <v>220</v>
      </c>
      <c r="M917">
        <f>IFERROR(VLOOKUP(C917,Sheet2!C:H,6,FALSE),-1)</f>
        <v>5.4545454545454543E-2</v>
      </c>
      <c r="N917" t="s">
        <v>12</v>
      </c>
      <c r="O917" t="s">
        <v>127</v>
      </c>
    </row>
    <row r="918" spans="1:15">
      <c r="A918" s="1">
        <v>4995</v>
      </c>
      <c r="B918">
        <v>1</v>
      </c>
      <c r="C918">
        <f t="shared" si="14"/>
        <v>1027</v>
      </c>
      <c r="D918">
        <v>2000</v>
      </c>
      <c r="E918">
        <v>27</v>
      </c>
      <c r="F918">
        <v>6</v>
      </c>
      <c r="G918">
        <v>2027</v>
      </c>
      <c r="H918">
        <v>15</v>
      </c>
      <c r="I918" t="s">
        <v>16</v>
      </c>
      <c r="J918">
        <v>208</v>
      </c>
      <c r="K918">
        <v>241</v>
      </c>
      <c r="L918">
        <v>215</v>
      </c>
      <c r="M918">
        <f>IFERROR(VLOOKUP(C918,Sheet2!C:H,6,FALSE),-1)</f>
        <v>0.41818181818181815</v>
      </c>
      <c r="N918" t="s">
        <v>12</v>
      </c>
      <c r="O918" t="s">
        <v>126</v>
      </c>
    </row>
    <row r="919" spans="1:15">
      <c r="A919" s="1">
        <v>6204</v>
      </c>
      <c r="B919">
        <v>1</v>
      </c>
      <c r="C919">
        <f t="shared" si="14"/>
        <v>3027</v>
      </c>
      <c r="D919">
        <v>4000</v>
      </c>
      <c r="E919">
        <v>27</v>
      </c>
      <c r="F919">
        <v>7</v>
      </c>
      <c r="G919">
        <v>4027</v>
      </c>
      <c r="H919">
        <v>15</v>
      </c>
      <c r="I919" t="s">
        <v>124</v>
      </c>
      <c r="J919">
        <v>320</v>
      </c>
      <c r="K919">
        <v>300</v>
      </c>
      <c r="L919">
        <v>608</v>
      </c>
      <c r="M919">
        <f>IFERROR(VLOOKUP(C919,Sheet2!C:H,6,FALSE),-1)</f>
        <v>1.8181818181818181E-2</v>
      </c>
      <c r="N919" t="s">
        <v>12</v>
      </c>
      <c r="O919" t="s">
        <v>125</v>
      </c>
    </row>
    <row r="920" spans="1:15">
      <c r="A920" s="1">
        <v>6897</v>
      </c>
      <c r="B920">
        <v>1</v>
      </c>
      <c r="C920">
        <f t="shared" si="14"/>
        <v>1027</v>
      </c>
      <c r="D920">
        <v>2000</v>
      </c>
      <c r="E920">
        <v>27</v>
      </c>
      <c r="F920">
        <v>8</v>
      </c>
      <c r="G920">
        <v>2027</v>
      </c>
      <c r="H920">
        <v>15</v>
      </c>
      <c r="I920" t="s">
        <v>16</v>
      </c>
      <c r="J920">
        <v>352</v>
      </c>
      <c r="K920">
        <v>354</v>
      </c>
      <c r="L920">
        <v>492</v>
      </c>
      <c r="M920">
        <f>IFERROR(VLOOKUP(C920,Sheet2!C:H,6,FALSE),-1)</f>
        <v>0.41818181818181815</v>
      </c>
      <c r="N920" t="s">
        <v>12</v>
      </c>
      <c r="O920" t="s">
        <v>126</v>
      </c>
    </row>
    <row r="921" spans="1:15">
      <c r="A921" s="1">
        <v>7487</v>
      </c>
      <c r="B921">
        <v>1</v>
      </c>
      <c r="C921">
        <f t="shared" si="14"/>
        <v>3027</v>
      </c>
      <c r="D921">
        <v>4000</v>
      </c>
      <c r="E921">
        <v>27</v>
      </c>
      <c r="F921">
        <v>9</v>
      </c>
      <c r="G921">
        <v>4027</v>
      </c>
      <c r="H921">
        <v>15</v>
      </c>
      <c r="I921" t="s">
        <v>124</v>
      </c>
      <c r="J921">
        <v>314</v>
      </c>
      <c r="K921">
        <v>307</v>
      </c>
      <c r="L921">
        <v>1690</v>
      </c>
      <c r="M921">
        <f>IFERROR(VLOOKUP(C921,Sheet2!C:H,6,FALSE),-1)</f>
        <v>1.8181818181818181E-2</v>
      </c>
      <c r="N921" t="s">
        <v>12</v>
      </c>
      <c r="O921" t="s">
        <v>125</v>
      </c>
    </row>
    <row r="922" spans="1:15">
      <c r="A922" s="1">
        <v>8398</v>
      </c>
      <c r="B922">
        <v>1</v>
      </c>
      <c r="C922">
        <f t="shared" si="14"/>
        <v>1027</v>
      </c>
      <c r="D922">
        <v>2000</v>
      </c>
      <c r="E922">
        <v>27</v>
      </c>
      <c r="F922">
        <v>10</v>
      </c>
      <c r="G922">
        <v>2027</v>
      </c>
      <c r="H922">
        <v>15</v>
      </c>
      <c r="I922" t="s">
        <v>16</v>
      </c>
      <c r="J922">
        <v>510</v>
      </c>
      <c r="K922">
        <v>487</v>
      </c>
      <c r="L922">
        <v>1307</v>
      </c>
      <c r="M922">
        <f>IFERROR(VLOOKUP(C922,Sheet2!C:H,6,FALSE),-1)</f>
        <v>0.41818181818181815</v>
      </c>
      <c r="N922" t="s">
        <v>12</v>
      </c>
      <c r="O922" t="s">
        <v>126</v>
      </c>
    </row>
    <row r="923" spans="1:15">
      <c r="A923" s="1">
        <v>8923</v>
      </c>
      <c r="B923">
        <v>1</v>
      </c>
      <c r="C923">
        <f t="shared" si="14"/>
        <v>3027</v>
      </c>
      <c r="D923">
        <v>4000</v>
      </c>
      <c r="E923">
        <v>27</v>
      </c>
      <c r="F923">
        <v>11</v>
      </c>
      <c r="G923">
        <v>4027</v>
      </c>
      <c r="H923">
        <v>15</v>
      </c>
      <c r="I923" t="s">
        <v>124</v>
      </c>
      <c r="J923">
        <v>350</v>
      </c>
      <c r="K923">
        <v>371</v>
      </c>
      <c r="L923">
        <v>558</v>
      </c>
      <c r="M923">
        <f>IFERROR(VLOOKUP(C923,Sheet2!C:H,6,FALSE),-1)</f>
        <v>1.8181818181818181E-2</v>
      </c>
      <c r="N923" t="s">
        <v>12</v>
      </c>
      <c r="O923" t="s">
        <v>125</v>
      </c>
    </row>
    <row r="924" spans="1:15">
      <c r="A924" s="1">
        <v>10028</v>
      </c>
      <c r="B924">
        <v>1</v>
      </c>
      <c r="C924">
        <f t="shared" si="14"/>
        <v>3027</v>
      </c>
      <c r="D924">
        <v>4000</v>
      </c>
      <c r="E924">
        <v>27</v>
      </c>
      <c r="F924">
        <v>12</v>
      </c>
      <c r="G924">
        <v>4027</v>
      </c>
      <c r="H924">
        <v>15</v>
      </c>
      <c r="I924" t="s">
        <v>124</v>
      </c>
      <c r="J924">
        <v>417</v>
      </c>
      <c r="K924">
        <v>464</v>
      </c>
      <c r="L924">
        <v>704</v>
      </c>
      <c r="M924">
        <f>IFERROR(VLOOKUP(C924,Sheet2!C:H,6,FALSE),-1)</f>
        <v>1.8181818181818181E-2</v>
      </c>
      <c r="N924" t="s">
        <v>12</v>
      </c>
      <c r="O924" t="s">
        <v>125</v>
      </c>
    </row>
    <row r="925" spans="1:15">
      <c r="A925" s="1">
        <v>10492</v>
      </c>
      <c r="B925">
        <v>1</v>
      </c>
      <c r="C925">
        <f t="shared" si="14"/>
        <v>1027</v>
      </c>
      <c r="D925">
        <v>2000</v>
      </c>
      <c r="E925">
        <v>27</v>
      </c>
      <c r="F925">
        <v>13</v>
      </c>
      <c r="G925">
        <v>2027</v>
      </c>
      <c r="H925">
        <v>15</v>
      </c>
      <c r="I925" t="s">
        <v>16</v>
      </c>
      <c r="J925">
        <v>338</v>
      </c>
      <c r="K925">
        <v>333</v>
      </c>
      <c r="L925">
        <v>507</v>
      </c>
      <c r="M925">
        <f>IFERROR(VLOOKUP(C925,Sheet2!C:H,6,FALSE),-1)</f>
        <v>0.41818181818181815</v>
      </c>
      <c r="N925" t="s">
        <v>12</v>
      </c>
      <c r="O925" t="s">
        <v>126</v>
      </c>
    </row>
    <row r="926" spans="1:15">
      <c r="A926" s="1">
        <v>10951</v>
      </c>
      <c r="B926">
        <v>1</v>
      </c>
      <c r="C926">
        <f t="shared" si="14"/>
        <v>3027</v>
      </c>
      <c r="D926">
        <v>4000</v>
      </c>
      <c r="E926">
        <v>27</v>
      </c>
      <c r="F926">
        <v>14</v>
      </c>
      <c r="G926">
        <v>4027</v>
      </c>
      <c r="H926">
        <v>15</v>
      </c>
      <c r="I926" t="s">
        <v>124</v>
      </c>
      <c r="J926">
        <v>289</v>
      </c>
      <c r="K926">
        <v>280</v>
      </c>
      <c r="L926">
        <v>345</v>
      </c>
      <c r="M926">
        <f>IFERROR(VLOOKUP(C926,Sheet2!C:H,6,FALSE),-1)</f>
        <v>1.8181818181818181E-2</v>
      </c>
      <c r="N926" t="s">
        <v>12</v>
      </c>
      <c r="O926" t="s">
        <v>125</v>
      </c>
    </row>
    <row r="927" spans="1:15">
      <c r="A927" s="1">
        <v>12220</v>
      </c>
      <c r="B927">
        <v>1</v>
      </c>
      <c r="C927">
        <f t="shared" si="14"/>
        <v>2027</v>
      </c>
      <c r="D927">
        <v>3000</v>
      </c>
      <c r="E927">
        <v>27</v>
      </c>
      <c r="F927">
        <v>15</v>
      </c>
      <c r="G927">
        <v>3027</v>
      </c>
      <c r="H927">
        <v>15</v>
      </c>
      <c r="I927" t="s">
        <v>35</v>
      </c>
      <c r="J927">
        <v>34</v>
      </c>
      <c r="K927">
        <v>35</v>
      </c>
      <c r="L927">
        <v>33</v>
      </c>
      <c r="M927">
        <f>IFERROR(VLOOKUP(C927,Sheet2!C:H,6,FALSE),-1)</f>
        <v>5.4545454545454543E-2</v>
      </c>
      <c r="N927" t="s">
        <v>12</v>
      </c>
      <c r="O927" t="s">
        <v>127</v>
      </c>
    </row>
    <row r="928" spans="1:15">
      <c r="A928" s="1">
        <v>12505</v>
      </c>
      <c r="B928">
        <v>1</v>
      </c>
      <c r="C928">
        <f t="shared" si="14"/>
        <v>1027</v>
      </c>
      <c r="D928">
        <v>2000</v>
      </c>
      <c r="E928">
        <v>27</v>
      </c>
      <c r="F928">
        <v>16</v>
      </c>
      <c r="G928">
        <v>2027</v>
      </c>
      <c r="H928">
        <v>15</v>
      </c>
      <c r="I928" t="s">
        <v>16</v>
      </c>
      <c r="J928">
        <v>678</v>
      </c>
      <c r="K928">
        <v>562</v>
      </c>
      <c r="L928">
        <v>1343</v>
      </c>
      <c r="M928">
        <f>IFERROR(VLOOKUP(C928,Sheet2!C:H,6,FALSE),-1)</f>
        <v>0.41818181818181815</v>
      </c>
      <c r="N928" t="s">
        <v>12</v>
      </c>
      <c r="O928" t="s">
        <v>126</v>
      </c>
    </row>
    <row r="929" spans="1:15">
      <c r="A929" s="1">
        <v>13259</v>
      </c>
      <c r="B929">
        <v>1</v>
      </c>
      <c r="C929">
        <f t="shared" si="14"/>
        <v>1027</v>
      </c>
      <c r="D929">
        <v>2000</v>
      </c>
      <c r="E929">
        <v>27</v>
      </c>
      <c r="F929">
        <v>17</v>
      </c>
      <c r="G929">
        <v>2027</v>
      </c>
      <c r="H929">
        <v>15</v>
      </c>
      <c r="I929" t="s">
        <v>16</v>
      </c>
      <c r="J929">
        <v>320</v>
      </c>
      <c r="K929">
        <v>354</v>
      </c>
      <c r="L929">
        <v>350</v>
      </c>
      <c r="M929">
        <f>IFERROR(VLOOKUP(C929,Sheet2!C:H,6,FALSE),-1)</f>
        <v>0.41818181818181815</v>
      </c>
      <c r="N929" t="s">
        <v>12</v>
      </c>
      <c r="O929" t="s">
        <v>126</v>
      </c>
    </row>
    <row r="930" spans="1:15">
      <c r="A930" s="1">
        <v>14638</v>
      </c>
      <c r="B930">
        <v>1</v>
      </c>
      <c r="C930">
        <f t="shared" si="14"/>
        <v>3027</v>
      </c>
      <c r="D930">
        <v>4000</v>
      </c>
      <c r="E930">
        <v>27</v>
      </c>
      <c r="F930">
        <v>18</v>
      </c>
      <c r="G930">
        <v>4027</v>
      </c>
      <c r="H930">
        <v>15</v>
      </c>
      <c r="I930" t="s">
        <v>124</v>
      </c>
      <c r="J930">
        <v>371</v>
      </c>
      <c r="K930">
        <v>310</v>
      </c>
      <c r="L930">
        <v>2531</v>
      </c>
      <c r="M930">
        <f>IFERROR(VLOOKUP(C930,Sheet2!C:H,6,FALSE),-1)</f>
        <v>1.8181818181818181E-2</v>
      </c>
      <c r="N930" t="s">
        <v>12</v>
      </c>
      <c r="O930" t="s">
        <v>125</v>
      </c>
    </row>
    <row r="931" spans="1:15">
      <c r="A931" s="1">
        <v>15183</v>
      </c>
      <c r="B931">
        <v>1</v>
      </c>
      <c r="C931">
        <f t="shared" si="14"/>
        <v>3027</v>
      </c>
      <c r="D931">
        <v>4000</v>
      </c>
      <c r="E931">
        <v>27</v>
      </c>
      <c r="F931">
        <v>19</v>
      </c>
      <c r="G931">
        <v>4027</v>
      </c>
      <c r="H931">
        <v>15</v>
      </c>
      <c r="I931" t="s">
        <v>124</v>
      </c>
      <c r="J931">
        <v>190</v>
      </c>
      <c r="K931">
        <v>191</v>
      </c>
      <c r="L931">
        <v>175</v>
      </c>
      <c r="M931">
        <f>IFERROR(VLOOKUP(C931,Sheet2!C:H,6,FALSE),-1)</f>
        <v>1.8181818181818181E-2</v>
      </c>
      <c r="N931" t="s">
        <v>12</v>
      </c>
      <c r="O931" t="s">
        <v>125</v>
      </c>
    </row>
    <row r="932" spans="1:15">
      <c r="A932" s="1">
        <v>16197</v>
      </c>
      <c r="B932">
        <v>1</v>
      </c>
      <c r="C932">
        <f t="shared" si="14"/>
        <v>3027</v>
      </c>
      <c r="D932">
        <v>4000</v>
      </c>
      <c r="E932">
        <v>27</v>
      </c>
      <c r="F932">
        <v>20</v>
      </c>
      <c r="G932">
        <v>4027</v>
      </c>
      <c r="H932">
        <v>15</v>
      </c>
      <c r="I932" t="s">
        <v>124</v>
      </c>
      <c r="J932">
        <v>440</v>
      </c>
      <c r="K932">
        <v>400</v>
      </c>
      <c r="L932">
        <v>1088</v>
      </c>
      <c r="M932">
        <f>IFERROR(VLOOKUP(C932,Sheet2!C:H,6,FALSE),-1)</f>
        <v>1.8181818181818181E-2</v>
      </c>
      <c r="N932" t="s">
        <v>12</v>
      </c>
      <c r="O932" t="s">
        <v>125</v>
      </c>
    </row>
    <row r="933" spans="1:15">
      <c r="A933" s="1">
        <v>16586</v>
      </c>
      <c r="B933">
        <v>1</v>
      </c>
      <c r="C933">
        <f t="shared" si="14"/>
        <v>1027</v>
      </c>
      <c r="D933">
        <v>2000</v>
      </c>
      <c r="E933">
        <v>27</v>
      </c>
      <c r="F933">
        <v>21</v>
      </c>
      <c r="G933">
        <v>2027</v>
      </c>
      <c r="H933">
        <v>15</v>
      </c>
      <c r="I933" t="s">
        <v>16</v>
      </c>
      <c r="J933">
        <v>513</v>
      </c>
      <c r="K933">
        <v>559</v>
      </c>
      <c r="L933">
        <v>737</v>
      </c>
      <c r="M933">
        <f>IFERROR(VLOOKUP(C933,Sheet2!C:H,6,FALSE),-1)</f>
        <v>0.41818181818181815</v>
      </c>
      <c r="N933" t="s">
        <v>12</v>
      </c>
      <c r="O933" t="s">
        <v>126</v>
      </c>
    </row>
    <row r="934" spans="1:15">
      <c r="A934" s="1">
        <v>17627</v>
      </c>
      <c r="B934">
        <v>1</v>
      </c>
      <c r="C934">
        <f t="shared" si="14"/>
        <v>2027</v>
      </c>
      <c r="D934">
        <v>3000</v>
      </c>
      <c r="E934">
        <v>27</v>
      </c>
      <c r="F934">
        <v>22</v>
      </c>
      <c r="G934">
        <v>3027</v>
      </c>
      <c r="H934">
        <v>15</v>
      </c>
      <c r="I934" t="s">
        <v>35</v>
      </c>
      <c r="J934">
        <v>314</v>
      </c>
      <c r="K934">
        <v>293</v>
      </c>
      <c r="L934">
        <v>2116</v>
      </c>
      <c r="M934">
        <f>IFERROR(VLOOKUP(C934,Sheet2!C:H,6,FALSE),-1)</f>
        <v>5.4545454545454543E-2</v>
      </c>
      <c r="N934" t="s">
        <v>12</v>
      </c>
      <c r="O934" t="s">
        <v>127</v>
      </c>
    </row>
    <row r="935" spans="1:15">
      <c r="A935" s="1">
        <v>18516</v>
      </c>
      <c r="B935">
        <v>1</v>
      </c>
      <c r="C935">
        <f t="shared" si="14"/>
        <v>3027</v>
      </c>
      <c r="D935">
        <v>4000</v>
      </c>
      <c r="E935">
        <v>27</v>
      </c>
      <c r="F935">
        <v>23</v>
      </c>
      <c r="G935">
        <v>4027</v>
      </c>
      <c r="H935">
        <v>15</v>
      </c>
      <c r="I935" t="s">
        <v>124</v>
      </c>
      <c r="J935">
        <v>383</v>
      </c>
      <c r="K935">
        <v>411</v>
      </c>
      <c r="L935">
        <v>746</v>
      </c>
      <c r="M935">
        <f>IFERROR(VLOOKUP(C935,Sheet2!C:H,6,FALSE),-1)</f>
        <v>1.8181818181818181E-2</v>
      </c>
      <c r="N935" t="s">
        <v>12</v>
      </c>
      <c r="O935" t="s">
        <v>125</v>
      </c>
    </row>
    <row r="936" spans="1:15">
      <c r="A936" s="1">
        <v>19198</v>
      </c>
      <c r="B936">
        <v>1</v>
      </c>
      <c r="C936">
        <f t="shared" si="14"/>
        <v>2027</v>
      </c>
      <c r="D936">
        <v>3000</v>
      </c>
      <c r="E936">
        <v>27</v>
      </c>
      <c r="F936">
        <v>24</v>
      </c>
      <c r="G936">
        <v>3027</v>
      </c>
      <c r="H936">
        <v>15</v>
      </c>
      <c r="I936" t="s">
        <v>35</v>
      </c>
      <c r="J936">
        <v>208</v>
      </c>
      <c r="K936">
        <v>326</v>
      </c>
      <c r="L936">
        <v>552</v>
      </c>
      <c r="M936">
        <f>IFERROR(VLOOKUP(C936,Sheet2!C:H,6,FALSE),-1)</f>
        <v>5.4545454545454543E-2</v>
      </c>
      <c r="N936" t="s">
        <v>12</v>
      </c>
      <c r="O936" t="s">
        <v>127</v>
      </c>
    </row>
    <row r="937" spans="1:15">
      <c r="A937" s="1">
        <v>19927</v>
      </c>
      <c r="B937">
        <v>1</v>
      </c>
      <c r="C937">
        <f t="shared" si="14"/>
        <v>3027</v>
      </c>
      <c r="D937">
        <v>4000</v>
      </c>
      <c r="E937">
        <v>27</v>
      </c>
      <c r="F937">
        <v>25</v>
      </c>
      <c r="G937">
        <v>4027</v>
      </c>
      <c r="H937">
        <v>15</v>
      </c>
      <c r="I937" t="s">
        <v>124</v>
      </c>
      <c r="J937">
        <v>351</v>
      </c>
      <c r="K937">
        <v>326</v>
      </c>
      <c r="L937">
        <v>965</v>
      </c>
      <c r="M937">
        <f>IFERROR(VLOOKUP(C937,Sheet2!C:H,6,FALSE),-1)</f>
        <v>1.8181818181818181E-2</v>
      </c>
      <c r="N937" t="s">
        <v>12</v>
      </c>
      <c r="O937" t="s">
        <v>125</v>
      </c>
    </row>
    <row r="938" spans="1:15">
      <c r="A938" s="1">
        <v>20738</v>
      </c>
      <c r="B938">
        <v>1</v>
      </c>
      <c r="C938">
        <f t="shared" si="14"/>
        <v>1027</v>
      </c>
      <c r="D938">
        <v>2000</v>
      </c>
      <c r="E938">
        <v>27</v>
      </c>
      <c r="F938">
        <v>26</v>
      </c>
      <c r="G938">
        <v>2027</v>
      </c>
      <c r="H938">
        <v>15</v>
      </c>
      <c r="I938" t="s">
        <v>16</v>
      </c>
      <c r="J938">
        <v>298</v>
      </c>
      <c r="K938">
        <v>371</v>
      </c>
      <c r="L938">
        <v>616</v>
      </c>
      <c r="M938">
        <f>IFERROR(VLOOKUP(C938,Sheet2!C:H,6,FALSE),-1)</f>
        <v>0.41818181818181815</v>
      </c>
      <c r="N938" t="s">
        <v>12</v>
      </c>
      <c r="O938" t="s">
        <v>126</v>
      </c>
    </row>
    <row r="939" spans="1:15">
      <c r="A939" s="1">
        <v>21474</v>
      </c>
      <c r="B939">
        <v>1</v>
      </c>
      <c r="C939">
        <f t="shared" si="14"/>
        <v>3027</v>
      </c>
      <c r="D939">
        <v>4000</v>
      </c>
      <c r="E939">
        <v>27</v>
      </c>
      <c r="F939">
        <v>27</v>
      </c>
      <c r="G939">
        <v>4027</v>
      </c>
      <c r="H939">
        <v>15</v>
      </c>
      <c r="I939" t="s">
        <v>124</v>
      </c>
      <c r="J939">
        <v>385</v>
      </c>
      <c r="K939">
        <v>392</v>
      </c>
      <c r="L939">
        <v>680</v>
      </c>
      <c r="M939">
        <f>IFERROR(VLOOKUP(C939,Sheet2!C:H,6,FALSE),-1)</f>
        <v>1.8181818181818181E-2</v>
      </c>
      <c r="N939" t="s">
        <v>12</v>
      </c>
      <c r="O939" t="s">
        <v>125</v>
      </c>
    </row>
    <row r="940" spans="1:15">
      <c r="A940" s="1">
        <v>22050</v>
      </c>
      <c r="B940">
        <v>1</v>
      </c>
      <c r="C940">
        <f t="shared" si="14"/>
        <v>3027</v>
      </c>
      <c r="D940">
        <v>4000</v>
      </c>
      <c r="E940">
        <v>27</v>
      </c>
      <c r="F940">
        <v>28</v>
      </c>
      <c r="G940">
        <v>4027</v>
      </c>
      <c r="H940">
        <v>15</v>
      </c>
      <c r="I940" t="s">
        <v>124</v>
      </c>
      <c r="J940">
        <v>481</v>
      </c>
      <c r="K940">
        <v>468</v>
      </c>
      <c r="L940">
        <v>707</v>
      </c>
      <c r="M940">
        <f>IFERROR(VLOOKUP(C940,Sheet2!C:H,6,FALSE),-1)</f>
        <v>1.8181818181818181E-2</v>
      </c>
      <c r="N940" t="s">
        <v>12</v>
      </c>
      <c r="O940" t="s">
        <v>125</v>
      </c>
    </row>
    <row r="941" spans="1:15">
      <c r="A941" s="1">
        <v>22874</v>
      </c>
      <c r="B941">
        <v>1</v>
      </c>
      <c r="C941">
        <f t="shared" si="14"/>
        <v>2027</v>
      </c>
      <c r="D941">
        <v>3000</v>
      </c>
      <c r="E941">
        <v>27</v>
      </c>
      <c r="F941">
        <v>29</v>
      </c>
      <c r="G941">
        <v>3027</v>
      </c>
      <c r="H941">
        <v>15</v>
      </c>
      <c r="I941" t="s">
        <v>35</v>
      </c>
      <c r="J941">
        <v>307</v>
      </c>
      <c r="K941">
        <v>321</v>
      </c>
      <c r="L941">
        <v>364</v>
      </c>
      <c r="M941">
        <f>IFERROR(VLOOKUP(C941,Sheet2!C:H,6,FALSE),-1)</f>
        <v>5.4545454545454543E-2</v>
      </c>
      <c r="N941" t="s">
        <v>12</v>
      </c>
      <c r="O941" t="s">
        <v>127</v>
      </c>
    </row>
    <row r="942" spans="1:15">
      <c r="A942" s="1">
        <v>23897</v>
      </c>
      <c r="B942">
        <v>1</v>
      </c>
      <c r="C942">
        <f t="shared" si="14"/>
        <v>3027</v>
      </c>
      <c r="D942">
        <v>4000</v>
      </c>
      <c r="E942">
        <v>27</v>
      </c>
      <c r="F942">
        <v>30</v>
      </c>
      <c r="G942">
        <v>4027</v>
      </c>
      <c r="H942">
        <v>15</v>
      </c>
      <c r="I942" t="s">
        <v>124</v>
      </c>
      <c r="J942">
        <v>417</v>
      </c>
      <c r="K942">
        <v>453</v>
      </c>
      <c r="L942">
        <v>792</v>
      </c>
      <c r="M942">
        <f>IFERROR(VLOOKUP(C942,Sheet2!C:H,6,FALSE),-1)</f>
        <v>1.8181818181818181E-2</v>
      </c>
      <c r="N942" t="s">
        <v>12</v>
      </c>
      <c r="O942" t="s">
        <v>125</v>
      </c>
    </row>
    <row r="943" spans="1:15">
      <c r="A943" s="1">
        <v>24881</v>
      </c>
      <c r="B943">
        <v>1</v>
      </c>
      <c r="C943">
        <f t="shared" si="14"/>
        <v>3027</v>
      </c>
      <c r="D943">
        <v>4000</v>
      </c>
      <c r="E943">
        <v>27</v>
      </c>
      <c r="F943">
        <v>31</v>
      </c>
      <c r="G943">
        <v>4027</v>
      </c>
      <c r="H943">
        <v>15</v>
      </c>
      <c r="I943" t="s">
        <v>124</v>
      </c>
      <c r="J943">
        <v>831</v>
      </c>
      <c r="K943">
        <v>2099</v>
      </c>
      <c r="L943">
        <v>0</v>
      </c>
      <c r="M943">
        <f>IFERROR(VLOOKUP(C943,Sheet2!C:H,6,FALSE),-1)</f>
        <v>1.8181818181818181E-2</v>
      </c>
      <c r="N943" t="s">
        <v>12</v>
      </c>
      <c r="O943" t="s">
        <v>125</v>
      </c>
    </row>
    <row r="944" spans="1:15">
      <c r="A944" s="1">
        <v>25291</v>
      </c>
      <c r="B944">
        <v>1</v>
      </c>
      <c r="C944">
        <f t="shared" si="14"/>
        <v>2027</v>
      </c>
      <c r="D944">
        <v>3000</v>
      </c>
      <c r="E944">
        <v>27</v>
      </c>
      <c r="F944">
        <v>32</v>
      </c>
      <c r="G944">
        <v>3027</v>
      </c>
      <c r="H944">
        <v>15</v>
      </c>
      <c r="I944" t="s">
        <v>35</v>
      </c>
      <c r="J944">
        <v>624</v>
      </c>
      <c r="K944">
        <v>295</v>
      </c>
      <c r="L944">
        <v>672</v>
      </c>
      <c r="M944">
        <f>IFERROR(VLOOKUP(C944,Sheet2!C:H,6,FALSE),-1)</f>
        <v>5.4545454545454543E-2</v>
      </c>
      <c r="N944" t="s">
        <v>12</v>
      </c>
      <c r="O944" t="s">
        <v>127</v>
      </c>
    </row>
    <row r="945" spans="1:15">
      <c r="A945" s="1">
        <v>25920</v>
      </c>
      <c r="B945">
        <v>1</v>
      </c>
      <c r="C945">
        <f t="shared" si="14"/>
        <v>1027</v>
      </c>
      <c r="D945">
        <v>2000</v>
      </c>
      <c r="E945">
        <v>27</v>
      </c>
      <c r="F945">
        <v>33</v>
      </c>
      <c r="G945">
        <v>2027</v>
      </c>
      <c r="H945">
        <v>15</v>
      </c>
      <c r="I945" t="s">
        <v>16</v>
      </c>
      <c r="J945">
        <v>384</v>
      </c>
      <c r="K945">
        <v>448</v>
      </c>
      <c r="L945">
        <v>1045</v>
      </c>
      <c r="M945">
        <f>IFERROR(VLOOKUP(C945,Sheet2!C:H,6,FALSE),-1)</f>
        <v>0.41818181818181815</v>
      </c>
      <c r="N945" t="s">
        <v>12</v>
      </c>
      <c r="O945" t="s">
        <v>126</v>
      </c>
    </row>
    <row r="946" spans="1:15">
      <c r="A946" s="1">
        <v>26718</v>
      </c>
      <c r="B946">
        <v>1</v>
      </c>
      <c r="C946">
        <f t="shared" si="14"/>
        <v>3027</v>
      </c>
      <c r="D946">
        <v>4000</v>
      </c>
      <c r="E946">
        <v>27</v>
      </c>
      <c r="F946">
        <v>34</v>
      </c>
      <c r="G946">
        <v>4027</v>
      </c>
      <c r="H946">
        <v>15</v>
      </c>
      <c r="I946" t="s">
        <v>124</v>
      </c>
      <c r="J946">
        <v>326</v>
      </c>
      <c r="K946">
        <v>359</v>
      </c>
      <c r="L946">
        <v>619</v>
      </c>
      <c r="M946">
        <f>IFERROR(VLOOKUP(C946,Sheet2!C:H,6,FALSE),-1)</f>
        <v>1.8181818181818181E-2</v>
      </c>
      <c r="N946" t="s">
        <v>12</v>
      </c>
      <c r="O946" t="s">
        <v>125</v>
      </c>
    </row>
    <row r="947" spans="1:15">
      <c r="A947" s="1">
        <v>705</v>
      </c>
      <c r="B947">
        <v>1</v>
      </c>
      <c r="C947">
        <f t="shared" si="14"/>
        <v>1028</v>
      </c>
      <c r="D947">
        <v>2000</v>
      </c>
      <c r="E947">
        <v>28</v>
      </c>
      <c r="F947">
        <v>0</v>
      </c>
      <c r="G947">
        <v>2028</v>
      </c>
      <c r="H947">
        <v>7</v>
      </c>
      <c r="I947" t="s">
        <v>57</v>
      </c>
      <c r="J947">
        <v>249</v>
      </c>
      <c r="K947">
        <v>378</v>
      </c>
      <c r="L947">
        <v>432</v>
      </c>
      <c r="M947">
        <f>IFERROR(VLOOKUP(C947,Sheet2!C:H,6,FALSE),-1)</f>
        <v>0.45454545454545453</v>
      </c>
      <c r="N947" t="s">
        <v>12</v>
      </c>
      <c r="O947" t="s">
        <v>128</v>
      </c>
    </row>
    <row r="948" spans="1:15">
      <c r="A948" s="1">
        <v>1110</v>
      </c>
      <c r="B948">
        <v>1</v>
      </c>
      <c r="C948">
        <f t="shared" si="14"/>
        <v>2028</v>
      </c>
      <c r="D948">
        <v>3000</v>
      </c>
      <c r="E948">
        <v>28</v>
      </c>
      <c r="F948">
        <v>1</v>
      </c>
      <c r="G948">
        <v>3028</v>
      </c>
      <c r="H948">
        <v>7</v>
      </c>
      <c r="I948" t="s">
        <v>35</v>
      </c>
      <c r="J948">
        <v>644</v>
      </c>
      <c r="K948">
        <v>391</v>
      </c>
      <c r="L948">
        <v>1056</v>
      </c>
      <c r="M948">
        <f>IFERROR(VLOOKUP(C948,Sheet2!C:H,6,FALSE),-1)</f>
        <v>0.23636363636363636</v>
      </c>
      <c r="N948" t="s">
        <v>12</v>
      </c>
      <c r="O948" t="s">
        <v>129</v>
      </c>
    </row>
    <row r="949" spans="1:15">
      <c r="A949" s="1">
        <v>2137</v>
      </c>
      <c r="B949">
        <v>1</v>
      </c>
      <c r="C949">
        <f t="shared" si="14"/>
        <v>1028</v>
      </c>
      <c r="D949">
        <v>2000</v>
      </c>
      <c r="E949">
        <v>28</v>
      </c>
      <c r="F949">
        <v>2</v>
      </c>
      <c r="G949">
        <v>2028</v>
      </c>
      <c r="H949">
        <v>7</v>
      </c>
      <c r="I949" t="s">
        <v>57</v>
      </c>
      <c r="J949">
        <v>472</v>
      </c>
      <c r="K949">
        <v>163</v>
      </c>
      <c r="L949">
        <v>441</v>
      </c>
      <c r="M949">
        <f>IFERROR(VLOOKUP(C949,Sheet2!C:H,6,FALSE),-1)</f>
        <v>0.45454545454545453</v>
      </c>
      <c r="N949" t="s">
        <v>12</v>
      </c>
      <c r="O949" t="s">
        <v>128</v>
      </c>
    </row>
    <row r="950" spans="1:15">
      <c r="A950" s="1">
        <v>2556</v>
      </c>
      <c r="B950">
        <v>1</v>
      </c>
      <c r="C950">
        <f t="shared" si="14"/>
        <v>3028</v>
      </c>
      <c r="D950">
        <v>4000</v>
      </c>
      <c r="E950">
        <v>28</v>
      </c>
      <c r="F950">
        <v>3</v>
      </c>
      <c r="G950">
        <v>4028</v>
      </c>
      <c r="H950">
        <v>7</v>
      </c>
      <c r="I950" t="s">
        <v>64</v>
      </c>
      <c r="J950">
        <v>466</v>
      </c>
      <c r="K950">
        <v>629</v>
      </c>
      <c r="L950">
        <v>2063</v>
      </c>
      <c r="M950">
        <f>IFERROR(VLOOKUP(C950,Sheet2!C:H,6,FALSE),-1)</f>
        <v>3.6363636363636362E-2</v>
      </c>
      <c r="N950" t="s">
        <v>12</v>
      </c>
      <c r="O950" t="s">
        <v>130</v>
      </c>
    </row>
    <row r="951" spans="1:15">
      <c r="A951" s="1">
        <v>3439</v>
      </c>
      <c r="B951">
        <v>1</v>
      </c>
      <c r="C951">
        <f t="shared" si="14"/>
        <v>1028</v>
      </c>
      <c r="D951">
        <v>2000</v>
      </c>
      <c r="E951">
        <v>28</v>
      </c>
      <c r="F951">
        <v>4</v>
      </c>
      <c r="G951">
        <v>2028</v>
      </c>
      <c r="H951">
        <v>7</v>
      </c>
      <c r="I951" t="s">
        <v>57</v>
      </c>
      <c r="J951">
        <v>282</v>
      </c>
      <c r="K951">
        <v>239</v>
      </c>
      <c r="L951">
        <v>392</v>
      </c>
      <c r="M951">
        <f>IFERROR(VLOOKUP(C951,Sheet2!C:H,6,FALSE),-1)</f>
        <v>0.45454545454545453</v>
      </c>
      <c r="N951" t="s">
        <v>12</v>
      </c>
      <c r="O951" t="s">
        <v>128</v>
      </c>
    </row>
    <row r="952" spans="1:15">
      <c r="A952" s="1">
        <v>3931</v>
      </c>
      <c r="B952">
        <v>1</v>
      </c>
      <c r="C952">
        <f t="shared" si="14"/>
        <v>3028</v>
      </c>
      <c r="D952">
        <v>4000</v>
      </c>
      <c r="E952">
        <v>28</v>
      </c>
      <c r="F952">
        <v>5</v>
      </c>
      <c r="G952">
        <v>4028</v>
      </c>
      <c r="H952">
        <v>7</v>
      </c>
      <c r="I952" t="s">
        <v>64</v>
      </c>
      <c r="J952">
        <v>318</v>
      </c>
      <c r="K952">
        <v>508</v>
      </c>
      <c r="L952">
        <v>999</v>
      </c>
      <c r="M952">
        <f>IFERROR(VLOOKUP(C952,Sheet2!C:H,6,FALSE),-1)</f>
        <v>3.6363636363636362E-2</v>
      </c>
      <c r="N952" t="s">
        <v>12</v>
      </c>
      <c r="O952" t="s">
        <v>130</v>
      </c>
    </row>
    <row r="953" spans="1:15">
      <c r="A953" s="1">
        <v>5173</v>
      </c>
      <c r="B953">
        <v>1</v>
      </c>
      <c r="C953">
        <f t="shared" si="14"/>
        <v>2028</v>
      </c>
      <c r="D953">
        <v>3000</v>
      </c>
      <c r="E953">
        <v>28</v>
      </c>
      <c r="F953">
        <v>6</v>
      </c>
      <c r="G953">
        <v>3028</v>
      </c>
      <c r="H953">
        <v>7</v>
      </c>
      <c r="I953" t="s">
        <v>35</v>
      </c>
      <c r="J953">
        <v>390</v>
      </c>
      <c r="K953">
        <v>171</v>
      </c>
      <c r="L953">
        <v>367</v>
      </c>
      <c r="M953">
        <f>IFERROR(VLOOKUP(C953,Sheet2!C:H,6,FALSE),-1)</f>
        <v>0.23636363636363636</v>
      </c>
      <c r="N953" t="s">
        <v>12</v>
      </c>
      <c r="O953" t="s">
        <v>129</v>
      </c>
    </row>
    <row r="954" spans="1:15">
      <c r="A954" s="1">
        <v>6113</v>
      </c>
      <c r="B954">
        <v>1</v>
      </c>
      <c r="C954">
        <f t="shared" si="14"/>
        <v>1028</v>
      </c>
      <c r="D954">
        <v>2000</v>
      </c>
      <c r="E954">
        <v>28</v>
      </c>
      <c r="F954">
        <v>7</v>
      </c>
      <c r="G954">
        <v>2028</v>
      </c>
      <c r="H954">
        <v>7</v>
      </c>
      <c r="I954" t="s">
        <v>57</v>
      </c>
      <c r="J954">
        <v>337</v>
      </c>
      <c r="K954">
        <v>958</v>
      </c>
      <c r="L954">
        <v>475</v>
      </c>
      <c r="M954">
        <f>IFERROR(VLOOKUP(C954,Sheet2!C:H,6,FALSE),-1)</f>
        <v>0.45454545454545453</v>
      </c>
      <c r="N954" t="s">
        <v>12</v>
      </c>
      <c r="O954" t="s">
        <v>128</v>
      </c>
    </row>
    <row r="955" spans="1:15">
      <c r="A955" s="1">
        <v>6598</v>
      </c>
      <c r="B955">
        <v>1</v>
      </c>
      <c r="C955">
        <f t="shared" si="14"/>
        <v>2028</v>
      </c>
      <c r="D955">
        <v>3000</v>
      </c>
      <c r="E955">
        <v>28</v>
      </c>
      <c r="F955">
        <v>8</v>
      </c>
      <c r="G955">
        <v>3028</v>
      </c>
      <c r="H955">
        <v>7</v>
      </c>
      <c r="I955" t="s">
        <v>35</v>
      </c>
      <c r="J955">
        <v>376</v>
      </c>
      <c r="K955">
        <v>458</v>
      </c>
      <c r="L955">
        <v>427</v>
      </c>
      <c r="M955">
        <f>IFERROR(VLOOKUP(C955,Sheet2!C:H,6,FALSE),-1)</f>
        <v>0.23636363636363636</v>
      </c>
      <c r="N955" t="s">
        <v>12</v>
      </c>
      <c r="O955" t="s">
        <v>129</v>
      </c>
    </row>
    <row r="956" spans="1:15">
      <c r="A956" s="1">
        <v>7565</v>
      </c>
      <c r="B956">
        <v>1</v>
      </c>
      <c r="C956">
        <f t="shared" si="14"/>
        <v>1028</v>
      </c>
      <c r="D956">
        <v>2000</v>
      </c>
      <c r="E956">
        <v>28</v>
      </c>
      <c r="F956">
        <v>9</v>
      </c>
      <c r="G956">
        <v>2028</v>
      </c>
      <c r="H956">
        <v>7</v>
      </c>
      <c r="I956" t="s">
        <v>57</v>
      </c>
      <c r="J956">
        <v>305</v>
      </c>
      <c r="K956">
        <v>624</v>
      </c>
      <c r="L956">
        <v>966</v>
      </c>
      <c r="M956">
        <f>IFERROR(VLOOKUP(C956,Sheet2!C:H,6,FALSE),-1)</f>
        <v>0.45454545454545453</v>
      </c>
      <c r="N956" t="s">
        <v>12</v>
      </c>
      <c r="O956" t="s">
        <v>128</v>
      </c>
    </row>
    <row r="957" spans="1:15">
      <c r="A957" s="1">
        <v>8484</v>
      </c>
      <c r="B957">
        <v>1</v>
      </c>
      <c r="C957">
        <f t="shared" si="14"/>
        <v>2028</v>
      </c>
      <c r="D957">
        <v>3000</v>
      </c>
      <c r="E957">
        <v>28</v>
      </c>
      <c r="F957">
        <v>10</v>
      </c>
      <c r="G957">
        <v>3028</v>
      </c>
      <c r="H957">
        <v>7</v>
      </c>
      <c r="I957" t="s">
        <v>35</v>
      </c>
      <c r="J957">
        <v>460</v>
      </c>
      <c r="K957">
        <v>547</v>
      </c>
      <c r="L957">
        <v>1257</v>
      </c>
      <c r="M957">
        <f>IFERROR(VLOOKUP(C957,Sheet2!C:H,6,FALSE),-1)</f>
        <v>0.23636363636363636</v>
      </c>
      <c r="N957" t="s">
        <v>12</v>
      </c>
      <c r="O957" t="s">
        <v>129</v>
      </c>
    </row>
    <row r="958" spans="1:15">
      <c r="A958" s="1">
        <v>8741</v>
      </c>
      <c r="B958">
        <v>1</v>
      </c>
      <c r="C958">
        <f t="shared" si="14"/>
        <v>1028</v>
      </c>
      <c r="D958">
        <v>2000</v>
      </c>
      <c r="E958">
        <v>28</v>
      </c>
      <c r="F958">
        <v>11</v>
      </c>
      <c r="G958">
        <v>2028</v>
      </c>
      <c r="H958">
        <v>7</v>
      </c>
      <c r="I958" t="s">
        <v>57</v>
      </c>
      <c r="J958">
        <v>439</v>
      </c>
      <c r="K958">
        <v>450</v>
      </c>
      <c r="L958">
        <v>467</v>
      </c>
      <c r="M958">
        <f>IFERROR(VLOOKUP(C958,Sheet2!C:H,6,FALSE),-1)</f>
        <v>0.45454545454545453</v>
      </c>
      <c r="N958" t="s">
        <v>12</v>
      </c>
      <c r="O958" t="s">
        <v>128</v>
      </c>
    </row>
    <row r="959" spans="1:15">
      <c r="A959" s="1">
        <v>9888</v>
      </c>
      <c r="B959">
        <v>1</v>
      </c>
      <c r="C959">
        <f t="shared" si="14"/>
        <v>1028</v>
      </c>
      <c r="D959">
        <v>2000</v>
      </c>
      <c r="E959">
        <v>28</v>
      </c>
      <c r="F959">
        <v>12</v>
      </c>
      <c r="G959">
        <v>2028</v>
      </c>
      <c r="H959">
        <v>7</v>
      </c>
      <c r="I959" t="s">
        <v>57</v>
      </c>
      <c r="J959">
        <v>441</v>
      </c>
      <c r="K959">
        <v>911</v>
      </c>
      <c r="L959">
        <v>615</v>
      </c>
      <c r="M959">
        <f>IFERROR(VLOOKUP(C959,Sheet2!C:H,6,FALSE),-1)</f>
        <v>0.45454545454545453</v>
      </c>
      <c r="N959" t="s">
        <v>12</v>
      </c>
      <c r="O959" t="s">
        <v>128</v>
      </c>
    </row>
    <row r="960" spans="1:15">
      <c r="A960" s="1">
        <v>10303</v>
      </c>
      <c r="B960">
        <v>1</v>
      </c>
      <c r="C960">
        <f t="shared" si="14"/>
        <v>2028</v>
      </c>
      <c r="D960">
        <v>3000</v>
      </c>
      <c r="E960">
        <v>28</v>
      </c>
      <c r="F960">
        <v>13</v>
      </c>
      <c r="G960">
        <v>3028</v>
      </c>
      <c r="H960">
        <v>7</v>
      </c>
      <c r="I960" t="s">
        <v>35</v>
      </c>
      <c r="J960">
        <v>388</v>
      </c>
      <c r="K960">
        <v>428</v>
      </c>
      <c r="L960">
        <v>674</v>
      </c>
      <c r="M960">
        <f>IFERROR(VLOOKUP(C960,Sheet2!C:H,6,FALSE),-1)</f>
        <v>0.23636363636363636</v>
      </c>
      <c r="N960" t="s">
        <v>12</v>
      </c>
      <c r="O960" t="s">
        <v>129</v>
      </c>
    </row>
    <row r="961" spans="1:15">
      <c r="A961" s="1">
        <v>11521</v>
      </c>
      <c r="B961">
        <v>1</v>
      </c>
      <c r="C961">
        <f t="shared" si="14"/>
        <v>1028</v>
      </c>
      <c r="D961">
        <v>2000</v>
      </c>
      <c r="E961">
        <v>28</v>
      </c>
      <c r="F961">
        <v>14</v>
      </c>
      <c r="G961">
        <v>2028</v>
      </c>
      <c r="H961">
        <v>7</v>
      </c>
      <c r="I961" t="s">
        <v>57</v>
      </c>
      <c r="J961">
        <v>294</v>
      </c>
      <c r="K961">
        <v>248</v>
      </c>
      <c r="L961">
        <v>258</v>
      </c>
      <c r="M961">
        <f>IFERROR(VLOOKUP(C961,Sheet2!C:H,6,FALSE),-1)</f>
        <v>0.45454545454545453</v>
      </c>
      <c r="N961" t="s">
        <v>12</v>
      </c>
      <c r="O961" t="s">
        <v>128</v>
      </c>
    </row>
    <row r="962" spans="1:15">
      <c r="A962" s="1">
        <v>12059</v>
      </c>
      <c r="B962">
        <v>1</v>
      </c>
      <c r="C962">
        <f t="shared" si="14"/>
        <v>3028</v>
      </c>
      <c r="D962">
        <v>4000</v>
      </c>
      <c r="E962">
        <v>28</v>
      </c>
      <c r="F962">
        <v>15</v>
      </c>
      <c r="G962">
        <v>4028</v>
      </c>
      <c r="H962">
        <v>7</v>
      </c>
      <c r="I962" t="s">
        <v>64</v>
      </c>
      <c r="J962">
        <v>34</v>
      </c>
      <c r="K962">
        <v>34</v>
      </c>
      <c r="L962">
        <v>36</v>
      </c>
      <c r="M962">
        <f>IFERROR(VLOOKUP(C962,Sheet2!C:H,6,FALSE),-1)</f>
        <v>3.6363636363636362E-2</v>
      </c>
      <c r="N962" t="s">
        <v>12</v>
      </c>
      <c r="O962" t="s">
        <v>130</v>
      </c>
    </row>
    <row r="963" spans="1:15">
      <c r="A963" s="1">
        <v>13138</v>
      </c>
      <c r="B963">
        <v>1</v>
      </c>
      <c r="C963">
        <f t="shared" ref="C963:C1026" si="15">G963-1000</f>
        <v>2028</v>
      </c>
      <c r="D963">
        <v>3000</v>
      </c>
      <c r="E963">
        <v>28</v>
      </c>
      <c r="F963">
        <v>16</v>
      </c>
      <c r="G963">
        <v>3028</v>
      </c>
      <c r="H963">
        <v>7</v>
      </c>
      <c r="I963" t="s">
        <v>35</v>
      </c>
      <c r="J963">
        <v>305</v>
      </c>
      <c r="K963">
        <v>382</v>
      </c>
      <c r="L963">
        <v>565</v>
      </c>
      <c r="M963">
        <f>IFERROR(VLOOKUP(C963,Sheet2!C:H,6,FALSE),-1)</f>
        <v>0.23636363636363636</v>
      </c>
      <c r="N963" t="s">
        <v>12</v>
      </c>
      <c r="O963" t="s">
        <v>129</v>
      </c>
    </row>
    <row r="964" spans="1:15">
      <c r="A964" s="1">
        <v>13665</v>
      </c>
      <c r="B964">
        <v>1</v>
      </c>
      <c r="C964">
        <f t="shared" si="15"/>
        <v>2028</v>
      </c>
      <c r="D964">
        <v>3000</v>
      </c>
      <c r="E964">
        <v>28</v>
      </c>
      <c r="F964">
        <v>17</v>
      </c>
      <c r="G964">
        <v>3028</v>
      </c>
      <c r="H964">
        <v>7</v>
      </c>
      <c r="I964" t="s">
        <v>35</v>
      </c>
      <c r="J964">
        <v>323</v>
      </c>
      <c r="K964">
        <v>216</v>
      </c>
      <c r="L964">
        <v>268</v>
      </c>
      <c r="M964">
        <f>IFERROR(VLOOKUP(C964,Sheet2!C:H,6,FALSE),-1)</f>
        <v>0.23636363636363636</v>
      </c>
      <c r="N964" t="s">
        <v>12</v>
      </c>
      <c r="O964" t="s">
        <v>129</v>
      </c>
    </row>
    <row r="965" spans="1:15">
      <c r="A965" s="1">
        <v>14106</v>
      </c>
      <c r="B965">
        <v>1</v>
      </c>
      <c r="C965">
        <f t="shared" si="15"/>
        <v>1028</v>
      </c>
      <c r="D965">
        <v>2000</v>
      </c>
      <c r="E965">
        <v>28</v>
      </c>
      <c r="F965">
        <v>18</v>
      </c>
      <c r="G965">
        <v>2028</v>
      </c>
      <c r="H965">
        <v>7</v>
      </c>
      <c r="I965" t="s">
        <v>57</v>
      </c>
      <c r="J965">
        <v>372</v>
      </c>
      <c r="K965">
        <v>502</v>
      </c>
      <c r="L965">
        <v>373</v>
      </c>
      <c r="M965">
        <f>IFERROR(VLOOKUP(C965,Sheet2!C:H,6,FALSE),-1)</f>
        <v>0.45454545454545453</v>
      </c>
      <c r="N965" t="s">
        <v>12</v>
      </c>
      <c r="O965" t="s">
        <v>128</v>
      </c>
    </row>
    <row r="966" spans="1:15">
      <c r="A966" s="1">
        <v>15096</v>
      </c>
      <c r="B966">
        <v>1</v>
      </c>
      <c r="C966">
        <f t="shared" si="15"/>
        <v>1028</v>
      </c>
      <c r="D966">
        <v>2000</v>
      </c>
      <c r="E966">
        <v>28</v>
      </c>
      <c r="F966">
        <v>19</v>
      </c>
      <c r="G966">
        <v>2028</v>
      </c>
      <c r="H966">
        <v>7</v>
      </c>
      <c r="I966" t="s">
        <v>57</v>
      </c>
      <c r="J966">
        <v>215</v>
      </c>
      <c r="K966">
        <v>222</v>
      </c>
      <c r="L966">
        <v>382</v>
      </c>
      <c r="M966">
        <f>IFERROR(VLOOKUP(C966,Sheet2!C:H,6,FALSE),-1)</f>
        <v>0.45454545454545453</v>
      </c>
      <c r="N966" t="s">
        <v>12</v>
      </c>
      <c r="O966" t="s">
        <v>128</v>
      </c>
    </row>
    <row r="967" spans="1:15">
      <c r="A967" s="1">
        <v>15857</v>
      </c>
      <c r="B967">
        <v>1</v>
      </c>
      <c r="C967">
        <f t="shared" si="15"/>
        <v>1028</v>
      </c>
      <c r="D967">
        <v>2000</v>
      </c>
      <c r="E967">
        <v>28</v>
      </c>
      <c r="F967">
        <v>20</v>
      </c>
      <c r="G967">
        <v>2028</v>
      </c>
      <c r="H967">
        <v>7</v>
      </c>
      <c r="I967" t="s">
        <v>57</v>
      </c>
      <c r="J967">
        <v>477</v>
      </c>
      <c r="K967">
        <v>344</v>
      </c>
      <c r="L967">
        <v>603</v>
      </c>
      <c r="M967">
        <f>IFERROR(VLOOKUP(C967,Sheet2!C:H,6,FALSE),-1)</f>
        <v>0.45454545454545453</v>
      </c>
      <c r="N967" t="s">
        <v>12</v>
      </c>
      <c r="O967" t="s">
        <v>128</v>
      </c>
    </row>
    <row r="968" spans="1:15">
      <c r="A968" s="1">
        <v>17029</v>
      </c>
      <c r="B968">
        <v>1</v>
      </c>
      <c r="C968">
        <f t="shared" si="15"/>
        <v>2028</v>
      </c>
      <c r="D968">
        <v>3000</v>
      </c>
      <c r="E968">
        <v>28</v>
      </c>
      <c r="F968">
        <v>21</v>
      </c>
      <c r="G968">
        <v>3028</v>
      </c>
      <c r="H968">
        <v>7</v>
      </c>
      <c r="I968" t="s">
        <v>35</v>
      </c>
      <c r="J968">
        <v>375</v>
      </c>
      <c r="K968">
        <v>449</v>
      </c>
      <c r="L968">
        <v>1174</v>
      </c>
      <c r="M968">
        <f>IFERROR(VLOOKUP(C968,Sheet2!C:H,6,FALSE),-1)</f>
        <v>0.23636363636363636</v>
      </c>
      <c r="N968" t="s">
        <v>12</v>
      </c>
      <c r="O968" t="s">
        <v>129</v>
      </c>
    </row>
    <row r="969" spans="1:15">
      <c r="A969" s="1">
        <v>17754</v>
      </c>
      <c r="B969">
        <v>1</v>
      </c>
      <c r="C969">
        <f t="shared" si="15"/>
        <v>3028</v>
      </c>
      <c r="D969">
        <v>4000</v>
      </c>
      <c r="E969">
        <v>28</v>
      </c>
      <c r="F969">
        <v>22</v>
      </c>
      <c r="G969">
        <v>4028</v>
      </c>
      <c r="H969">
        <v>7</v>
      </c>
      <c r="I969" t="s">
        <v>64</v>
      </c>
      <c r="J969">
        <v>517</v>
      </c>
      <c r="K969">
        <v>360</v>
      </c>
      <c r="L969">
        <v>743</v>
      </c>
      <c r="M969">
        <f>IFERROR(VLOOKUP(C969,Sheet2!C:H,6,FALSE),-1)</f>
        <v>3.6363636363636362E-2</v>
      </c>
      <c r="N969" t="s">
        <v>12</v>
      </c>
      <c r="O969" t="s">
        <v>130</v>
      </c>
    </row>
    <row r="970" spans="1:15">
      <c r="A970" s="1">
        <v>18595</v>
      </c>
      <c r="B970">
        <v>1</v>
      </c>
      <c r="C970">
        <f t="shared" si="15"/>
        <v>1028</v>
      </c>
      <c r="D970">
        <v>2000</v>
      </c>
      <c r="E970">
        <v>28</v>
      </c>
      <c r="F970">
        <v>23</v>
      </c>
      <c r="G970">
        <v>2028</v>
      </c>
      <c r="H970">
        <v>7</v>
      </c>
      <c r="I970" t="s">
        <v>57</v>
      </c>
      <c r="J970">
        <v>450</v>
      </c>
      <c r="K970">
        <v>589</v>
      </c>
      <c r="L970">
        <v>533</v>
      </c>
      <c r="M970">
        <f>IFERROR(VLOOKUP(C970,Sheet2!C:H,6,FALSE),-1)</f>
        <v>0.45454545454545453</v>
      </c>
      <c r="N970" t="s">
        <v>12</v>
      </c>
      <c r="O970" t="s">
        <v>128</v>
      </c>
    </row>
    <row r="971" spans="1:15">
      <c r="A971" s="1">
        <v>18795</v>
      </c>
      <c r="B971">
        <v>1</v>
      </c>
      <c r="C971">
        <f t="shared" si="15"/>
        <v>3028</v>
      </c>
      <c r="D971">
        <v>4000</v>
      </c>
      <c r="E971">
        <v>28</v>
      </c>
      <c r="F971">
        <v>24</v>
      </c>
      <c r="G971">
        <v>4028</v>
      </c>
      <c r="H971">
        <v>7</v>
      </c>
      <c r="I971" t="s">
        <v>64</v>
      </c>
      <c r="J971">
        <v>472</v>
      </c>
      <c r="K971">
        <v>1026</v>
      </c>
      <c r="L971">
        <v>456</v>
      </c>
      <c r="M971">
        <f>IFERROR(VLOOKUP(C971,Sheet2!C:H,6,FALSE),-1)</f>
        <v>3.6363636363636362E-2</v>
      </c>
      <c r="N971" t="s">
        <v>12</v>
      </c>
      <c r="O971" t="s">
        <v>130</v>
      </c>
    </row>
    <row r="972" spans="1:15">
      <c r="A972" s="1">
        <v>19634</v>
      </c>
      <c r="B972">
        <v>1</v>
      </c>
      <c r="C972">
        <f t="shared" si="15"/>
        <v>1028</v>
      </c>
      <c r="D972">
        <v>2000</v>
      </c>
      <c r="E972">
        <v>28</v>
      </c>
      <c r="F972">
        <v>25</v>
      </c>
      <c r="G972">
        <v>2028</v>
      </c>
      <c r="H972">
        <v>7</v>
      </c>
      <c r="I972" t="s">
        <v>57</v>
      </c>
      <c r="J972">
        <v>421</v>
      </c>
      <c r="K972">
        <v>415</v>
      </c>
      <c r="L972">
        <v>541</v>
      </c>
      <c r="M972">
        <f>IFERROR(VLOOKUP(C972,Sheet2!C:H,6,FALSE),-1)</f>
        <v>0.45454545454545453</v>
      </c>
      <c r="N972" t="s">
        <v>12</v>
      </c>
      <c r="O972" t="s">
        <v>128</v>
      </c>
    </row>
    <row r="973" spans="1:15">
      <c r="A973" s="1">
        <v>20991</v>
      </c>
      <c r="B973">
        <v>1</v>
      </c>
      <c r="C973">
        <f t="shared" si="15"/>
        <v>2028</v>
      </c>
      <c r="D973">
        <v>3000</v>
      </c>
      <c r="E973">
        <v>28</v>
      </c>
      <c r="F973">
        <v>26</v>
      </c>
      <c r="G973">
        <v>3028</v>
      </c>
      <c r="H973">
        <v>7</v>
      </c>
      <c r="I973" t="s">
        <v>35</v>
      </c>
      <c r="J973">
        <v>321</v>
      </c>
      <c r="K973">
        <v>854</v>
      </c>
      <c r="L973">
        <v>519</v>
      </c>
      <c r="M973">
        <f>IFERROR(VLOOKUP(C973,Sheet2!C:H,6,FALSE),-1)</f>
        <v>0.23636363636363636</v>
      </c>
      <c r="N973" t="s">
        <v>12</v>
      </c>
      <c r="O973" t="s">
        <v>129</v>
      </c>
    </row>
    <row r="974" spans="1:15">
      <c r="A974" s="1">
        <v>21130</v>
      </c>
      <c r="B974">
        <v>1</v>
      </c>
      <c r="C974">
        <f t="shared" si="15"/>
        <v>1028</v>
      </c>
      <c r="D974">
        <v>2000</v>
      </c>
      <c r="E974">
        <v>28</v>
      </c>
      <c r="F974">
        <v>27</v>
      </c>
      <c r="G974">
        <v>2028</v>
      </c>
      <c r="H974">
        <v>7</v>
      </c>
      <c r="I974" t="s">
        <v>57</v>
      </c>
      <c r="J974">
        <v>448</v>
      </c>
      <c r="K974">
        <v>662</v>
      </c>
      <c r="L974">
        <v>601</v>
      </c>
      <c r="M974">
        <f>IFERROR(VLOOKUP(C974,Sheet2!C:H,6,FALSE),-1)</f>
        <v>0.45454545454545453</v>
      </c>
      <c r="N974" t="s">
        <v>12</v>
      </c>
      <c r="O974" t="s">
        <v>128</v>
      </c>
    </row>
    <row r="975" spans="1:15">
      <c r="A975" s="1">
        <v>22390</v>
      </c>
      <c r="B975">
        <v>1</v>
      </c>
      <c r="C975">
        <f t="shared" si="15"/>
        <v>1028</v>
      </c>
      <c r="D975">
        <v>2000</v>
      </c>
      <c r="E975">
        <v>28</v>
      </c>
      <c r="F975">
        <v>28</v>
      </c>
      <c r="G975">
        <v>2028</v>
      </c>
      <c r="H975">
        <v>7</v>
      </c>
      <c r="I975" t="s">
        <v>57</v>
      </c>
      <c r="J975">
        <v>389</v>
      </c>
      <c r="K975">
        <v>524</v>
      </c>
      <c r="L975">
        <v>522</v>
      </c>
      <c r="M975">
        <f>IFERROR(VLOOKUP(C975,Sheet2!C:H,6,FALSE),-1)</f>
        <v>0.45454545454545453</v>
      </c>
      <c r="N975" t="s">
        <v>12</v>
      </c>
      <c r="O975" t="s">
        <v>128</v>
      </c>
    </row>
    <row r="976" spans="1:15">
      <c r="A976" s="1">
        <v>23122</v>
      </c>
      <c r="B976">
        <v>1</v>
      </c>
      <c r="C976">
        <f t="shared" si="15"/>
        <v>3028</v>
      </c>
      <c r="D976">
        <v>4000</v>
      </c>
      <c r="E976">
        <v>28</v>
      </c>
      <c r="F976">
        <v>29</v>
      </c>
      <c r="G976">
        <v>4028</v>
      </c>
      <c r="H976">
        <v>7</v>
      </c>
      <c r="I976" t="s">
        <v>64</v>
      </c>
      <c r="J976">
        <v>359</v>
      </c>
      <c r="K976">
        <v>269</v>
      </c>
      <c r="L976">
        <v>260</v>
      </c>
      <c r="M976">
        <f>IFERROR(VLOOKUP(C976,Sheet2!C:H,6,FALSE),-1)</f>
        <v>3.6363636363636362E-2</v>
      </c>
      <c r="N976" t="s">
        <v>12</v>
      </c>
      <c r="O976" t="s">
        <v>130</v>
      </c>
    </row>
    <row r="977" spans="1:15">
      <c r="A977" s="1">
        <v>23463</v>
      </c>
      <c r="B977">
        <v>1</v>
      </c>
      <c r="C977">
        <f t="shared" si="15"/>
        <v>1028</v>
      </c>
      <c r="D977">
        <v>2000</v>
      </c>
      <c r="E977">
        <v>28</v>
      </c>
      <c r="F977">
        <v>30</v>
      </c>
      <c r="G977">
        <v>2028</v>
      </c>
      <c r="H977">
        <v>7</v>
      </c>
      <c r="I977" t="s">
        <v>57</v>
      </c>
      <c r="J977">
        <v>275</v>
      </c>
      <c r="K977">
        <v>1058</v>
      </c>
      <c r="L977">
        <v>470</v>
      </c>
      <c r="M977">
        <f>IFERROR(VLOOKUP(C977,Sheet2!C:H,6,FALSE),-1)</f>
        <v>0.45454545454545453</v>
      </c>
      <c r="N977" t="s">
        <v>12</v>
      </c>
      <c r="O977" t="s">
        <v>128</v>
      </c>
    </row>
    <row r="978" spans="1:15">
      <c r="A978" s="1">
        <v>24785</v>
      </c>
      <c r="B978">
        <v>1</v>
      </c>
      <c r="C978">
        <f t="shared" si="15"/>
        <v>1028</v>
      </c>
      <c r="D978">
        <v>2000</v>
      </c>
      <c r="E978">
        <v>28</v>
      </c>
      <c r="F978">
        <v>31</v>
      </c>
      <c r="G978">
        <v>2028</v>
      </c>
      <c r="H978">
        <v>7</v>
      </c>
      <c r="I978" t="s">
        <v>57</v>
      </c>
      <c r="J978">
        <v>651</v>
      </c>
      <c r="K978">
        <v>1034</v>
      </c>
      <c r="L978">
        <v>0</v>
      </c>
      <c r="M978">
        <f>IFERROR(VLOOKUP(C978,Sheet2!C:H,6,FALSE),-1)</f>
        <v>0.45454545454545453</v>
      </c>
      <c r="N978" t="s">
        <v>12</v>
      </c>
      <c r="O978" t="s">
        <v>128</v>
      </c>
    </row>
    <row r="979" spans="1:15">
      <c r="A979" s="1">
        <v>25590</v>
      </c>
      <c r="B979">
        <v>1</v>
      </c>
      <c r="C979">
        <f t="shared" si="15"/>
        <v>3028</v>
      </c>
      <c r="D979">
        <v>4000</v>
      </c>
      <c r="E979">
        <v>28</v>
      </c>
      <c r="F979">
        <v>32</v>
      </c>
      <c r="G979">
        <v>4028</v>
      </c>
      <c r="H979">
        <v>7</v>
      </c>
      <c r="I979" t="s">
        <v>64</v>
      </c>
      <c r="J979">
        <v>200</v>
      </c>
      <c r="K979">
        <v>136</v>
      </c>
      <c r="L979">
        <v>1370</v>
      </c>
      <c r="M979">
        <f>IFERROR(VLOOKUP(C979,Sheet2!C:H,6,FALSE),-1)</f>
        <v>3.6363636363636362E-2</v>
      </c>
      <c r="N979" t="s">
        <v>12</v>
      </c>
      <c r="O979" t="s">
        <v>130</v>
      </c>
    </row>
    <row r="980" spans="1:15">
      <c r="A980" s="1">
        <v>25929</v>
      </c>
      <c r="B980">
        <v>1</v>
      </c>
      <c r="C980">
        <f t="shared" si="15"/>
        <v>2028</v>
      </c>
      <c r="D980">
        <v>3000</v>
      </c>
      <c r="E980">
        <v>28</v>
      </c>
      <c r="F980">
        <v>33</v>
      </c>
      <c r="G980">
        <v>3028</v>
      </c>
      <c r="H980">
        <v>7</v>
      </c>
      <c r="I980" t="s">
        <v>35</v>
      </c>
      <c r="J980">
        <v>447</v>
      </c>
      <c r="K980">
        <v>358</v>
      </c>
      <c r="L980">
        <v>3375</v>
      </c>
      <c r="M980">
        <f>IFERROR(VLOOKUP(C980,Sheet2!C:H,6,FALSE),-1)</f>
        <v>0.23636363636363636</v>
      </c>
      <c r="N980" t="s">
        <v>12</v>
      </c>
      <c r="O980" t="s">
        <v>129</v>
      </c>
    </row>
    <row r="981" spans="1:15">
      <c r="A981" s="1">
        <v>26759</v>
      </c>
      <c r="B981">
        <v>1</v>
      </c>
      <c r="C981">
        <f t="shared" si="15"/>
        <v>1028</v>
      </c>
      <c r="D981">
        <v>2000</v>
      </c>
      <c r="E981">
        <v>28</v>
      </c>
      <c r="F981">
        <v>34</v>
      </c>
      <c r="G981">
        <v>2028</v>
      </c>
      <c r="H981">
        <v>7</v>
      </c>
      <c r="I981" t="s">
        <v>57</v>
      </c>
      <c r="J981">
        <v>438</v>
      </c>
      <c r="K981">
        <v>779</v>
      </c>
      <c r="L981">
        <v>1367</v>
      </c>
      <c r="M981">
        <f>IFERROR(VLOOKUP(C981,Sheet2!C:H,6,FALSE),-1)</f>
        <v>0.45454545454545453</v>
      </c>
      <c r="N981" t="s">
        <v>12</v>
      </c>
      <c r="O981" t="s">
        <v>128</v>
      </c>
    </row>
    <row r="982" spans="1:15">
      <c r="A982" s="1">
        <v>623</v>
      </c>
      <c r="B982">
        <v>1</v>
      </c>
      <c r="C982">
        <f t="shared" si="15"/>
        <v>2029</v>
      </c>
      <c r="D982">
        <v>3000</v>
      </c>
      <c r="E982">
        <v>29</v>
      </c>
      <c r="F982">
        <v>0</v>
      </c>
      <c r="G982">
        <v>3029</v>
      </c>
      <c r="H982">
        <v>10</v>
      </c>
      <c r="I982" t="s">
        <v>37</v>
      </c>
      <c r="J982">
        <v>288</v>
      </c>
      <c r="K982">
        <v>277</v>
      </c>
      <c r="L982">
        <v>525</v>
      </c>
      <c r="M982">
        <f>IFERROR(VLOOKUP(C982,Sheet2!C:H,6,FALSE),-1)</f>
        <v>0.14545454545454545</v>
      </c>
      <c r="N982" t="s">
        <v>12</v>
      </c>
      <c r="O982" t="s">
        <v>131</v>
      </c>
    </row>
    <row r="983" spans="1:15">
      <c r="A983" s="1">
        <v>1342</v>
      </c>
      <c r="B983">
        <v>1</v>
      </c>
      <c r="C983">
        <f t="shared" si="15"/>
        <v>3029</v>
      </c>
      <c r="D983">
        <v>4000</v>
      </c>
      <c r="E983">
        <v>29</v>
      </c>
      <c r="F983">
        <v>1</v>
      </c>
      <c r="G983">
        <v>4029</v>
      </c>
      <c r="H983">
        <v>10</v>
      </c>
      <c r="I983" t="s">
        <v>35</v>
      </c>
      <c r="J983">
        <v>1183</v>
      </c>
      <c r="K983">
        <v>568</v>
      </c>
      <c r="L983">
        <v>1654</v>
      </c>
      <c r="M983">
        <f>IFERROR(VLOOKUP(C983,Sheet2!C:H,6,FALSE),-1)</f>
        <v>0</v>
      </c>
      <c r="N983" t="s">
        <v>12</v>
      </c>
      <c r="O983" t="s">
        <v>132</v>
      </c>
    </row>
    <row r="984" spans="1:15">
      <c r="A984" s="1">
        <v>2128</v>
      </c>
      <c r="B984">
        <v>1</v>
      </c>
      <c r="C984">
        <f t="shared" si="15"/>
        <v>2029</v>
      </c>
      <c r="D984">
        <v>3000</v>
      </c>
      <c r="E984">
        <v>29</v>
      </c>
      <c r="F984">
        <v>2</v>
      </c>
      <c r="G984">
        <v>3029</v>
      </c>
      <c r="H984">
        <v>10</v>
      </c>
      <c r="I984" t="s">
        <v>37</v>
      </c>
      <c r="J984">
        <v>265</v>
      </c>
      <c r="K984">
        <v>235</v>
      </c>
      <c r="L984">
        <v>371</v>
      </c>
      <c r="M984">
        <f>IFERROR(VLOOKUP(C984,Sheet2!C:H,6,FALSE),-1)</f>
        <v>0.14545454545454545</v>
      </c>
      <c r="N984" t="s">
        <v>12</v>
      </c>
      <c r="O984" t="s">
        <v>131</v>
      </c>
    </row>
    <row r="985" spans="1:15">
      <c r="A985" s="1">
        <v>3012</v>
      </c>
      <c r="B985">
        <v>1</v>
      </c>
      <c r="C985">
        <f t="shared" si="15"/>
        <v>1029</v>
      </c>
      <c r="D985">
        <v>2000</v>
      </c>
      <c r="E985">
        <v>29</v>
      </c>
      <c r="F985">
        <v>3</v>
      </c>
      <c r="G985">
        <v>2029</v>
      </c>
      <c r="H985">
        <v>10</v>
      </c>
      <c r="I985" t="s">
        <v>14</v>
      </c>
      <c r="J985">
        <v>472</v>
      </c>
      <c r="K985">
        <v>410</v>
      </c>
      <c r="L985">
        <v>801</v>
      </c>
      <c r="M985">
        <f>IFERROR(VLOOKUP(C985,Sheet2!C:H,6,FALSE),-1)</f>
        <v>0.52727272727272723</v>
      </c>
      <c r="N985" t="s">
        <v>12</v>
      </c>
      <c r="O985" t="s">
        <v>133</v>
      </c>
    </row>
    <row r="986" spans="1:15">
      <c r="A986" s="1">
        <v>3345</v>
      </c>
      <c r="B986">
        <v>1</v>
      </c>
      <c r="C986">
        <f t="shared" si="15"/>
        <v>2029</v>
      </c>
      <c r="D986">
        <v>3000</v>
      </c>
      <c r="E986">
        <v>29</v>
      </c>
      <c r="F986">
        <v>4</v>
      </c>
      <c r="G986">
        <v>3029</v>
      </c>
      <c r="H986">
        <v>10</v>
      </c>
      <c r="I986" t="s">
        <v>37</v>
      </c>
      <c r="J986">
        <v>235</v>
      </c>
      <c r="K986">
        <v>207</v>
      </c>
      <c r="L986">
        <v>328</v>
      </c>
      <c r="M986">
        <f>IFERROR(VLOOKUP(C986,Sheet2!C:H,6,FALSE),-1)</f>
        <v>0.14545454545454545</v>
      </c>
      <c r="N986" t="s">
        <v>12</v>
      </c>
      <c r="O986" t="s">
        <v>131</v>
      </c>
    </row>
    <row r="987" spans="1:15">
      <c r="A987" s="1">
        <v>4080</v>
      </c>
      <c r="B987">
        <v>1</v>
      </c>
      <c r="C987">
        <f t="shared" si="15"/>
        <v>1029</v>
      </c>
      <c r="D987">
        <v>2000</v>
      </c>
      <c r="E987">
        <v>29</v>
      </c>
      <c r="F987">
        <v>5</v>
      </c>
      <c r="G987">
        <v>2029</v>
      </c>
      <c r="H987">
        <v>10</v>
      </c>
      <c r="I987" t="s">
        <v>14</v>
      </c>
      <c r="J987">
        <v>268</v>
      </c>
      <c r="K987">
        <v>256</v>
      </c>
      <c r="L987">
        <v>656</v>
      </c>
      <c r="M987">
        <f>IFERROR(VLOOKUP(C987,Sheet2!C:H,6,FALSE),-1)</f>
        <v>0.52727272727272723</v>
      </c>
      <c r="N987" t="s">
        <v>12</v>
      </c>
      <c r="O987" t="s">
        <v>133</v>
      </c>
    </row>
    <row r="988" spans="1:15">
      <c r="A988" s="1">
        <v>5229</v>
      </c>
      <c r="B988">
        <v>1</v>
      </c>
      <c r="C988">
        <f t="shared" si="15"/>
        <v>3029</v>
      </c>
      <c r="D988">
        <v>4000</v>
      </c>
      <c r="E988">
        <v>29</v>
      </c>
      <c r="F988">
        <v>6</v>
      </c>
      <c r="G988">
        <v>4029</v>
      </c>
      <c r="H988">
        <v>10</v>
      </c>
      <c r="I988" t="s">
        <v>35</v>
      </c>
      <c r="J988">
        <v>184</v>
      </c>
      <c r="K988">
        <v>217</v>
      </c>
      <c r="L988">
        <v>224</v>
      </c>
      <c r="M988">
        <f>IFERROR(VLOOKUP(C988,Sheet2!C:H,6,FALSE),-1)</f>
        <v>0</v>
      </c>
      <c r="N988" t="s">
        <v>12</v>
      </c>
      <c r="O988" t="s">
        <v>132</v>
      </c>
    </row>
    <row r="989" spans="1:15">
      <c r="A989" s="1">
        <v>5642</v>
      </c>
      <c r="B989">
        <v>1</v>
      </c>
      <c r="C989">
        <f t="shared" si="15"/>
        <v>2029</v>
      </c>
      <c r="D989">
        <v>3000</v>
      </c>
      <c r="E989">
        <v>29</v>
      </c>
      <c r="F989">
        <v>7</v>
      </c>
      <c r="G989">
        <v>3029</v>
      </c>
      <c r="H989">
        <v>10</v>
      </c>
      <c r="I989" t="s">
        <v>37</v>
      </c>
      <c r="J989">
        <v>311</v>
      </c>
      <c r="K989">
        <v>267</v>
      </c>
      <c r="L989">
        <v>661</v>
      </c>
      <c r="M989">
        <f>IFERROR(VLOOKUP(C989,Sheet2!C:H,6,FALSE),-1)</f>
        <v>0.14545454545454545</v>
      </c>
      <c r="N989" t="s">
        <v>12</v>
      </c>
      <c r="O989" t="s">
        <v>131</v>
      </c>
    </row>
    <row r="990" spans="1:15">
      <c r="A990" s="1">
        <v>6364</v>
      </c>
      <c r="B990">
        <v>1</v>
      </c>
      <c r="C990">
        <f t="shared" si="15"/>
        <v>3029</v>
      </c>
      <c r="D990">
        <v>4000</v>
      </c>
      <c r="E990">
        <v>29</v>
      </c>
      <c r="F990">
        <v>8</v>
      </c>
      <c r="G990">
        <v>4029</v>
      </c>
      <c r="H990">
        <v>10</v>
      </c>
      <c r="I990" t="s">
        <v>35</v>
      </c>
      <c r="J990">
        <v>381</v>
      </c>
      <c r="K990">
        <v>395</v>
      </c>
      <c r="L990">
        <v>528</v>
      </c>
      <c r="M990">
        <f>IFERROR(VLOOKUP(C990,Sheet2!C:H,6,FALSE),-1)</f>
        <v>0</v>
      </c>
      <c r="N990" t="s">
        <v>12</v>
      </c>
      <c r="O990" t="s">
        <v>132</v>
      </c>
    </row>
    <row r="991" spans="1:15">
      <c r="A991" s="1">
        <v>7509</v>
      </c>
      <c r="B991">
        <v>1</v>
      </c>
      <c r="C991">
        <f t="shared" si="15"/>
        <v>2029</v>
      </c>
      <c r="D991">
        <v>3000</v>
      </c>
      <c r="E991">
        <v>29</v>
      </c>
      <c r="F991">
        <v>9</v>
      </c>
      <c r="G991">
        <v>3029</v>
      </c>
      <c r="H991">
        <v>10</v>
      </c>
      <c r="I991" t="s">
        <v>37</v>
      </c>
      <c r="J991">
        <v>316</v>
      </c>
      <c r="K991">
        <v>367</v>
      </c>
      <c r="L991">
        <v>352</v>
      </c>
      <c r="M991">
        <f>IFERROR(VLOOKUP(C991,Sheet2!C:H,6,FALSE),-1)</f>
        <v>0.14545454545454545</v>
      </c>
      <c r="N991" t="s">
        <v>12</v>
      </c>
      <c r="O991" t="s">
        <v>131</v>
      </c>
    </row>
    <row r="992" spans="1:15">
      <c r="A992" s="1">
        <v>7915</v>
      </c>
      <c r="B992">
        <v>1</v>
      </c>
      <c r="C992">
        <f t="shared" si="15"/>
        <v>3029</v>
      </c>
      <c r="D992">
        <v>4000</v>
      </c>
      <c r="E992">
        <v>29</v>
      </c>
      <c r="F992">
        <v>10</v>
      </c>
      <c r="G992">
        <v>4029</v>
      </c>
      <c r="H992">
        <v>10</v>
      </c>
      <c r="I992" t="s">
        <v>35</v>
      </c>
      <c r="J992">
        <v>1463</v>
      </c>
      <c r="K992">
        <v>416</v>
      </c>
      <c r="L992">
        <v>1969</v>
      </c>
      <c r="M992">
        <f>IFERROR(VLOOKUP(C992,Sheet2!C:H,6,FALSE),-1)</f>
        <v>0</v>
      </c>
      <c r="N992" t="s">
        <v>12</v>
      </c>
      <c r="O992" t="s">
        <v>132</v>
      </c>
    </row>
    <row r="993" spans="1:15">
      <c r="A993" s="1">
        <v>9333</v>
      </c>
      <c r="B993">
        <v>1</v>
      </c>
      <c r="C993">
        <f t="shared" si="15"/>
        <v>2029</v>
      </c>
      <c r="D993">
        <v>3000</v>
      </c>
      <c r="E993">
        <v>29</v>
      </c>
      <c r="F993">
        <v>11</v>
      </c>
      <c r="G993">
        <v>3029</v>
      </c>
      <c r="H993">
        <v>10</v>
      </c>
      <c r="I993" t="s">
        <v>37</v>
      </c>
      <c r="J993">
        <v>317</v>
      </c>
      <c r="K993">
        <v>309</v>
      </c>
      <c r="L993">
        <v>447</v>
      </c>
      <c r="M993">
        <f>IFERROR(VLOOKUP(C993,Sheet2!C:H,6,FALSE),-1)</f>
        <v>0.14545454545454545</v>
      </c>
      <c r="N993" t="s">
        <v>12</v>
      </c>
      <c r="O993" t="s">
        <v>131</v>
      </c>
    </row>
    <row r="994" spans="1:15">
      <c r="A994" s="1">
        <v>9787</v>
      </c>
      <c r="B994">
        <v>1</v>
      </c>
      <c r="C994">
        <f t="shared" si="15"/>
        <v>2029</v>
      </c>
      <c r="D994">
        <v>3000</v>
      </c>
      <c r="E994">
        <v>29</v>
      </c>
      <c r="F994">
        <v>12</v>
      </c>
      <c r="G994">
        <v>3029</v>
      </c>
      <c r="H994">
        <v>10</v>
      </c>
      <c r="I994" t="s">
        <v>37</v>
      </c>
      <c r="J994">
        <v>944</v>
      </c>
      <c r="K994">
        <v>680</v>
      </c>
      <c r="L994">
        <v>743</v>
      </c>
      <c r="M994">
        <f>IFERROR(VLOOKUP(C994,Sheet2!C:H,6,FALSE),-1)</f>
        <v>0.14545454545454545</v>
      </c>
      <c r="N994" t="s">
        <v>12</v>
      </c>
      <c r="O994" t="s">
        <v>131</v>
      </c>
    </row>
    <row r="995" spans="1:15">
      <c r="A995" s="1">
        <v>10165</v>
      </c>
      <c r="B995">
        <v>1</v>
      </c>
      <c r="C995">
        <f t="shared" si="15"/>
        <v>3029</v>
      </c>
      <c r="D995">
        <v>4000</v>
      </c>
      <c r="E995">
        <v>29</v>
      </c>
      <c r="F995">
        <v>13</v>
      </c>
      <c r="G995">
        <v>4029</v>
      </c>
      <c r="H995">
        <v>10</v>
      </c>
      <c r="I995" t="s">
        <v>35</v>
      </c>
      <c r="J995">
        <v>394</v>
      </c>
      <c r="K995">
        <v>445</v>
      </c>
      <c r="L995">
        <v>1470</v>
      </c>
      <c r="M995">
        <f>IFERROR(VLOOKUP(C995,Sheet2!C:H,6,FALSE),-1)</f>
        <v>0</v>
      </c>
      <c r="N995" t="s">
        <v>12</v>
      </c>
      <c r="O995" t="s">
        <v>132</v>
      </c>
    </row>
    <row r="996" spans="1:15">
      <c r="A996" s="1">
        <v>11122</v>
      </c>
      <c r="B996">
        <v>1</v>
      </c>
      <c r="C996">
        <f t="shared" si="15"/>
        <v>2029</v>
      </c>
      <c r="D996">
        <v>3000</v>
      </c>
      <c r="E996">
        <v>29</v>
      </c>
      <c r="F996">
        <v>14</v>
      </c>
      <c r="G996">
        <v>3029</v>
      </c>
      <c r="H996">
        <v>10</v>
      </c>
      <c r="I996" t="s">
        <v>37</v>
      </c>
      <c r="J996">
        <v>624</v>
      </c>
      <c r="K996">
        <v>309</v>
      </c>
      <c r="L996">
        <v>522</v>
      </c>
      <c r="M996">
        <f>IFERROR(VLOOKUP(C996,Sheet2!C:H,6,FALSE),-1)</f>
        <v>0.14545454545454545</v>
      </c>
      <c r="N996" t="s">
        <v>12</v>
      </c>
      <c r="O996" t="s">
        <v>131</v>
      </c>
    </row>
    <row r="997" spans="1:15">
      <c r="A997" s="1">
        <v>12050</v>
      </c>
      <c r="B997">
        <v>1</v>
      </c>
      <c r="C997">
        <f t="shared" si="15"/>
        <v>1029</v>
      </c>
      <c r="D997">
        <v>2000</v>
      </c>
      <c r="E997">
        <v>29</v>
      </c>
      <c r="F997">
        <v>15</v>
      </c>
      <c r="G997">
        <v>2029</v>
      </c>
      <c r="H997">
        <v>10</v>
      </c>
      <c r="I997" t="s">
        <v>14</v>
      </c>
      <c r="J997">
        <v>30</v>
      </c>
      <c r="K997">
        <v>37</v>
      </c>
      <c r="L997">
        <v>35</v>
      </c>
      <c r="M997">
        <f>IFERROR(VLOOKUP(C997,Sheet2!C:H,6,FALSE),-1)</f>
        <v>0.52727272727272723</v>
      </c>
      <c r="N997" t="s">
        <v>12</v>
      </c>
      <c r="O997" t="s">
        <v>133</v>
      </c>
    </row>
    <row r="998" spans="1:15">
      <c r="A998" s="1">
        <v>13188</v>
      </c>
      <c r="B998">
        <v>1</v>
      </c>
      <c r="C998">
        <f t="shared" si="15"/>
        <v>3029</v>
      </c>
      <c r="D998">
        <v>4000</v>
      </c>
      <c r="E998">
        <v>29</v>
      </c>
      <c r="F998">
        <v>16</v>
      </c>
      <c r="G998">
        <v>4029</v>
      </c>
      <c r="H998">
        <v>10</v>
      </c>
      <c r="I998" t="s">
        <v>35</v>
      </c>
      <c r="J998">
        <v>307</v>
      </c>
      <c r="K998">
        <v>296</v>
      </c>
      <c r="L998">
        <v>306</v>
      </c>
      <c r="M998">
        <f>IFERROR(VLOOKUP(C998,Sheet2!C:H,6,FALSE),-1)</f>
        <v>0</v>
      </c>
      <c r="N998" t="s">
        <v>12</v>
      </c>
      <c r="O998" t="s">
        <v>132</v>
      </c>
    </row>
    <row r="999" spans="1:15">
      <c r="A999" s="1">
        <v>13677</v>
      </c>
      <c r="B999">
        <v>1</v>
      </c>
      <c r="C999">
        <f t="shared" si="15"/>
        <v>3029</v>
      </c>
      <c r="D999">
        <v>4000</v>
      </c>
      <c r="E999">
        <v>29</v>
      </c>
      <c r="F999">
        <v>17</v>
      </c>
      <c r="G999">
        <v>4029</v>
      </c>
      <c r="H999">
        <v>10</v>
      </c>
      <c r="I999" t="s">
        <v>35</v>
      </c>
      <c r="J999">
        <v>207</v>
      </c>
      <c r="K999">
        <v>223</v>
      </c>
      <c r="L999">
        <v>418</v>
      </c>
      <c r="M999">
        <f>IFERROR(VLOOKUP(C999,Sheet2!C:H,6,FALSE),-1)</f>
        <v>0</v>
      </c>
      <c r="N999" t="s">
        <v>12</v>
      </c>
      <c r="O999" t="s">
        <v>132</v>
      </c>
    </row>
    <row r="1000" spans="1:15">
      <c r="A1000" s="1">
        <v>14041</v>
      </c>
      <c r="B1000">
        <v>1</v>
      </c>
      <c r="C1000">
        <f t="shared" si="15"/>
        <v>2029</v>
      </c>
      <c r="D1000">
        <v>3000</v>
      </c>
      <c r="E1000">
        <v>29</v>
      </c>
      <c r="F1000">
        <v>18</v>
      </c>
      <c r="G1000">
        <v>3029</v>
      </c>
      <c r="H1000">
        <v>10</v>
      </c>
      <c r="I1000" t="s">
        <v>37</v>
      </c>
      <c r="J1000">
        <v>360</v>
      </c>
      <c r="K1000">
        <v>426</v>
      </c>
      <c r="L1000">
        <v>1373</v>
      </c>
      <c r="M1000">
        <f>IFERROR(VLOOKUP(C1000,Sheet2!C:H,6,FALSE),-1)</f>
        <v>0.14545454545454545</v>
      </c>
      <c r="N1000" t="s">
        <v>12</v>
      </c>
      <c r="O1000" t="s">
        <v>131</v>
      </c>
    </row>
    <row r="1001" spans="1:15">
      <c r="A1001" s="1">
        <v>15479</v>
      </c>
      <c r="B1001">
        <v>1</v>
      </c>
      <c r="C1001">
        <f t="shared" si="15"/>
        <v>2029</v>
      </c>
      <c r="D1001">
        <v>3000</v>
      </c>
      <c r="E1001">
        <v>29</v>
      </c>
      <c r="F1001">
        <v>19</v>
      </c>
      <c r="G1001">
        <v>3029</v>
      </c>
      <c r="H1001">
        <v>10</v>
      </c>
      <c r="I1001" t="s">
        <v>37</v>
      </c>
      <c r="J1001">
        <v>184</v>
      </c>
      <c r="K1001">
        <v>178</v>
      </c>
      <c r="L1001">
        <v>349</v>
      </c>
      <c r="M1001">
        <f>IFERROR(VLOOKUP(C1001,Sheet2!C:H,6,FALSE),-1)</f>
        <v>0.14545454545454545</v>
      </c>
      <c r="N1001" t="s">
        <v>12</v>
      </c>
      <c r="O1001" t="s">
        <v>131</v>
      </c>
    </row>
    <row r="1002" spans="1:15">
      <c r="A1002" s="1">
        <v>16144</v>
      </c>
      <c r="B1002">
        <v>1</v>
      </c>
      <c r="C1002">
        <f t="shared" si="15"/>
        <v>2029</v>
      </c>
      <c r="D1002">
        <v>3000</v>
      </c>
      <c r="E1002">
        <v>29</v>
      </c>
      <c r="F1002">
        <v>20</v>
      </c>
      <c r="G1002">
        <v>3029</v>
      </c>
      <c r="H1002">
        <v>10</v>
      </c>
      <c r="I1002" t="s">
        <v>37</v>
      </c>
      <c r="J1002">
        <v>407</v>
      </c>
      <c r="K1002">
        <v>369</v>
      </c>
      <c r="L1002">
        <v>1329</v>
      </c>
      <c r="M1002">
        <f>IFERROR(VLOOKUP(C1002,Sheet2!C:H,6,FALSE),-1)</f>
        <v>0.14545454545454545</v>
      </c>
      <c r="N1002" t="s">
        <v>12</v>
      </c>
      <c r="O1002" t="s">
        <v>131</v>
      </c>
    </row>
    <row r="1003" spans="1:15">
      <c r="A1003" s="1">
        <v>16437</v>
      </c>
      <c r="B1003">
        <v>1</v>
      </c>
      <c r="C1003">
        <f t="shared" si="15"/>
        <v>3029</v>
      </c>
      <c r="D1003">
        <v>4000</v>
      </c>
      <c r="E1003">
        <v>29</v>
      </c>
      <c r="F1003">
        <v>21</v>
      </c>
      <c r="G1003">
        <v>4029</v>
      </c>
      <c r="H1003">
        <v>10</v>
      </c>
      <c r="I1003" t="s">
        <v>35</v>
      </c>
      <c r="J1003">
        <v>581</v>
      </c>
      <c r="K1003">
        <v>460</v>
      </c>
      <c r="L1003">
        <v>1145</v>
      </c>
      <c r="M1003">
        <f>IFERROR(VLOOKUP(C1003,Sheet2!C:H,6,FALSE),-1)</f>
        <v>0</v>
      </c>
      <c r="N1003" t="s">
        <v>12</v>
      </c>
      <c r="O1003" t="s">
        <v>132</v>
      </c>
    </row>
    <row r="1004" spans="1:15">
      <c r="A1004" s="1">
        <v>17649</v>
      </c>
      <c r="B1004">
        <v>1</v>
      </c>
      <c r="C1004">
        <f t="shared" si="15"/>
        <v>1029</v>
      </c>
      <c r="D1004">
        <v>2000</v>
      </c>
      <c r="E1004">
        <v>29</v>
      </c>
      <c r="F1004">
        <v>22</v>
      </c>
      <c r="G1004">
        <v>2029</v>
      </c>
      <c r="H1004">
        <v>10</v>
      </c>
      <c r="I1004" t="s">
        <v>14</v>
      </c>
      <c r="J1004">
        <v>294</v>
      </c>
      <c r="K1004">
        <v>293</v>
      </c>
      <c r="L1004">
        <v>674</v>
      </c>
      <c r="M1004">
        <f>IFERROR(VLOOKUP(C1004,Sheet2!C:H,6,FALSE),-1)</f>
        <v>0.52727272727272723</v>
      </c>
      <c r="N1004" t="s">
        <v>12</v>
      </c>
      <c r="O1004" t="s">
        <v>133</v>
      </c>
    </row>
    <row r="1005" spans="1:15">
      <c r="A1005" s="1">
        <v>18231</v>
      </c>
      <c r="B1005">
        <v>1</v>
      </c>
      <c r="C1005">
        <f t="shared" si="15"/>
        <v>2029</v>
      </c>
      <c r="D1005">
        <v>3000</v>
      </c>
      <c r="E1005">
        <v>29</v>
      </c>
      <c r="F1005">
        <v>23</v>
      </c>
      <c r="G1005">
        <v>3029</v>
      </c>
      <c r="H1005">
        <v>10</v>
      </c>
      <c r="I1005" t="s">
        <v>37</v>
      </c>
      <c r="J1005">
        <v>356</v>
      </c>
      <c r="K1005">
        <v>356</v>
      </c>
      <c r="L1005">
        <v>586</v>
      </c>
      <c r="M1005">
        <f>IFERROR(VLOOKUP(C1005,Sheet2!C:H,6,FALSE),-1)</f>
        <v>0.14545454545454545</v>
      </c>
      <c r="N1005" t="s">
        <v>12</v>
      </c>
      <c r="O1005" t="s">
        <v>131</v>
      </c>
    </row>
    <row r="1006" spans="1:15">
      <c r="A1006" s="1">
        <v>19280</v>
      </c>
      <c r="B1006">
        <v>1</v>
      </c>
      <c r="C1006">
        <f t="shared" si="15"/>
        <v>1029</v>
      </c>
      <c r="D1006">
        <v>2000</v>
      </c>
      <c r="E1006">
        <v>29</v>
      </c>
      <c r="F1006">
        <v>24</v>
      </c>
      <c r="G1006">
        <v>2029</v>
      </c>
      <c r="H1006">
        <v>10</v>
      </c>
      <c r="I1006" t="s">
        <v>14</v>
      </c>
      <c r="J1006">
        <v>185</v>
      </c>
      <c r="K1006">
        <v>232</v>
      </c>
      <c r="L1006">
        <v>255</v>
      </c>
      <c r="M1006">
        <f>IFERROR(VLOOKUP(C1006,Sheet2!C:H,6,FALSE),-1)</f>
        <v>0.52727272727272723</v>
      </c>
      <c r="N1006" t="s">
        <v>12</v>
      </c>
      <c r="O1006" t="s">
        <v>133</v>
      </c>
    </row>
    <row r="1007" spans="1:15">
      <c r="A1007" s="1">
        <v>20206</v>
      </c>
      <c r="B1007">
        <v>1</v>
      </c>
      <c r="C1007">
        <f t="shared" si="15"/>
        <v>2029</v>
      </c>
      <c r="D1007">
        <v>3000</v>
      </c>
      <c r="E1007">
        <v>29</v>
      </c>
      <c r="F1007">
        <v>25</v>
      </c>
      <c r="G1007">
        <v>3029</v>
      </c>
      <c r="H1007">
        <v>10</v>
      </c>
      <c r="I1007" t="s">
        <v>37</v>
      </c>
      <c r="J1007">
        <v>358</v>
      </c>
      <c r="K1007">
        <v>364</v>
      </c>
      <c r="L1007">
        <v>883</v>
      </c>
      <c r="M1007">
        <f>IFERROR(VLOOKUP(C1007,Sheet2!C:H,6,FALSE),-1)</f>
        <v>0.14545454545454545</v>
      </c>
      <c r="N1007" t="s">
        <v>12</v>
      </c>
      <c r="O1007" t="s">
        <v>131</v>
      </c>
    </row>
    <row r="1008" spans="1:15">
      <c r="A1008" s="1">
        <v>20840</v>
      </c>
      <c r="B1008">
        <v>1</v>
      </c>
      <c r="C1008">
        <f t="shared" si="15"/>
        <v>3029</v>
      </c>
      <c r="D1008">
        <v>4000</v>
      </c>
      <c r="E1008">
        <v>29</v>
      </c>
      <c r="F1008">
        <v>26</v>
      </c>
      <c r="G1008">
        <v>4029</v>
      </c>
      <c r="H1008">
        <v>10</v>
      </c>
      <c r="I1008" t="s">
        <v>35</v>
      </c>
      <c r="J1008">
        <v>288</v>
      </c>
      <c r="K1008">
        <v>227</v>
      </c>
      <c r="L1008">
        <v>735</v>
      </c>
      <c r="M1008">
        <f>IFERROR(VLOOKUP(C1008,Sheet2!C:H,6,FALSE),-1)</f>
        <v>0</v>
      </c>
      <c r="N1008" t="s">
        <v>12</v>
      </c>
      <c r="O1008" t="s">
        <v>132</v>
      </c>
    </row>
    <row r="1009" spans="1:15">
      <c r="A1009" s="1">
        <v>21163</v>
      </c>
      <c r="B1009">
        <v>1</v>
      </c>
      <c r="C1009">
        <f t="shared" si="15"/>
        <v>2029</v>
      </c>
      <c r="D1009">
        <v>3000</v>
      </c>
      <c r="E1009">
        <v>29</v>
      </c>
      <c r="F1009">
        <v>27</v>
      </c>
      <c r="G1009">
        <v>3029</v>
      </c>
      <c r="H1009">
        <v>10</v>
      </c>
      <c r="I1009" t="s">
        <v>37</v>
      </c>
      <c r="J1009">
        <v>408</v>
      </c>
      <c r="K1009">
        <v>399</v>
      </c>
      <c r="L1009">
        <v>592</v>
      </c>
      <c r="M1009">
        <f>IFERROR(VLOOKUP(C1009,Sheet2!C:H,6,FALSE),-1)</f>
        <v>0.14545454545454545</v>
      </c>
      <c r="N1009" t="s">
        <v>12</v>
      </c>
      <c r="O1009" t="s">
        <v>131</v>
      </c>
    </row>
    <row r="1010" spans="1:15">
      <c r="A1010" s="1">
        <v>21962</v>
      </c>
      <c r="B1010">
        <v>1</v>
      </c>
      <c r="C1010">
        <f t="shared" si="15"/>
        <v>2029</v>
      </c>
      <c r="D1010">
        <v>3000</v>
      </c>
      <c r="E1010">
        <v>29</v>
      </c>
      <c r="F1010">
        <v>28</v>
      </c>
      <c r="G1010">
        <v>3029</v>
      </c>
      <c r="H1010">
        <v>10</v>
      </c>
      <c r="I1010" t="s">
        <v>37</v>
      </c>
      <c r="J1010">
        <v>504</v>
      </c>
      <c r="K1010">
        <v>589</v>
      </c>
      <c r="L1010">
        <v>916</v>
      </c>
      <c r="M1010">
        <f>IFERROR(VLOOKUP(C1010,Sheet2!C:H,6,FALSE),-1)</f>
        <v>0.14545454545454545</v>
      </c>
      <c r="N1010" t="s">
        <v>12</v>
      </c>
      <c r="O1010" t="s">
        <v>131</v>
      </c>
    </row>
    <row r="1011" spans="1:15">
      <c r="A1011" s="1">
        <v>23203</v>
      </c>
      <c r="B1011">
        <v>1</v>
      </c>
      <c r="C1011">
        <f t="shared" si="15"/>
        <v>1029</v>
      </c>
      <c r="D1011">
        <v>2000</v>
      </c>
      <c r="E1011">
        <v>29</v>
      </c>
      <c r="F1011">
        <v>29</v>
      </c>
      <c r="G1011">
        <v>2029</v>
      </c>
      <c r="H1011">
        <v>10</v>
      </c>
      <c r="I1011" t="s">
        <v>14</v>
      </c>
      <c r="J1011">
        <v>225</v>
      </c>
      <c r="K1011">
        <v>229</v>
      </c>
      <c r="L1011">
        <v>259</v>
      </c>
      <c r="M1011">
        <f>IFERROR(VLOOKUP(C1011,Sheet2!C:H,6,FALSE),-1)</f>
        <v>0.52727272727272723</v>
      </c>
      <c r="N1011" t="s">
        <v>12</v>
      </c>
      <c r="O1011" t="s">
        <v>133</v>
      </c>
    </row>
    <row r="1012" spans="1:15">
      <c r="A1012" s="1">
        <v>23454</v>
      </c>
      <c r="B1012">
        <v>1</v>
      </c>
      <c r="C1012">
        <f t="shared" si="15"/>
        <v>2029</v>
      </c>
      <c r="D1012">
        <v>3000</v>
      </c>
      <c r="E1012">
        <v>29</v>
      </c>
      <c r="F1012">
        <v>30</v>
      </c>
      <c r="G1012">
        <v>3029</v>
      </c>
      <c r="H1012">
        <v>10</v>
      </c>
      <c r="I1012" t="s">
        <v>37</v>
      </c>
      <c r="J1012">
        <v>377</v>
      </c>
      <c r="K1012">
        <v>476</v>
      </c>
      <c r="L1012">
        <v>726</v>
      </c>
      <c r="M1012">
        <f>IFERROR(VLOOKUP(C1012,Sheet2!C:H,6,FALSE),-1)</f>
        <v>0.14545454545454545</v>
      </c>
      <c r="N1012" t="s">
        <v>12</v>
      </c>
      <c r="O1012" t="s">
        <v>131</v>
      </c>
    </row>
    <row r="1013" spans="1:15">
      <c r="A1013" s="1">
        <v>24893</v>
      </c>
      <c r="B1013">
        <v>1</v>
      </c>
      <c r="C1013">
        <f t="shared" si="15"/>
        <v>2029</v>
      </c>
      <c r="D1013">
        <v>3000</v>
      </c>
      <c r="E1013">
        <v>29</v>
      </c>
      <c r="F1013">
        <v>31</v>
      </c>
      <c r="G1013">
        <v>3029</v>
      </c>
      <c r="H1013">
        <v>10</v>
      </c>
      <c r="I1013" t="s">
        <v>37</v>
      </c>
      <c r="J1013">
        <v>666</v>
      </c>
      <c r="K1013">
        <v>3887</v>
      </c>
      <c r="L1013">
        <v>0</v>
      </c>
      <c r="M1013">
        <f>IFERROR(VLOOKUP(C1013,Sheet2!C:H,6,FALSE),-1)</f>
        <v>0.14545454545454545</v>
      </c>
      <c r="N1013" t="s">
        <v>12</v>
      </c>
      <c r="O1013" t="s">
        <v>131</v>
      </c>
    </row>
    <row r="1014" spans="1:15">
      <c r="A1014" s="1">
        <v>25228</v>
      </c>
      <c r="B1014">
        <v>1</v>
      </c>
      <c r="C1014">
        <f t="shared" si="15"/>
        <v>1029</v>
      </c>
      <c r="D1014">
        <v>2000</v>
      </c>
      <c r="E1014">
        <v>29</v>
      </c>
      <c r="F1014">
        <v>32</v>
      </c>
      <c r="G1014">
        <v>2029</v>
      </c>
      <c r="H1014">
        <v>10</v>
      </c>
      <c r="I1014" t="s">
        <v>14</v>
      </c>
      <c r="J1014">
        <v>200</v>
      </c>
      <c r="K1014">
        <v>231</v>
      </c>
      <c r="L1014">
        <v>1089</v>
      </c>
      <c r="M1014">
        <f>IFERROR(VLOOKUP(C1014,Sheet2!C:H,6,FALSE),-1)</f>
        <v>0.52727272727272723</v>
      </c>
      <c r="N1014" t="s">
        <v>12</v>
      </c>
      <c r="O1014" t="s">
        <v>133</v>
      </c>
    </row>
    <row r="1015" spans="1:15">
      <c r="A1015" s="1">
        <v>26243</v>
      </c>
      <c r="B1015">
        <v>1</v>
      </c>
      <c r="C1015">
        <f t="shared" si="15"/>
        <v>3029</v>
      </c>
      <c r="D1015">
        <v>4000</v>
      </c>
      <c r="E1015">
        <v>29</v>
      </c>
      <c r="F1015">
        <v>33</v>
      </c>
      <c r="G1015">
        <v>4029</v>
      </c>
      <c r="H1015">
        <v>10</v>
      </c>
      <c r="I1015" t="s">
        <v>35</v>
      </c>
      <c r="J1015">
        <v>418</v>
      </c>
      <c r="K1015">
        <v>461</v>
      </c>
      <c r="L1015">
        <v>2188</v>
      </c>
      <c r="M1015">
        <f>IFERROR(VLOOKUP(C1015,Sheet2!C:H,6,FALSE),-1)</f>
        <v>0</v>
      </c>
      <c r="N1015" t="s">
        <v>12</v>
      </c>
      <c r="O1015" t="s">
        <v>132</v>
      </c>
    </row>
    <row r="1016" spans="1:15">
      <c r="A1016" s="1">
        <v>27208</v>
      </c>
      <c r="B1016">
        <v>1</v>
      </c>
      <c r="C1016">
        <f t="shared" si="15"/>
        <v>2029</v>
      </c>
      <c r="D1016">
        <v>3000</v>
      </c>
      <c r="E1016">
        <v>29</v>
      </c>
      <c r="F1016">
        <v>34</v>
      </c>
      <c r="G1016">
        <v>3029</v>
      </c>
      <c r="H1016">
        <v>10</v>
      </c>
      <c r="I1016" t="s">
        <v>37</v>
      </c>
      <c r="J1016">
        <v>428</v>
      </c>
      <c r="K1016">
        <v>238</v>
      </c>
      <c r="L1016">
        <v>338</v>
      </c>
      <c r="M1016">
        <f>IFERROR(VLOOKUP(C1016,Sheet2!C:H,6,FALSE),-1)</f>
        <v>0.14545454545454545</v>
      </c>
      <c r="N1016" t="s">
        <v>12</v>
      </c>
      <c r="O1016" t="s">
        <v>131</v>
      </c>
    </row>
    <row r="1017" spans="1:15">
      <c r="A1017" s="1">
        <v>634</v>
      </c>
      <c r="B1017">
        <v>1</v>
      </c>
      <c r="C1017">
        <f t="shared" si="15"/>
        <v>3030</v>
      </c>
      <c r="D1017">
        <v>4000</v>
      </c>
      <c r="E1017">
        <v>30</v>
      </c>
      <c r="F1017">
        <v>0</v>
      </c>
      <c r="G1017">
        <v>4030</v>
      </c>
      <c r="H1017">
        <v>9</v>
      </c>
      <c r="I1017" t="s">
        <v>29</v>
      </c>
      <c r="J1017">
        <v>393</v>
      </c>
      <c r="K1017">
        <v>228</v>
      </c>
      <c r="L1017">
        <v>616</v>
      </c>
      <c r="M1017">
        <f>IFERROR(VLOOKUP(C1017,Sheet2!C:H,6,FALSE),-1)</f>
        <v>3.6363636363636362E-2</v>
      </c>
      <c r="N1017" t="s">
        <v>12</v>
      </c>
      <c r="O1017" t="s">
        <v>134</v>
      </c>
    </row>
    <row r="1018" spans="1:15">
      <c r="A1018" s="1">
        <v>890</v>
      </c>
      <c r="B1018">
        <v>1</v>
      </c>
      <c r="C1018">
        <f t="shared" si="15"/>
        <v>1030</v>
      </c>
      <c r="D1018">
        <v>2000</v>
      </c>
      <c r="E1018">
        <v>30</v>
      </c>
      <c r="F1018">
        <v>1</v>
      </c>
      <c r="G1018">
        <v>2030</v>
      </c>
      <c r="H1018">
        <v>9</v>
      </c>
      <c r="I1018" t="s">
        <v>91</v>
      </c>
      <c r="J1018">
        <v>735</v>
      </c>
      <c r="K1018">
        <v>537</v>
      </c>
      <c r="L1018">
        <v>4926</v>
      </c>
      <c r="M1018">
        <f>IFERROR(VLOOKUP(C1018,Sheet2!C:H,6,FALSE),-1)</f>
        <v>0.36363636363636365</v>
      </c>
      <c r="N1018" t="s">
        <v>12</v>
      </c>
      <c r="O1018" t="s">
        <v>135</v>
      </c>
    </row>
    <row r="1019" spans="1:15">
      <c r="A1019" s="1">
        <v>1586</v>
      </c>
      <c r="B1019">
        <v>1</v>
      </c>
      <c r="C1019">
        <f t="shared" si="15"/>
        <v>3030</v>
      </c>
      <c r="D1019">
        <v>4000</v>
      </c>
      <c r="E1019">
        <v>30</v>
      </c>
      <c r="F1019">
        <v>2</v>
      </c>
      <c r="G1019">
        <v>4030</v>
      </c>
      <c r="H1019">
        <v>9</v>
      </c>
      <c r="I1019" t="s">
        <v>29</v>
      </c>
      <c r="J1019">
        <v>281</v>
      </c>
      <c r="K1019">
        <v>254</v>
      </c>
      <c r="L1019">
        <v>269</v>
      </c>
      <c r="M1019">
        <f>IFERROR(VLOOKUP(C1019,Sheet2!C:H,6,FALSE),-1)</f>
        <v>3.6363636363636362E-2</v>
      </c>
      <c r="N1019" t="s">
        <v>12</v>
      </c>
      <c r="O1019" t="s">
        <v>134</v>
      </c>
    </row>
    <row r="1020" spans="1:15">
      <c r="A1020" s="1">
        <v>3097</v>
      </c>
      <c r="B1020">
        <v>1</v>
      </c>
      <c r="C1020">
        <f t="shared" si="15"/>
        <v>2030</v>
      </c>
      <c r="D1020">
        <v>3000</v>
      </c>
      <c r="E1020">
        <v>30</v>
      </c>
      <c r="F1020">
        <v>3</v>
      </c>
      <c r="G1020">
        <v>3030</v>
      </c>
      <c r="H1020">
        <v>9</v>
      </c>
      <c r="I1020" t="s">
        <v>16</v>
      </c>
      <c r="J1020">
        <v>593</v>
      </c>
      <c r="K1020">
        <v>448</v>
      </c>
      <c r="L1020">
        <v>858</v>
      </c>
      <c r="M1020">
        <f>IFERROR(VLOOKUP(C1020,Sheet2!C:H,6,FALSE),-1)</f>
        <v>0.23636363636363636</v>
      </c>
      <c r="N1020" t="s">
        <v>12</v>
      </c>
      <c r="O1020" t="s">
        <v>136</v>
      </c>
    </row>
    <row r="1021" spans="1:15">
      <c r="A1021" s="1">
        <v>3870</v>
      </c>
      <c r="B1021">
        <v>1</v>
      </c>
      <c r="C1021">
        <f t="shared" si="15"/>
        <v>3030</v>
      </c>
      <c r="D1021">
        <v>4000</v>
      </c>
      <c r="E1021">
        <v>30</v>
      </c>
      <c r="F1021">
        <v>4</v>
      </c>
      <c r="G1021">
        <v>4030</v>
      </c>
      <c r="H1021">
        <v>9</v>
      </c>
      <c r="I1021" t="s">
        <v>29</v>
      </c>
      <c r="J1021">
        <v>215</v>
      </c>
      <c r="K1021">
        <v>185</v>
      </c>
      <c r="L1021">
        <v>197</v>
      </c>
      <c r="M1021">
        <f>IFERROR(VLOOKUP(C1021,Sheet2!C:H,6,FALSE),-1)</f>
        <v>3.6363636363636362E-2</v>
      </c>
      <c r="N1021" t="s">
        <v>12</v>
      </c>
      <c r="O1021" t="s">
        <v>134</v>
      </c>
    </row>
    <row r="1022" spans="1:15">
      <c r="A1022" s="1">
        <v>4421</v>
      </c>
      <c r="B1022">
        <v>1</v>
      </c>
      <c r="C1022">
        <f t="shared" si="15"/>
        <v>2030</v>
      </c>
      <c r="D1022">
        <v>3000</v>
      </c>
      <c r="E1022">
        <v>30</v>
      </c>
      <c r="F1022">
        <v>5</v>
      </c>
      <c r="G1022">
        <v>3030</v>
      </c>
      <c r="H1022">
        <v>9</v>
      </c>
      <c r="I1022" t="s">
        <v>16</v>
      </c>
      <c r="J1022">
        <v>230</v>
      </c>
      <c r="K1022">
        <v>217</v>
      </c>
      <c r="L1022">
        <v>267</v>
      </c>
      <c r="M1022">
        <f>IFERROR(VLOOKUP(C1022,Sheet2!C:H,6,FALSE),-1)</f>
        <v>0.23636363636363636</v>
      </c>
      <c r="N1022" t="s">
        <v>12</v>
      </c>
      <c r="O1022" t="s">
        <v>136</v>
      </c>
    </row>
    <row r="1023" spans="1:15">
      <c r="A1023" s="1">
        <v>5060</v>
      </c>
      <c r="B1023">
        <v>1</v>
      </c>
      <c r="C1023">
        <f t="shared" si="15"/>
        <v>1030</v>
      </c>
      <c r="D1023">
        <v>2000</v>
      </c>
      <c r="E1023">
        <v>30</v>
      </c>
      <c r="F1023">
        <v>6</v>
      </c>
      <c r="G1023">
        <v>2030</v>
      </c>
      <c r="H1023">
        <v>9</v>
      </c>
      <c r="I1023" t="s">
        <v>91</v>
      </c>
      <c r="J1023">
        <v>224</v>
      </c>
      <c r="K1023">
        <v>256</v>
      </c>
      <c r="L1023">
        <v>248</v>
      </c>
      <c r="M1023">
        <f>IFERROR(VLOOKUP(C1023,Sheet2!C:H,6,FALSE),-1)</f>
        <v>0.36363636363636365</v>
      </c>
      <c r="N1023" t="s">
        <v>12</v>
      </c>
      <c r="O1023" t="s">
        <v>135</v>
      </c>
    </row>
    <row r="1024" spans="1:15">
      <c r="A1024" s="1">
        <v>5955</v>
      </c>
      <c r="B1024">
        <v>1</v>
      </c>
      <c r="C1024">
        <f t="shared" si="15"/>
        <v>3030</v>
      </c>
      <c r="D1024">
        <v>4000</v>
      </c>
      <c r="E1024">
        <v>30</v>
      </c>
      <c r="F1024">
        <v>7</v>
      </c>
      <c r="G1024">
        <v>4030</v>
      </c>
      <c r="H1024">
        <v>9</v>
      </c>
      <c r="I1024" t="s">
        <v>29</v>
      </c>
      <c r="J1024">
        <v>414</v>
      </c>
      <c r="K1024">
        <v>234</v>
      </c>
      <c r="L1024">
        <v>466</v>
      </c>
      <c r="M1024">
        <f>IFERROR(VLOOKUP(C1024,Sheet2!C:H,6,FALSE),-1)</f>
        <v>3.6363636363636362E-2</v>
      </c>
      <c r="N1024" t="s">
        <v>12</v>
      </c>
      <c r="O1024" t="s">
        <v>134</v>
      </c>
    </row>
    <row r="1025" spans="1:15">
      <c r="A1025" s="1">
        <v>6970</v>
      </c>
      <c r="B1025">
        <v>1</v>
      </c>
      <c r="C1025">
        <f t="shared" si="15"/>
        <v>1030</v>
      </c>
      <c r="D1025">
        <v>2000</v>
      </c>
      <c r="E1025">
        <v>30</v>
      </c>
      <c r="F1025">
        <v>8</v>
      </c>
      <c r="G1025">
        <v>2030</v>
      </c>
      <c r="H1025">
        <v>9</v>
      </c>
      <c r="I1025" t="s">
        <v>91</v>
      </c>
      <c r="J1025">
        <v>374</v>
      </c>
      <c r="K1025">
        <v>347</v>
      </c>
      <c r="L1025">
        <v>464</v>
      </c>
      <c r="M1025">
        <f>IFERROR(VLOOKUP(C1025,Sheet2!C:H,6,FALSE),-1)</f>
        <v>0.36363636363636365</v>
      </c>
      <c r="N1025" t="s">
        <v>12</v>
      </c>
      <c r="O1025" t="s">
        <v>135</v>
      </c>
    </row>
    <row r="1026" spans="1:15">
      <c r="A1026" s="1">
        <v>7354</v>
      </c>
      <c r="B1026">
        <v>1</v>
      </c>
      <c r="C1026">
        <f t="shared" si="15"/>
        <v>3030</v>
      </c>
      <c r="D1026">
        <v>4000</v>
      </c>
      <c r="E1026">
        <v>30</v>
      </c>
      <c r="F1026">
        <v>9</v>
      </c>
      <c r="G1026">
        <v>4030</v>
      </c>
      <c r="H1026">
        <v>9</v>
      </c>
      <c r="I1026" t="s">
        <v>29</v>
      </c>
      <c r="J1026">
        <v>323</v>
      </c>
      <c r="K1026">
        <v>353</v>
      </c>
      <c r="L1026">
        <v>1321</v>
      </c>
      <c r="M1026">
        <f>IFERROR(VLOOKUP(C1026,Sheet2!C:H,6,FALSE),-1)</f>
        <v>3.6363636363636362E-2</v>
      </c>
      <c r="N1026" t="s">
        <v>12</v>
      </c>
      <c r="O1026" t="s">
        <v>134</v>
      </c>
    </row>
    <row r="1027" spans="1:15">
      <c r="A1027" s="1">
        <v>7806</v>
      </c>
      <c r="B1027">
        <v>1</v>
      </c>
      <c r="C1027">
        <f t="shared" ref="C1027:C1090" si="16">G1027-1000</f>
        <v>1030</v>
      </c>
      <c r="D1027">
        <v>2000</v>
      </c>
      <c r="E1027">
        <v>30</v>
      </c>
      <c r="F1027">
        <v>10</v>
      </c>
      <c r="G1027">
        <v>2030</v>
      </c>
      <c r="H1027">
        <v>9</v>
      </c>
      <c r="I1027" t="s">
        <v>91</v>
      </c>
      <c r="J1027">
        <v>451</v>
      </c>
      <c r="K1027">
        <v>421</v>
      </c>
      <c r="L1027">
        <v>1942</v>
      </c>
      <c r="M1027">
        <f>IFERROR(VLOOKUP(C1027,Sheet2!C:H,6,FALSE),-1)</f>
        <v>0.36363636363636365</v>
      </c>
      <c r="N1027" t="s">
        <v>12</v>
      </c>
      <c r="O1027" t="s">
        <v>135</v>
      </c>
    </row>
    <row r="1028" spans="1:15">
      <c r="A1028" s="1">
        <v>9111</v>
      </c>
      <c r="B1028">
        <v>1</v>
      </c>
      <c r="C1028">
        <f t="shared" si="16"/>
        <v>3030</v>
      </c>
      <c r="D1028">
        <v>4000</v>
      </c>
      <c r="E1028">
        <v>30</v>
      </c>
      <c r="F1028">
        <v>11</v>
      </c>
      <c r="G1028">
        <v>4030</v>
      </c>
      <c r="H1028">
        <v>9</v>
      </c>
      <c r="I1028" t="s">
        <v>29</v>
      </c>
      <c r="J1028">
        <v>359</v>
      </c>
      <c r="K1028">
        <v>350</v>
      </c>
      <c r="L1028">
        <v>438</v>
      </c>
      <c r="M1028">
        <f>IFERROR(VLOOKUP(C1028,Sheet2!C:H,6,FALSE),-1)</f>
        <v>3.6363636363636362E-2</v>
      </c>
      <c r="N1028" t="s">
        <v>12</v>
      </c>
      <c r="O1028" t="s">
        <v>134</v>
      </c>
    </row>
    <row r="1029" spans="1:15">
      <c r="A1029" s="1">
        <v>9500</v>
      </c>
      <c r="B1029">
        <v>1</v>
      </c>
      <c r="C1029">
        <f t="shared" si="16"/>
        <v>3030</v>
      </c>
      <c r="D1029">
        <v>4000</v>
      </c>
      <c r="E1029">
        <v>30</v>
      </c>
      <c r="F1029">
        <v>12</v>
      </c>
      <c r="G1029">
        <v>4030</v>
      </c>
      <c r="H1029">
        <v>9</v>
      </c>
      <c r="I1029" t="s">
        <v>29</v>
      </c>
      <c r="J1029">
        <v>528</v>
      </c>
      <c r="K1029">
        <v>552</v>
      </c>
      <c r="L1029">
        <v>1240</v>
      </c>
      <c r="M1029">
        <f>IFERROR(VLOOKUP(C1029,Sheet2!C:H,6,FALSE),-1)</f>
        <v>3.6363636363636362E-2</v>
      </c>
      <c r="N1029" t="s">
        <v>12</v>
      </c>
      <c r="O1029" t="s">
        <v>134</v>
      </c>
    </row>
    <row r="1030" spans="1:15">
      <c r="A1030" s="1">
        <v>10749</v>
      </c>
      <c r="B1030">
        <v>1</v>
      </c>
      <c r="C1030">
        <f t="shared" si="16"/>
        <v>1030</v>
      </c>
      <c r="D1030">
        <v>2000</v>
      </c>
      <c r="E1030">
        <v>30</v>
      </c>
      <c r="F1030">
        <v>13</v>
      </c>
      <c r="G1030">
        <v>2030</v>
      </c>
      <c r="H1030">
        <v>9</v>
      </c>
      <c r="I1030" t="s">
        <v>91</v>
      </c>
      <c r="J1030">
        <v>250</v>
      </c>
      <c r="K1030">
        <v>297</v>
      </c>
      <c r="L1030">
        <v>396</v>
      </c>
      <c r="M1030">
        <f>IFERROR(VLOOKUP(C1030,Sheet2!C:H,6,FALSE),-1)</f>
        <v>0.36363636363636365</v>
      </c>
      <c r="N1030" t="s">
        <v>12</v>
      </c>
      <c r="O1030" t="s">
        <v>135</v>
      </c>
    </row>
    <row r="1031" spans="1:15">
      <c r="A1031" s="1">
        <v>11532</v>
      </c>
      <c r="B1031">
        <v>1</v>
      </c>
      <c r="C1031">
        <f t="shared" si="16"/>
        <v>3030</v>
      </c>
      <c r="D1031">
        <v>4000</v>
      </c>
      <c r="E1031">
        <v>30</v>
      </c>
      <c r="F1031">
        <v>14</v>
      </c>
      <c r="G1031">
        <v>4030</v>
      </c>
      <c r="H1031">
        <v>9</v>
      </c>
      <c r="I1031" t="s">
        <v>29</v>
      </c>
      <c r="J1031">
        <v>252</v>
      </c>
      <c r="K1031">
        <v>272</v>
      </c>
      <c r="L1031">
        <v>414</v>
      </c>
      <c r="M1031">
        <f>IFERROR(VLOOKUP(C1031,Sheet2!C:H,6,FALSE),-1)</f>
        <v>3.6363636363636362E-2</v>
      </c>
      <c r="N1031" t="s">
        <v>12</v>
      </c>
      <c r="O1031" t="s">
        <v>134</v>
      </c>
    </row>
    <row r="1032" spans="1:15">
      <c r="A1032" s="1">
        <v>11829</v>
      </c>
      <c r="B1032">
        <v>1</v>
      </c>
      <c r="C1032">
        <f t="shared" si="16"/>
        <v>2030</v>
      </c>
      <c r="D1032">
        <v>3000</v>
      </c>
      <c r="E1032">
        <v>30</v>
      </c>
      <c r="F1032">
        <v>15</v>
      </c>
      <c r="G1032">
        <v>3030</v>
      </c>
      <c r="H1032">
        <v>9</v>
      </c>
      <c r="I1032" t="s">
        <v>16</v>
      </c>
      <c r="J1032">
        <v>234</v>
      </c>
      <c r="K1032">
        <v>230</v>
      </c>
      <c r="L1032">
        <v>215</v>
      </c>
      <c r="M1032">
        <f>IFERROR(VLOOKUP(C1032,Sheet2!C:H,6,FALSE),-1)</f>
        <v>0.23636363636363636</v>
      </c>
      <c r="N1032" t="s">
        <v>12</v>
      </c>
      <c r="O1032" t="s">
        <v>136</v>
      </c>
    </row>
    <row r="1033" spans="1:15">
      <c r="A1033" s="1">
        <v>13212</v>
      </c>
      <c r="B1033">
        <v>1</v>
      </c>
      <c r="C1033">
        <f t="shared" si="16"/>
        <v>1030</v>
      </c>
      <c r="D1033">
        <v>2000</v>
      </c>
      <c r="E1033">
        <v>30</v>
      </c>
      <c r="F1033">
        <v>16</v>
      </c>
      <c r="G1033">
        <v>2030</v>
      </c>
      <c r="H1033">
        <v>9</v>
      </c>
      <c r="I1033" t="s">
        <v>91</v>
      </c>
      <c r="J1033">
        <v>279</v>
      </c>
      <c r="K1033">
        <v>286</v>
      </c>
      <c r="L1033">
        <v>624</v>
      </c>
      <c r="M1033">
        <f>IFERROR(VLOOKUP(C1033,Sheet2!C:H,6,FALSE),-1)</f>
        <v>0.36363636363636365</v>
      </c>
      <c r="N1033" t="s">
        <v>12</v>
      </c>
      <c r="O1033" t="s">
        <v>135</v>
      </c>
    </row>
    <row r="1034" spans="1:15">
      <c r="A1034" s="1">
        <v>13380</v>
      </c>
      <c r="B1034">
        <v>1</v>
      </c>
      <c r="C1034">
        <f t="shared" si="16"/>
        <v>1030</v>
      </c>
      <c r="D1034">
        <v>2000</v>
      </c>
      <c r="E1034">
        <v>30</v>
      </c>
      <c r="F1034">
        <v>17</v>
      </c>
      <c r="G1034">
        <v>2030</v>
      </c>
      <c r="H1034">
        <v>9</v>
      </c>
      <c r="I1034" t="s">
        <v>91</v>
      </c>
      <c r="J1034">
        <v>344</v>
      </c>
      <c r="K1034">
        <v>335</v>
      </c>
      <c r="L1034">
        <v>464</v>
      </c>
      <c r="M1034">
        <f>IFERROR(VLOOKUP(C1034,Sheet2!C:H,6,FALSE),-1)</f>
        <v>0.36363636363636365</v>
      </c>
      <c r="N1034" t="s">
        <v>12</v>
      </c>
      <c r="O1034" t="s">
        <v>135</v>
      </c>
    </row>
    <row r="1035" spans="1:15">
      <c r="A1035" s="1">
        <v>14052</v>
      </c>
      <c r="B1035">
        <v>1</v>
      </c>
      <c r="C1035">
        <f t="shared" si="16"/>
        <v>3030</v>
      </c>
      <c r="D1035">
        <v>4000</v>
      </c>
      <c r="E1035">
        <v>30</v>
      </c>
      <c r="F1035">
        <v>18</v>
      </c>
      <c r="G1035">
        <v>4030</v>
      </c>
      <c r="H1035">
        <v>9</v>
      </c>
      <c r="I1035" t="s">
        <v>29</v>
      </c>
      <c r="J1035">
        <v>308</v>
      </c>
      <c r="K1035">
        <v>361</v>
      </c>
      <c r="L1035">
        <v>642</v>
      </c>
      <c r="M1035">
        <f>IFERROR(VLOOKUP(C1035,Sheet2!C:H,6,FALSE),-1)</f>
        <v>3.6363636363636362E-2</v>
      </c>
      <c r="N1035" t="s">
        <v>12</v>
      </c>
      <c r="O1035" t="s">
        <v>134</v>
      </c>
    </row>
    <row r="1036" spans="1:15">
      <c r="A1036" s="1">
        <v>15107</v>
      </c>
      <c r="B1036">
        <v>1</v>
      </c>
      <c r="C1036">
        <f t="shared" si="16"/>
        <v>3030</v>
      </c>
      <c r="D1036">
        <v>4000</v>
      </c>
      <c r="E1036">
        <v>30</v>
      </c>
      <c r="F1036">
        <v>19</v>
      </c>
      <c r="G1036">
        <v>4030</v>
      </c>
      <c r="H1036">
        <v>9</v>
      </c>
      <c r="I1036" t="s">
        <v>29</v>
      </c>
      <c r="J1036">
        <v>177</v>
      </c>
      <c r="K1036">
        <v>165</v>
      </c>
      <c r="L1036">
        <v>155</v>
      </c>
      <c r="M1036">
        <f>IFERROR(VLOOKUP(C1036,Sheet2!C:H,6,FALSE),-1)</f>
        <v>3.6363636363636362E-2</v>
      </c>
      <c r="N1036" t="s">
        <v>12</v>
      </c>
      <c r="O1036" t="s">
        <v>134</v>
      </c>
    </row>
    <row r="1037" spans="1:15">
      <c r="A1037" s="1">
        <v>15616</v>
      </c>
      <c r="B1037">
        <v>1</v>
      </c>
      <c r="C1037">
        <f t="shared" si="16"/>
        <v>3030</v>
      </c>
      <c r="D1037">
        <v>4000</v>
      </c>
      <c r="E1037">
        <v>30</v>
      </c>
      <c r="F1037">
        <v>20</v>
      </c>
      <c r="G1037">
        <v>4030</v>
      </c>
      <c r="H1037">
        <v>9</v>
      </c>
      <c r="I1037" t="s">
        <v>29</v>
      </c>
      <c r="J1037">
        <v>472</v>
      </c>
      <c r="K1037">
        <v>472</v>
      </c>
      <c r="L1037">
        <v>3824</v>
      </c>
      <c r="M1037">
        <f>IFERROR(VLOOKUP(C1037,Sheet2!C:H,6,FALSE),-1)</f>
        <v>3.6363636363636362E-2</v>
      </c>
      <c r="N1037" t="s">
        <v>12</v>
      </c>
      <c r="O1037" t="s">
        <v>134</v>
      </c>
    </row>
    <row r="1038" spans="1:15">
      <c r="A1038" s="1">
        <v>16980</v>
      </c>
      <c r="B1038">
        <v>1</v>
      </c>
      <c r="C1038">
        <f t="shared" si="16"/>
        <v>1030</v>
      </c>
      <c r="D1038">
        <v>2000</v>
      </c>
      <c r="E1038">
        <v>30</v>
      </c>
      <c r="F1038">
        <v>21</v>
      </c>
      <c r="G1038">
        <v>2030</v>
      </c>
      <c r="H1038">
        <v>9</v>
      </c>
      <c r="I1038" t="s">
        <v>91</v>
      </c>
      <c r="J1038">
        <v>414</v>
      </c>
      <c r="K1038">
        <v>343</v>
      </c>
      <c r="L1038">
        <v>840</v>
      </c>
      <c r="M1038">
        <f>IFERROR(VLOOKUP(C1038,Sheet2!C:H,6,FALSE),-1)</f>
        <v>0.36363636363636365</v>
      </c>
      <c r="N1038" t="s">
        <v>12</v>
      </c>
      <c r="O1038" t="s">
        <v>135</v>
      </c>
    </row>
    <row r="1039" spans="1:15">
      <c r="A1039" s="1">
        <v>17696</v>
      </c>
      <c r="B1039">
        <v>1</v>
      </c>
      <c r="C1039">
        <f t="shared" si="16"/>
        <v>2030</v>
      </c>
      <c r="D1039">
        <v>3000</v>
      </c>
      <c r="E1039">
        <v>30</v>
      </c>
      <c r="F1039">
        <v>22</v>
      </c>
      <c r="G1039">
        <v>3030</v>
      </c>
      <c r="H1039">
        <v>9</v>
      </c>
      <c r="I1039" t="s">
        <v>16</v>
      </c>
      <c r="J1039">
        <v>381</v>
      </c>
      <c r="K1039">
        <v>270</v>
      </c>
      <c r="L1039">
        <v>429</v>
      </c>
      <c r="M1039">
        <f>IFERROR(VLOOKUP(C1039,Sheet2!C:H,6,FALSE),-1)</f>
        <v>0.23636363636363636</v>
      </c>
      <c r="N1039" t="s">
        <v>12</v>
      </c>
      <c r="O1039" t="s">
        <v>136</v>
      </c>
    </row>
    <row r="1040" spans="1:15">
      <c r="A1040" s="1">
        <v>18458</v>
      </c>
      <c r="B1040">
        <v>1</v>
      </c>
      <c r="C1040">
        <f t="shared" si="16"/>
        <v>3030</v>
      </c>
      <c r="D1040">
        <v>4000</v>
      </c>
      <c r="E1040">
        <v>30</v>
      </c>
      <c r="F1040">
        <v>23</v>
      </c>
      <c r="G1040">
        <v>4030</v>
      </c>
      <c r="H1040">
        <v>9</v>
      </c>
      <c r="I1040" t="s">
        <v>29</v>
      </c>
      <c r="J1040">
        <v>639</v>
      </c>
      <c r="K1040">
        <v>399</v>
      </c>
      <c r="L1040">
        <v>873</v>
      </c>
      <c r="M1040">
        <f>IFERROR(VLOOKUP(C1040,Sheet2!C:H,6,FALSE),-1)</f>
        <v>3.6363636363636362E-2</v>
      </c>
      <c r="N1040" t="s">
        <v>12</v>
      </c>
      <c r="O1040" t="s">
        <v>134</v>
      </c>
    </row>
    <row r="1041" spans="1:15">
      <c r="A1041" s="1">
        <v>19258</v>
      </c>
      <c r="B1041">
        <v>1</v>
      </c>
      <c r="C1041">
        <f t="shared" si="16"/>
        <v>2030</v>
      </c>
      <c r="D1041">
        <v>3000</v>
      </c>
      <c r="E1041">
        <v>30</v>
      </c>
      <c r="F1041">
        <v>24</v>
      </c>
      <c r="G1041">
        <v>3030</v>
      </c>
      <c r="H1041">
        <v>9</v>
      </c>
      <c r="I1041" t="s">
        <v>16</v>
      </c>
      <c r="J1041">
        <v>248</v>
      </c>
      <c r="K1041">
        <v>175</v>
      </c>
      <c r="L1041">
        <v>337</v>
      </c>
      <c r="M1041">
        <f>IFERROR(VLOOKUP(C1041,Sheet2!C:H,6,FALSE),-1)</f>
        <v>0.23636363636363636</v>
      </c>
      <c r="N1041" t="s">
        <v>12</v>
      </c>
      <c r="O1041" t="s">
        <v>136</v>
      </c>
    </row>
    <row r="1042" spans="1:15">
      <c r="A1042" s="1">
        <v>20059</v>
      </c>
      <c r="B1042">
        <v>1</v>
      </c>
      <c r="C1042">
        <f t="shared" si="16"/>
        <v>3030</v>
      </c>
      <c r="D1042">
        <v>4000</v>
      </c>
      <c r="E1042">
        <v>30</v>
      </c>
      <c r="F1042">
        <v>25</v>
      </c>
      <c r="G1042">
        <v>4030</v>
      </c>
      <c r="H1042">
        <v>9</v>
      </c>
      <c r="I1042" t="s">
        <v>29</v>
      </c>
      <c r="J1042">
        <v>390</v>
      </c>
      <c r="K1042">
        <v>456</v>
      </c>
      <c r="L1042">
        <v>817</v>
      </c>
      <c r="M1042">
        <f>IFERROR(VLOOKUP(C1042,Sheet2!C:H,6,FALSE),-1)</f>
        <v>3.6363636363636362E-2</v>
      </c>
      <c r="N1042" t="s">
        <v>12</v>
      </c>
      <c r="O1042" t="s">
        <v>134</v>
      </c>
    </row>
    <row r="1043" spans="1:15">
      <c r="A1043" s="1">
        <v>20454</v>
      </c>
      <c r="B1043">
        <v>1</v>
      </c>
      <c r="C1043">
        <f t="shared" si="16"/>
        <v>1030</v>
      </c>
      <c r="D1043">
        <v>2000</v>
      </c>
      <c r="E1043">
        <v>30</v>
      </c>
      <c r="F1043">
        <v>26</v>
      </c>
      <c r="G1043">
        <v>2030</v>
      </c>
      <c r="H1043">
        <v>9</v>
      </c>
      <c r="I1043" t="s">
        <v>91</v>
      </c>
      <c r="J1043">
        <v>396</v>
      </c>
      <c r="K1043">
        <v>343</v>
      </c>
      <c r="L1043">
        <v>577</v>
      </c>
      <c r="M1043">
        <f>IFERROR(VLOOKUP(C1043,Sheet2!C:H,6,FALSE),-1)</f>
        <v>0.36363636363636365</v>
      </c>
      <c r="N1043" t="s">
        <v>12</v>
      </c>
      <c r="O1043" t="s">
        <v>135</v>
      </c>
    </row>
    <row r="1044" spans="1:15">
      <c r="A1044" s="1">
        <v>21202</v>
      </c>
      <c r="B1044">
        <v>1</v>
      </c>
      <c r="C1044">
        <f t="shared" si="16"/>
        <v>3030</v>
      </c>
      <c r="D1044">
        <v>4000</v>
      </c>
      <c r="E1044">
        <v>30</v>
      </c>
      <c r="F1044">
        <v>27</v>
      </c>
      <c r="G1044">
        <v>4030</v>
      </c>
      <c r="H1044">
        <v>9</v>
      </c>
      <c r="I1044" t="s">
        <v>29</v>
      </c>
      <c r="J1044">
        <v>418</v>
      </c>
      <c r="K1044">
        <v>399</v>
      </c>
      <c r="L1044">
        <v>663</v>
      </c>
      <c r="M1044">
        <f>IFERROR(VLOOKUP(C1044,Sheet2!C:H,6,FALSE),-1)</f>
        <v>3.6363636363636362E-2</v>
      </c>
      <c r="N1044" t="s">
        <v>12</v>
      </c>
      <c r="O1044" t="s">
        <v>134</v>
      </c>
    </row>
    <row r="1045" spans="1:15">
      <c r="A1045" s="1">
        <v>21932</v>
      </c>
      <c r="B1045">
        <v>1</v>
      </c>
      <c r="C1045">
        <f t="shared" si="16"/>
        <v>3030</v>
      </c>
      <c r="D1045">
        <v>4000</v>
      </c>
      <c r="E1045">
        <v>30</v>
      </c>
      <c r="F1045">
        <v>28</v>
      </c>
      <c r="G1045">
        <v>4030</v>
      </c>
      <c r="H1045">
        <v>9</v>
      </c>
      <c r="I1045" t="s">
        <v>29</v>
      </c>
      <c r="J1045">
        <v>480</v>
      </c>
      <c r="K1045">
        <v>434</v>
      </c>
      <c r="L1045">
        <v>529</v>
      </c>
      <c r="M1045">
        <f>IFERROR(VLOOKUP(C1045,Sheet2!C:H,6,FALSE),-1)</f>
        <v>3.6363636363636362E-2</v>
      </c>
      <c r="N1045" t="s">
        <v>12</v>
      </c>
      <c r="O1045" t="s">
        <v>134</v>
      </c>
    </row>
    <row r="1046" spans="1:15">
      <c r="A1046" s="1">
        <v>23133</v>
      </c>
      <c r="B1046">
        <v>1</v>
      </c>
      <c r="C1046">
        <f t="shared" si="16"/>
        <v>2030</v>
      </c>
      <c r="D1046">
        <v>3000</v>
      </c>
      <c r="E1046">
        <v>30</v>
      </c>
      <c r="F1046">
        <v>29</v>
      </c>
      <c r="G1046">
        <v>3030</v>
      </c>
      <c r="H1046">
        <v>9</v>
      </c>
      <c r="I1046" t="s">
        <v>16</v>
      </c>
      <c r="J1046">
        <v>300</v>
      </c>
      <c r="K1046">
        <v>206</v>
      </c>
      <c r="L1046">
        <v>511</v>
      </c>
      <c r="M1046">
        <f>IFERROR(VLOOKUP(C1046,Sheet2!C:H,6,FALSE),-1)</f>
        <v>0.23636363636363636</v>
      </c>
      <c r="N1046" t="s">
        <v>12</v>
      </c>
      <c r="O1046" t="s">
        <v>136</v>
      </c>
    </row>
    <row r="1047" spans="1:15">
      <c r="A1047" s="1">
        <v>23628</v>
      </c>
      <c r="B1047">
        <v>1</v>
      </c>
      <c r="C1047">
        <f t="shared" si="16"/>
        <v>3030</v>
      </c>
      <c r="D1047">
        <v>4000</v>
      </c>
      <c r="E1047">
        <v>30</v>
      </c>
      <c r="F1047">
        <v>30</v>
      </c>
      <c r="G1047">
        <v>4030</v>
      </c>
      <c r="H1047">
        <v>9</v>
      </c>
      <c r="I1047" t="s">
        <v>29</v>
      </c>
      <c r="J1047">
        <v>325</v>
      </c>
      <c r="K1047">
        <v>271</v>
      </c>
      <c r="L1047">
        <v>668</v>
      </c>
      <c r="M1047">
        <f>IFERROR(VLOOKUP(C1047,Sheet2!C:H,6,FALSE),-1)</f>
        <v>3.6363636363636362E-2</v>
      </c>
      <c r="N1047" t="s">
        <v>12</v>
      </c>
      <c r="O1047" t="s">
        <v>134</v>
      </c>
    </row>
    <row r="1048" spans="1:15">
      <c r="A1048" s="1">
        <v>24361</v>
      </c>
      <c r="B1048">
        <v>1</v>
      </c>
      <c r="C1048">
        <f t="shared" si="16"/>
        <v>3030</v>
      </c>
      <c r="D1048">
        <v>4000</v>
      </c>
      <c r="E1048">
        <v>30</v>
      </c>
      <c r="F1048">
        <v>31</v>
      </c>
      <c r="G1048">
        <v>4030</v>
      </c>
      <c r="H1048">
        <v>9</v>
      </c>
      <c r="I1048" t="s">
        <v>29</v>
      </c>
      <c r="J1048">
        <v>900</v>
      </c>
      <c r="K1048">
        <v>794</v>
      </c>
      <c r="L1048">
        <v>0</v>
      </c>
      <c r="M1048">
        <f>IFERROR(VLOOKUP(C1048,Sheet2!C:H,6,FALSE),-1)</f>
        <v>3.6363636363636362E-2</v>
      </c>
      <c r="N1048" t="s">
        <v>12</v>
      </c>
      <c r="O1048" t="s">
        <v>134</v>
      </c>
    </row>
    <row r="1049" spans="1:15">
      <c r="A1049" s="1">
        <v>24950</v>
      </c>
      <c r="B1049">
        <v>1</v>
      </c>
      <c r="C1049">
        <f t="shared" si="16"/>
        <v>2030</v>
      </c>
      <c r="D1049">
        <v>3000</v>
      </c>
      <c r="E1049">
        <v>30</v>
      </c>
      <c r="F1049">
        <v>32</v>
      </c>
      <c r="G1049">
        <v>3030</v>
      </c>
      <c r="H1049">
        <v>9</v>
      </c>
      <c r="I1049" t="s">
        <v>16</v>
      </c>
      <c r="J1049">
        <v>495</v>
      </c>
      <c r="K1049">
        <v>529</v>
      </c>
      <c r="L1049">
        <v>4656</v>
      </c>
      <c r="M1049">
        <f>IFERROR(VLOOKUP(C1049,Sheet2!C:H,6,FALSE),-1)</f>
        <v>0.23636363636363636</v>
      </c>
      <c r="N1049" t="s">
        <v>12</v>
      </c>
      <c r="O1049" t="s">
        <v>136</v>
      </c>
    </row>
    <row r="1050" spans="1:15">
      <c r="A1050" s="1">
        <v>25723</v>
      </c>
      <c r="B1050">
        <v>1</v>
      </c>
      <c r="C1050">
        <f t="shared" si="16"/>
        <v>1030</v>
      </c>
      <c r="D1050">
        <v>2000</v>
      </c>
      <c r="E1050">
        <v>30</v>
      </c>
      <c r="F1050">
        <v>33</v>
      </c>
      <c r="G1050">
        <v>2030</v>
      </c>
      <c r="H1050">
        <v>9</v>
      </c>
      <c r="I1050" t="s">
        <v>91</v>
      </c>
      <c r="J1050">
        <v>478</v>
      </c>
      <c r="K1050">
        <v>500</v>
      </c>
      <c r="L1050">
        <v>1423</v>
      </c>
      <c r="M1050">
        <f>IFERROR(VLOOKUP(C1050,Sheet2!C:H,6,FALSE),-1)</f>
        <v>0.36363636363636365</v>
      </c>
      <c r="N1050" t="s">
        <v>12</v>
      </c>
      <c r="O1050" t="s">
        <v>135</v>
      </c>
    </row>
    <row r="1051" spans="1:15">
      <c r="A1051" s="1">
        <v>27047</v>
      </c>
      <c r="B1051">
        <v>1</v>
      </c>
      <c r="C1051">
        <f t="shared" si="16"/>
        <v>3030</v>
      </c>
      <c r="D1051">
        <v>4000</v>
      </c>
      <c r="E1051">
        <v>30</v>
      </c>
      <c r="F1051">
        <v>34</v>
      </c>
      <c r="G1051">
        <v>4030</v>
      </c>
      <c r="H1051">
        <v>9</v>
      </c>
      <c r="I1051" t="s">
        <v>29</v>
      </c>
      <c r="J1051">
        <v>238</v>
      </c>
      <c r="K1051">
        <v>332</v>
      </c>
      <c r="L1051">
        <v>348</v>
      </c>
      <c r="M1051">
        <f>IFERROR(VLOOKUP(C1051,Sheet2!C:H,6,FALSE),-1)</f>
        <v>3.6363636363636362E-2</v>
      </c>
      <c r="N1051" t="s">
        <v>12</v>
      </c>
      <c r="O1051" t="s">
        <v>134</v>
      </c>
    </row>
    <row r="1052" spans="1:15">
      <c r="A1052" s="1">
        <v>261</v>
      </c>
      <c r="B1052">
        <v>1</v>
      </c>
      <c r="C1052">
        <f t="shared" si="16"/>
        <v>1031</v>
      </c>
      <c r="D1052">
        <v>2000</v>
      </c>
      <c r="E1052">
        <v>31</v>
      </c>
      <c r="F1052">
        <v>0</v>
      </c>
      <c r="G1052">
        <v>2031</v>
      </c>
      <c r="H1052">
        <v>6</v>
      </c>
      <c r="I1052" t="s">
        <v>35</v>
      </c>
      <c r="J1052">
        <v>305</v>
      </c>
      <c r="K1052">
        <v>402</v>
      </c>
      <c r="L1052">
        <v>342</v>
      </c>
      <c r="M1052">
        <f>IFERROR(VLOOKUP(C1052,Sheet2!C:H,6,FALSE),-1)</f>
        <v>0.58181818181818179</v>
      </c>
      <c r="N1052" t="s">
        <v>12</v>
      </c>
      <c r="O1052" t="s">
        <v>137</v>
      </c>
    </row>
    <row r="1053" spans="1:15">
      <c r="A1053" s="1">
        <v>842</v>
      </c>
      <c r="B1053">
        <v>1</v>
      </c>
      <c r="C1053">
        <f t="shared" si="16"/>
        <v>2031</v>
      </c>
      <c r="D1053">
        <v>3000</v>
      </c>
      <c r="E1053">
        <v>31</v>
      </c>
      <c r="F1053">
        <v>1</v>
      </c>
      <c r="G1053">
        <v>3031</v>
      </c>
      <c r="H1053">
        <v>6</v>
      </c>
      <c r="I1053" t="s">
        <v>124</v>
      </c>
      <c r="J1053">
        <v>1110</v>
      </c>
      <c r="K1053">
        <v>826</v>
      </c>
      <c r="L1053">
        <v>1085</v>
      </c>
      <c r="M1053">
        <f>IFERROR(VLOOKUP(C1053,Sheet2!C:H,6,FALSE),-1)</f>
        <v>0.12727272727272726</v>
      </c>
      <c r="N1053" t="s">
        <v>12</v>
      </c>
      <c r="O1053" t="s">
        <v>138</v>
      </c>
    </row>
    <row r="1054" spans="1:15">
      <c r="A1054" s="1">
        <v>1867</v>
      </c>
      <c r="B1054">
        <v>1</v>
      </c>
      <c r="C1054">
        <f t="shared" si="16"/>
        <v>1031</v>
      </c>
      <c r="D1054">
        <v>2000</v>
      </c>
      <c r="E1054">
        <v>31</v>
      </c>
      <c r="F1054">
        <v>2</v>
      </c>
      <c r="G1054">
        <v>2031</v>
      </c>
      <c r="H1054">
        <v>6</v>
      </c>
      <c r="I1054" t="s">
        <v>35</v>
      </c>
      <c r="J1054">
        <v>207</v>
      </c>
      <c r="K1054">
        <v>226</v>
      </c>
      <c r="L1054">
        <v>227</v>
      </c>
      <c r="M1054">
        <f>IFERROR(VLOOKUP(C1054,Sheet2!C:H,6,FALSE),-1)</f>
        <v>0.58181818181818179</v>
      </c>
      <c r="N1054" t="s">
        <v>12</v>
      </c>
      <c r="O1054" t="s">
        <v>137</v>
      </c>
    </row>
    <row r="1055" spans="1:15">
      <c r="A1055" s="1">
        <v>2959</v>
      </c>
      <c r="B1055">
        <v>1</v>
      </c>
      <c r="C1055">
        <f t="shared" si="16"/>
        <v>3031</v>
      </c>
      <c r="D1055">
        <v>4000</v>
      </c>
      <c r="E1055">
        <v>31</v>
      </c>
      <c r="F1055">
        <v>3</v>
      </c>
      <c r="G1055">
        <v>4031</v>
      </c>
      <c r="H1055">
        <v>6</v>
      </c>
      <c r="I1055" t="s">
        <v>52</v>
      </c>
      <c r="J1055">
        <v>458</v>
      </c>
      <c r="K1055">
        <v>441</v>
      </c>
      <c r="L1055">
        <v>2457</v>
      </c>
      <c r="M1055">
        <f>IFERROR(VLOOKUP(C1055,Sheet2!C:H,6,FALSE),-1)</f>
        <v>0</v>
      </c>
      <c r="N1055" t="s">
        <v>12</v>
      </c>
      <c r="O1055" t="s">
        <v>139</v>
      </c>
    </row>
    <row r="1056" spans="1:15">
      <c r="A1056" s="1">
        <v>3823</v>
      </c>
      <c r="B1056">
        <v>1</v>
      </c>
      <c r="C1056">
        <f t="shared" si="16"/>
        <v>1031</v>
      </c>
      <c r="D1056">
        <v>2000</v>
      </c>
      <c r="E1056">
        <v>31</v>
      </c>
      <c r="F1056">
        <v>4</v>
      </c>
      <c r="G1056">
        <v>2031</v>
      </c>
      <c r="H1056">
        <v>6</v>
      </c>
      <c r="I1056" t="s">
        <v>35</v>
      </c>
      <c r="J1056">
        <v>182</v>
      </c>
      <c r="K1056">
        <v>184</v>
      </c>
      <c r="L1056">
        <v>197</v>
      </c>
      <c r="M1056">
        <f>IFERROR(VLOOKUP(C1056,Sheet2!C:H,6,FALSE),-1)</f>
        <v>0.58181818181818179</v>
      </c>
      <c r="N1056" t="s">
        <v>12</v>
      </c>
      <c r="O1056" t="s">
        <v>137</v>
      </c>
    </row>
    <row r="1057" spans="1:15">
      <c r="A1057" s="1">
        <v>4408</v>
      </c>
      <c r="B1057">
        <v>1</v>
      </c>
      <c r="C1057">
        <f t="shared" si="16"/>
        <v>3031</v>
      </c>
      <c r="D1057">
        <v>4000</v>
      </c>
      <c r="E1057">
        <v>31</v>
      </c>
      <c r="F1057">
        <v>5</v>
      </c>
      <c r="G1057">
        <v>4031</v>
      </c>
      <c r="H1057">
        <v>6</v>
      </c>
      <c r="I1057" t="s">
        <v>52</v>
      </c>
      <c r="J1057">
        <v>253</v>
      </c>
      <c r="K1057">
        <v>255</v>
      </c>
      <c r="L1057">
        <v>261</v>
      </c>
      <c r="M1057">
        <f>IFERROR(VLOOKUP(C1057,Sheet2!C:H,6,FALSE),-1)</f>
        <v>0</v>
      </c>
      <c r="N1057" t="s">
        <v>12</v>
      </c>
      <c r="O1057" t="s">
        <v>139</v>
      </c>
    </row>
    <row r="1058" spans="1:15">
      <c r="A1058" s="1">
        <v>5421</v>
      </c>
      <c r="B1058">
        <v>1</v>
      </c>
      <c r="C1058">
        <f t="shared" si="16"/>
        <v>2031</v>
      </c>
      <c r="D1058">
        <v>3000</v>
      </c>
      <c r="E1058">
        <v>31</v>
      </c>
      <c r="F1058">
        <v>6</v>
      </c>
      <c r="G1058">
        <v>3031</v>
      </c>
      <c r="H1058">
        <v>6</v>
      </c>
      <c r="I1058" t="s">
        <v>124</v>
      </c>
      <c r="J1058">
        <v>193</v>
      </c>
      <c r="K1058">
        <v>199</v>
      </c>
      <c r="L1058">
        <v>199</v>
      </c>
      <c r="M1058">
        <f>IFERROR(VLOOKUP(C1058,Sheet2!C:H,6,FALSE),-1)</f>
        <v>0.12727272727272726</v>
      </c>
      <c r="N1058" t="s">
        <v>12</v>
      </c>
      <c r="O1058" t="s">
        <v>138</v>
      </c>
    </row>
    <row r="1059" spans="1:15">
      <c r="A1059" s="1">
        <v>5999</v>
      </c>
      <c r="B1059">
        <v>1</v>
      </c>
      <c r="C1059">
        <f t="shared" si="16"/>
        <v>1031</v>
      </c>
      <c r="D1059">
        <v>2000</v>
      </c>
      <c r="E1059">
        <v>31</v>
      </c>
      <c r="F1059">
        <v>7</v>
      </c>
      <c r="G1059">
        <v>2031</v>
      </c>
      <c r="H1059">
        <v>6</v>
      </c>
      <c r="I1059" t="s">
        <v>35</v>
      </c>
      <c r="J1059">
        <v>415</v>
      </c>
      <c r="K1059">
        <v>181</v>
      </c>
      <c r="L1059">
        <v>178</v>
      </c>
      <c r="M1059">
        <f>IFERROR(VLOOKUP(C1059,Sheet2!C:H,6,FALSE),-1)</f>
        <v>0.58181818181818179</v>
      </c>
      <c r="N1059" t="s">
        <v>12</v>
      </c>
      <c r="O1059" t="s">
        <v>137</v>
      </c>
    </row>
    <row r="1060" spans="1:15">
      <c r="A1060" s="1">
        <v>6533</v>
      </c>
      <c r="B1060">
        <v>1</v>
      </c>
      <c r="C1060">
        <f t="shared" si="16"/>
        <v>2031</v>
      </c>
      <c r="D1060">
        <v>3000</v>
      </c>
      <c r="E1060">
        <v>31</v>
      </c>
      <c r="F1060">
        <v>8</v>
      </c>
      <c r="G1060">
        <v>3031</v>
      </c>
      <c r="H1060">
        <v>6</v>
      </c>
      <c r="I1060" t="s">
        <v>124</v>
      </c>
      <c r="J1060">
        <v>456</v>
      </c>
      <c r="K1060">
        <v>472</v>
      </c>
      <c r="L1060">
        <v>538</v>
      </c>
      <c r="M1060">
        <f>IFERROR(VLOOKUP(C1060,Sheet2!C:H,6,FALSE),-1)</f>
        <v>0.12727272727272726</v>
      </c>
      <c r="N1060" t="s">
        <v>12</v>
      </c>
      <c r="O1060" t="s">
        <v>138</v>
      </c>
    </row>
    <row r="1061" spans="1:15">
      <c r="A1061" s="1">
        <v>7427</v>
      </c>
      <c r="B1061">
        <v>1</v>
      </c>
      <c r="C1061">
        <f t="shared" si="16"/>
        <v>1031</v>
      </c>
      <c r="D1061">
        <v>2000</v>
      </c>
      <c r="E1061">
        <v>31</v>
      </c>
      <c r="F1061">
        <v>9</v>
      </c>
      <c r="G1061">
        <v>2031</v>
      </c>
      <c r="H1061">
        <v>6</v>
      </c>
      <c r="I1061" t="s">
        <v>35</v>
      </c>
      <c r="J1061">
        <v>297</v>
      </c>
      <c r="K1061">
        <v>267</v>
      </c>
      <c r="L1061">
        <v>279</v>
      </c>
      <c r="M1061">
        <f>IFERROR(VLOOKUP(C1061,Sheet2!C:H,6,FALSE),-1)</f>
        <v>0.58181818181818179</v>
      </c>
      <c r="N1061" t="s">
        <v>12</v>
      </c>
      <c r="O1061" t="s">
        <v>137</v>
      </c>
    </row>
    <row r="1062" spans="1:15">
      <c r="A1062" s="1">
        <v>7901</v>
      </c>
      <c r="B1062">
        <v>1</v>
      </c>
      <c r="C1062">
        <f t="shared" si="16"/>
        <v>2031</v>
      </c>
      <c r="D1062">
        <v>3000</v>
      </c>
      <c r="E1062">
        <v>31</v>
      </c>
      <c r="F1062">
        <v>10</v>
      </c>
      <c r="G1062">
        <v>3031</v>
      </c>
      <c r="H1062">
        <v>6</v>
      </c>
      <c r="I1062" t="s">
        <v>124</v>
      </c>
      <c r="J1062">
        <v>572</v>
      </c>
      <c r="K1062">
        <v>636</v>
      </c>
      <c r="L1062">
        <v>1821</v>
      </c>
      <c r="M1062">
        <f>IFERROR(VLOOKUP(C1062,Sheet2!C:H,6,FALSE),-1)</f>
        <v>0.12727272727272726</v>
      </c>
      <c r="N1062" t="s">
        <v>12</v>
      </c>
      <c r="O1062" t="s">
        <v>138</v>
      </c>
    </row>
    <row r="1063" spans="1:15">
      <c r="A1063" s="1">
        <v>8688</v>
      </c>
      <c r="B1063">
        <v>1</v>
      </c>
      <c r="C1063">
        <f t="shared" si="16"/>
        <v>1031</v>
      </c>
      <c r="D1063">
        <v>2000</v>
      </c>
      <c r="E1063">
        <v>31</v>
      </c>
      <c r="F1063">
        <v>11</v>
      </c>
      <c r="G1063">
        <v>2031</v>
      </c>
      <c r="H1063">
        <v>6</v>
      </c>
      <c r="I1063" t="s">
        <v>35</v>
      </c>
      <c r="J1063">
        <v>339</v>
      </c>
      <c r="K1063">
        <v>328</v>
      </c>
      <c r="L1063">
        <v>332</v>
      </c>
      <c r="M1063">
        <f>IFERROR(VLOOKUP(C1063,Sheet2!C:H,6,FALSE),-1)</f>
        <v>0.58181818181818179</v>
      </c>
      <c r="N1063" t="s">
        <v>12</v>
      </c>
      <c r="O1063" t="s">
        <v>137</v>
      </c>
    </row>
    <row r="1064" spans="1:15">
      <c r="A1064" s="1">
        <v>10076</v>
      </c>
      <c r="B1064">
        <v>1</v>
      </c>
      <c r="C1064">
        <f t="shared" si="16"/>
        <v>1031</v>
      </c>
      <c r="D1064">
        <v>2000</v>
      </c>
      <c r="E1064">
        <v>31</v>
      </c>
      <c r="F1064">
        <v>12</v>
      </c>
      <c r="G1064">
        <v>2031</v>
      </c>
      <c r="H1064">
        <v>6</v>
      </c>
      <c r="I1064" t="s">
        <v>35</v>
      </c>
      <c r="J1064">
        <v>376</v>
      </c>
      <c r="K1064">
        <v>352</v>
      </c>
      <c r="L1064">
        <v>888</v>
      </c>
      <c r="M1064">
        <f>IFERROR(VLOOKUP(C1064,Sheet2!C:H,6,FALSE),-1)</f>
        <v>0.58181818181818179</v>
      </c>
      <c r="N1064" t="s">
        <v>12</v>
      </c>
      <c r="O1064" t="s">
        <v>137</v>
      </c>
    </row>
    <row r="1065" spans="1:15">
      <c r="A1065" s="1">
        <v>10363</v>
      </c>
      <c r="B1065">
        <v>1</v>
      </c>
      <c r="C1065">
        <f t="shared" si="16"/>
        <v>2031</v>
      </c>
      <c r="D1065">
        <v>3000</v>
      </c>
      <c r="E1065">
        <v>31</v>
      </c>
      <c r="F1065">
        <v>13</v>
      </c>
      <c r="G1065">
        <v>3031</v>
      </c>
      <c r="H1065">
        <v>6</v>
      </c>
      <c r="I1065" t="s">
        <v>124</v>
      </c>
      <c r="J1065">
        <v>225</v>
      </c>
      <c r="K1065">
        <v>277</v>
      </c>
      <c r="L1065">
        <v>306</v>
      </c>
      <c r="M1065">
        <f>IFERROR(VLOOKUP(C1065,Sheet2!C:H,6,FALSE),-1)</f>
        <v>0.12727272727272726</v>
      </c>
      <c r="N1065" t="s">
        <v>12</v>
      </c>
      <c r="O1065" t="s">
        <v>138</v>
      </c>
    </row>
    <row r="1066" spans="1:15">
      <c r="A1066" s="1">
        <v>10932</v>
      </c>
      <c r="B1066">
        <v>1</v>
      </c>
      <c r="C1066">
        <f t="shared" si="16"/>
        <v>1031</v>
      </c>
      <c r="D1066">
        <v>2000</v>
      </c>
      <c r="E1066">
        <v>31</v>
      </c>
      <c r="F1066">
        <v>14</v>
      </c>
      <c r="G1066">
        <v>2031</v>
      </c>
      <c r="H1066">
        <v>6</v>
      </c>
      <c r="I1066" t="s">
        <v>35</v>
      </c>
      <c r="J1066">
        <v>388</v>
      </c>
      <c r="K1066">
        <v>400</v>
      </c>
      <c r="L1066">
        <v>387</v>
      </c>
      <c r="M1066">
        <f>IFERROR(VLOOKUP(C1066,Sheet2!C:H,6,FALSE),-1)</f>
        <v>0.58181818181818179</v>
      </c>
      <c r="N1066" t="s">
        <v>12</v>
      </c>
      <c r="O1066" t="s">
        <v>137</v>
      </c>
    </row>
    <row r="1067" spans="1:15">
      <c r="A1067" s="1">
        <v>12121</v>
      </c>
      <c r="B1067">
        <v>1</v>
      </c>
      <c r="C1067">
        <f t="shared" si="16"/>
        <v>3031</v>
      </c>
      <c r="D1067">
        <v>4000</v>
      </c>
      <c r="E1067">
        <v>31</v>
      </c>
      <c r="F1067">
        <v>15</v>
      </c>
      <c r="G1067">
        <v>4031</v>
      </c>
      <c r="H1067">
        <v>6</v>
      </c>
      <c r="I1067" t="s">
        <v>52</v>
      </c>
      <c r="J1067">
        <v>34</v>
      </c>
      <c r="K1067">
        <v>34</v>
      </c>
      <c r="L1067">
        <v>33</v>
      </c>
      <c r="M1067">
        <f>IFERROR(VLOOKUP(C1067,Sheet2!C:H,6,FALSE),-1)</f>
        <v>0</v>
      </c>
      <c r="N1067" t="s">
        <v>12</v>
      </c>
      <c r="O1067" t="s">
        <v>139</v>
      </c>
    </row>
    <row r="1068" spans="1:15">
      <c r="A1068" s="1">
        <v>12895</v>
      </c>
      <c r="B1068">
        <v>1</v>
      </c>
      <c r="C1068">
        <f t="shared" si="16"/>
        <v>2031</v>
      </c>
      <c r="D1068">
        <v>3000</v>
      </c>
      <c r="E1068">
        <v>31</v>
      </c>
      <c r="F1068">
        <v>16</v>
      </c>
      <c r="G1068">
        <v>3031</v>
      </c>
      <c r="H1068">
        <v>6</v>
      </c>
      <c r="I1068" t="s">
        <v>124</v>
      </c>
      <c r="J1068">
        <v>248</v>
      </c>
      <c r="K1068">
        <v>237</v>
      </c>
      <c r="L1068">
        <v>208</v>
      </c>
      <c r="M1068">
        <f>IFERROR(VLOOKUP(C1068,Sheet2!C:H,6,FALSE),-1)</f>
        <v>0.12727272727272726</v>
      </c>
      <c r="N1068" t="s">
        <v>12</v>
      </c>
      <c r="O1068" t="s">
        <v>138</v>
      </c>
    </row>
    <row r="1069" spans="1:15">
      <c r="A1069" s="1">
        <v>13805</v>
      </c>
      <c r="B1069">
        <v>1</v>
      </c>
      <c r="C1069">
        <f t="shared" si="16"/>
        <v>2031</v>
      </c>
      <c r="D1069">
        <v>3000</v>
      </c>
      <c r="E1069">
        <v>31</v>
      </c>
      <c r="F1069">
        <v>17</v>
      </c>
      <c r="G1069">
        <v>3031</v>
      </c>
      <c r="H1069">
        <v>6</v>
      </c>
      <c r="I1069" t="s">
        <v>124</v>
      </c>
      <c r="J1069">
        <v>188</v>
      </c>
      <c r="K1069">
        <v>201</v>
      </c>
      <c r="L1069">
        <v>224</v>
      </c>
      <c r="M1069">
        <f>IFERROR(VLOOKUP(C1069,Sheet2!C:H,6,FALSE),-1)</f>
        <v>0.12727272727272726</v>
      </c>
      <c r="N1069" t="s">
        <v>12</v>
      </c>
      <c r="O1069" t="s">
        <v>138</v>
      </c>
    </row>
    <row r="1070" spans="1:15">
      <c r="A1070" s="1">
        <v>14568</v>
      </c>
      <c r="B1070">
        <v>1</v>
      </c>
      <c r="C1070">
        <f t="shared" si="16"/>
        <v>1031</v>
      </c>
      <c r="D1070">
        <v>2000</v>
      </c>
      <c r="E1070">
        <v>31</v>
      </c>
      <c r="F1070">
        <v>18</v>
      </c>
      <c r="G1070">
        <v>2031</v>
      </c>
      <c r="H1070">
        <v>6</v>
      </c>
      <c r="I1070" t="s">
        <v>35</v>
      </c>
      <c r="J1070">
        <v>206</v>
      </c>
      <c r="K1070">
        <v>219</v>
      </c>
      <c r="L1070">
        <v>192</v>
      </c>
      <c r="M1070">
        <f>IFERROR(VLOOKUP(C1070,Sheet2!C:H,6,FALSE),-1)</f>
        <v>0.58181818181818179</v>
      </c>
      <c r="N1070" t="s">
        <v>12</v>
      </c>
      <c r="O1070" t="s">
        <v>137</v>
      </c>
    </row>
    <row r="1071" spans="1:15">
      <c r="A1071" s="1">
        <v>14906</v>
      </c>
      <c r="B1071">
        <v>1</v>
      </c>
      <c r="C1071">
        <f t="shared" si="16"/>
        <v>1031</v>
      </c>
      <c r="D1071">
        <v>2000</v>
      </c>
      <c r="E1071">
        <v>31</v>
      </c>
      <c r="F1071">
        <v>19</v>
      </c>
      <c r="G1071">
        <v>2031</v>
      </c>
      <c r="H1071">
        <v>6</v>
      </c>
      <c r="I1071" t="s">
        <v>35</v>
      </c>
      <c r="J1071">
        <v>228</v>
      </c>
      <c r="K1071">
        <v>248</v>
      </c>
      <c r="L1071">
        <v>212</v>
      </c>
      <c r="M1071">
        <f>IFERROR(VLOOKUP(C1071,Sheet2!C:H,6,FALSE),-1)</f>
        <v>0.58181818181818179</v>
      </c>
      <c r="N1071" t="s">
        <v>12</v>
      </c>
      <c r="O1071" t="s">
        <v>137</v>
      </c>
    </row>
    <row r="1072" spans="1:15">
      <c r="A1072" s="1">
        <v>16252</v>
      </c>
      <c r="B1072">
        <v>1</v>
      </c>
      <c r="C1072">
        <f t="shared" si="16"/>
        <v>1031</v>
      </c>
      <c r="D1072">
        <v>2000</v>
      </c>
      <c r="E1072">
        <v>31</v>
      </c>
      <c r="F1072">
        <v>20</v>
      </c>
      <c r="G1072">
        <v>2031</v>
      </c>
      <c r="H1072">
        <v>6</v>
      </c>
      <c r="I1072" t="s">
        <v>35</v>
      </c>
      <c r="J1072">
        <v>424</v>
      </c>
      <c r="K1072">
        <v>688</v>
      </c>
      <c r="L1072">
        <v>872</v>
      </c>
      <c r="M1072">
        <f>IFERROR(VLOOKUP(C1072,Sheet2!C:H,6,FALSE),-1)</f>
        <v>0.58181818181818179</v>
      </c>
      <c r="N1072" t="s">
        <v>12</v>
      </c>
      <c r="O1072" t="s">
        <v>137</v>
      </c>
    </row>
    <row r="1073" spans="1:15">
      <c r="A1073" s="1">
        <v>16490</v>
      </c>
      <c r="B1073">
        <v>1</v>
      </c>
      <c r="C1073">
        <f t="shared" si="16"/>
        <v>2031</v>
      </c>
      <c r="D1073">
        <v>3000</v>
      </c>
      <c r="E1073">
        <v>31</v>
      </c>
      <c r="F1073">
        <v>21</v>
      </c>
      <c r="G1073">
        <v>3031</v>
      </c>
      <c r="H1073">
        <v>6</v>
      </c>
      <c r="I1073" t="s">
        <v>124</v>
      </c>
      <c r="J1073">
        <v>358</v>
      </c>
      <c r="K1073">
        <v>375</v>
      </c>
      <c r="L1073">
        <v>514</v>
      </c>
      <c r="M1073">
        <f>IFERROR(VLOOKUP(C1073,Sheet2!C:H,6,FALSE),-1)</f>
        <v>0.12727272727272726</v>
      </c>
      <c r="N1073" t="s">
        <v>12</v>
      </c>
      <c r="O1073" t="s">
        <v>138</v>
      </c>
    </row>
    <row r="1074" spans="1:15">
      <c r="A1074" s="1">
        <v>17357</v>
      </c>
      <c r="B1074">
        <v>1</v>
      </c>
      <c r="C1074">
        <f t="shared" si="16"/>
        <v>3031</v>
      </c>
      <c r="D1074">
        <v>4000</v>
      </c>
      <c r="E1074">
        <v>31</v>
      </c>
      <c r="F1074">
        <v>22</v>
      </c>
      <c r="G1074">
        <v>4031</v>
      </c>
      <c r="H1074">
        <v>6</v>
      </c>
      <c r="I1074" t="s">
        <v>52</v>
      </c>
      <c r="J1074">
        <v>472</v>
      </c>
      <c r="K1074">
        <v>450</v>
      </c>
      <c r="L1074">
        <v>4140</v>
      </c>
      <c r="M1074">
        <f>IFERROR(VLOOKUP(C1074,Sheet2!C:H,6,FALSE),-1)</f>
        <v>0</v>
      </c>
      <c r="N1074" t="s">
        <v>12</v>
      </c>
      <c r="O1074" t="s">
        <v>139</v>
      </c>
    </row>
    <row r="1075" spans="1:15">
      <c r="A1075" s="1">
        <v>18075</v>
      </c>
      <c r="B1075">
        <v>1</v>
      </c>
      <c r="C1075">
        <f t="shared" si="16"/>
        <v>1031</v>
      </c>
      <c r="D1075">
        <v>2000</v>
      </c>
      <c r="E1075">
        <v>31</v>
      </c>
      <c r="F1075">
        <v>23</v>
      </c>
      <c r="G1075">
        <v>2031</v>
      </c>
      <c r="H1075">
        <v>6</v>
      </c>
      <c r="I1075" t="s">
        <v>35</v>
      </c>
      <c r="J1075">
        <v>395</v>
      </c>
      <c r="K1075">
        <v>434</v>
      </c>
      <c r="L1075">
        <v>629</v>
      </c>
      <c r="M1075">
        <f>IFERROR(VLOOKUP(C1075,Sheet2!C:H,6,FALSE),-1)</f>
        <v>0.58181818181818179</v>
      </c>
      <c r="N1075" t="s">
        <v>12</v>
      </c>
      <c r="O1075" t="s">
        <v>137</v>
      </c>
    </row>
    <row r="1076" spans="1:15">
      <c r="A1076" s="1">
        <v>18972</v>
      </c>
      <c r="B1076">
        <v>1</v>
      </c>
      <c r="C1076">
        <f t="shared" si="16"/>
        <v>3031</v>
      </c>
      <c r="D1076">
        <v>4000</v>
      </c>
      <c r="E1076">
        <v>31</v>
      </c>
      <c r="F1076">
        <v>24</v>
      </c>
      <c r="G1076">
        <v>4031</v>
      </c>
      <c r="H1076">
        <v>6</v>
      </c>
      <c r="I1076" t="s">
        <v>52</v>
      </c>
      <c r="J1076">
        <v>527</v>
      </c>
      <c r="K1076">
        <v>168</v>
      </c>
      <c r="L1076">
        <v>265</v>
      </c>
      <c r="M1076">
        <f>IFERROR(VLOOKUP(C1076,Sheet2!C:H,6,FALSE),-1)</f>
        <v>0</v>
      </c>
      <c r="N1076" t="s">
        <v>12</v>
      </c>
      <c r="O1076" t="s">
        <v>139</v>
      </c>
    </row>
    <row r="1077" spans="1:15">
      <c r="A1077" s="1">
        <v>20214</v>
      </c>
      <c r="B1077">
        <v>1</v>
      </c>
      <c r="C1077">
        <f t="shared" si="16"/>
        <v>1031</v>
      </c>
      <c r="D1077">
        <v>2000</v>
      </c>
      <c r="E1077">
        <v>31</v>
      </c>
      <c r="F1077">
        <v>25</v>
      </c>
      <c r="G1077">
        <v>2031</v>
      </c>
      <c r="H1077">
        <v>6</v>
      </c>
      <c r="I1077" t="s">
        <v>35</v>
      </c>
      <c r="J1077">
        <v>412</v>
      </c>
      <c r="K1077">
        <v>488</v>
      </c>
      <c r="L1077">
        <v>734</v>
      </c>
      <c r="M1077">
        <f>IFERROR(VLOOKUP(C1077,Sheet2!C:H,6,FALSE),-1)</f>
        <v>0.58181818181818179</v>
      </c>
      <c r="N1077" t="s">
        <v>12</v>
      </c>
      <c r="O1077" t="s">
        <v>137</v>
      </c>
    </row>
    <row r="1078" spans="1:15">
      <c r="A1078" s="1">
        <v>20678</v>
      </c>
      <c r="B1078">
        <v>1</v>
      </c>
      <c r="C1078">
        <f t="shared" si="16"/>
        <v>2031</v>
      </c>
      <c r="D1078">
        <v>3000</v>
      </c>
      <c r="E1078">
        <v>31</v>
      </c>
      <c r="F1078">
        <v>26</v>
      </c>
      <c r="G1078">
        <v>3031</v>
      </c>
      <c r="H1078">
        <v>6</v>
      </c>
      <c r="I1078" t="s">
        <v>124</v>
      </c>
      <c r="J1078">
        <v>438</v>
      </c>
      <c r="K1078">
        <v>198</v>
      </c>
      <c r="L1078">
        <v>344</v>
      </c>
      <c r="M1078">
        <f>IFERROR(VLOOKUP(C1078,Sheet2!C:H,6,FALSE),-1)</f>
        <v>0.12727272727272726</v>
      </c>
      <c r="N1078" t="s">
        <v>12</v>
      </c>
      <c r="O1078" t="s">
        <v>138</v>
      </c>
    </row>
    <row r="1079" spans="1:15">
      <c r="A1079" s="1">
        <v>21455</v>
      </c>
      <c r="B1079">
        <v>1</v>
      </c>
      <c r="C1079">
        <f t="shared" si="16"/>
        <v>1031</v>
      </c>
      <c r="D1079">
        <v>2000</v>
      </c>
      <c r="E1079">
        <v>31</v>
      </c>
      <c r="F1079">
        <v>27</v>
      </c>
      <c r="G1079">
        <v>2031</v>
      </c>
      <c r="H1079">
        <v>6</v>
      </c>
      <c r="I1079" t="s">
        <v>35</v>
      </c>
      <c r="J1079">
        <v>360</v>
      </c>
      <c r="K1079">
        <v>448</v>
      </c>
      <c r="L1079">
        <v>640</v>
      </c>
      <c r="M1079">
        <f>IFERROR(VLOOKUP(C1079,Sheet2!C:H,6,FALSE),-1)</f>
        <v>0.58181818181818179</v>
      </c>
      <c r="N1079" t="s">
        <v>12</v>
      </c>
      <c r="O1079" t="s">
        <v>137</v>
      </c>
    </row>
    <row r="1080" spans="1:15">
      <c r="A1080" s="1">
        <v>22457</v>
      </c>
      <c r="B1080">
        <v>1</v>
      </c>
      <c r="C1080">
        <f t="shared" si="16"/>
        <v>1031</v>
      </c>
      <c r="D1080">
        <v>2000</v>
      </c>
      <c r="E1080">
        <v>31</v>
      </c>
      <c r="F1080">
        <v>28</v>
      </c>
      <c r="G1080">
        <v>2031</v>
      </c>
      <c r="H1080">
        <v>6</v>
      </c>
      <c r="I1080" t="s">
        <v>35</v>
      </c>
      <c r="J1080">
        <v>273</v>
      </c>
      <c r="K1080">
        <v>314</v>
      </c>
      <c r="L1080">
        <v>258</v>
      </c>
      <c r="M1080">
        <f>IFERROR(VLOOKUP(C1080,Sheet2!C:H,6,FALSE),-1)</f>
        <v>0.58181818181818179</v>
      </c>
      <c r="N1080" t="s">
        <v>12</v>
      </c>
      <c r="O1080" t="s">
        <v>137</v>
      </c>
    </row>
    <row r="1081" spans="1:15">
      <c r="A1081" s="1">
        <v>23181</v>
      </c>
      <c r="B1081">
        <v>1</v>
      </c>
      <c r="C1081">
        <f t="shared" si="16"/>
        <v>3031</v>
      </c>
      <c r="D1081">
        <v>4000</v>
      </c>
      <c r="E1081">
        <v>31</v>
      </c>
      <c r="F1081">
        <v>29</v>
      </c>
      <c r="G1081">
        <v>4031</v>
      </c>
      <c r="H1081">
        <v>6</v>
      </c>
      <c r="I1081" t="s">
        <v>52</v>
      </c>
      <c r="J1081">
        <v>234</v>
      </c>
      <c r="K1081">
        <v>236</v>
      </c>
      <c r="L1081">
        <v>218</v>
      </c>
      <c r="M1081">
        <f>IFERROR(VLOOKUP(C1081,Sheet2!C:H,6,FALSE),-1)</f>
        <v>0</v>
      </c>
      <c r="N1081" t="s">
        <v>12</v>
      </c>
      <c r="O1081" t="s">
        <v>139</v>
      </c>
    </row>
    <row r="1082" spans="1:15">
      <c r="A1082" s="1">
        <v>23648</v>
      </c>
      <c r="B1082">
        <v>1</v>
      </c>
      <c r="C1082">
        <f t="shared" si="16"/>
        <v>1031</v>
      </c>
      <c r="D1082">
        <v>2000</v>
      </c>
      <c r="E1082">
        <v>31</v>
      </c>
      <c r="F1082">
        <v>30</v>
      </c>
      <c r="G1082">
        <v>2031</v>
      </c>
      <c r="H1082">
        <v>6</v>
      </c>
      <c r="I1082" t="s">
        <v>35</v>
      </c>
      <c r="J1082">
        <v>534</v>
      </c>
      <c r="K1082">
        <v>524</v>
      </c>
      <c r="L1082">
        <v>644</v>
      </c>
      <c r="M1082">
        <f>IFERROR(VLOOKUP(C1082,Sheet2!C:H,6,FALSE),-1)</f>
        <v>0.58181818181818179</v>
      </c>
      <c r="N1082" t="s">
        <v>12</v>
      </c>
      <c r="O1082" t="s">
        <v>137</v>
      </c>
    </row>
    <row r="1083" spans="1:15">
      <c r="A1083" s="1">
        <v>24143</v>
      </c>
      <c r="B1083">
        <v>1</v>
      </c>
      <c r="C1083">
        <f t="shared" si="16"/>
        <v>1031</v>
      </c>
      <c r="D1083">
        <v>2000</v>
      </c>
      <c r="E1083">
        <v>31</v>
      </c>
      <c r="F1083">
        <v>31</v>
      </c>
      <c r="G1083">
        <v>2031</v>
      </c>
      <c r="H1083">
        <v>6</v>
      </c>
      <c r="I1083" t="s">
        <v>35</v>
      </c>
      <c r="J1083">
        <v>786</v>
      </c>
      <c r="K1083">
        <v>702</v>
      </c>
      <c r="L1083">
        <v>795</v>
      </c>
      <c r="M1083">
        <f>IFERROR(VLOOKUP(C1083,Sheet2!C:H,6,FALSE),-1)</f>
        <v>0.58181818181818179</v>
      </c>
      <c r="N1083" t="s">
        <v>12</v>
      </c>
      <c r="O1083" t="s">
        <v>137</v>
      </c>
    </row>
    <row r="1084" spans="1:15">
      <c r="A1084" s="1">
        <v>25531</v>
      </c>
      <c r="B1084">
        <v>1</v>
      </c>
      <c r="C1084">
        <f t="shared" si="16"/>
        <v>3031</v>
      </c>
      <c r="D1084">
        <v>4000</v>
      </c>
      <c r="E1084">
        <v>31</v>
      </c>
      <c r="F1084">
        <v>32</v>
      </c>
      <c r="G1084">
        <v>4031</v>
      </c>
      <c r="H1084">
        <v>6</v>
      </c>
      <c r="I1084" t="s">
        <v>52</v>
      </c>
      <c r="J1084">
        <v>226</v>
      </c>
      <c r="K1084">
        <v>199</v>
      </c>
      <c r="L1084">
        <v>199</v>
      </c>
      <c r="M1084">
        <f>IFERROR(VLOOKUP(C1084,Sheet2!C:H,6,FALSE),-1)</f>
        <v>0</v>
      </c>
      <c r="N1084" t="s">
        <v>12</v>
      </c>
      <c r="O1084" t="s">
        <v>139</v>
      </c>
    </row>
    <row r="1085" spans="1:15">
      <c r="A1085" s="1">
        <v>26200</v>
      </c>
      <c r="B1085">
        <v>1</v>
      </c>
      <c r="C1085">
        <f t="shared" si="16"/>
        <v>2031</v>
      </c>
      <c r="D1085">
        <v>3000</v>
      </c>
      <c r="E1085">
        <v>31</v>
      </c>
      <c r="F1085">
        <v>33</v>
      </c>
      <c r="G1085">
        <v>3031</v>
      </c>
      <c r="H1085">
        <v>6</v>
      </c>
      <c r="I1085" t="s">
        <v>124</v>
      </c>
      <c r="J1085">
        <v>533</v>
      </c>
      <c r="K1085">
        <v>395</v>
      </c>
      <c r="L1085">
        <v>454</v>
      </c>
      <c r="M1085">
        <f>IFERROR(VLOOKUP(C1085,Sheet2!C:H,6,FALSE),-1)</f>
        <v>0.12727272727272726</v>
      </c>
      <c r="N1085" t="s">
        <v>12</v>
      </c>
      <c r="O1085" t="s">
        <v>138</v>
      </c>
    </row>
    <row r="1086" spans="1:15">
      <c r="A1086" s="1">
        <v>26550</v>
      </c>
      <c r="B1086">
        <v>1</v>
      </c>
      <c r="C1086">
        <f t="shared" si="16"/>
        <v>1031</v>
      </c>
      <c r="D1086">
        <v>2000</v>
      </c>
      <c r="E1086">
        <v>31</v>
      </c>
      <c r="F1086">
        <v>34</v>
      </c>
      <c r="G1086">
        <v>2031</v>
      </c>
      <c r="H1086">
        <v>6</v>
      </c>
      <c r="I1086" t="s">
        <v>35</v>
      </c>
      <c r="J1086">
        <v>355</v>
      </c>
      <c r="K1086">
        <v>396</v>
      </c>
      <c r="L1086">
        <v>576</v>
      </c>
      <c r="M1086">
        <f>IFERROR(VLOOKUP(C1086,Sheet2!C:H,6,FALSE),-1)</f>
        <v>0.58181818181818179</v>
      </c>
      <c r="N1086" t="s">
        <v>12</v>
      </c>
      <c r="O1086" t="s">
        <v>137</v>
      </c>
    </row>
    <row r="1087" spans="1:15">
      <c r="A1087" s="1">
        <v>687</v>
      </c>
      <c r="B1087">
        <v>1</v>
      </c>
      <c r="C1087">
        <f t="shared" si="16"/>
        <v>2032</v>
      </c>
      <c r="D1087">
        <v>3000</v>
      </c>
      <c r="E1087">
        <v>32</v>
      </c>
      <c r="F1087">
        <v>0</v>
      </c>
      <c r="G1087">
        <v>3032</v>
      </c>
      <c r="H1087">
        <v>8</v>
      </c>
      <c r="I1087" t="s">
        <v>24</v>
      </c>
      <c r="J1087">
        <v>289</v>
      </c>
      <c r="K1087">
        <v>370</v>
      </c>
      <c r="L1087">
        <v>1835</v>
      </c>
      <c r="M1087">
        <f>IFERROR(VLOOKUP(C1087,Sheet2!C:H,6,FALSE),-1)</f>
        <v>0.16363636363636364</v>
      </c>
      <c r="N1087" t="s">
        <v>12</v>
      </c>
      <c r="O1087" t="s">
        <v>140</v>
      </c>
    </row>
    <row r="1088" spans="1:15">
      <c r="A1088" s="1">
        <v>1200</v>
      </c>
      <c r="B1088">
        <v>1</v>
      </c>
      <c r="C1088">
        <f t="shared" si="16"/>
        <v>3032</v>
      </c>
      <c r="D1088">
        <v>4000</v>
      </c>
      <c r="E1088">
        <v>32</v>
      </c>
      <c r="F1088">
        <v>1</v>
      </c>
      <c r="G1088">
        <v>4032</v>
      </c>
      <c r="H1088">
        <v>8</v>
      </c>
      <c r="I1088" t="s">
        <v>57</v>
      </c>
      <c r="J1088">
        <v>1949</v>
      </c>
      <c r="K1088">
        <v>502</v>
      </c>
      <c r="L1088">
        <v>1094</v>
      </c>
      <c r="M1088">
        <f>IFERROR(VLOOKUP(C1088,Sheet2!C:H,6,FALSE),-1)</f>
        <v>0</v>
      </c>
      <c r="N1088" t="s">
        <v>12</v>
      </c>
      <c r="O1088" t="s">
        <v>141</v>
      </c>
    </row>
    <row r="1089" spans="1:15">
      <c r="A1089" s="1">
        <v>2179</v>
      </c>
      <c r="B1089">
        <v>1</v>
      </c>
      <c r="C1089">
        <f t="shared" si="16"/>
        <v>2032</v>
      </c>
      <c r="D1089">
        <v>3000</v>
      </c>
      <c r="E1089">
        <v>32</v>
      </c>
      <c r="F1089">
        <v>2</v>
      </c>
      <c r="G1089">
        <v>3032</v>
      </c>
      <c r="H1089">
        <v>8</v>
      </c>
      <c r="I1089" t="s">
        <v>24</v>
      </c>
      <c r="J1089">
        <v>314</v>
      </c>
      <c r="K1089">
        <v>283</v>
      </c>
      <c r="L1089">
        <v>469</v>
      </c>
      <c r="M1089">
        <f>IFERROR(VLOOKUP(C1089,Sheet2!C:H,6,FALSE),-1)</f>
        <v>0.16363636363636364</v>
      </c>
      <c r="N1089" t="s">
        <v>12</v>
      </c>
      <c r="O1089" t="s">
        <v>140</v>
      </c>
    </row>
    <row r="1090" spans="1:15">
      <c r="A1090" s="1">
        <v>2693</v>
      </c>
      <c r="B1090">
        <v>1</v>
      </c>
      <c r="C1090">
        <f t="shared" si="16"/>
        <v>1032</v>
      </c>
      <c r="D1090">
        <v>2000</v>
      </c>
      <c r="E1090">
        <v>32</v>
      </c>
      <c r="F1090">
        <v>3</v>
      </c>
      <c r="G1090">
        <v>2032</v>
      </c>
      <c r="H1090">
        <v>8</v>
      </c>
      <c r="I1090" t="s">
        <v>96</v>
      </c>
      <c r="J1090">
        <v>425</v>
      </c>
      <c r="K1090">
        <v>345</v>
      </c>
      <c r="L1090">
        <v>2031</v>
      </c>
      <c r="M1090">
        <f>IFERROR(VLOOKUP(C1090,Sheet2!C:H,6,FALSE),-1)</f>
        <v>0.18181818181818182</v>
      </c>
      <c r="N1090" t="s">
        <v>12</v>
      </c>
      <c r="O1090" t="s">
        <v>142</v>
      </c>
    </row>
    <row r="1091" spans="1:15">
      <c r="A1091" s="1">
        <v>3686</v>
      </c>
      <c r="B1091">
        <v>1</v>
      </c>
      <c r="C1091">
        <f t="shared" ref="C1091:C1154" si="17">G1091-1000</f>
        <v>2032</v>
      </c>
      <c r="D1091">
        <v>3000</v>
      </c>
      <c r="E1091">
        <v>32</v>
      </c>
      <c r="F1091">
        <v>4</v>
      </c>
      <c r="G1091">
        <v>3032</v>
      </c>
      <c r="H1091">
        <v>8</v>
      </c>
      <c r="I1091" t="s">
        <v>24</v>
      </c>
      <c r="J1091">
        <v>316</v>
      </c>
      <c r="K1091">
        <v>191</v>
      </c>
      <c r="L1091">
        <v>394</v>
      </c>
      <c r="M1091">
        <f>IFERROR(VLOOKUP(C1091,Sheet2!C:H,6,FALSE),-1)</f>
        <v>0.16363636363636364</v>
      </c>
      <c r="N1091" t="s">
        <v>12</v>
      </c>
      <c r="O1091" t="s">
        <v>140</v>
      </c>
    </row>
    <row r="1092" spans="1:15">
      <c r="A1092" s="1">
        <v>4150</v>
      </c>
      <c r="B1092">
        <v>1</v>
      </c>
      <c r="C1092">
        <f t="shared" si="17"/>
        <v>1032</v>
      </c>
      <c r="D1092">
        <v>2000</v>
      </c>
      <c r="E1092">
        <v>32</v>
      </c>
      <c r="F1092">
        <v>5</v>
      </c>
      <c r="G1092">
        <v>2032</v>
      </c>
      <c r="H1092">
        <v>8</v>
      </c>
      <c r="I1092" t="s">
        <v>96</v>
      </c>
      <c r="J1092">
        <v>301</v>
      </c>
      <c r="K1092">
        <v>276</v>
      </c>
      <c r="L1092">
        <v>347</v>
      </c>
      <c r="M1092">
        <f>IFERROR(VLOOKUP(C1092,Sheet2!C:H,6,FALSE),-1)</f>
        <v>0.18181818181818182</v>
      </c>
      <c r="N1092" t="s">
        <v>12</v>
      </c>
      <c r="O1092" t="s">
        <v>142</v>
      </c>
    </row>
    <row r="1093" spans="1:15">
      <c r="A1093" s="1">
        <v>5096</v>
      </c>
      <c r="B1093">
        <v>1</v>
      </c>
      <c r="C1093">
        <f t="shared" si="17"/>
        <v>3032</v>
      </c>
      <c r="D1093">
        <v>4000</v>
      </c>
      <c r="E1093">
        <v>32</v>
      </c>
      <c r="F1093">
        <v>6</v>
      </c>
      <c r="G1093">
        <v>4032</v>
      </c>
      <c r="H1093">
        <v>8</v>
      </c>
      <c r="I1093" t="s">
        <v>57</v>
      </c>
      <c r="J1093">
        <v>233</v>
      </c>
      <c r="K1093">
        <v>175</v>
      </c>
      <c r="L1093">
        <v>327</v>
      </c>
      <c r="M1093">
        <f>IFERROR(VLOOKUP(C1093,Sheet2!C:H,6,FALSE),-1)</f>
        <v>0</v>
      </c>
      <c r="N1093" t="s">
        <v>12</v>
      </c>
      <c r="O1093" t="s">
        <v>141</v>
      </c>
    </row>
    <row r="1094" spans="1:15">
      <c r="A1094" s="1">
        <v>6146</v>
      </c>
      <c r="B1094">
        <v>1</v>
      </c>
      <c r="C1094">
        <f t="shared" si="17"/>
        <v>2032</v>
      </c>
      <c r="D1094">
        <v>3000</v>
      </c>
      <c r="E1094">
        <v>32</v>
      </c>
      <c r="F1094">
        <v>7</v>
      </c>
      <c r="G1094">
        <v>3032</v>
      </c>
      <c r="H1094">
        <v>8</v>
      </c>
      <c r="I1094" t="s">
        <v>24</v>
      </c>
      <c r="J1094">
        <v>356</v>
      </c>
      <c r="K1094">
        <v>403</v>
      </c>
      <c r="L1094">
        <v>429</v>
      </c>
      <c r="M1094">
        <f>IFERROR(VLOOKUP(C1094,Sheet2!C:H,6,FALSE),-1)</f>
        <v>0.16363636363636364</v>
      </c>
      <c r="N1094" t="s">
        <v>12</v>
      </c>
      <c r="O1094" t="s">
        <v>140</v>
      </c>
    </row>
    <row r="1095" spans="1:15">
      <c r="A1095" s="1">
        <v>6413</v>
      </c>
      <c r="B1095">
        <v>1</v>
      </c>
      <c r="C1095">
        <f t="shared" si="17"/>
        <v>3032</v>
      </c>
      <c r="D1095">
        <v>4000</v>
      </c>
      <c r="E1095">
        <v>32</v>
      </c>
      <c r="F1095">
        <v>8</v>
      </c>
      <c r="G1095">
        <v>4032</v>
      </c>
      <c r="H1095">
        <v>8</v>
      </c>
      <c r="I1095" t="s">
        <v>57</v>
      </c>
      <c r="J1095">
        <v>416</v>
      </c>
      <c r="K1095">
        <v>403</v>
      </c>
      <c r="L1095">
        <v>598</v>
      </c>
      <c r="M1095">
        <f>IFERROR(VLOOKUP(C1095,Sheet2!C:H,6,FALSE),-1)</f>
        <v>0</v>
      </c>
      <c r="N1095" t="s">
        <v>12</v>
      </c>
      <c r="O1095" t="s">
        <v>141</v>
      </c>
    </row>
    <row r="1096" spans="1:15">
      <c r="A1096" s="1">
        <v>7575</v>
      </c>
      <c r="B1096">
        <v>1</v>
      </c>
      <c r="C1096">
        <f t="shared" si="17"/>
        <v>2032</v>
      </c>
      <c r="D1096">
        <v>3000</v>
      </c>
      <c r="E1096">
        <v>32</v>
      </c>
      <c r="F1096">
        <v>9</v>
      </c>
      <c r="G1096">
        <v>3032</v>
      </c>
      <c r="H1096">
        <v>8</v>
      </c>
      <c r="I1096" t="s">
        <v>24</v>
      </c>
      <c r="J1096">
        <v>425</v>
      </c>
      <c r="K1096">
        <v>403</v>
      </c>
      <c r="L1096">
        <v>873</v>
      </c>
      <c r="M1096">
        <f>IFERROR(VLOOKUP(C1096,Sheet2!C:H,6,FALSE),-1)</f>
        <v>0.16363636363636364</v>
      </c>
      <c r="N1096" t="s">
        <v>12</v>
      </c>
      <c r="O1096" t="s">
        <v>140</v>
      </c>
    </row>
    <row r="1097" spans="1:15">
      <c r="A1097" s="1">
        <v>8494</v>
      </c>
      <c r="B1097">
        <v>1</v>
      </c>
      <c r="C1097">
        <f t="shared" si="17"/>
        <v>3032</v>
      </c>
      <c r="D1097">
        <v>4000</v>
      </c>
      <c r="E1097">
        <v>32</v>
      </c>
      <c r="F1097">
        <v>10</v>
      </c>
      <c r="G1097">
        <v>4032</v>
      </c>
      <c r="H1097">
        <v>8</v>
      </c>
      <c r="I1097" t="s">
        <v>57</v>
      </c>
      <c r="J1097">
        <v>887</v>
      </c>
      <c r="K1097">
        <v>401</v>
      </c>
      <c r="L1097">
        <v>685</v>
      </c>
      <c r="M1097">
        <f>IFERROR(VLOOKUP(C1097,Sheet2!C:H,6,FALSE),-1)</f>
        <v>0</v>
      </c>
      <c r="N1097" t="s">
        <v>12</v>
      </c>
      <c r="O1097" t="s">
        <v>141</v>
      </c>
    </row>
    <row r="1098" spans="1:15">
      <c r="A1098" s="1">
        <v>8883</v>
      </c>
      <c r="B1098">
        <v>1</v>
      </c>
      <c r="C1098">
        <f t="shared" si="17"/>
        <v>2032</v>
      </c>
      <c r="D1098">
        <v>3000</v>
      </c>
      <c r="E1098">
        <v>32</v>
      </c>
      <c r="F1098">
        <v>11</v>
      </c>
      <c r="G1098">
        <v>3032</v>
      </c>
      <c r="H1098">
        <v>8</v>
      </c>
      <c r="I1098" t="s">
        <v>24</v>
      </c>
      <c r="J1098">
        <v>364</v>
      </c>
      <c r="K1098">
        <v>369</v>
      </c>
      <c r="L1098">
        <v>516</v>
      </c>
      <c r="M1098">
        <f>IFERROR(VLOOKUP(C1098,Sheet2!C:H,6,FALSE),-1)</f>
        <v>0.16363636363636364</v>
      </c>
      <c r="N1098" t="s">
        <v>12</v>
      </c>
      <c r="O1098" t="s">
        <v>140</v>
      </c>
    </row>
    <row r="1099" spans="1:15">
      <c r="A1099" s="1">
        <v>9581</v>
      </c>
      <c r="B1099">
        <v>1</v>
      </c>
      <c r="C1099">
        <f t="shared" si="17"/>
        <v>2032</v>
      </c>
      <c r="D1099">
        <v>3000</v>
      </c>
      <c r="E1099">
        <v>32</v>
      </c>
      <c r="F1099">
        <v>12</v>
      </c>
      <c r="G1099">
        <v>3032</v>
      </c>
      <c r="H1099">
        <v>8</v>
      </c>
      <c r="I1099" t="s">
        <v>24</v>
      </c>
      <c r="J1099">
        <v>696</v>
      </c>
      <c r="K1099">
        <v>888</v>
      </c>
      <c r="L1099">
        <v>680</v>
      </c>
      <c r="M1099">
        <f>IFERROR(VLOOKUP(C1099,Sheet2!C:H,6,FALSE),-1)</f>
        <v>0.16363636363636364</v>
      </c>
      <c r="N1099" t="s">
        <v>12</v>
      </c>
      <c r="O1099" t="s">
        <v>140</v>
      </c>
    </row>
    <row r="1100" spans="1:15">
      <c r="A1100" s="1">
        <v>10355</v>
      </c>
      <c r="B1100">
        <v>1</v>
      </c>
      <c r="C1100">
        <f t="shared" si="17"/>
        <v>3032</v>
      </c>
      <c r="D1100">
        <v>4000</v>
      </c>
      <c r="E1100">
        <v>32</v>
      </c>
      <c r="F1100">
        <v>13</v>
      </c>
      <c r="G1100">
        <v>4032</v>
      </c>
      <c r="H1100">
        <v>8</v>
      </c>
      <c r="I1100" t="s">
        <v>57</v>
      </c>
      <c r="J1100">
        <v>392</v>
      </c>
      <c r="K1100">
        <v>387</v>
      </c>
      <c r="L1100">
        <v>1637</v>
      </c>
      <c r="M1100">
        <f>IFERROR(VLOOKUP(C1100,Sheet2!C:H,6,FALSE),-1)</f>
        <v>0</v>
      </c>
      <c r="N1100" t="s">
        <v>12</v>
      </c>
      <c r="O1100" t="s">
        <v>141</v>
      </c>
    </row>
    <row r="1101" spans="1:15">
      <c r="A1101" s="1">
        <v>11633</v>
      </c>
      <c r="B1101">
        <v>1</v>
      </c>
      <c r="C1101">
        <f t="shared" si="17"/>
        <v>2032</v>
      </c>
      <c r="D1101">
        <v>3000</v>
      </c>
      <c r="E1101">
        <v>32</v>
      </c>
      <c r="F1101">
        <v>14</v>
      </c>
      <c r="G1101">
        <v>3032</v>
      </c>
      <c r="H1101">
        <v>8</v>
      </c>
      <c r="I1101" t="s">
        <v>24</v>
      </c>
      <c r="J1101">
        <v>266</v>
      </c>
      <c r="K1101">
        <v>301</v>
      </c>
      <c r="L1101">
        <v>2127</v>
      </c>
      <c r="M1101">
        <f>IFERROR(VLOOKUP(C1101,Sheet2!C:H,6,FALSE),-1)</f>
        <v>0.16363636363636364</v>
      </c>
      <c r="N1101" t="s">
        <v>12</v>
      </c>
      <c r="O1101" t="s">
        <v>140</v>
      </c>
    </row>
    <row r="1102" spans="1:15">
      <c r="A1102" s="1">
        <v>11850</v>
      </c>
      <c r="B1102">
        <v>1</v>
      </c>
      <c r="C1102">
        <f t="shared" si="17"/>
        <v>1032</v>
      </c>
      <c r="D1102">
        <v>2000</v>
      </c>
      <c r="E1102">
        <v>32</v>
      </c>
      <c r="F1102">
        <v>15</v>
      </c>
      <c r="G1102">
        <v>2032</v>
      </c>
      <c r="H1102">
        <v>8</v>
      </c>
      <c r="I1102" t="s">
        <v>96</v>
      </c>
      <c r="J1102">
        <v>284</v>
      </c>
      <c r="K1102">
        <v>330</v>
      </c>
      <c r="L1102">
        <v>420</v>
      </c>
      <c r="M1102">
        <f>IFERROR(VLOOKUP(C1102,Sheet2!C:H,6,FALSE),-1)</f>
        <v>0.18181818181818182</v>
      </c>
      <c r="N1102" t="s">
        <v>12</v>
      </c>
      <c r="O1102" t="s">
        <v>142</v>
      </c>
    </row>
    <row r="1103" spans="1:15">
      <c r="A1103" s="1">
        <v>12683</v>
      </c>
      <c r="B1103">
        <v>1</v>
      </c>
      <c r="C1103">
        <f t="shared" si="17"/>
        <v>3032</v>
      </c>
      <c r="D1103">
        <v>4000</v>
      </c>
      <c r="E1103">
        <v>32</v>
      </c>
      <c r="F1103">
        <v>16</v>
      </c>
      <c r="G1103">
        <v>4032</v>
      </c>
      <c r="H1103">
        <v>8</v>
      </c>
      <c r="I1103" t="s">
        <v>57</v>
      </c>
      <c r="J1103">
        <v>610</v>
      </c>
      <c r="K1103">
        <v>369</v>
      </c>
      <c r="L1103">
        <v>776</v>
      </c>
      <c r="M1103">
        <f>IFERROR(VLOOKUP(C1103,Sheet2!C:H,6,FALSE),-1)</f>
        <v>0</v>
      </c>
      <c r="N1103" t="s">
        <v>12</v>
      </c>
      <c r="O1103" t="s">
        <v>141</v>
      </c>
    </row>
    <row r="1104" spans="1:15">
      <c r="A1104" s="1">
        <v>13281</v>
      </c>
      <c r="B1104">
        <v>1</v>
      </c>
      <c r="C1104">
        <f t="shared" si="17"/>
        <v>3032</v>
      </c>
      <c r="D1104">
        <v>4000</v>
      </c>
      <c r="E1104">
        <v>32</v>
      </c>
      <c r="F1104">
        <v>17</v>
      </c>
      <c r="G1104">
        <v>4032</v>
      </c>
      <c r="H1104">
        <v>8</v>
      </c>
      <c r="I1104" t="s">
        <v>57</v>
      </c>
      <c r="J1104">
        <v>372</v>
      </c>
      <c r="K1104">
        <v>327</v>
      </c>
      <c r="L1104">
        <v>457</v>
      </c>
      <c r="M1104">
        <f>IFERROR(VLOOKUP(C1104,Sheet2!C:H,6,FALSE),-1)</f>
        <v>0</v>
      </c>
      <c r="N1104" t="s">
        <v>12</v>
      </c>
      <c r="O1104" t="s">
        <v>141</v>
      </c>
    </row>
    <row r="1105" spans="1:15">
      <c r="A1105" s="1">
        <v>14235</v>
      </c>
      <c r="B1105">
        <v>1</v>
      </c>
      <c r="C1105">
        <f t="shared" si="17"/>
        <v>2032</v>
      </c>
      <c r="D1105">
        <v>3000</v>
      </c>
      <c r="E1105">
        <v>32</v>
      </c>
      <c r="F1105">
        <v>18</v>
      </c>
      <c r="G1105">
        <v>3032</v>
      </c>
      <c r="H1105">
        <v>8</v>
      </c>
      <c r="I1105" t="s">
        <v>24</v>
      </c>
      <c r="J1105">
        <v>359</v>
      </c>
      <c r="K1105">
        <v>336</v>
      </c>
      <c r="L1105">
        <v>552</v>
      </c>
      <c r="M1105">
        <f>IFERROR(VLOOKUP(C1105,Sheet2!C:H,6,FALSE),-1)</f>
        <v>0.16363636363636364</v>
      </c>
      <c r="N1105" t="s">
        <v>12</v>
      </c>
      <c r="O1105" t="s">
        <v>140</v>
      </c>
    </row>
    <row r="1106" spans="1:15">
      <c r="A1106" s="1">
        <v>15016</v>
      </c>
      <c r="B1106">
        <v>1</v>
      </c>
      <c r="C1106">
        <f t="shared" si="17"/>
        <v>2032</v>
      </c>
      <c r="D1106">
        <v>3000</v>
      </c>
      <c r="E1106">
        <v>32</v>
      </c>
      <c r="F1106">
        <v>19</v>
      </c>
      <c r="G1106">
        <v>3032</v>
      </c>
      <c r="H1106">
        <v>8</v>
      </c>
      <c r="I1106" t="s">
        <v>24</v>
      </c>
      <c r="J1106">
        <v>247</v>
      </c>
      <c r="K1106">
        <v>244</v>
      </c>
      <c r="L1106">
        <v>541</v>
      </c>
      <c r="M1106">
        <f>IFERROR(VLOOKUP(C1106,Sheet2!C:H,6,FALSE),-1)</f>
        <v>0.16363636363636364</v>
      </c>
      <c r="N1106" t="s">
        <v>12</v>
      </c>
      <c r="O1106" t="s">
        <v>140</v>
      </c>
    </row>
    <row r="1107" spans="1:15">
      <c r="A1107" s="1">
        <v>15744</v>
      </c>
      <c r="B1107">
        <v>1</v>
      </c>
      <c r="C1107">
        <f t="shared" si="17"/>
        <v>2032</v>
      </c>
      <c r="D1107">
        <v>3000</v>
      </c>
      <c r="E1107">
        <v>32</v>
      </c>
      <c r="F1107">
        <v>20</v>
      </c>
      <c r="G1107">
        <v>3032</v>
      </c>
      <c r="H1107">
        <v>8</v>
      </c>
      <c r="I1107" t="s">
        <v>24</v>
      </c>
      <c r="J1107">
        <v>424</v>
      </c>
      <c r="K1107">
        <v>400</v>
      </c>
      <c r="L1107">
        <v>783</v>
      </c>
      <c r="M1107">
        <f>IFERROR(VLOOKUP(C1107,Sheet2!C:H,6,FALSE),-1)</f>
        <v>0.16363636363636364</v>
      </c>
      <c r="N1107" t="s">
        <v>12</v>
      </c>
      <c r="O1107" t="s">
        <v>140</v>
      </c>
    </row>
    <row r="1108" spans="1:15">
      <c r="A1108" s="1">
        <v>16630</v>
      </c>
      <c r="B1108">
        <v>1</v>
      </c>
      <c r="C1108">
        <f t="shared" si="17"/>
        <v>3032</v>
      </c>
      <c r="D1108">
        <v>4000</v>
      </c>
      <c r="E1108">
        <v>32</v>
      </c>
      <c r="F1108">
        <v>21</v>
      </c>
      <c r="G1108">
        <v>4032</v>
      </c>
      <c r="H1108">
        <v>8</v>
      </c>
      <c r="I1108" t="s">
        <v>57</v>
      </c>
      <c r="J1108">
        <v>377</v>
      </c>
      <c r="K1108">
        <v>387</v>
      </c>
      <c r="L1108">
        <v>965</v>
      </c>
      <c r="M1108">
        <f>IFERROR(VLOOKUP(C1108,Sheet2!C:H,6,FALSE),-1)</f>
        <v>0</v>
      </c>
      <c r="N1108" t="s">
        <v>12</v>
      </c>
      <c r="O1108" t="s">
        <v>141</v>
      </c>
    </row>
    <row r="1109" spans="1:15">
      <c r="A1109" s="1">
        <v>17506</v>
      </c>
      <c r="B1109">
        <v>1</v>
      </c>
      <c r="C1109">
        <f t="shared" si="17"/>
        <v>1032</v>
      </c>
      <c r="D1109">
        <v>2000</v>
      </c>
      <c r="E1109">
        <v>32</v>
      </c>
      <c r="F1109">
        <v>22</v>
      </c>
      <c r="G1109">
        <v>2032</v>
      </c>
      <c r="H1109">
        <v>8</v>
      </c>
      <c r="I1109" t="s">
        <v>96</v>
      </c>
      <c r="J1109">
        <v>314</v>
      </c>
      <c r="K1109">
        <v>316</v>
      </c>
      <c r="L1109">
        <v>810</v>
      </c>
      <c r="M1109">
        <f>IFERROR(VLOOKUP(C1109,Sheet2!C:H,6,FALSE),-1)</f>
        <v>0.18181818181818182</v>
      </c>
      <c r="N1109" t="s">
        <v>12</v>
      </c>
      <c r="O1109" t="s">
        <v>142</v>
      </c>
    </row>
    <row r="1110" spans="1:15">
      <c r="A1110" s="1">
        <v>18298</v>
      </c>
      <c r="B1110">
        <v>1</v>
      </c>
      <c r="C1110">
        <f t="shared" si="17"/>
        <v>2032</v>
      </c>
      <c r="D1110">
        <v>3000</v>
      </c>
      <c r="E1110">
        <v>32</v>
      </c>
      <c r="F1110">
        <v>23</v>
      </c>
      <c r="G1110">
        <v>3032</v>
      </c>
      <c r="H1110">
        <v>8</v>
      </c>
      <c r="I1110" t="s">
        <v>24</v>
      </c>
      <c r="J1110">
        <v>340</v>
      </c>
      <c r="K1110">
        <v>423</v>
      </c>
      <c r="L1110">
        <v>581</v>
      </c>
      <c r="M1110">
        <f>IFERROR(VLOOKUP(C1110,Sheet2!C:H,6,FALSE),-1)</f>
        <v>0.16363636363636364</v>
      </c>
      <c r="N1110" t="s">
        <v>12</v>
      </c>
      <c r="O1110" t="s">
        <v>140</v>
      </c>
    </row>
    <row r="1111" spans="1:15">
      <c r="A1111" s="1">
        <v>19228</v>
      </c>
      <c r="B1111">
        <v>1</v>
      </c>
      <c r="C1111">
        <f t="shared" si="17"/>
        <v>1032</v>
      </c>
      <c r="D1111">
        <v>2000</v>
      </c>
      <c r="E1111">
        <v>32</v>
      </c>
      <c r="F1111">
        <v>24</v>
      </c>
      <c r="G1111">
        <v>2032</v>
      </c>
      <c r="H1111">
        <v>8</v>
      </c>
      <c r="I1111" t="s">
        <v>96</v>
      </c>
      <c r="J1111">
        <v>288</v>
      </c>
      <c r="K1111">
        <v>200</v>
      </c>
      <c r="L1111">
        <v>351</v>
      </c>
      <c r="M1111">
        <f>IFERROR(VLOOKUP(C1111,Sheet2!C:H,6,FALSE),-1)</f>
        <v>0.18181818181818182</v>
      </c>
      <c r="N1111" t="s">
        <v>12</v>
      </c>
      <c r="O1111" t="s">
        <v>142</v>
      </c>
    </row>
    <row r="1112" spans="1:15">
      <c r="A1112" s="1">
        <v>20087</v>
      </c>
      <c r="B1112">
        <v>1</v>
      </c>
      <c r="C1112">
        <f t="shared" si="17"/>
        <v>2032</v>
      </c>
      <c r="D1112">
        <v>3000</v>
      </c>
      <c r="E1112">
        <v>32</v>
      </c>
      <c r="F1112">
        <v>25</v>
      </c>
      <c r="G1112">
        <v>3032</v>
      </c>
      <c r="H1112">
        <v>8</v>
      </c>
      <c r="I1112" t="s">
        <v>24</v>
      </c>
      <c r="J1112">
        <v>332</v>
      </c>
      <c r="K1112">
        <v>420</v>
      </c>
      <c r="L1112">
        <v>593</v>
      </c>
      <c r="M1112">
        <f>IFERROR(VLOOKUP(C1112,Sheet2!C:H,6,FALSE),-1)</f>
        <v>0.16363636363636364</v>
      </c>
      <c r="N1112" t="s">
        <v>12</v>
      </c>
      <c r="O1112" t="s">
        <v>140</v>
      </c>
    </row>
    <row r="1113" spans="1:15">
      <c r="A1113" s="1">
        <v>20263</v>
      </c>
      <c r="B1113">
        <v>1</v>
      </c>
      <c r="C1113">
        <f t="shared" si="17"/>
        <v>3032</v>
      </c>
      <c r="D1113">
        <v>4000</v>
      </c>
      <c r="E1113">
        <v>32</v>
      </c>
      <c r="F1113">
        <v>26</v>
      </c>
      <c r="G1113">
        <v>4032</v>
      </c>
      <c r="H1113">
        <v>8</v>
      </c>
      <c r="I1113" t="s">
        <v>57</v>
      </c>
      <c r="J1113">
        <v>445</v>
      </c>
      <c r="K1113">
        <v>406</v>
      </c>
      <c r="L1113">
        <v>1739</v>
      </c>
      <c r="M1113">
        <f>IFERROR(VLOOKUP(C1113,Sheet2!C:H,6,FALSE),-1)</f>
        <v>0</v>
      </c>
      <c r="N1113" t="s">
        <v>12</v>
      </c>
      <c r="O1113" t="s">
        <v>141</v>
      </c>
    </row>
    <row r="1114" spans="1:15">
      <c r="A1114" s="1">
        <v>21374</v>
      </c>
      <c r="B1114">
        <v>1</v>
      </c>
      <c r="C1114">
        <f t="shared" si="17"/>
        <v>2032</v>
      </c>
      <c r="D1114">
        <v>3000</v>
      </c>
      <c r="E1114">
        <v>32</v>
      </c>
      <c r="F1114">
        <v>27</v>
      </c>
      <c r="G1114">
        <v>3032</v>
      </c>
      <c r="H1114">
        <v>8</v>
      </c>
      <c r="I1114" t="s">
        <v>24</v>
      </c>
      <c r="J1114">
        <v>434</v>
      </c>
      <c r="K1114">
        <v>343</v>
      </c>
      <c r="L1114">
        <v>558</v>
      </c>
      <c r="M1114">
        <f>IFERROR(VLOOKUP(C1114,Sheet2!C:H,6,FALSE),-1)</f>
        <v>0.16363636363636364</v>
      </c>
      <c r="N1114" t="s">
        <v>12</v>
      </c>
      <c r="O1114" t="s">
        <v>140</v>
      </c>
    </row>
    <row r="1115" spans="1:15">
      <c r="A1115" s="1">
        <v>22096</v>
      </c>
      <c r="B1115">
        <v>1</v>
      </c>
      <c r="C1115">
        <f t="shared" si="17"/>
        <v>2032</v>
      </c>
      <c r="D1115">
        <v>3000</v>
      </c>
      <c r="E1115">
        <v>32</v>
      </c>
      <c r="F1115">
        <v>28</v>
      </c>
      <c r="G1115">
        <v>3032</v>
      </c>
      <c r="H1115">
        <v>8</v>
      </c>
      <c r="I1115" t="s">
        <v>24</v>
      </c>
      <c r="J1115">
        <v>401</v>
      </c>
      <c r="K1115">
        <v>420</v>
      </c>
      <c r="L1115">
        <v>516</v>
      </c>
      <c r="M1115">
        <f>IFERROR(VLOOKUP(C1115,Sheet2!C:H,6,FALSE),-1)</f>
        <v>0.16363636363636364</v>
      </c>
      <c r="N1115" t="s">
        <v>12</v>
      </c>
      <c r="O1115" t="s">
        <v>140</v>
      </c>
    </row>
    <row r="1116" spans="1:15">
      <c r="A1116" s="1">
        <v>22943</v>
      </c>
      <c r="B1116">
        <v>1</v>
      </c>
      <c r="C1116">
        <f t="shared" si="17"/>
        <v>1032</v>
      </c>
      <c r="D1116">
        <v>2000</v>
      </c>
      <c r="E1116">
        <v>32</v>
      </c>
      <c r="F1116">
        <v>29</v>
      </c>
      <c r="G1116">
        <v>2032</v>
      </c>
      <c r="H1116">
        <v>8</v>
      </c>
      <c r="I1116" t="s">
        <v>96</v>
      </c>
      <c r="J1116">
        <v>235</v>
      </c>
      <c r="K1116">
        <v>262</v>
      </c>
      <c r="L1116">
        <v>402</v>
      </c>
      <c r="M1116">
        <f>IFERROR(VLOOKUP(C1116,Sheet2!C:H,6,FALSE),-1)</f>
        <v>0.18181818181818182</v>
      </c>
      <c r="N1116" t="s">
        <v>12</v>
      </c>
      <c r="O1116" t="s">
        <v>142</v>
      </c>
    </row>
    <row r="1117" spans="1:15">
      <c r="A1117" s="1">
        <v>23961</v>
      </c>
      <c r="B1117">
        <v>1</v>
      </c>
      <c r="C1117">
        <f t="shared" si="17"/>
        <v>2032</v>
      </c>
      <c r="D1117">
        <v>3000</v>
      </c>
      <c r="E1117">
        <v>32</v>
      </c>
      <c r="F1117">
        <v>30</v>
      </c>
      <c r="G1117">
        <v>3032</v>
      </c>
      <c r="H1117">
        <v>8</v>
      </c>
      <c r="I1117" t="s">
        <v>24</v>
      </c>
      <c r="J1117">
        <v>537</v>
      </c>
      <c r="K1117">
        <v>610</v>
      </c>
      <c r="L1117">
        <v>837</v>
      </c>
      <c r="M1117">
        <f>IFERROR(VLOOKUP(C1117,Sheet2!C:H,6,FALSE),-1)</f>
        <v>0.16363636363636364</v>
      </c>
      <c r="N1117" t="s">
        <v>12</v>
      </c>
      <c r="O1117" t="s">
        <v>140</v>
      </c>
    </row>
    <row r="1118" spans="1:15">
      <c r="A1118" s="1">
        <v>24708</v>
      </c>
      <c r="B1118">
        <v>1</v>
      </c>
      <c r="C1118">
        <f t="shared" si="17"/>
        <v>2032</v>
      </c>
      <c r="D1118">
        <v>3000</v>
      </c>
      <c r="E1118">
        <v>32</v>
      </c>
      <c r="F1118">
        <v>31</v>
      </c>
      <c r="G1118">
        <v>3032</v>
      </c>
      <c r="H1118">
        <v>8</v>
      </c>
      <c r="I1118" t="s">
        <v>24</v>
      </c>
      <c r="J1118">
        <v>566</v>
      </c>
      <c r="K1118">
        <v>632</v>
      </c>
      <c r="L1118">
        <v>0</v>
      </c>
      <c r="M1118">
        <f>IFERROR(VLOOKUP(C1118,Sheet2!C:H,6,FALSE),-1)</f>
        <v>0.16363636363636364</v>
      </c>
      <c r="N1118" t="s">
        <v>12</v>
      </c>
      <c r="O1118" t="s">
        <v>140</v>
      </c>
    </row>
    <row r="1119" spans="1:15">
      <c r="A1119" s="1">
        <v>25301</v>
      </c>
      <c r="B1119">
        <v>1</v>
      </c>
      <c r="C1119">
        <f t="shared" si="17"/>
        <v>1032</v>
      </c>
      <c r="D1119">
        <v>2000</v>
      </c>
      <c r="E1119">
        <v>32</v>
      </c>
      <c r="F1119">
        <v>32</v>
      </c>
      <c r="G1119">
        <v>2032</v>
      </c>
      <c r="H1119">
        <v>8</v>
      </c>
      <c r="I1119" t="s">
        <v>96</v>
      </c>
      <c r="J1119">
        <v>207</v>
      </c>
      <c r="K1119">
        <v>443</v>
      </c>
      <c r="L1119">
        <v>538</v>
      </c>
      <c r="M1119">
        <f>IFERROR(VLOOKUP(C1119,Sheet2!C:H,6,FALSE),-1)</f>
        <v>0.18181818181818182</v>
      </c>
      <c r="N1119" t="s">
        <v>12</v>
      </c>
      <c r="O1119" t="s">
        <v>142</v>
      </c>
    </row>
    <row r="1120" spans="1:15">
      <c r="A1120" s="1">
        <v>25789</v>
      </c>
      <c r="B1120">
        <v>1</v>
      </c>
      <c r="C1120">
        <f t="shared" si="17"/>
        <v>3032</v>
      </c>
      <c r="D1120">
        <v>4000</v>
      </c>
      <c r="E1120">
        <v>32</v>
      </c>
      <c r="F1120">
        <v>33</v>
      </c>
      <c r="G1120">
        <v>4032</v>
      </c>
      <c r="H1120">
        <v>8</v>
      </c>
      <c r="I1120" t="s">
        <v>57</v>
      </c>
      <c r="J1120">
        <v>1439</v>
      </c>
      <c r="K1120">
        <v>593</v>
      </c>
      <c r="L1120">
        <v>786</v>
      </c>
      <c r="M1120">
        <f>IFERROR(VLOOKUP(C1120,Sheet2!C:H,6,FALSE),-1)</f>
        <v>0</v>
      </c>
      <c r="N1120" t="s">
        <v>12</v>
      </c>
      <c r="O1120" t="s">
        <v>141</v>
      </c>
    </row>
    <row r="1121" spans="1:15">
      <c r="A1121" s="1">
        <v>26895</v>
      </c>
      <c r="B1121">
        <v>1</v>
      </c>
      <c r="C1121">
        <f t="shared" si="17"/>
        <v>2032</v>
      </c>
      <c r="D1121">
        <v>3000</v>
      </c>
      <c r="E1121">
        <v>32</v>
      </c>
      <c r="F1121">
        <v>34</v>
      </c>
      <c r="G1121">
        <v>3032</v>
      </c>
      <c r="H1121">
        <v>8</v>
      </c>
      <c r="I1121" t="s">
        <v>24</v>
      </c>
      <c r="J1121">
        <v>396</v>
      </c>
      <c r="K1121">
        <v>199</v>
      </c>
      <c r="L1121">
        <v>537</v>
      </c>
      <c r="M1121">
        <f>IFERROR(VLOOKUP(C1121,Sheet2!C:H,6,FALSE),-1)</f>
        <v>0.16363636363636364</v>
      </c>
      <c r="N1121" t="s">
        <v>12</v>
      </c>
      <c r="O1121" t="s">
        <v>140</v>
      </c>
    </row>
    <row r="1122" spans="1:15">
      <c r="A1122" s="1">
        <v>320</v>
      </c>
      <c r="B1122">
        <v>1</v>
      </c>
      <c r="C1122">
        <f t="shared" si="17"/>
        <v>3033</v>
      </c>
      <c r="D1122">
        <v>4000</v>
      </c>
      <c r="E1122">
        <v>33</v>
      </c>
      <c r="F1122">
        <v>0</v>
      </c>
      <c r="G1122">
        <v>4033</v>
      </c>
      <c r="H1122">
        <v>8</v>
      </c>
      <c r="I1122" t="s">
        <v>18</v>
      </c>
      <c r="J1122">
        <v>399</v>
      </c>
      <c r="K1122">
        <v>312</v>
      </c>
      <c r="L1122">
        <v>607</v>
      </c>
      <c r="M1122">
        <f>IFERROR(VLOOKUP(C1122,Sheet2!C:H,6,FALSE),-1)</f>
        <v>3.6363636363636362E-2</v>
      </c>
      <c r="N1122" t="s">
        <v>12</v>
      </c>
      <c r="O1122" t="s">
        <v>143</v>
      </c>
    </row>
    <row r="1123" spans="1:15">
      <c r="A1123" s="1">
        <v>1352</v>
      </c>
      <c r="B1123">
        <v>1</v>
      </c>
      <c r="C1123">
        <f t="shared" si="17"/>
        <v>1033</v>
      </c>
      <c r="D1123">
        <v>2000</v>
      </c>
      <c r="E1123">
        <v>33</v>
      </c>
      <c r="F1123">
        <v>1</v>
      </c>
      <c r="G1123">
        <v>2033</v>
      </c>
      <c r="H1123">
        <v>8</v>
      </c>
      <c r="I1123" t="s">
        <v>144</v>
      </c>
      <c r="J1123">
        <v>427</v>
      </c>
      <c r="K1123">
        <v>1098</v>
      </c>
      <c r="L1123">
        <v>626</v>
      </c>
      <c r="M1123">
        <f>IFERROR(VLOOKUP(C1123,Sheet2!C:H,6,FALSE),-1)</f>
        <v>0.41818181818181815</v>
      </c>
      <c r="N1123" t="s">
        <v>12</v>
      </c>
      <c r="O1123" t="s">
        <v>145</v>
      </c>
    </row>
    <row r="1124" spans="1:15">
      <c r="A1124" s="1">
        <v>2293</v>
      </c>
      <c r="B1124">
        <v>1</v>
      </c>
      <c r="C1124">
        <f t="shared" si="17"/>
        <v>3033</v>
      </c>
      <c r="D1124">
        <v>4000</v>
      </c>
      <c r="E1124">
        <v>33</v>
      </c>
      <c r="F1124">
        <v>2</v>
      </c>
      <c r="G1124">
        <v>4033</v>
      </c>
      <c r="H1124">
        <v>8</v>
      </c>
      <c r="I1124" t="s">
        <v>18</v>
      </c>
      <c r="J1124">
        <v>307</v>
      </c>
      <c r="K1124">
        <v>246</v>
      </c>
      <c r="L1124">
        <v>559</v>
      </c>
      <c r="M1124">
        <f>IFERROR(VLOOKUP(C1124,Sheet2!C:H,6,FALSE),-1)</f>
        <v>3.6363636363636362E-2</v>
      </c>
      <c r="N1124" t="s">
        <v>12</v>
      </c>
      <c r="O1124" t="s">
        <v>143</v>
      </c>
    </row>
    <row r="1125" spans="1:15">
      <c r="A1125" s="1">
        <v>2566</v>
      </c>
      <c r="B1125">
        <v>1</v>
      </c>
      <c r="C1125">
        <f t="shared" si="17"/>
        <v>2033</v>
      </c>
      <c r="D1125">
        <v>3000</v>
      </c>
      <c r="E1125">
        <v>33</v>
      </c>
      <c r="F1125">
        <v>3</v>
      </c>
      <c r="G1125">
        <v>3033</v>
      </c>
      <c r="H1125">
        <v>8</v>
      </c>
      <c r="I1125" t="s">
        <v>91</v>
      </c>
      <c r="J1125">
        <v>609</v>
      </c>
      <c r="K1125">
        <v>1758</v>
      </c>
      <c r="L1125">
        <v>2050</v>
      </c>
      <c r="M1125">
        <f>IFERROR(VLOOKUP(C1125,Sheet2!C:H,6,FALSE),-1)</f>
        <v>0.12727272727272726</v>
      </c>
      <c r="N1125" t="s">
        <v>12</v>
      </c>
      <c r="O1125" t="s">
        <v>146</v>
      </c>
    </row>
    <row r="1126" spans="1:15">
      <c r="A1126" s="1">
        <v>3233</v>
      </c>
      <c r="B1126">
        <v>1</v>
      </c>
      <c r="C1126">
        <f t="shared" si="17"/>
        <v>3033</v>
      </c>
      <c r="D1126">
        <v>4000</v>
      </c>
      <c r="E1126">
        <v>33</v>
      </c>
      <c r="F1126">
        <v>4</v>
      </c>
      <c r="G1126">
        <v>4033</v>
      </c>
      <c r="H1126">
        <v>8</v>
      </c>
      <c r="I1126" t="s">
        <v>18</v>
      </c>
      <c r="J1126">
        <v>256</v>
      </c>
      <c r="K1126">
        <v>344</v>
      </c>
      <c r="L1126">
        <v>302</v>
      </c>
      <c r="M1126">
        <f>IFERROR(VLOOKUP(C1126,Sheet2!C:H,6,FALSE),-1)</f>
        <v>3.6363636363636362E-2</v>
      </c>
      <c r="N1126" t="s">
        <v>12</v>
      </c>
      <c r="O1126" t="s">
        <v>143</v>
      </c>
    </row>
    <row r="1127" spans="1:15">
      <c r="A1127" s="1">
        <v>3941</v>
      </c>
      <c r="B1127">
        <v>1</v>
      </c>
      <c r="C1127">
        <f t="shared" si="17"/>
        <v>2033</v>
      </c>
      <c r="D1127">
        <v>3000</v>
      </c>
      <c r="E1127">
        <v>33</v>
      </c>
      <c r="F1127">
        <v>5</v>
      </c>
      <c r="G1127">
        <v>3033</v>
      </c>
      <c r="H1127">
        <v>8</v>
      </c>
      <c r="I1127" t="s">
        <v>91</v>
      </c>
      <c r="J1127">
        <v>279</v>
      </c>
      <c r="K1127">
        <v>321</v>
      </c>
      <c r="L1127">
        <v>735</v>
      </c>
      <c r="M1127">
        <f>IFERROR(VLOOKUP(C1127,Sheet2!C:H,6,FALSE),-1)</f>
        <v>0.12727272727272726</v>
      </c>
      <c r="N1127" t="s">
        <v>12</v>
      </c>
      <c r="O1127" t="s">
        <v>146</v>
      </c>
    </row>
    <row r="1128" spans="1:15">
      <c r="A1128" s="1">
        <v>5116</v>
      </c>
      <c r="B1128">
        <v>1</v>
      </c>
      <c r="C1128">
        <f t="shared" si="17"/>
        <v>1033</v>
      </c>
      <c r="D1128">
        <v>2000</v>
      </c>
      <c r="E1128">
        <v>33</v>
      </c>
      <c r="F1128">
        <v>6</v>
      </c>
      <c r="G1128">
        <v>2033</v>
      </c>
      <c r="H1128">
        <v>8</v>
      </c>
      <c r="I1128" t="s">
        <v>144</v>
      </c>
      <c r="J1128">
        <v>176</v>
      </c>
      <c r="K1128">
        <v>201</v>
      </c>
      <c r="L1128">
        <v>424</v>
      </c>
      <c r="M1128">
        <f>IFERROR(VLOOKUP(C1128,Sheet2!C:H,6,FALSE),-1)</f>
        <v>0.41818181818181815</v>
      </c>
      <c r="N1128" t="s">
        <v>12</v>
      </c>
      <c r="O1128" t="s">
        <v>145</v>
      </c>
    </row>
    <row r="1129" spans="1:15">
      <c r="A1129" s="1">
        <v>5825</v>
      </c>
      <c r="B1129">
        <v>1</v>
      </c>
      <c r="C1129">
        <f t="shared" si="17"/>
        <v>3033</v>
      </c>
      <c r="D1129">
        <v>4000</v>
      </c>
      <c r="E1129">
        <v>33</v>
      </c>
      <c r="F1129">
        <v>7</v>
      </c>
      <c r="G1129">
        <v>4033</v>
      </c>
      <c r="H1129">
        <v>8</v>
      </c>
      <c r="I1129" t="s">
        <v>18</v>
      </c>
      <c r="J1129">
        <v>264</v>
      </c>
      <c r="K1129">
        <v>220</v>
      </c>
      <c r="L1129">
        <v>1076</v>
      </c>
      <c r="M1129">
        <f>IFERROR(VLOOKUP(C1129,Sheet2!C:H,6,FALSE),-1)</f>
        <v>3.6363636363636362E-2</v>
      </c>
      <c r="N1129" t="s">
        <v>12</v>
      </c>
      <c r="O1129" t="s">
        <v>143</v>
      </c>
    </row>
    <row r="1130" spans="1:15">
      <c r="A1130" s="1">
        <v>6517</v>
      </c>
      <c r="B1130">
        <v>1</v>
      </c>
      <c r="C1130">
        <f t="shared" si="17"/>
        <v>1033</v>
      </c>
      <c r="D1130">
        <v>2000</v>
      </c>
      <c r="E1130">
        <v>33</v>
      </c>
      <c r="F1130">
        <v>8</v>
      </c>
      <c r="G1130">
        <v>2033</v>
      </c>
      <c r="H1130">
        <v>8</v>
      </c>
      <c r="I1130" t="s">
        <v>144</v>
      </c>
      <c r="J1130">
        <v>494</v>
      </c>
      <c r="K1130">
        <v>447</v>
      </c>
      <c r="L1130">
        <v>456</v>
      </c>
      <c r="M1130">
        <f>IFERROR(VLOOKUP(C1130,Sheet2!C:H,6,FALSE),-1)</f>
        <v>0.41818181818181815</v>
      </c>
      <c r="N1130" t="s">
        <v>12</v>
      </c>
      <c r="O1130" t="s">
        <v>145</v>
      </c>
    </row>
    <row r="1131" spans="1:15">
      <c r="A1131" s="1">
        <v>7098</v>
      </c>
      <c r="B1131">
        <v>1</v>
      </c>
      <c r="C1131">
        <f t="shared" si="17"/>
        <v>3033</v>
      </c>
      <c r="D1131">
        <v>4000</v>
      </c>
      <c r="E1131">
        <v>33</v>
      </c>
      <c r="F1131">
        <v>9</v>
      </c>
      <c r="G1131">
        <v>4033</v>
      </c>
      <c r="H1131">
        <v>8</v>
      </c>
      <c r="I1131" t="s">
        <v>18</v>
      </c>
      <c r="J1131">
        <v>370</v>
      </c>
      <c r="K1131">
        <v>455</v>
      </c>
      <c r="L1131">
        <v>922</v>
      </c>
      <c r="M1131">
        <f>IFERROR(VLOOKUP(C1131,Sheet2!C:H,6,FALSE),-1)</f>
        <v>3.6363636363636362E-2</v>
      </c>
      <c r="N1131" t="s">
        <v>12</v>
      </c>
      <c r="O1131" t="s">
        <v>143</v>
      </c>
    </row>
    <row r="1132" spans="1:15">
      <c r="A1132" s="1">
        <v>8197</v>
      </c>
      <c r="B1132">
        <v>1</v>
      </c>
      <c r="C1132">
        <f t="shared" si="17"/>
        <v>1033</v>
      </c>
      <c r="D1132">
        <v>2000</v>
      </c>
      <c r="E1132">
        <v>33</v>
      </c>
      <c r="F1132">
        <v>10</v>
      </c>
      <c r="G1132">
        <v>2033</v>
      </c>
      <c r="H1132">
        <v>8</v>
      </c>
      <c r="I1132" t="s">
        <v>144</v>
      </c>
      <c r="J1132">
        <v>411</v>
      </c>
      <c r="K1132">
        <v>343</v>
      </c>
      <c r="L1132">
        <v>547</v>
      </c>
      <c r="M1132">
        <f>IFERROR(VLOOKUP(C1132,Sheet2!C:H,6,FALSE),-1)</f>
        <v>0.41818181818181815</v>
      </c>
      <c r="N1132" t="s">
        <v>12</v>
      </c>
      <c r="O1132" t="s">
        <v>145</v>
      </c>
    </row>
    <row r="1133" spans="1:15">
      <c r="A1133" s="1">
        <v>9223</v>
      </c>
      <c r="B1133">
        <v>1</v>
      </c>
      <c r="C1133">
        <f t="shared" si="17"/>
        <v>3033</v>
      </c>
      <c r="D1133">
        <v>4000</v>
      </c>
      <c r="E1133">
        <v>33</v>
      </c>
      <c r="F1133">
        <v>11</v>
      </c>
      <c r="G1133">
        <v>4033</v>
      </c>
      <c r="H1133">
        <v>8</v>
      </c>
      <c r="I1133" t="s">
        <v>18</v>
      </c>
      <c r="J1133">
        <v>310</v>
      </c>
      <c r="K1133">
        <v>325</v>
      </c>
      <c r="L1133">
        <v>453</v>
      </c>
      <c r="M1133">
        <f>IFERROR(VLOOKUP(C1133,Sheet2!C:H,6,FALSE),-1)</f>
        <v>3.6363636363636362E-2</v>
      </c>
      <c r="N1133" t="s">
        <v>12</v>
      </c>
      <c r="O1133" t="s">
        <v>143</v>
      </c>
    </row>
    <row r="1134" spans="1:15">
      <c r="A1134" s="1">
        <v>9634</v>
      </c>
      <c r="B1134">
        <v>1</v>
      </c>
      <c r="C1134">
        <f t="shared" si="17"/>
        <v>3033</v>
      </c>
      <c r="D1134">
        <v>4000</v>
      </c>
      <c r="E1134">
        <v>33</v>
      </c>
      <c r="F1134">
        <v>12</v>
      </c>
      <c r="G1134">
        <v>4033</v>
      </c>
      <c r="H1134">
        <v>8</v>
      </c>
      <c r="I1134" t="s">
        <v>18</v>
      </c>
      <c r="J1134">
        <v>440</v>
      </c>
      <c r="K1134">
        <v>512</v>
      </c>
      <c r="L1134">
        <v>872</v>
      </c>
      <c r="M1134">
        <f>IFERROR(VLOOKUP(C1134,Sheet2!C:H,6,FALSE),-1)</f>
        <v>3.6363636363636362E-2</v>
      </c>
      <c r="N1134" t="s">
        <v>12</v>
      </c>
      <c r="O1134" t="s">
        <v>143</v>
      </c>
    </row>
    <row r="1135" spans="1:15">
      <c r="A1135" s="1">
        <v>10866</v>
      </c>
      <c r="B1135">
        <v>1</v>
      </c>
      <c r="C1135">
        <f t="shared" si="17"/>
        <v>1033</v>
      </c>
      <c r="D1135">
        <v>2000</v>
      </c>
      <c r="E1135">
        <v>33</v>
      </c>
      <c r="F1135">
        <v>13</v>
      </c>
      <c r="G1135">
        <v>2033</v>
      </c>
      <c r="H1135">
        <v>8</v>
      </c>
      <c r="I1135" t="s">
        <v>144</v>
      </c>
      <c r="J1135">
        <v>270</v>
      </c>
      <c r="K1135">
        <v>281</v>
      </c>
      <c r="L1135">
        <v>513</v>
      </c>
      <c r="M1135">
        <f>IFERROR(VLOOKUP(C1135,Sheet2!C:H,6,FALSE),-1)</f>
        <v>0.41818181818181815</v>
      </c>
      <c r="N1135" t="s">
        <v>12</v>
      </c>
      <c r="O1135" t="s">
        <v>145</v>
      </c>
    </row>
    <row r="1136" spans="1:15">
      <c r="A1136" s="1">
        <v>11415</v>
      </c>
      <c r="B1136">
        <v>1</v>
      </c>
      <c r="C1136">
        <f t="shared" si="17"/>
        <v>3033</v>
      </c>
      <c r="D1136">
        <v>4000</v>
      </c>
      <c r="E1136">
        <v>33</v>
      </c>
      <c r="F1136">
        <v>14</v>
      </c>
      <c r="G1136">
        <v>4033</v>
      </c>
      <c r="H1136">
        <v>8</v>
      </c>
      <c r="I1136" t="s">
        <v>18</v>
      </c>
      <c r="J1136">
        <v>254</v>
      </c>
      <c r="K1136">
        <v>232</v>
      </c>
      <c r="L1136">
        <v>287</v>
      </c>
      <c r="M1136">
        <f>IFERROR(VLOOKUP(C1136,Sheet2!C:H,6,FALSE),-1)</f>
        <v>3.6363636363636362E-2</v>
      </c>
      <c r="N1136" t="s">
        <v>12</v>
      </c>
      <c r="O1136" t="s">
        <v>143</v>
      </c>
    </row>
    <row r="1137" spans="1:15">
      <c r="A1137" s="1">
        <v>11767</v>
      </c>
      <c r="B1137">
        <v>1</v>
      </c>
      <c r="C1137">
        <f t="shared" si="17"/>
        <v>2033</v>
      </c>
      <c r="D1137">
        <v>3000</v>
      </c>
      <c r="E1137">
        <v>33</v>
      </c>
      <c r="F1137">
        <v>15</v>
      </c>
      <c r="G1137">
        <v>3033</v>
      </c>
      <c r="H1137">
        <v>8</v>
      </c>
      <c r="I1137" t="s">
        <v>91</v>
      </c>
      <c r="J1137">
        <v>299</v>
      </c>
      <c r="K1137">
        <v>336</v>
      </c>
      <c r="L1137">
        <v>419</v>
      </c>
      <c r="M1137">
        <f>IFERROR(VLOOKUP(C1137,Sheet2!C:H,6,FALSE),-1)</f>
        <v>0.12727272727272726</v>
      </c>
      <c r="N1137" t="s">
        <v>12</v>
      </c>
      <c r="O1137" t="s">
        <v>146</v>
      </c>
    </row>
    <row r="1138" spans="1:15">
      <c r="A1138" s="1">
        <v>12704</v>
      </c>
      <c r="B1138">
        <v>1</v>
      </c>
      <c r="C1138">
        <f t="shared" si="17"/>
        <v>1033</v>
      </c>
      <c r="D1138">
        <v>2000</v>
      </c>
      <c r="E1138">
        <v>33</v>
      </c>
      <c r="F1138">
        <v>16</v>
      </c>
      <c r="G1138">
        <v>2033</v>
      </c>
      <c r="H1138">
        <v>8</v>
      </c>
      <c r="I1138" t="s">
        <v>144</v>
      </c>
      <c r="J1138">
        <v>424</v>
      </c>
      <c r="K1138">
        <v>407</v>
      </c>
      <c r="L1138">
        <v>853</v>
      </c>
      <c r="M1138">
        <f>IFERROR(VLOOKUP(C1138,Sheet2!C:H,6,FALSE),-1)</f>
        <v>0.41818181818181815</v>
      </c>
      <c r="N1138" t="s">
        <v>12</v>
      </c>
      <c r="O1138" t="s">
        <v>145</v>
      </c>
    </row>
    <row r="1139" spans="1:15">
      <c r="A1139" s="1">
        <v>13973</v>
      </c>
      <c r="B1139">
        <v>1</v>
      </c>
      <c r="C1139">
        <f t="shared" si="17"/>
        <v>1033</v>
      </c>
      <c r="D1139">
        <v>2000</v>
      </c>
      <c r="E1139">
        <v>33</v>
      </c>
      <c r="F1139">
        <v>17</v>
      </c>
      <c r="G1139">
        <v>2033</v>
      </c>
      <c r="H1139">
        <v>8</v>
      </c>
      <c r="I1139" t="s">
        <v>144</v>
      </c>
      <c r="J1139">
        <v>216</v>
      </c>
      <c r="K1139">
        <v>210</v>
      </c>
      <c r="L1139">
        <v>350</v>
      </c>
      <c r="M1139">
        <f>IFERROR(VLOOKUP(C1139,Sheet2!C:H,6,FALSE),-1)</f>
        <v>0.41818181818181815</v>
      </c>
      <c r="N1139" t="s">
        <v>12</v>
      </c>
      <c r="O1139" t="s">
        <v>145</v>
      </c>
    </row>
    <row r="1140" spans="1:15">
      <c r="A1140" s="1">
        <v>14524</v>
      </c>
      <c r="B1140">
        <v>1</v>
      </c>
      <c r="C1140">
        <f t="shared" si="17"/>
        <v>3033</v>
      </c>
      <c r="D1140">
        <v>4000</v>
      </c>
      <c r="E1140">
        <v>33</v>
      </c>
      <c r="F1140">
        <v>18</v>
      </c>
      <c r="G1140">
        <v>4033</v>
      </c>
      <c r="H1140">
        <v>8</v>
      </c>
      <c r="I1140" t="s">
        <v>18</v>
      </c>
      <c r="J1140">
        <v>501</v>
      </c>
      <c r="K1140">
        <v>257</v>
      </c>
      <c r="L1140">
        <v>283</v>
      </c>
      <c r="M1140">
        <f>IFERROR(VLOOKUP(C1140,Sheet2!C:H,6,FALSE),-1)</f>
        <v>3.6363636363636362E-2</v>
      </c>
      <c r="N1140" t="s">
        <v>12</v>
      </c>
      <c r="O1140" t="s">
        <v>143</v>
      </c>
    </row>
    <row r="1141" spans="1:15">
      <c r="A1141" s="1">
        <v>15249</v>
      </c>
      <c r="B1141">
        <v>1</v>
      </c>
      <c r="C1141">
        <f t="shared" si="17"/>
        <v>3033</v>
      </c>
      <c r="D1141">
        <v>4000</v>
      </c>
      <c r="E1141">
        <v>33</v>
      </c>
      <c r="F1141">
        <v>19</v>
      </c>
      <c r="G1141">
        <v>4033</v>
      </c>
      <c r="H1141">
        <v>8</v>
      </c>
      <c r="I1141" t="s">
        <v>18</v>
      </c>
      <c r="J1141">
        <v>210</v>
      </c>
      <c r="K1141">
        <v>172</v>
      </c>
      <c r="L1141">
        <v>431</v>
      </c>
      <c r="M1141">
        <f>IFERROR(VLOOKUP(C1141,Sheet2!C:H,6,FALSE),-1)</f>
        <v>3.6363636363636362E-2</v>
      </c>
      <c r="N1141" t="s">
        <v>12</v>
      </c>
      <c r="O1141" t="s">
        <v>143</v>
      </c>
    </row>
    <row r="1142" spans="1:15">
      <c r="A1142" s="1">
        <v>15685</v>
      </c>
      <c r="B1142">
        <v>1</v>
      </c>
      <c r="C1142">
        <f t="shared" si="17"/>
        <v>3033</v>
      </c>
      <c r="D1142">
        <v>4000</v>
      </c>
      <c r="E1142">
        <v>33</v>
      </c>
      <c r="F1142">
        <v>20</v>
      </c>
      <c r="G1142">
        <v>4033</v>
      </c>
      <c r="H1142">
        <v>8</v>
      </c>
      <c r="I1142" t="s">
        <v>18</v>
      </c>
      <c r="J1142">
        <v>502</v>
      </c>
      <c r="K1142">
        <v>451</v>
      </c>
      <c r="L1142">
        <v>1552</v>
      </c>
      <c r="M1142">
        <f>IFERROR(VLOOKUP(C1142,Sheet2!C:H,6,FALSE),-1)</f>
        <v>3.6363636363636362E-2</v>
      </c>
      <c r="N1142" t="s">
        <v>12</v>
      </c>
      <c r="O1142" t="s">
        <v>143</v>
      </c>
    </row>
    <row r="1143" spans="1:15">
      <c r="A1143" s="1">
        <v>16513</v>
      </c>
      <c r="B1143">
        <v>1</v>
      </c>
      <c r="C1143">
        <f t="shared" si="17"/>
        <v>1033</v>
      </c>
      <c r="D1143">
        <v>2000</v>
      </c>
      <c r="E1143">
        <v>33</v>
      </c>
      <c r="F1143">
        <v>21</v>
      </c>
      <c r="G1143">
        <v>2033</v>
      </c>
      <c r="H1143">
        <v>8</v>
      </c>
      <c r="I1143" t="s">
        <v>144</v>
      </c>
      <c r="J1143">
        <v>495</v>
      </c>
      <c r="K1143">
        <v>397</v>
      </c>
      <c r="L1143">
        <v>606</v>
      </c>
      <c r="M1143">
        <f>IFERROR(VLOOKUP(C1143,Sheet2!C:H,6,FALSE),-1)</f>
        <v>0.41818181818181815</v>
      </c>
      <c r="N1143" t="s">
        <v>12</v>
      </c>
      <c r="O1143" t="s">
        <v>145</v>
      </c>
    </row>
    <row r="1144" spans="1:15">
      <c r="A1144" s="1">
        <v>17868</v>
      </c>
      <c r="B1144">
        <v>1</v>
      </c>
      <c r="C1144">
        <f t="shared" si="17"/>
        <v>2033</v>
      </c>
      <c r="D1144">
        <v>3000</v>
      </c>
      <c r="E1144">
        <v>33</v>
      </c>
      <c r="F1144">
        <v>22</v>
      </c>
      <c r="G1144">
        <v>3033</v>
      </c>
      <c r="H1144">
        <v>8</v>
      </c>
      <c r="I1144" t="s">
        <v>91</v>
      </c>
      <c r="J1144">
        <v>315</v>
      </c>
      <c r="K1144">
        <v>449</v>
      </c>
      <c r="L1144">
        <v>855</v>
      </c>
      <c r="M1144">
        <f>IFERROR(VLOOKUP(C1144,Sheet2!C:H,6,FALSE),-1)</f>
        <v>0.12727272727272726</v>
      </c>
      <c r="N1144" t="s">
        <v>12</v>
      </c>
      <c r="O1144" t="s">
        <v>146</v>
      </c>
    </row>
    <row r="1145" spans="1:15">
      <c r="A1145" s="1">
        <v>17922</v>
      </c>
      <c r="B1145">
        <v>1</v>
      </c>
      <c r="C1145">
        <f t="shared" si="17"/>
        <v>3033</v>
      </c>
      <c r="D1145">
        <v>4000</v>
      </c>
      <c r="E1145">
        <v>33</v>
      </c>
      <c r="F1145">
        <v>23</v>
      </c>
      <c r="G1145">
        <v>4033</v>
      </c>
      <c r="H1145">
        <v>8</v>
      </c>
      <c r="I1145" t="s">
        <v>18</v>
      </c>
      <c r="J1145">
        <v>1740</v>
      </c>
      <c r="K1145">
        <v>830</v>
      </c>
      <c r="L1145">
        <v>987</v>
      </c>
      <c r="M1145">
        <f>IFERROR(VLOOKUP(C1145,Sheet2!C:H,6,FALSE),-1)</f>
        <v>3.6363636363636362E-2</v>
      </c>
      <c r="N1145" t="s">
        <v>12</v>
      </c>
      <c r="O1145" t="s">
        <v>143</v>
      </c>
    </row>
    <row r="1146" spans="1:15">
      <c r="A1146" s="1">
        <v>19374</v>
      </c>
      <c r="B1146">
        <v>1</v>
      </c>
      <c r="C1146">
        <f t="shared" si="17"/>
        <v>2033</v>
      </c>
      <c r="D1146">
        <v>3000</v>
      </c>
      <c r="E1146">
        <v>33</v>
      </c>
      <c r="F1146">
        <v>24</v>
      </c>
      <c r="G1146">
        <v>3033</v>
      </c>
      <c r="H1146">
        <v>8</v>
      </c>
      <c r="I1146" t="s">
        <v>91</v>
      </c>
      <c r="J1146">
        <v>144</v>
      </c>
      <c r="K1146">
        <v>249</v>
      </c>
      <c r="L1146">
        <v>376</v>
      </c>
      <c r="M1146">
        <f>IFERROR(VLOOKUP(C1146,Sheet2!C:H,6,FALSE),-1)</f>
        <v>0.12727272727272726</v>
      </c>
      <c r="N1146" t="s">
        <v>12</v>
      </c>
      <c r="O1146" t="s">
        <v>146</v>
      </c>
    </row>
    <row r="1147" spans="1:15">
      <c r="A1147" s="1">
        <v>19644</v>
      </c>
      <c r="B1147">
        <v>1</v>
      </c>
      <c r="C1147">
        <f t="shared" si="17"/>
        <v>3033</v>
      </c>
      <c r="D1147">
        <v>4000</v>
      </c>
      <c r="E1147">
        <v>33</v>
      </c>
      <c r="F1147">
        <v>25</v>
      </c>
      <c r="G1147">
        <v>4033</v>
      </c>
      <c r="H1147">
        <v>8</v>
      </c>
      <c r="I1147" t="s">
        <v>18</v>
      </c>
      <c r="J1147">
        <v>354</v>
      </c>
      <c r="K1147">
        <v>482</v>
      </c>
      <c r="L1147">
        <v>732</v>
      </c>
      <c r="M1147">
        <f>IFERROR(VLOOKUP(C1147,Sheet2!C:H,6,FALSE),-1)</f>
        <v>3.6363636363636362E-2</v>
      </c>
      <c r="N1147" t="s">
        <v>12</v>
      </c>
      <c r="O1147" t="s">
        <v>143</v>
      </c>
    </row>
    <row r="1148" spans="1:15">
      <c r="A1148" s="1">
        <v>20796</v>
      </c>
      <c r="B1148">
        <v>1</v>
      </c>
      <c r="C1148">
        <f t="shared" si="17"/>
        <v>1033</v>
      </c>
      <c r="D1148">
        <v>2000</v>
      </c>
      <c r="E1148">
        <v>33</v>
      </c>
      <c r="F1148">
        <v>26</v>
      </c>
      <c r="G1148">
        <v>2033</v>
      </c>
      <c r="H1148">
        <v>8</v>
      </c>
      <c r="I1148" t="s">
        <v>144</v>
      </c>
      <c r="J1148">
        <v>234</v>
      </c>
      <c r="K1148">
        <v>498</v>
      </c>
      <c r="L1148">
        <v>373</v>
      </c>
      <c r="M1148">
        <f>IFERROR(VLOOKUP(C1148,Sheet2!C:H,6,FALSE),-1)</f>
        <v>0.41818181818181815</v>
      </c>
      <c r="N1148" t="s">
        <v>12</v>
      </c>
      <c r="O1148" t="s">
        <v>145</v>
      </c>
    </row>
    <row r="1149" spans="1:15">
      <c r="A1149" s="1">
        <v>21070</v>
      </c>
      <c r="B1149">
        <v>1</v>
      </c>
      <c r="C1149">
        <f t="shared" si="17"/>
        <v>3033</v>
      </c>
      <c r="D1149">
        <v>4000</v>
      </c>
      <c r="E1149">
        <v>33</v>
      </c>
      <c r="F1149">
        <v>27</v>
      </c>
      <c r="G1149">
        <v>4033</v>
      </c>
      <c r="H1149">
        <v>8</v>
      </c>
      <c r="I1149" t="s">
        <v>18</v>
      </c>
      <c r="J1149">
        <v>688</v>
      </c>
      <c r="K1149">
        <v>489</v>
      </c>
      <c r="L1149">
        <v>1167</v>
      </c>
      <c r="M1149">
        <f>IFERROR(VLOOKUP(C1149,Sheet2!C:H,6,FALSE),-1)</f>
        <v>3.6363636363636362E-2</v>
      </c>
      <c r="N1149" t="s">
        <v>12</v>
      </c>
      <c r="O1149" t="s">
        <v>143</v>
      </c>
    </row>
    <row r="1150" spans="1:15">
      <c r="A1150" s="1">
        <v>22492</v>
      </c>
      <c r="B1150">
        <v>1</v>
      </c>
      <c r="C1150">
        <f t="shared" si="17"/>
        <v>3033</v>
      </c>
      <c r="D1150">
        <v>4000</v>
      </c>
      <c r="E1150">
        <v>33</v>
      </c>
      <c r="F1150">
        <v>28</v>
      </c>
      <c r="G1150">
        <v>4033</v>
      </c>
      <c r="H1150">
        <v>8</v>
      </c>
      <c r="I1150" t="s">
        <v>18</v>
      </c>
      <c r="J1150">
        <v>342</v>
      </c>
      <c r="K1150">
        <v>391</v>
      </c>
      <c r="L1150">
        <v>521</v>
      </c>
      <c r="M1150">
        <f>IFERROR(VLOOKUP(C1150,Sheet2!C:H,6,FALSE),-1)</f>
        <v>3.6363636363636362E-2</v>
      </c>
      <c r="N1150" t="s">
        <v>12</v>
      </c>
      <c r="O1150" t="s">
        <v>143</v>
      </c>
    </row>
    <row r="1151" spans="1:15">
      <c r="A1151" s="1">
        <v>22738</v>
      </c>
      <c r="B1151">
        <v>1</v>
      </c>
      <c r="C1151">
        <f t="shared" si="17"/>
        <v>2033</v>
      </c>
      <c r="D1151">
        <v>3000</v>
      </c>
      <c r="E1151">
        <v>33</v>
      </c>
      <c r="F1151">
        <v>29</v>
      </c>
      <c r="G1151">
        <v>3033</v>
      </c>
      <c r="H1151">
        <v>8</v>
      </c>
      <c r="I1151" t="s">
        <v>91</v>
      </c>
      <c r="J1151">
        <v>317</v>
      </c>
      <c r="K1151">
        <v>331</v>
      </c>
      <c r="L1151">
        <v>359</v>
      </c>
      <c r="M1151">
        <f>IFERROR(VLOOKUP(C1151,Sheet2!C:H,6,FALSE),-1)</f>
        <v>0.12727272727272726</v>
      </c>
      <c r="N1151" t="s">
        <v>12</v>
      </c>
      <c r="O1151" t="s">
        <v>146</v>
      </c>
    </row>
    <row r="1152" spans="1:15">
      <c r="A1152" s="1">
        <v>23825</v>
      </c>
      <c r="B1152">
        <v>1</v>
      </c>
      <c r="C1152">
        <f t="shared" si="17"/>
        <v>3033</v>
      </c>
      <c r="D1152">
        <v>4000</v>
      </c>
      <c r="E1152">
        <v>33</v>
      </c>
      <c r="F1152">
        <v>30</v>
      </c>
      <c r="G1152">
        <v>4033</v>
      </c>
      <c r="H1152">
        <v>8</v>
      </c>
      <c r="I1152" t="s">
        <v>18</v>
      </c>
      <c r="J1152">
        <v>313</v>
      </c>
      <c r="K1152">
        <v>277</v>
      </c>
      <c r="L1152">
        <v>672</v>
      </c>
      <c r="M1152">
        <f>IFERROR(VLOOKUP(C1152,Sheet2!C:H,6,FALSE),-1)</f>
        <v>3.6363636363636362E-2</v>
      </c>
      <c r="N1152" t="s">
        <v>12</v>
      </c>
      <c r="O1152" t="s">
        <v>143</v>
      </c>
    </row>
    <row r="1153" spans="1:15">
      <c r="A1153" s="1">
        <v>24698</v>
      </c>
      <c r="B1153">
        <v>1</v>
      </c>
      <c r="C1153">
        <f t="shared" si="17"/>
        <v>3033</v>
      </c>
      <c r="D1153">
        <v>4000</v>
      </c>
      <c r="E1153">
        <v>33</v>
      </c>
      <c r="F1153">
        <v>31</v>
      </c>
      <c r="G1153">
        <v>4033</v>
      </c>
      <c r="H1153">
        <v>8</v>
      </c>
      <c r="I1153" t="s">
        <v>18</v>
      </c>
      <c r="J1153">
        <v>715</v>
      </c>
      <c r="K1153">
        <v>567</v>
      </c>
      <c r="L1153">
        <v>0</v>
      </c>
      <c r="M1153">
        <f>IFERROR(VLOOKUP(C1153,Sheet2!C:H,6,FALSE),-1)</f>
        <v>3.6363636363636362E-2</v>
      </c>
      <c r="N1153" t="s">
        <v>12</v>
      </c>
      <c r="O1153" t="s">
        <v>143</v>
      </c>
    </row>
    <row r="1154" spans="1:15">
      <c r="A1154" s="1">
        <v>25600</v>
      </c>
      <c r="B1154">
        <v>1</v>
      </c>
      <c r="C1154">
        <f t="shared" si="17"/>
        <v>2033</v>
      </c>
      <c r="D1154">
        <v>3000</v>
      </c>
      <c r="E1154">
        <v>33</v>
      </c>
      <c r="F1154">
        <v>32</v>
      </c>
      <c r="G1154">
        <v>3033</v>
      </c>
      <c r="H1154">
        <v>8</v>
      </c>
      <c r="I1154" t="s">
        <v>91</v>
      </c>
      <c r="J1154">
        <v>178</v>
      </c>
      <c r="K1154">
        <v>182</v>
      </c>
      <c r="L1154">
        <v>175</v>
      </c>
      <c r="M1154">
        <f>IFERROR(VLOOKUP(C1154,Sheet2!C:H,6,FALSE),-1)</f>
        <v>0.12727272727272726</v>
      </c>
      <c r="N1154" t="s">
        <v>12</v>
      </c>
      <c r="O1154" t="s">
        <v>146</v>
      </c>
    </row>
    <row r="1155" spans="1:15">
      <c r="A1155" s="1">
        <v>26120</v>
      </c>
      <c r="B1155">
        <v>1</v>
      </c>
      <c r="C1155">
        <f t="shared" ref="C1155:C1218" si="18">G1155-1000</f>
        <v>1033</v>
      </c>
      <c r="D1155">
        <v>2000</v>
      </c>
      <c r="E1155">
        <v>33</v>
      </c>
      <c r="F1155">
        <v>33</v>
      </c>
      <c r="G1155">
        <v>2033</v>
      </c>
      <c r="H1155">
        <v>8</v>
      </c>
      <c r="I1155" t="s">
        <v>144</v>
      </c>
      <c r="J1155">
        <v>307</v>
      </c>
      <c r="K1155">
        <v>380</v>
      </c>
      <c r="L1155">
        <v>465</v>
      </c>
      <c r="M1155">
        <f>IFERROR(VLOOKUP(C1155,Sheet2!C:H,6,FALSE),-1)</f>
        <v>0.41818181818181815</v>
      </c>
      <c r="N1155" t="s">
        <v>12</v>
      </c>
      <c r="O1155" t="s">
        <v>145</v>
      </c>
    </row>
    <row r="1156" spans="1:15">
      <c r="A1156" s="1">
        <v>26788</v>
      </c>
      <c r="B1156">
        <v>1</v>
      </c>
      <c r="C1156">
        <f t="shared" si="18"/>
        <v>3033</v>
      </c>
      <c r="D1156">
        <v>4000</v>
      </c>
      <c r="E1156">
        <v>33</v>
      </c>
      <c r="F1156">
        <v>34</v>
      </c>
      <c r="G1156">
        <v>4033</v>
      </c>
      <c r="H1156">
        <v>8</v>
      </c>
      <c r="I1156" t="s">
        <v>18</v>
      </c>
      <c r="J1156">
        <v>253</v>
      </c>
      <c r="K1156">
        <v>210</v>
      </c>
      <c r="L1156">
        <v>368</v>
      </c>
      <c r="M1156">
        <f>IFERROR(VLOOKUP(C1156,Sheet2!C:H,6,FALSE),-1)</f>
        <v>3.6363636363636362E-2</v>
      </c>
      <c r="N1156" t="s">
        <v>12</v>
      </c>
      <c r="O1156" t="s">
        <v>143</v>
      </c>
    </row>
    <row r="1157" spans="1:15">
      <c r="A1157" s="1">
        <v>65</v>
      </c>
      <c r="B1157">
        <v>1</v>
      </c>
      <c r="C1157">
        <f t="shared" si="18"/>
        <v>1034</v>
      </c>
      <c r="D1157">
        <v>2000</v>
      </c>
      <c r="E1157">
        <v>34</v>
      </c>
      <c r="F1157">
        <v>0</v>
      </c>
      <c r="G1157">
        <v>2034</v>
      </c>
      <c r="H1157">
        <v>9</v>
      </c>
      <c r="I1157" t="s">
        <v>93</v>
      </c>
      <c r="J1157">
        <v>418</v>
      </c>
      <c r="K1157">
        <v>395</v>
      </c>
      <c r="L1157">
        <v>697</v>
      </c>
      <c r="M1157">
        <f>IFERROR(VLOOKUP(C1157,Sheet2!C:H,6,FALSE),-1)</f>
        <v>0.34545454545454546</v>
      </c>
      <c r="N1157" t="s">
        <v>12</v>
      </c>
      <c r="O1157" t="s">
        <v>147</v>
      </c>
    </row>
    <row r="1158" spans="1:15">
      <c r="A1158" s="1">
        <v>913</v>
      </c>
      <c r="B1158">
        <v>1</v>
      </c>
      <c r="C1158">
        <f t="shared" si="18"/>
        <v>2034</v>
      </c>
      <c r="D1158">
        <v>3000</v>
      </c>
      <c r="E1158">
        <v>34</v>
      </c>
      <c r="F1158">
        <v>1</v>
      </c>
      <c r="G1158">
        <v>3034</v>
      </c>
      <c r="H1158">
        <v>9</v>
      </c>
      <c r="I1158" t="s">
        <v>148</v>
      </c>
      <c r="J1158">
        <v>482</v>
      </c>
      <c r="K1158">
        <v>429</v>
      </c>
      <c r="L1158">
        <v>1724</v>
      </c>
      <c r="M1158">
        <f>IFERROR(VLOOKUP(C1158,Sheet2!C:H,6,FALSE),-1)</f>
        <v>0.10909090909090909</v>
      </c>
      <c r="N1158" t="s">
        <v>12</v>
      </c>
      <c r="O1158" t="s">
        <v>149</v>
      </c>
    </row>
    <row r="1159" spans="1:15">
      <c r="A1159" s="1">
        <v>1612</v>
      </c>
      <c r="B1159">
        <v>1</v>
      </c>
      <c r="C1159">
        <f t="shared" si="18"/>
        <v>1034</v>
      </c>
      <c r="D1159">
        <v>2000</v>
      </c>
      <c r="E1159">
        <v>34</v>
      </c>
      <c r="F1159">
        <v>2</v>
      </c>
      <c r="G1159">
        <v>2034</v>
      </c>
      <c r="H1159">
        <v>9</v>
      </c>
      <c r="I1159" t="s">
        <v>93</v>
      </c>
      <c r="J1159">
        <v>310</v>
      </c>
      <c r="K1159">
        <v>313</v>
      </c>
      <c r="L1159">
        <v>359</v>
      </c>
      <c r="M1159">
        <f>IFERROR(VLOOKUP(C1159,Sheet2!C:H,6,FALSE),-1)</f>
        <v>0.34545454545454546</v>
      </c>
      <c r="N1159" t="s">
        <v>12</v>
      </c>
      <c r="O1159" t="s">
        <v>147</v>
      </c>
    </row>
    <row r="1160" spans="1:15">
      <c r="A1160" s="1">
        <v>2846</v>
      </c>
      <c r="B1160">
        <v>1</v>
      </c>
      <c r="C1160">
        <f t="shared" si="18"/>
        <v>3034</v>
      </c>
      <c r="D1160">
        <v>4000</v>
      </c>
      <c r="E1160">
        <v>34</v>
      </c>
      <c r="F1160">
        <v>3</v>
      </c>
      <c r="G1160">
        <v>4034</v>
      </c>
      <c r="H1160">
        <v>9</v>
      </c>
      <c r="I1160" t="s">
        <v>150</v>
      </c>
      <c r="J1160">
        <v>374</v>
      </c>
      <c r="K1160">
        <v>457</v>
      </c>
      <c r="L1160">
        <v>1393</v>
      </c>
      <c r="M1160">
        <f>IFERROR(VLOOKUP(C1160,Sheet2!C:H,6,FALSE),-1)</f>
        <v>1.8181818181818181E-2</v>
      </c>
      <c r="N1160" t="s">
        <v>12</v>
      </c>
      <c r="O1160" t="s">
        <v>151</v>
      </c>
    </row>
    <row r="1161" spans="1:15">
      <c r="A1161" s="1">
        <v>3513</v>
      </c>
      <c r="B1161">
        <v>1</v>
      </c>
      <c r="C1161">
        <f t="shared" si="18"/>
        <v>1034</v>
      </c>
      <c r="D1161">
        <v>2000</v>
      </c>
      <c r="E1161">
        <v>34</v>
      </c>
      <c r="F1161">
        <v>4</v>
      </c>
      <c r="G1161">
        <v>2034</v>
      </c>
      <c r="H1161">
        <v>9</v>
      </c>
      <c r="I1161" t="s">
        <v>93</v>
      </c>
      <c r="J1161">
        <v>191</v>
      </c>
      <c r="K1161">
        <v>168</v>
      </c>
      <c r="L1161">
        <v>177</v>
      </c>
      <c r="M1161">
        <f>IFERROR(VLOOKUP(C1161,Sheet2!C:H,6,FALSE),-1)</f>
        <v>0.34545454545454546</v>
      </c>
      <c r="N1161" t="s">
        <v>12</v>
      </c>
      <c r="O1161" t="s">
        <v>147</v>
      </c>
    </row>
    <row r="1162" spans="1:15">
      <c r="A1162" s="1">
        <v>4207</v>
      </c>
      <c r="B1162">
        <v>1</v>
      </c>
      <c r="C1162">
        <f t="shared" si="18"/>
        <v>3034</v>
      </c>
      <c r="D1162">
        <v>4000</v>
      </c>
      <c r="E1162">
        <v>34</v>
      </c>
      <c r="F1162">
        <v>5</v>
      </c>
      <c r="G1162">
        <v>4034</v>
      </c>
      <c r="H1162">
        <v>9</v>
      </c>
      <c r="I1162" t="s">
        <v>150</v>
      </c>
      <c r="J1162">
        <v>220</v>
      </c>
      <c r="K1162">
        <v>202</v>
      </c>
      <c r="L1162">
        <v>272</v>
      </c>
      <c r="M1162">
        <f>IFERROR(VLOOKUP(C1162,Sheet2!C:H,6,FALSE),-1)</f>
        <v>1.8181818181818181E-2</v>
      </c>
      <c r="N1162" t="s">
        <v>12</v>
      </c>
      <c r="O1162" t="s">
        <v>151</v>
      </c>
    </row>
    <row r="1163" spans="1:15">
      <c r="A1163" s="1">
        <v>5049</v>
      </c>
      <c r="B1163">
        <v>1</v>
      </c>
      <c r="C1163">
        <f t="shared" si="18"/>
        <v>2034</v>
      </c>
      <c r="D1163">
        <v>3000</v>
      </c>
      <c r="E1163">
        <v>34</v>
      </c>
      <c r="F1163">
        <v>6</v>
      </c>
      <c r="G1163">
        <v>3034</v>
      </c>
      <c r="H1163">
        <v>9</v>
      </c>
      <c r="I1163" t="s">
        <v>148</v>
      </c>
      <c r="J1163">
        <v>223</v>
      </c>
      <c r="K1163">
        <v>216</v>
      </c>
      <c r="L1163">
        <v>249</v>
      </c>
      <c r="M1163">
        <f>IFERROR(VLOOKUP(C1163,Sheet2!C:H,6,FALSE),-1)</f>
        <v>0.10909090909090909</v>
      </c>
      <c r="N1163" t="s">
        <v>12</v>
      </c>
      <c r="O1163" t="s">
        <v>149</v>
      </c>
    </row>
    <row r="1164" spans="1:15">
      <c r="A1164" s="1">
        <v>6177</v>
      </c>
      <c r="B1164">
        <v>1</v>
      </c>
      <c r="C1164">
        <f t="shared" si="18"/>
        <v>1034</v>
      </c>
      <c r="D1164">
        <v>2000</v>
      </c>
      <c r="E1164">
        <v>34</v>
      </c>
      <c r="F1164">
        <v>7</v>
      </c>
      <c r="G1164">
        <v>2034</v>
      </c>
      <c r="H1164">
        <v>9</v>
      </c>
      <c r="I1164" t="s">
        <v>93</v>
      </c>
      <c r="J1164">
        <v>292</v>
      </c>
      <c r="K1164">
        <v>308</v>
      </c>
      <c r="L1164">
        <v>737</v>
      </c>
      <c r="M1164">
        <f>IFERROR(VLOOKUP(C1164,Sheet2!C:H,6,FALSE),-1)</f>
        <v>0.34545454545454546</v>
      </c>
      <c r="N1164" t="s">
        <v>12</v>
      </c>
      <c r="O1164" t="s">
        <v>147</v>
      </c>
    </row>
    <row r="1165" spans="1:15">
      <c r="A1165" s="1">
        <v>6789</v>
      </c>
      <c r="B1165">
        <v>1</v>
      </c>
      <c r="C1165">
        <f t="shared" si="18"/>
        <v>2034</v>
      </c>
      <c r="D1165">
        <v>3000</v>
      </c>
      <c r="E1165">
        <v>34</v>
      </c>
      <c r="F1165">
        <v>8</v>
      </c>
      <c r="G1165">
        <v>3034</v>
      </c>
      <c r="H1165">
        <v>9</v>
      </c>
      <c r="I1165" t="s">
        <v>148</v>
      </c>
      <c r="J1165">
        <v>346</v>
      </c>
      <c r="K1165">
        <v>393</v>
      </c>
      <c r="L1165">
        <v>432</v>
      </c>
      <c r="M1165">
        <f>IFERROR(VLOOKUP(C1165,Sheet2!C:H,6,FALSE),-1)</f>
        <v>0.10909090909090909</v>
      </c>
      <c r="N1165" t="s">
        <v>12</v>
      </c>
      <c r="O1165" t="s">
        <v>149</v>
      </c>
    </row>
    <row r="1166" spans="1:15">
      <c r="A1166" s="1">
        <v>7163</v>
      </c>
      <c r="B1166">
        <v>1</v>
      </c>
      <c r="C1166">
        <f t="shared" si="18"/>
        <v>1034</v>
      </c>
      <c r="D1166">
        <v>2000</v>
      </c>
      <c r="E1166">
        <v>34</v>
      </c>
      <c r="F1166">
        <v>9</v>
      </c>
      <c r="G1166">
        <v>2034</v>
      </c>
      <c r="H1166">
        <v>9</v>
      </c>
      <c r="I1166" t="s">
        <v>93</v>
      </c>
      <c r="J1166">
        <v>619</v>
      </c>
      <c r="K1166">
        <v>429</v>
      </c>
      <c r="L1166">
        <v>3269</v>
      </c>
      <c r="M1166">
        <f>IFERROR(VLOOKUP(C1166,Sheet2!C:H,6,FALSE),-1)</f>
        <v>0.34545454545454546</v>
      </c>
      <c r="N1166" t="s">
        <v>12</v>
      </c>
      <c r="O1166" t="s">
        <v>147</v>
      </c>
    </row>
    <row r="1167" spans="1:15">
      <c r="A1167" s="1">
        <v>8543</v>
      </c>
      <c r="B1167">
        <v>1</v>
      </c>
      <c r="C1167">
        <f t="shared" si="18"/>
        <v>2034</v>
      </c>
      <c r="D1167">
        <v>3000</v>
      </c>
      <c r="E1167">
        <v>34</v>
      </c>
      <c r="F1167">
        <v>10</v>
      </c>
      <c r="G1167">
        <v>3034</v>
      </c>
      <c r="H1167">
        <v>9</v>
      </c>
      <c r="I1167" t="s">
        <v>148</v>
      </c>
      <c r="J1167">
        <v>253</v>
      </c>
      <c r="K1167">
        <v>433</v>
      </c>
      <c r="L1167">
        <v>468</v>
      </c>
      <c r="M1167">
        <f>IFERROR(VLOOKUP(C1167,Sheet2!C:H,6,FALSE),-1)</f>
        <v>0.10909090909090909</v>
      </c>
      <c r="N1167" t="s">
        <v>12</v>
      </c>
      <c r="O1167" t="s">
        <v>149</v>
      </c>
    </row>
    <row r="1168" spans="1:15">
      <c r="A1168" s="1">
        <v>8873</v>
      </c>
      <c r="B1168">
        <v>1</v>
      </c>
      <c r="C1168">
        <f t="shared" si="18"/>
        <v>1034</v>
      </c>
      <c r="D1168">
        <v>2000</v>
      </c>
      <c r="E1168">
        <v>34</v>
      </c>
      <c r="F1168">
        <v>11</v>
      </c>
      <c r="G1168">
        <v>2034</v>
      </c>
      <c r="H1168">
        <v>9</v>
      </c>
      <c r="I1168" t="s">
        <v>93</v>
      </c>
      <c r="J1168">
        <v>354</v>
      </c>
      <c r="K1168">
        <v>390</v>
      </c>
      <c r="L1168">
        <v>451</v>
      </c>
      <c r="M1168">
        <f>IFERROR(VLOOKUP(C1168,Sheet2!C:H,6,FALSE),-1)</f>
        <v>0.34545454545454546</v>
      </c>
      <c r="N1168" t="s">
        <v>12</v>
      </c>
      <c r="O1168" t="s">
        <v>147</v>
      </c>
    </row>
    <row r="1169" spans="1:15">
      <c r="A1169" s="1">
        <v>9554</v>
      </c>
      <c r="B1169">
        <v>1</v>
      </c>
      <c r="C1169">
        <f t="shared" si="18"/>
        <v>1034</v>
      </c>
      <c r="D1169">
        <v>2000</v>
      </c>
      <c r="E1169">
        <v>34</v>
      </c>
      <c r="F1169">
        <v>12</v>
      </c>
      <c r="G1169">
        <v>2034</v>
      </c>
      <c r="H1169">
        <v>9</v>
      </c>
      <c r="I1169" t="s">
        <v>93</v>
      </c>
      <c r="J1169">
        <v>456</v>
      </c>
      <c r="K1169">
        <v>760</v>
      </c>
      <c r="L1169">
        <v>560</v>
      </c>
      <c r="M1169">
        <f>IFERROR(VLOOKUP(C1169,Sheet2!C:H,6,FALSE),-1)</f>
        <v>0.34545454545454546</v>
      </c>
      <c r="N1169" t="s">
        <v>12</v>
      </c>
      <c r="O1169" t="s">
        <v>147</v>
      </c>
    </row>
    <row r="1170" spans="1:15">
      <c r="A1170" s="1">
        <v>10442</v>
      </c>
      <c r="B1170">
        <v>1</v>
      </c>
      <c r="C1170">
        <f t="shared" si="18"/>
        <v>2034</v>
      </c>
      <c r="D1170">
        <v>3000</v>
      </c>
      <c r="E1170">
        <v>34</v>
      </c>
      <c r="F1170">
        <v>13</v>
      </c>
      <c r="G1170">
        <v>3034</v>
      </c>
      <c r="H1170">
        <v>9</v>
      </c>
      <c r="I1170" t="s">
        <v>148</v>
      </c>
      <c r="J1170">
        <v>260</v>
      </c>
      <c r="K1170">
        <v>289</v>
      </c>
      <c r="L1170">
        <v>418</v>
      </c>
      <c r="M1170">
        <f>IFERROR(VLOOKUP(C1170,Sheet2!C:H,6,FALSE),-1)</f>
        <v>0.10909090909090909</v>
      </c>
      <c r="N1170" t="s">
        <v>12</v>
      </c>
      <c r="O1170" t="s">
        <v>149</v>
      </c>
    </row>
    <row r="1171" spans="1:15">
      <c r="A1171" s="1">
        <v>11342</v>
      </c>
      <c r="B1171">
        <v>1</v>
      </c>
      <c r="C1171">
        <f t="shared" si="18"/>
        <v>1034</v>
      </c>
      <c r="D1171">
        <v>2000</v>
      </c>
      <c r="E1171">
        <v>34</v>
      </c>
      <c r="F1171">
        <v>14</v>
      </c>
      <c r="G1171">
        <v>2034</v>
      </c>
      <c r="H1171">
        <v>9</v>
      </c>
      <c r="I1171" t="s">
        <v>93</v>
      </c>
      <c r="J1171">
        <v>248</v>
      </c>
      <c r="K1171">
        <v>234</v>
      </c>
      <c r="L1171">
        <v>286</v>
      </c>
      <c r="M1171">
        <f>IFERROR(VLOOKUP(C1171,Sheet2!C:H,6,FALSE),-1)</f>
        <v>0.34545454545454546</v>
      </c>
      <c r="N1171" t="s">
        <v>12</v>
      </c>
      <c r="O1171" t="s">
        <v>147</v>
      </c>
    </row>
    <row r="1172" spans="1:15">
      <c r="A1172" s="1">
        <v>12311</v>
      </c>
      <c r="B1172">
        <v>1</v>
      </c>
      <c r="C1172">
        <f t="shared" si="18"/>
        <v>3034</v>
      </c>
      <c r="D1172">
        <v>4000</v>
      </c>
      <c r="E1172">
        <v>34</v>
      </c>
      <c r="F1172">
        <v>15</v>
      </c>
      <c r="G1172">
        <v>4034</v>
      </c>
      <c r="H1172">
        <v>9</v>
      </c>
      <c r="I1172" t="s">
        <v>150</v>
      </c>
      <c r="J1172">
        <v>33</v>
      </c>
      <c r="K1172">
        <v>36</v>
      </c>
      <c r="L1172">
        <v>38</v>
      </c>
      <c r="M1172">
        <f>IFERROR(VLOOKUP(C1172,Sheet2!C:H,6,FALSE),-1)</f>
        <v>1.8181818181818181E-2</v>
      </c>
      <c r="N1172" t="s">
        <v>12</v>
      </c>
      <c r="O1172" t="s">
        <v>151</v>
      </c>
    </row>
    <row r="1173" spans="1:15">
      <c r="A1173" s="1">
        <v>12774</v>
      </c>
      <c r="B1173">
        <v>1</v>
      </c>
      <c r="C1173">
        <f t="shared" si="18"/>
        <v>2034</v>
      </c>
      <c r="D1173">
        <v>3000</v>
      </c>
      <c r="E1173">
        <v>34</v>
      </c>
      <c r="F1173">
        <v>16</v>
      </c>
      <c r="G1173">
        <v>3034</v>
      </c>
      <c r="H1173">
        <v>9</v>
      </c>
      <c r="I1173" t="s">
        <v>148</v>
      </c>
      <c r="J1173">
        <v>397</v>
      </c>
      <c r="K1173">
        <v>387</v>
      </c>
      <c r="L1173">
        <v>518</v>
      </c>
      <c r="M1173">
        <f>IFERROR(VLOOKUP(C1173,Sheet2!C:H,6,FALSE),-1)</f>
        <v>0.10909090909090909</v>
      </c>
      <c r="N1173" t="s">
        <v>12</v>
      </c>
      <c r="O1173" t="s">
        <v>149</v>
      </c>
    </row>
    <row r="1174" spans="1:15">
      <c r="A1174" s="1">
        <v>13734</v>
      </c>
      <c r="B1174">
        <v>1</v>
      </c>
      <c r="C1174">
        <f t="shared" si="18"/>
        <v>2034</v>
      </c>
      <c r="D1174">
        <v>3000</v>
      </c>
      <c r="E1174">
        <v>34</v>
      </c>
      <c r="F1174">
        <v>17</v>
      </c>
      <c r="G1174">
        <v>3034</v>
      </c>
      <c r="H1174">
        <v>9</v>
      </c>
      <c r="I1174" t="s">
        <v>148</v>
      </c>
      <c r="J1174">
        <v>195</v>
      </c>
      <c r="K1174">
        <v>208</v>
      </c>
      <c r="L1174">
        <v>357</v>
      </c>
      <c r="M1174">
        <f>IFERROR(VLOOKUP(C1174,Sheet2!C:H,6,FALSE),-1)</f>
        <v>0.10909090909090909</v>
      </c>
      <c r="N1174" t="s">
        <v>12</v>
      </c>
      <c r="O1174" t="s">
        <v>149</v>
      </c>
    </row>
    <row r="1175" spans="1:15">
      <c r="A1175" s="1">
        <v>14029</v>
      </c>
      <c r="B1175">
        <v>1</v>
      </c>
      <c r="C1175">
        <f t="shared" si="18"/>
        <v>1034</v>
      </c>
      <c r="D1175">
        <v>2000</v>
      </c>
      <c r="E1175">
        <v>34</v>
      </c>
      <c r="F1175">
        <v>18</v>
      </c>
      <c r="G1175">
        <v>2034</v>
      </c>
      <c r="H1175">
        <v>9</v>
      </c>
      <c r="I1175" t="s">
        <v>93</v>
      </c>
      <c r="J1175">
        <v>270</v>
      </c>
      <c r="K1175">
        <v>296</v>
      </c>
      <c r="L1175">
        <v>385</v>
      </c>
      <c r="M1175">
        <f>IFERROR(VLOOKUP(C1175,Sheet2!C:H,6,FALSE),-1)</f>
        <v>0.34545454545454546</v>
      </c>
      <c r="N1175" t="s">
        <v>12</v>
      </c>
      <c r="O1175" t="s">
        <v>147</v>
      </c>
    </row>
    <row r="1176" spans="1:15">
      <c r="A1176" s="1">
        <v>15304</v>
      </c>
      <c r="B1176">
        <v>1</v>
      </c>
      <c r="C1176">
        <f t="shared" si="18"/>
        <v>1034</v>
      </c>
      <c r="D1176">
        <v>2000</v>
      </c>
      <c r="E1176">
        <v>34</v>
      </c>
      <c r="F1176">
        <v>19</v>
      </c>
      <c r="G1176">
        <v>2034</v>
      </c>
      <c r="H1176">
        <v>9</v>
      </c>
      <c r="I1176" t="s">
        <v>93</v>
      </c>
      <c r="J1176">
        <v>179</v>
      </c>
      <c r="K1176">
        <v>171</v>
      </c>
      <c r="L1176">
        <v>169</v>
      </c>
      <c r="M1176">
        <f>IFERROR(VLOOKUP(C1176,Sheet2!C:H,6,FALSE),-1)</f>
        <v>0.34545454545454546</v>
      </c>
      <c r="N1176" t="s">
        <v>12</v>
      </c>
      <c r="O1176" t="s">
        <v>147</v>
      </c>
    </row>
    <row r="1177" spans="1:15">
      <c r="A1177" s="1">
        <v>15675</v>
      </c>
      <c r="B1177">
        <v>1</v>
      </c>
      <c r="C1177">
        <f t="shared" si="18"/>
        <v>1034</v>
      </c>
      <c r="D1177">
        <v>2000</v>
      </c>
      <c r="E1177">
        <v>34</v>
      </c>
      <c r="F1177">
        <v>20</v>
      </c>
      <c r="G1177">
        <v>2034</v>
      </c>
      <c r="H1177">
        <v>9</v>
      </c>
      <c r="I1177" t="s">
        <v>93</v>
      </c>
      <c r="J1177">
        <v>520</v>
      </c>
      <c r="K1177">
        <v>512</v>
      </c>
      <c r="L1177">
        <v>920</v>
      </c>
      <c r="M1177">
        <f>IFERROR(VLOOKUP(C1177,Sheet2!C:H,6,FALSE),-1)</f>
        <v>0.34545454545454546</v>
      </c>
      <c r="N1177" t="s">
        <v>12</v>
      </c>
      <c r="O1177" t="s">
        <v>147</v>
      </c>
    </row>
    <row r="1178" spans="1:15">
      <c r="A1178" s="1">
        <v>17091</v>
      </c>
      <c r="B1178">
        <v>1</v>
      </c>
      <c r="C1178">
        <f t="shared" si="18"/>
        <v>2034</v>
      </c>
      <c r="D1178">
        <v>3000</v>
      </c>
      <c r="E1178">
        <v>34</v>
      </c>
      <c r="F1178">
        <v>21</v>
      </c>
      <c r="G1178">
        <v>3034</v>
      </c>
      <c r="H1178">
        <v>9</v>
      </c>
      <c r="I1178" t="s">
        <v>148</v>
      </c>
      <c r="J1178">
        <v>307</v>
      </c>
      <c r="K1178">
        <v>341</v>
      </c>
      <c r="L1178">
        <v>558</v>
      </c>
      <c r="M1178">
        <f>IFERROR(VLOOKUP(C1178,Sheet2!C:H,6,FALSE),-1)</f>
        <v>0.10909090909090909</v>
      </c>
      <c r="N1178" t="s">
        <v>12</v>
      </c>
      <c r="O1178" t="s">
        <v>149</v>
      </c>
    </row>
    <row r="1179" spans="1:15">
      <c r="A1179" s="1">
        <v>17434</v>
      </c>
      <c r="B1179">
        <v>1</v>
      </c>
      <c r="C1179">
        <f t="shared" si="18"/>
        <v>3034</v>
      </c>
      <c r="D1179">
        <v>4000</v>
      </c>
      <c r="E1179">
        <v>34</v>
      </c>
      <c r="F1179">
        <v>22</v>
      </c>
      <c r="G1179">
        <v>4034</v>
      </c>
      <c r="H1179">
        <v>9</v>
      </c>
      <c r="I1179" t="s">
        <v>150</v>
      </c>
      <c r="J1179">
        <v>384</v>
      </c>
      <c r="K1179">
        <v>561</v>
      </c>
      <c r="L1179">
        <v>945</v>
      </c>
      <c r="M1179">
        <f>IFERROR(VLOOKUP(C1179,Sheet2!C:H,6,FALSE),-1)</f>
        <v>1.8181818181818181E-2</v>
      </c>
      <c r="N1179" t="s">
        <v>12</v>
      </c>
      <c r="O1179" t="s">
        <v>151</v>
      </c>
    </row>
    <row r="1180" spans="1:15">
      <c r="A1180" s="1">
        <v>18350</v>
      </c>
      <c r="B1180">
        <v>1</v>
      </c>
      <c r="C1180">
        <f t="shared" si="18"/>
        <v>1034</v>
      </c>
      <c r="D1180">
        <v>2000</v>
      </c>
      <c r="E1180">
        <v>34</v>
      </c>
      <c r="F1180">
        <v>23</v>
      </c>
      <c r="G1180">
        <v>2034</v>
      </c>
      <c r="H1180">
        <v>9</v>
      </c>
      <c r="I1180" t="s">
        <v>93</v>
      </c>
      <c r="J1180">
        <v>711</v>
      </c>
      <c r="K1180">
        <v>450</v>
      </c>
      <c r="L1180">
        <v>1748</v>
      </c>
      <c r="M1180">
        <f>IFERROR(VLOOKUP(C1180,Sheet2!C:H,6,FALSE),-1)</f>
        <v>0.34545454545454546</v>
      </c>
      <c r="N1180" t="s">
        <v>12</v>
      </c>
      <c r="O1180" t="s">
        <v>147</v>
      </c>
    </row>
    <row r="1181" spans="1:15">
      <c r="A1181" s="1">
        <v>18715</v>
      </c>
      <c r="B1181">
        <v>1</v>
      </c>
      <c r="C1181">
        <f t="shared" si="18"/>
        <v>3034</v>
      </c>
      <c r="D1181">
        <v>4000</v>
      </c>
      <c r="E1181">
        <v>34</v>
      </c>
      <c r="F1181">
        <v>24</v>
      </c>
      <c r="G1181">
        <v>4034</v>
      </c>
      <c r="H1181">
        <v>9</v>
      </c>
      <c r="I1181" t="s">
        <v>150</v>
      </c>
      <c r="J1181">
        <v>391</v>
      </c>
      <c r="K1181">
        <v>945</v>
      </c>
      <c r="L1181">
        <v>1737</v>
      </c>
      <c r="M1181">
        <f>IFERROR(VLOOKUP(C1181,Sheet2!C:H,6,FALSE),-1)</f>
        <v>1.8181818181818181E-2</v>
      </c>
      <c r="N1181" t="s">
        <v>12</v>
      </c>
      <c r="O1181" t="s">
        <v>151</v>
      </c>
    </row>
    <row r="1182" spans="1:15">
      <c r="A1182" s="1">
        <v>19702</v>
      </c>
      <c r="B1182">
        <v>1</v>
      </c>
      <c r="C1182">
        <f t="shared" si="18"/>
        <v>1034</v>
      </c>
      <c r="D1182">
        <v>2000</v>
      </c>
      <c r="E1182">
        <v>34</v>
      </c>
      <c r="F1182">
        <v>25</v>
      </c>
      <c r="G1182">
        <v>2034</v>
      </c>
      <c r="H1182">
        <v>9</v>
      </c>
      <c r="I1182" t="s">
        <v>93</v>
      </c>
      <c r="J1182">
        <v>445</v>
      </c>
      <c r="K1182">
        <v>382</v>
      </c>
      <c r="L1182">
        <v>376</v>
      </c>
      <c r="M1182">
        <f>IFERROR(VLOOKUP(C1182,Sheet2!C:H,6,FALSE),-1)</f>
        <v>0.34545454545454546</v>
      </c>
      <c r="N1182" t="s">
        <v>12</v>
      </c>
      <c r="O1182" t="s">
        <v>147</v>
      </c>
    </row>
    <row r="1183" spans="1:15">
      <c r="A1183" s="1">
        <v>20282</v>
      </c>
      <c r="B1183">
        <v>1</v>
      </c>
      <c r="C1183">
        <f t="shared" si="18"/>
        <v>2034</v>
      </c>
      <c r="D1183">
        <v>3000</v>
      </c>
      <c r="E1183">
        <v>34</v>
      </c>
      <c r="F1183">
        <v>26</v>
      </c>
      <c r="G1183">
        <v>3034</v>
      </c>
      <c r="H1183">
        <v>9</v>
      </c>
      <c r="I1183" t="s">
        <v>148</v>
      </c>
      <c r="J1183">
        <v>338</v>
      </c>
      <c r="K1183">
        <v>329</v>
      </c>
      <c r="L1183">
        <v>547</v>
      </c>
      <c r="M1183">
        <f>IFERROR(VLOOKUP(C1183,Sheet2!C:H,6,FALSE),-1)</f>
        <v>0.10909090909090909</v>
      </c>
      <c r="N1183" t="s">
        <v>12</v>
      </c>
      <c r="O1183" t="s">
        <v>149</v>
      </c>
    </row>
    <row r="1184" spans="1:15">
      <c r="A1184" s="1">
        <v>21334</v>
      </c>
      <c r="B1184">
        <v>1</v>
      </c>
      <c r="C1184">
        <f t="shared" si="18"/>
        <v>1034</v>
      </c>
      <c r="D1184">
        <v>2000</v>
      </c>
      <c r="E1184">
        <v>34</v>
      </c>
      <c r="F1184">
        <v>27</v>
      </c>
      <c r="G1184">
        <v>2034</v>
      </c>
      <c r="H1184">
        <v>9</v>
      </c>
      <c r="I1184" t="s">
        <v>93</v>
      </c>
      <c r="J1184">
        <v>358</v>
      </c>
      <c r="K1184">
        <v>402</v>
      </c>
      <c r="L1184">
        <v>457</v>
      </c>
      <c r="M1184">
        <f>IFERROR(VLOOKUP(C1184,Sheet2!C:H,6,FALSE),-1)</f>
        <v>0.34545454545454546</v>
      </c>
      <c r="N1184" t="s">
        <v>12</v>
      </c>
      <c r="O1184" t="s">
        <v>147</v>
      </c>
    </row>
    <row r="1185" spans="1:15">
      <c r="A1185" s="1">
        <v>22528</v>
      </c>
      <c r="B1185">
        <v>1</v>
      </c>
      <c r="C1185">
        <f t="shared" si="18"/>
        <v>1034</v>
      </c>
      <c r="D1185">
        <v>2000</v>
      </c>
      <c r="E1185">
        <v>34</v>
      </c>
      <c r="F1185">
        <v>28</v>
      </c>
      <c r="G1185">
        <v>2034</v>
      </c>
      <c r="H1185">
        <v>9</v>
      </c>
      <c r="I1185" t="s">
        <v>93</v>
      </c>
      <c r="J1185">
        <v>357</v>
      </c>
      <c r="K1185">
        <v>332</v>
      </c>
      <c r="L1185">
        <v>471</v>
      </c>
      <c r="M1185">
        <f>IFERROR(VLOOKUP(C1185,Sheet2!C:H,6,FALSE),-1)</f>
        <v>0.34545454545454546</v>
      </c>
      <c r="N1185" t="s">
        <v>12</v>
      </c>
      <c r="O1185" t="s">
        <v>147</v>
      </c>
    </row>
    <row r="1186" spans="1:15">
      <c r="A1186" s="1">
        <v>23063</v>
      </c>
      <c r="B1186">
        <v>1</v>
      </c>
      <c r="C1186">
        <f t="shared" si="18"/>
        <v>3034</v>
      </c>
      <c r="D1186">
        <v>4000</v>
      </c>
      <c r="E1186">
        <v>34</v>
      </c>
      <c r="F1186">
        <v>29</v>
      </c>
      <c r="G1186">
        <v>4034</v>
      </c>
      <c r="H1186">
        <v>9</v>
      </c>
      <c r="I1186" t="s">
        <v>150</v>
      </c>
      <c r="J1186">
        <v>284</v>
      </c>
      <c r="K1186">
        <v>258</v>
      </c>
      <c r="L1186">
        <v>455</v>
      </c>
      <c r="M1186">
        <f>IFERROR(VLOOKUP(C1186,Sheet2!C:H,6,FALSE),-1)</f>
        <v>1.8181818181818181E-2</v>
      </c>
      <c r="N1186" t="s">
        <v>12</v>
      </c>
      <c r="O1186" t="s">
        <v>151</v>
      </c>
    </row>
    <row r="1187" spans="1:15">
      <c r="A1187" s="1">
        <v>23972</v>
      </c>
      <c r="B1187">
        <v>1</v>
      </c>
      <c r="C1187">
        <f t="shared" si="18"/>
        <v>1034</v>
      </c>
      <c r="D1187">
        <v>2000</v>
      </c>
      <c r="E1187">
        <v>34</v>
      </c>
      <c r="F1187">
        <v>30</v>
      </c>
      <c r="G1187">
        <v>2034</v>
      </c>
      <c r="H1187">
        <v>9</v>
      </c>
      <c r="I1187" t="s">
        <v>93</v>
      </c>
      <c r="J1187">
        <v>237</v>
      </c>
      <c r="K1187">
        <v>301</v>
      </c>
      <c r="L1187">
        <v>440</v>
      </c>
      <c r="M1187">
        <f>IFERROR(VLOOKUP(C1187,Sheet2!C:H,6,FALSE),-1)</f>
        <v>0.34545454545454546</v>
      </c>
      <c r="N1187" t="s">
        <v>12</v>
      </c>
      <c r="O1187" t="s">
        <v>147</v>
      </c>
    </row>
    <row r="1188" spans="1:15">
      <c r="A1188" s="1">
        <v>24613</v>
      </c>
      <c r="B1188">
        <v>1</v>
      </c>
      <c r="C1188">
        <f t="shared" si="18"/>
        <v>1034</v>
      </c>
      <c r="D1188">
        <v>2000</v>
      </c>
      <c r="E1188">
        <v>34</v>
      </c>
      <c r="F1188">
        <v>31</v>
      </c>
      <c r="G1188">
        <v>2034</v>
      </c>
      <c r="H1188">
        <v>9</v>
      </c>
      <c r="I1188" t="s">
        <v>93</v>
      </c>
      <c r="J1188">
        <v>773</v>
      </c>
      <c r="K1188">
        <v>695</v>
      </c>
      <c r="L1188">
        <v>0</v>
      </c>
      <c r="M1188">
        <f>IFERROR(VLOOKUP(C1188,Sheet2!C:H,6,FALSE),-1)</f>
        <v>0.34545454545454546</v>
      </c>
      <c r="N1188" t="s">
        <v>12</v>
      </c>
      <c r="O1188" t="s">
        <v>147</v>
      </c>
    </row>
    <row r="1189" spans="1:15">
      <c r="A1189" s="1">
        <v>25483</v>
      </c>
      <c r="B1189">
        <v>1</v>
      </c>
      <c r="C1189">
        <f t="shared" si="18"/>
        <v>3034</v>
      </c>
      <c r="D1189">
        <v>4000</v>
      </c>
      <c r="E1189">
        <v>34</v>
      </c>
      <c r="F1189">
        <v>32</v>
      </c>
      <c r="G1189">
        <v>4034</v>
      </c>
      <c r="H1189">
        <v>9</v>
      </c>
      <c r="I1189" t="s">
        <v>150</v>
      </c>
      <c r="J1189">
        <v>184</v>
      </c>
      <c r="K1189">
        <v>208</v>
      </c>
      <c r="L1189">
        <v>216</v>
      </c>
      <c r="M1189">
        <f>IFERROR(VLOOKUP(C1189,Sheet2!C:H,6,FALSE),-1)</f>
        <v>1.8181818181818181E-2</v>
      </c>
      <c r="N1189" t="s">
        <v>12</v>
      </c>
      <c r="O1189" t="s">
        <v>151</v>
      </c>
    </row>
    <row r="1190" spans="1:15">
      <c r="A1190" s="1">
        <v>26384</v>
      </c>
      <c r="B1190">
        <v>1</v>
      </c>
      <c r="C1190">
        <f t="shared" si="18"/>
        <v>2034</v>
      </c>
      <c r="D1190">
        <v>3000</v>
      </c>
      <c r="E1190">
        <v>34</v>
      </c>
      <c r="F1190">
        <v>33</v>
      </c>
      <c r="G1190">
        <v>3034</v>
      </c>
      <c r="H1190">
        <v>9</v>
      </c>
      <c r="I1190" t="s">
        <v>148</v>
      </c>
      <c r="J1190">
        <v>4228</v>
      </c>
      <c r="K1190">
        <v>554</v>
      </c>
      <c r="L1190">
        <v>781</v>
      </c>
      <c r="M1190">
        <f>IFERROR(VLOOKUP(C1190,Sheet2!C:H,6,FALSE),-1)</f>
        <v>0.10909090909090909</v>
      </c>
      <c r="N1190" t="s">
        <v>12</v>
      </c>
      <c r="O1190" t="s">
        <v>149</v>
      </c>
    </row>
    <row r="1191" spans="1:15">
      <c r="A1191" s="1">
        <v>26486</v>
      </c>
      <c r="B1191">
        <v>1</v>
      </c>
      <c r="C1191">
        <f t="shared" si="18"/>
        <v>1034</v>
      </c>
      <c r="D1191">
        <v>2000</v>
      </c>
      <c r="E1191">
        <v>34</v>
      </c>
      <c r="F1191">
        <v>34</v>
      </c>
      <c r="G1191">
        <v>2034</v>
      </c>
      <c r="H1191">
        <v>9</v>
      </c>
      <c r="I1191" t="s">
        <v>93</v>
      </c>
      <c r="J1191">
        <v>417</v>
      </c>
      <c r="K1191">
        <v>348</v>
      </c>
      <c r="L1191">
        <v>568</v>
      </c>
      <c r="M1191">
        <f>IFERROR(VLOOKUP(C1191,Sheet2!C:H,6,FALSE),-1)</f>
        <v>0.34545454545454546</v>
      </c>
      <c r="N1191" t="s">
        <v>12</v>
      </c>
      <c r="O1191" t="s">
        <v>147</v>
      </c>
    </row>
    <row r="1192" spans="1:15">
      <c r="A1192" s="1">
        <v>376</v>
      </c>
      <c r="B1192">
        <v>1</v>
      </c>
      <c r="C1192">
        <f t="shared" si="18"/>
        <v>2035</v>
      </c>
      <c r="D1192">
        <v>3000</v>
      </c>
      <c r="E1192">
        <v>35</v>
      </c>
      <c r="F1192">
        <v>0</v>
      </c>
      <c r="G1192">
        <v>3035</v>
      </c>
      <c r="H1192">
        <v>12</v>
      </c>
      <c r="I1192" t="s">
        <v>64</v>
      </c>
      <c r="J1192">
        <v>304</v>
      </c>
      <c r="K1192">
        <v>320</v>
      </c>
      <c r="L1192">
        <v>616</v>
      </c>
      <c r="M1192">
        <f>IFERROR(VLOOKUP(C1192,Sheet2!C:H,6,FALSE),-1)</f>
        <v>0.16666666666666666</v>
      </c>
      <c r="N1192" t="s">
        <v>12</v>
      </c>
      <c r="O1192" t="s">
        <v>152</v>
      </c>
    </row>
    <row r="1193" spans="1:15">
      <c r="A1193" s="1">
        <v>809</v>
      </c>
      <c r="B1193">
        <v>1</v>
      </c>
      <c r="C1193">
        <f t="shared" si="18"/>
        <v>3035</v>
      </c>
      <c r="D1193">
        <v>4000</v>
      </c>
      <c r="E1193">
        <v>35</v>
      </c>
      <c r="F1193">
        <v>1</v>
      </c>
      <c r="G1193">
        <v>4035</v>
      </c>
      <c r="H1193">
        <v>12</v>
      </c>
      <c r="I1193" t="s">
        <v>93</v>
      </c>
      <c r="J1193">
        <v>686</v>
      </c>
      <c r="K1193">
        <v>664</v>
      </c>
      <c r="L1193">
        <v>1622</v>
      </c>
      <c r="M1193">
        <f>IFERROR(VLOOKUP(C1193,Sheet2!C:H,6,FALSE),-1)</f>
        <v>1.8518518518518517E-2</v>
      </c>
      <c r="N1193" t="s">
        <v>12</v>
      </c>
      <c r="O1193" t="s">
        <v>153</v>
      </c>
    </row>
    <row r="1194" spans="1:15">
      <c r="A1194" s="1">
        <v>1721</v>
      </c>
      <c r="B1194">
        <v>1</v>
      </c>
      <c r="C1194">
        <f t="shared" si="18"/>
        <v>2035</v>
      </c>
      <c r="D1194">
        <v>3000</v>
      </c>
      <c r="E1194">
        <v>35</v>
      </c>
      <c r="F1194">
        <v>2</v>
      </c>
      <c r="G1194">
        <v>3035</v>
      </c>
      <c r="H1194">
        <v>12</v>
      </c>
      <c r="I1194" t="s">
        <v>64</v>
      </c>
      <c r="J1194">
        <v>276</v>
      </c>
      <c r="K1194">
        <v>273</v>
      </c>
      <c r="L1194">
        <v>309</v>
      </c>
      <c r="M1194">
        <f>IFERROR(VLOOKUP(C1194,Sheet2!C:H,6,FALSE),-1)</f>
        <v>0.16666666666666666</v>
      </c>
      <c r="N1194" t="s">
        <v>12</v>
      </c>
      <c r="O1194" t="s">
        <v>152</v>
      </c>
    </row>
    <row r="1195" spans="1:15">
      <c r="A1195" s="1">
        <v>2622</v>
      </c>
      <c r="B1195">
        <v>1</v>
      </c>
      <c r="C1195">
        <f t="shared" si="18"/>
        <v>1035</v>
      </c>
      <c r="D1195">
        <v>2000</v>
      </c>
      <c r="E1195">
        <v>35</v>
      </c>
      <c r="F1195">
        <v>3</v>
      </c>
      <c r="G1195">
        <v>2035</v>
      </c>
      <c r="H1195">
        <v>12</v>
      </c>
      <c r="I1195" t="s">
        <v>14</v>
      </c>
      <c r="J1195">
        <v>368</v>
      </c>
      <c r="K1195">
        <v>338</v>
      </c>
      <c r="L1195">
        <v>427</v>
      </c>
      <c r="M1195">
        <f>IFERROR(VLOOKUP(C1195,Sheet2!C:H,6,FALSE),-1)</f>
        <v>0.5</v>
      </c>
      <c r="N1195" t="s">
        <v>12</v>
      </c>
      <c r="O1195" t="s">
        <v>154</v>
      </c>
    </row>
    <row r="1196" spans="1:15">
      <c r="A1196" s="1">
        <v>3220</v>
      </c>
      <c r="B1196">
        <v>1</v>
      </c>
      <c r="C1196">
        <f t="shared" si="18"/>
        <v>2035</v>
      </c>
      <c r="D1196">
        <v>3000</v>
      </c>
      <c r="E1196">
        <v>35</v>
      </c>
      <c r="F1196">
        <v>4</v>
      </c>
      <c r="G1196">
        <v>3035</v>
      </c>
      <c r="H1196">
        <v>12</v>
      </c>
      <c r="I1196" t="s">
        <v>64</v>
      </c>
      <c r="J1196">
        <v>185</v>
      </c>
      <c r="K1196">
        <v>211</v>
      </c>
      <c r="L1196">
        <v>225</v>
      </c>
      <c r="M1196">
        <f>IFERROR(VLOOKUP(C1196,Sheet2!C:H,6,FALSE),-1)</f>
        <v>0.16666666666666666</v>
      </c>
      <c r="N1196" t="s">
        <v>12</v>
      </c>
      <c r="O1196" t="s">
        <v>152</v>
      </c>
    </row>
    <row r="1197" spans="1:15">
      <c r="A1197" s="1">
        <v>4230</v>
      </c>
      <c r="B1197">
        <v>1</v>
      </c>
      <c r="C1197">
        <f t="shared" si="18"/>
        <v>1035</v>
      </c>
      <c r="D1197">
        <v>2000</v>
      </c>
      <c r="E1197">
        <v>35</v>
      </c>
      <c r="F1197">
        <v>5</v>
      </c>
      <c r="G1197">
        <v>2035</v>
      </c>
      <c r="H1197">
        <v>12</v>
      </c>
      <c r="I1197" t="s">
        <v>14</v>
      </c>
      <c r="J1197">
        <v>212</v>
      </c>
      <c r="K1197">
        <v>221</v>
      </c>
      <c r="L1197">
        <v>215</v>
      </c>
      <c r="M1197">
        <f>IFERROR(VLOOKUP(C1197,Sheet2!C:H,6,FALSE),-1)</f>
        <v>0.5</v>
      </c>
      <c r="N1197" t="s">
        <v>12</v>
      </c>
      <c r="O1197" t="s">
        <v>154</v>
      </c>
    </row>
    <row r="1198" spans="1:15">
      <c r="A1198" s="1">
        <v>5161</v>
      </c>
      <c r="B1198">
        <v>1</v>
      </c>
      <c r="C1198">
        <f t="shared" si="18"/>
        <v>3035</v>
      </c>
      <c r="D1198">
        <v>4000</v>
      </c>
      <c r="E1198">
        <v>35</v>
      </c>
      <c r="F1198">
        <v>6</v>
      </c>
      <c r="G1198">
        <v>4035</v>
      </c>
      <c r="H1198">
        <v>12</v>
      </c>
      <c r="I1198" t="s">
        <v>93</v>
      </c>
      <c r="J1198">
        <v>216</v>
      </c>
      <c r="K1198">
        <v>208</v>
      </c>
      <c r="L1198">
        <v>192</v>
      </c>
      <c r="M1198">
        <f>IFERROR(VLOOKUP(C1198,Sheet2!C:H,6,FALSE),-1)</f>
        <v>1.8518518518518517E-2</v>
      </c>
      <c r="N1198" t="s">
        <v>12</v>
      </c>
      <c r="O1198" t="s">
        <v>153</v>
      </c>
    </row>
    <row r="1199" spans="1:15">
      <c r="A1199" s="1">
        <v>6218</v>
      </c>
      <c r="B1199">
        <v>1</v>
      </c>
      <c r="C1199">
        <f t="shared" si="18"/>
        <v>2035</v>
      </c>
      <c r="D1199">
        <v>3000</v>
      </c>
      <c r="E1199">
        <v>35</v>
      </c>
      <c r="F1199">
        <v>7</v>
      </c>
      <c r="G1199">
        <v>3035</v>
      </c>
      <c r="H1199">
        <v>12</v>
      </c>
      <c r="I1199" t="s">
        <v>64</v>
      </c>
      <c r="J1199">
        <v>193</v>
      </c>
      <c r="K1199">
        <v>237</v>
      </c>
      <c r="L1199">
        <v>522</v>
      </c>
      <c r="M1199">
        <f>IFERROR(VLOOKUP(C1199,Sheet2!C:H,6,FALSE),-1)</f>
        <v>0.16666666666666666</v>
      </c>
      <c r="N1199" t="s">
        <v>12</v>
      </c>
      <c r="O1199" t="s">
        <v>152</v>
      </c>
    </row>
    <row r="1200" spans="1:15">
      <c r="A1200" s="1">
        <v>6612</v>
      </c>
      <c r="B1200">
        <v>1</v>
      </c>
      <c r="C1200">
        <f t="shared" si="18"/>
        <v>3035</v>
      </c>
      <c r="D1200">
        <v>4000</v>
      </c>
      <c r="E1200">
        <v>35</v>
      </c>
      <c r="F1200">
        <v>8</v>
      </c>
      <c r="G1200">
        <v>4035</v>
      </c>
      <c r="H1200">
        <v>12</v>
      </c>
      <c r="I1200" t="s">
        <v>93</v>
      </c>
      <c r="J1200">
        <v>359</v>
      </c>
      <c r="K1200">
        <v>364</v>
      </c>
      <c r="L1200">
        <v>431</v>
      </c>
      <c r="M1200">
        <f>IFERROR(VLOOKUP(C1200,Sheet2!C:H,6,FALSE),-1)</f>
        <v>1.8518518518518517E-2</v>
      </c>
      <c r="N1200" t="s">
        <v>12</v>
      </c>
      <c r="O1200" t="s">
        <v>153</v>
      </c>
    </row>
    <row r="1201" spans="1:15">
      <c r="A1201" s="1">
        <v>7177</v>
      </c>
      <c r="B1201">
        <v>1</v>
      </c>
      <c r="C1201">
        <f t="shared" si="18"/>
        <v>2035</v>
      </c>
      <c r="D1201">
        <v>3000</v>
      </c>
      <c r="E1201">
        <v>35</v>
      </c>
      <c r="F1201">
        <v>9</v>
      </c>
      <c r="G1201">
        <v>3035</v>
      </c>
      <c r="H1201">
        <v>12</v>
      </c>
      <c r="I1201" t="s">
        <v>64</v>
      </c>
      <c r="J1201">
        <v>382</v>
      </c>
      <c r="K1201">
        <v>432</v>
      </c>
      <c r="L1201">
        <v>431</v>
      </c>
      <c r="M1201">
        <f>IFERROR(VLOOKUP(C1201,Sheet2!C:H,6,FALSE),-1)</f>
        <v>0.16666666666666666</v>
      </c>
      <c r="N1201" t="s">
        <v>12</v>
      </c>
      <c r="O1201" t="s">
        <v>152</v>
      </c>
    </row>
    <row r="1202" spans="1:15">
      <c r="A1202" s="1">
        <v>7973</v>
      </c>
      <c r="B1202">
        <v>1</v>
      </c>
      <c r="C1202">
        <f t="shared" si="18"/>
        <v>3035</v>
      </c>
      <c r="D1202">
        <v>4000</v>
      </c>
      <c r="E1202">
        <v>35</v>
      </c>
      <c r="F1202">
        <v>10</v>
      </c>
      <c r="G1202">
        <v>4035</v>
      </c>
      <c r="H1202">
        <v>12</v>
      </c>
      <c r="I1202" t="s">
        <v>93</v>
      </c>
      <c r="J1202">
        <v>281</v>
      </c>
      <c r="K1202">
        <v>280</v>
      </c>
      <c r="L1202">
        <v>613</v>
      </c>
      <c r="M1202">
        <f>IFERROR(VLOOKUP(C1202,Sheet2!C:H,6,FALSE),-1)</f>
        <v>1.8518518518518517E-2</v>
      </c>
      <c r="N1202" t="s">
        <v>12</v>
      </c>
      <c r="O1202" t="s">
        <v>153</v>
      </c>
    </row>
    <row r="1203" spans="1:15">
      <c r="A1203" s="1">
        <v>9014</v>
      </c>
      <c r="B1203">
        <v>1</v>
      </c>
      <c r="C1203">
        <f t="shared" si="18"/>
        <v>2035</v>
      </c>
      <c r="D1203">
        <v>3000</v>
      </c>
      <c r="E1203">
        <v>35</v>
      </c>
      <c r="F1203">
        <v>11</v>
      </c>
      <c r="G1203">
        <v>3035</v>
      </c>
      <c r="H1203">
        <v>12</v>
      </c>
      <c r="I1203" t="s">
        <v>64</v>
      </c>
      <c r="J1203">
        <v>334</v>
      </c>
      <c r="K1203">
        <v>316</v>
      </c>
      <c r="L1203">
        <v>299</v>
      </c>
      <c r="M1203">
        <f>IFERROR(VLOOKUP(C1203,Sheet2!C:H,6,FALSE),-1)</f>
        <v>0.16666666666666666</v>
      </c>
      <c r="N1203" t="s">
        <v>12</v>
      </c>
      <c r="O1203" t="s">
        <v>152</v>
      </c>
    </row>
    <row r="1204" spans="1:15">
      <c r="A1204" s="1">
        <v>9974</v>
      </c>
      <c r="B1204">
        <v>1</v>
      </c>
      <c r="C1204">
        <f t="shared" si="18"/>
        <v>2035</v>
      </c>
      <c r="D1204">
        <v>3000</v>
      </c>
      <c r="E1204">
        <v>35</v>
      </c>
      <c r="F1204">
        <v>12</v>
      </c>
      <c r="G1204">
        <v>3035</v>
      </c>
      <c r="H1204">
        <v>12</v>
      </c>
      <c r="I1204" t="s">
        <v>64</v>
      </c>
      <c r="J1204">
        <v>400</v>
      </c>
      <c r="K1204">
        <v>432</v>
      </c>
      <c r="L1204">
        <v>688</v>
      </c>
      <c r="M1204">
        <f>IFERROR(VLOOKUP(C1204,Sheet2!C:H,6,FALSE),-1)</f>
        <v>0.16666666666666666</v>
      </c>
      <c r="N1204" t="s">
        <v>12</v>
      </c>
      <c r="O1204" t="s">
        <v>152</v>
      </c>
    </row>
    <row r="1205" spans="1:15">
      <c r="A1205" s="1">
        <v>10239</v>
      </c>
      <c r="B1205">
        <v>1</v>
      </c>
      <c r="C1205">
        <f t="shared" si="18"/>
        <v>3035</v>
      </c>
      <c r="D1205">
        <v>4000</v>
      </c>
      <c r="E1205">
        <v>35</v>
      </c>
      <c r="F1205">
        <v>13</v>
      </c>
      <c r="G1205">
        <v>4035</v>
      </c>
      <c r="H1205">
        <v>12</v>
      </c>
      <c r="I1205" t="s">
        <v>93</v>
      </c>
      <c r="J1205">
        <v>442</v>
      </c>
      <c r="K1205">
        <v>514</v>
      </c>
      <c r="L1205">
        <v>813</v>
      </c>
      <c r="M1205">
        <f>IFERROR(VLOOKUP(C1205,Sheet2!C:H,6,FALSE),-1)</f>
        <v>1.8518518518518517E-2</v>
      </c>
      <c r="N1205" t="s">
        <v>12</v>
      </c>
      <c r="O1205" t="s">
        <v>153</v>
      </c>
    </row>
    <row r="1206" spans="1:15">
      <c r="A1206" s="1">
        <v>11328</v>
      </c>
      <c r="B1206">
        <v>1</v>
      </c>
      <c r="C1206">
        <f t="shared" si="18"/>
        <v>2035</v>
      </c>
      <c r="D1206">
        <v>3000</v>
      </c>
      <c r="E1206">
        <v>35</v>
      </c>
      <c r="F1206">
        <v>14</v>
      </c>
      <c r="G1206">
        <v>3035</v>
      </c>
      <c r="H1206">
        <v>12</v>
      </c>
      <c r="I1206" t="s">
        <v>64</v>
      </c>
      <c r="J1206">
        <v>242</v>
      </c>
      <c r="K1206">
        <v>225</v>
      </c>
      <c r="L1206">
        <v>232</v>
      </c>
      <c r="M1206">
        <f>IFERROR(VLOOKUP(C1206,Sheet2!C:H,6,FALSE),-1)</f>
        <v>0.16666666666666666</v>
      </c>
      <c r="N1206" t="s">
        <v>12</v>
      </c>
      <c r="O1206" t="s">
        <v>152</v>
      </c>
    </row>
    <row r="1207" spans="1:15">
      <c r="A1207" s="1">
        <v>12247</v>
      </c>
      <c r="B1207">
        <v>1</v>
      </c>
      <c r="C1207">
        <f t="shared" si="18"/>
        <v>1035</v>
      </c>
      <c r="D1207">
        <v>2000</v>
      </c>
      <c r="E1207">
        <v>35</v>
      </c>
      <c r="F1207">
        <v>15</v>
      </c>
      <c r="G1207">
        <v>2035</v>
      </c>
      <c r="H1207">
        <v>12</v>
      </c>
      <c r="I1207" t="s">
        <v>14</v>
      </c>
      <c r="J1207">
        <v>34</v>
      </c>
      <c r="K1207">
        <v>34</v>
      </c>
      <c r="L1207">
        <v>34</v>
      </c>
      <c r="M1207">
        <f>IFERROR(VLOOKUP(C1207,Sheet2!C:H,6,FALSE),-1)</f>
        <v>0.5</v>
      </c>
      <c r="N1207" t="s">
        <v>12</v>
      </c>
      <c r="O1207" t="s">
        <v>154</v>
      </c>
    </row>
    <row r="1208" spans="1:15">
      <c r="A1208" s="1">
        <v>12564</v>
      </c>
      <c r="B1208">
        <v>1</v>
      </c>
      <c r="C1208">
        <f t="shared" si="18"/>
        <v>3035</v>
      </c>
      <c r="D1208">
        <v>4000</v>
      </c>
      <c r="E1208">
        <v>35</v>
      </c>
      <c r="F1208">
        <v>16</v>
      </c>
      <c r="G1208">
        <v>4035</v>
      </c>
      <c r="H1208">
        <v>12</v>
      </c>
      <c r="I1208" t="s">
        <v>93</v>
      </c>
      <c r="J1208">
        <v>382</v>
      </c>
      <c r="K1208">
        <v>448</v>
      </c>
      <c r="L1208">
        <v>404</v>
      </c>
      <c r="M1208">
        <f>IFERROR(VLOOKUP(C1208,Sheet2!C:H,6,FALSE),-1)</f>
        <v>1.8518518518518517E-2</v>
      </c>
      <c r="N1208" t="s">
        <v>12</v>
      </c>
      <c r="O1208" t="s">
        <v>153</v>
      </c>
    </row>
    <row r="1209" spans="1:15">
      <c r="A1209" s="1">
        <v>13548</v>
      </c>
      <c r="B1209">
        <v>1</v>
      </c>
      <c r="C1209">
        <f t="shared" si="18"/>
        <v>3035</v>
      </c>
      <c r="D1209">
        <v>4000</v>
      </c>
      <c r="E1209">
        <v>35</v>
      </c>
      <c r="F1209">
        <v>17</v>
      </c>
      <c r="G1209">
        <v>4035</v>
      </c>
      <c r="H1209">
        <v>12</v>
      </c>
      <c r="I1209" t="s">
        <v>93</v>
      </c>
      <c r="J1209">
        <v>202</v>
      </c>
      <c r="K1209">
        <v>236</v>
      </c>
      <c r="L1209">
        <v>207</v>
      </c>
      <c r="M1209">
        <f>IFERROR(VLOOKUP(C1209,Sheet2!C:H,6,FALSE),-1)</f>
        <v>1.8518518518518517E-2</v>
      </c>
      <c r="N1209" t="s">
        <v>12</v>
      </c>
      <c r="O1209" t="s">
        <v>153</v>
      </c>
    </row>
    <row r="1210" spans="1:15">
      <c r="A1210" s="1">
        <v>14511</v>
      </c>
      <c r="B1210">
        <v>1</v>
      </c>
      <c r="C1210">
        <f t="shared" si="18"/>
        <v>2035</v>
      </c>
      <c r="D1210">
        <v>3000</v>
      </c>
      <c r="E1210">
        <v>35</v>
      </c>
      <c r="F1210">
        <v>18</v>
      </c>
      <c r="G1210">
        <v>3035</v>
      </c>
      <c r="H1210">
        <v>12</v>
      </c>
      <c r="I1210" t="s">
        <v>64</v>
      </c>
      <c r="J1210">
        <v>219</v>
      </c>
      <c r="K1210">
        <v>244</v>
      </c>
      <c r="L1210">
        <v>219</v>
      </c>
      <c r="M1210">
        <f>IFERROR(VLOOKUP(C1210,Sheet2!C:H,6,FALSE),-1)</f>
        <v>0.16666666666666666</v>
      </c>
      <c r="N1210" t="s">
        <v>12</v>
      </c>
      <c r="O1210" t="s">
        <v>152</v>
      </c>
    </row>
    <row r="1211" spans="1:15">
      <c r="A1211" s="1">
        <v>14949</v>
      </c>
      <c r="B1211">
        <v>1</v>
      </c>
      <c r="C1211">
        <f t="shared" si="18"/>
        <v>2035</v>
      </c>
      <c r="D1211">
        <v>3000</v>
      </c>
      <c r="E1211">
        <v>35</v>
      </c>
      <c r="F1211">
        <v>19</v>
      </c>
      <c r="G1211">
        <v>3035</v>
      </c>
      <c r="H1211">
        <v>12</v>
      </c>
      <c r="I1211" t="s">
        <v>64</v>
      </c>
      <c r="J1211">
        <v>187</v>
      </c>
      <c r="K1211">
        <v>217</v>
      </c>
      <c r="L1211">
        <v>178</v>
      </c>
      <c r="M1211">
        <f>IFERROR(VLOOKUP(C1211,Sheet2!C:H,6,FALSE),-1)</f>
        <v>0.16666666666666666</v>
      </c>
      <c r="N1211" t="s">
        <v>12</v>
      </c>
      <c r="O1211" t="s">
        <v>152</v>
      </c>
    </row>
    <row r="1212" spans="1:15">
      <c r="A1212" s="1">
        <v>15883</v>
      </c>
      <c r="B1212">
        <v>1</v>
      </c>
      <c r="C1212">
        <f t="shared" si="18"/>
        <v>2035</v>
      </c>
      <c r="D1212">
        <v>3000</v>
      </c>
      <c r="E1212">
        <v>35</v>
      </c>
      <c r="F1212">
        <v>20</v>
      </c>
      <c r="G1212">
        <v>3035</v>
      </c>
      <c r="H1212">
        <v>12</v>
      </c>
      <c r="I1212" t="s">
        <v>64</v>
      </c>
      <c r="J1212">
        <v>392</v>
      </c>
      <c r="K1212">
        <v>368</v>
      </c>
      <c r="L1212">
        <v>832</v>
      </c>
      <c r="M1212">
        <f>IFERROR(VLOOKUP(C1212,Sheet2!C:H,6,FALSE),-1)</f>
        <v>0.16666666666666666</v>
      </c>
      <c r="N1212" t="s">
        <v>12</v>
      </c>
      <c r="O1212" t="s">
        <v>152</v>
      </c>
    </row>
    <row r="1213" spans="1:15">
      <c r="A1213" s="1">
        <v>16751</v>
      </c>
      <c r="B1213">
        <v>1</v>
      </c>
      <c r="C1213">
        <f t="shared" si="18"/>
        <v>3035</v>
      </c>
      <c r="D1213">
        <v>4000</v>
      </c>
      <c r="E1213">
        <v>35</v>
      </c>
      <c r="F1213">
        <v>21</v>
      </c>
      <c r="G1213">
        <v>4035</v>
      </c>
      <c r="H1213">
        <v>12</v>
      </c>
      <c r="I1213" t="s">
        <v>93</v>
      </c>
      <c r="J1213">
        <v>416</v>
      </c>
      <c r="K1213">
        <v>414</v>
      </c>
      <c r="L1213">
        <v>367</v>
      </c>
      <c r="M1213">
        <f>IFERROR(VLOOKUP(C1213,Sheet2!C:H,6,FALSE),-1)</f>
        <v>1.8518518518518517E-2</v>
      </c>
      <c r="N1213" t="s">
        <v>12</v>
      </c>
      <c r="O1213" t="s">
        <v>153</v>
      </c>
    </row>
    <row r="1214" spans="1:15">
      <c r="A1214" s="1">
        <v>17250</v>
      </c>
      <c r="B1214">
        <v>1</v>
      </c>
      <c r="C1214">
        <f t="shared" si="18"/>
        <v>1035</v>
      </c>
      <c r="D1214">
        <v>2000</v>
      </c>
      <c r="E1214">
        <v>35</v>
      </c>
      <c r="F1214">
        <v>22</v>
      </c>
      <c r="G1214">
        <v>2035</v>
      </c>
      <c r="H1214">
        <v>12</v>
      </c>
      <c r="I1214" t="s">
        <v>14</v>
      </c>
      <c r="J1214">
        <v>475</v>
      </c>
      <c r="K1214">
        <v>406</v>
      </c>
      <c r="L1214">
        <v>469</v>
      </c>
      <c r="M1214">
        <f>IFERROR(VLOOKUP(C1214,Sheet2!C:H,6,FALSE),-1)</f>
        <v>0.5</v>
      </c>
      <c r="N1214" t="s">
        <v>12</v>
      </c>
      <c r="O1214" t="s">
        <v>154</v>
      </c>
    </row>
    <row r="1215" spans="1:15">
      <c r="A1215" s="1">
        <v>17959</v>
      </c>
      <c r="B1215">
        <v>1</v>
      </c>
      <c r="C1215">
        <f t="shared" si="18"/>
        <v>2035</v>
      </c>
      <c r="D1215">
        <v>3000</v>
      </c>
      <c r="E1215">
        <v>35</v>
      </c>
      <c r="F1215">
        <v>23</v>
      </c>
      <c r="G1215">
        <v>3035</v>
      </c>
      <c r="H1215">
        <v>12</v>
      </c>
      <c r="I1215" t="s">
        <v>64</v>
      </c>
      <c r="J1215">
        <v>980</v>
      </c>
      <c r="K1215">
        <v>547</v>
      </c>
      <c r="L1215">
        <v>808</v>
      </c>
      <c r="M1215">
        <f>IFERROR(VLOOKUP(C1215,Sheet2!C:H,6,FALSE),-1)</f>
        <v>0.16666666666666666</v>
      </c>
      <c r="N1215" t="s">
        <v>12</v>
      </c>
      <c r="O1215" t="s">
        <v>152</v>
      </c>
    </row>
    <row r="1216" spans="1:15">
      <c r="A1216" s="1">
        <v>18783</v>
      </c>
      <c r="B1216">
        <v>1</v>
      </c>
      <c r="C1216">
        <f t="shared" si="18"/>
        <v>1035</v>
      </c>
      <c r="D1216">
        <v>2000</v>
      </c>
      <c r="E1216">
        <v>35</v>
      </c>
      <c r="F1216">
        <v>24</v>
      </c>
      <c r="G1216">
        <v>2035</v>
      </c>
      <c r="H1216">
        <v>12</v>
      </c>
      <c r="I1216" t="s">
        <v>14</v>
      </c>
      <c r="J1216">
        <v>392</v>
      </c>
      <c r="K1216">
        <v>240</v>
      </c>
      <c r="L1216">
        <v>184</v>
      </c>
      <c r="M1216">
        <f>IFERROR(VLOOKUP(C1216,Sheet2!C:H,6,FALSE),-1)</f>
        <v>0.5</v>
      </c>
      <c r="N1216" t="s">
        <v>12</v>
      </c>
      <c r="O1216" t="s">
        <v>154</v>
      </c>
    </row>
    <row r="1217" spans="1:15">
      <c r="A1217" s="1">
        <v>19972</v>
      </c>
      <c r="B1217">
        <v>1</v>
      </c>
      <c r="C1217">
        <f t="shared" si="18"/>
        <v>2035</v>
      </c>
      <c r="D1217">
        <v>3000</v>
      </c>
      <c r="E1217">
        <v>35</v>
      </c>
      <c r="F1217">
        <v>25</v>
      </c>
      <c r="G1217">
        <v>3035</v>
      </c>
      <c r="H1217">
        <v>12</v>
      </c>
      <c r="I1217" t="s">
        <v>64</v>
      </c>
      <c r="J1217">
        <v>350</v>
      </c>
      <c r="K1217">
        <v>376</v>
      </c>
      <c r="L1217">
        <v>1388</v>
      </c>
      <c r="M1217">
        <f>IFERROR(VLOOKUP(C1217,Sheet2!C:H,6,FALSE),-1)</f>
        <v>0.16666666666666666</v>
      </c>
      <c r="N1217" t="s">
        <v>12</v>
      </c>
      <c r="O1217" t="s">
        <v>152</v>
      </c>
    </row>
    <row r="1218" spans="1:15">
      <c r="A1218" s="1">
        <v>20527</v>
      </c>
      <c r="B1218">
        <v>1</v>
      </c>
      <c r="C1218">
        <f t="shared" si="18"/>
        <v>3035</v>
      </c>
      <c r="D1218">
        <v>4000</v>
      </c>
      <c r="E1218">
        <v>35</v>
      </c>
      <c r="F1218">
        <v>26</v>
      </c>
      <c r="G1218">
        <v>4035</v>
      </c>
      <c r="H1218">
        <v>12</v>
      </c>
      <c r="I1218" t="s">
        <v>93</v>
      </c>
      <c r="J1218">
        <v>356</v>
      </c>
      <c r="K1218">
        <v>262</v>
      </c>
      <c r="L1218">
        <v>505</v>
      </c>
      <c r="M1218">
        <f>IFERROR(VLOOKUP(C1218,Sheet2!C:H,6,FALSE),-1)</f>
        <v>1.8518518518518517E-2</v>
      </c>
      <c r="N1218" t="s">
        <v>12</v>
      </c>
      <c r="O1218" t="s">
        <v>153</v>
      </c>
    </row>
    <row r="1219" spans="1:15">
      <c r="A1219" s="1">
        <v>21506</v>
      </c>
      <c r="B1219">
        <v>1</v>
      </c>
      <c r="C1219">
        <f t="shared" ref="C1219:C1261" si="19">G1219-1000</f>
        <v>2035</v>
      </c>
      <c r="D1219">
        <v>3000</v>
      </c>
      <c r="E1219">
        <v>35</v>
      </c>
      <c r="F1219">
        <v>27</v>
      </c>
      <c r="G1219">
        <v>3035</v>
      </c>
      <c r="H1219">
        <v>12</v>
      </c>
      <c r="I1219" t="s">
        <v>64</v>
      </c>
      <c r="J1219">
        <v>304</v>
      </c>
      <c r="K1219">
        <v>352</v>
      </c>
      <c r="L1219">
        <v>760</v>
      </c>
      <c r="M1219">
        <f>IFERROR(VLOOKUP(C1219,Sheet2!C:H,6,FALSE),-1)</f>
        <v>0.16666666666666666</v>
      </c>
      <c r="N1219" t="s">
        <v>12</v>
      </c>
      <c r="O1219" t="s">
        <v>152</v>
      </c>
    </row>
    <row r="1220" spans="1:15">
      <c r="A1220" s="1">
        <v>22163</v>
      </c>
      <c r="B1220">
        <v>1</v>
      </c>
      <c r="C1220">
        <f t="shared" si="19"/>
        <v>2035</v>
      </c>
      <c r="D1220">
        <v>3000</v>
      </c>
      <c r="E1220">
        <v>35</v>
      </c>
      <c r="F1220">
        <v>28</v>
      </c>
      <c r="G1220">
        <v>3035</v>
      </c>
      <c r="H1220">
        <v>12</v>
      </c>
      <c r="I1220" t="s">
        <v>64</v>
      </c>
      <c r="J1220">
        <v>255</v>
      </c>
      <c r="K1220">
        <v>300</v>
      </c>
      <c r="L1220">
        <v>453</v>
      </c>
      <c r="M1220">
        <f>IFERROR(VLOOKUP(C1220,Sheet2!C:H,6,FALSE),-1)</f>
        <v>0.16666666666666666</v>
      </c>
      <c r="N1220" t="s">
        <v>12</v>
      </c>
      <c r="O1220" t="s">
        <v>152</v>
      </c>
    </row>
    <row r="1221" spans="1:15">
      <c r="A1221" s="1">
        <v>23147</v>
      </c>
      <c r="B1221">
        <v>1</v>
      </c>
      <c r="C1221">
        <f t="shared" si="19"/>
        <v>1035</v>
      </c>
      <c r="D1221">
        <v>2000</v>
      </c>
      <c r="E1221">
        <v>35</v>
      </c>
      <c r="F1221">
        <v>29</v>
      </c>
      <c r="G1221">
        <v>2035</v>
      </c>
      <c r="H1221">
        <v>12</v>
      </c>
      <c r="I1221" t="s">
        <v>14</v>
      </c>
      <c r="J1221">
        <v>230</v>
      </c>
      <c r="K1221">
        <v>267</v>
      </c>
      <c r="L1221">
        <v>256</v>
      </c>
      <c r="M1221">
        <f>IFERROR(VLOOKUP(C1221,Sheet2!C:H,6,FALSE),-1)</f>
        <v>0.5</v>
      </c>
      <c r="N1221" t="s">
        <v>12</v>
      </c>
      <c r="O1221" t="s">
        <v>154</v>
      </c>
    </row>
    <row r="1222" spans="1:15">
      <c r="A1222" s="1">
        <v>23710</v>
      </c>
      <c r="B1222">
        <v>1</v>
      </c>
      <c r="C1222">
        <f t="shared" si="19"/>
        <v>2035</v>
      </c>
      <c r="D1222">
        <v>3000</v>
      </c>
      <c r="E1222">
        <v>35</v>
      </c>
      <c r="F1222">
        <v>30</v>
      </c>
      <c r="G1222">
        <v>3035</v>
      </c>
      <c r="H1222">
        <v>12</v>
      </c>
      <c r="I1222" t="s">
        <v>64</v>
      </c>
      <c r="J1222">
        <v>302</v>
      </c>
      <c r="K1222">
        <v>276</v>
      </c>
      <c r="L1222">
        <v>278</v>
      </c>
      <c r="M1222">
        <f>IFERROR(VLOOKUP(C1222,Sheet2!C:H,6,FALSE),-1)</f>
        <v>0.16666666666666666</v>
      </c>
      <c r="N1222" t="s">
        <v>12</v>
      </c>
      <c r="O1222" t="s">
        <v>152</v>
      </c>
    </row>
    <row r="1223" spans="1:15">
      <c r="A1223" s="1">
        <v>24249</v>
      </c>
      <c r="B1223">
        <v>1</v>
      </c>
      <c r="C1223">
        <f t="shared" si="19"/>
        <v>2035</v>
      </c>
      <c r="D1223">
        <v>3000</v>
      </c>
      <c r="E1223">
        <v>35</v>
      </c>
      <c r="F1223">
        <v>31</v>
      </c>
      <c r="G1223">
        <v>3035</v>
      </c>
      <c r="H1223">
        <v>12</v>
      </c>
      <c r="I1223" t="s">
        <v>64</v>
      </c>
      <c r="J1223">
        <v>833</v>
      </c>
      <c r="K1223">
        <v>835</v>
      </c>
      <c r="L1223">
        <v>865</v>
      </c>
      <c r="M1223">
        <f>IFERROR(VLOOKUP(C1223,Sheet2!C:H,6,FALSE),-1)</f>
        <v>0.16666666666666666</v>
      </c>
      <c r="N1223" t="s">
        <v>12</v>
      </c>
      <c r="O1223" t="s">
        <v>152</v>
      </c>
    </row>
    <row r="1224" spans="1:15">
      <c r="A1224" s="1">
        <v>25372</v>
      </c>
      <c r="B1224">
        <v>1</v>
      </c>
      <c r="C1224">
        <f t="shared" si="19"/>
        <v>1035</v>
      </c>
      <c r="D1224">
        <v>2000</v>
      </c>
      <c r="E1224">
        <v>35</v>
      </c>
      <c r="F1224">
        <v>32</v>
      </c>
      <c r="G1224">
        <v>2035</v>
      </c>
      <c r="H1224">
        <v>12</v>
      </c>
      <c r="I1224" t="s">
        <v>14</v>
      </c>
      <c r="J1224">
        <v>199</v>
      </c>
      <c r="K1224">
        <v>216</v>
      </c>
      <c r="L1224">
        <v>211</v>
      </c>
      <c r="M1224">
        <f>IFERROR(VLOOKUP(C1224,Sheet2!C:H,6,FALSE),-1)</f>
        <v>0.5</v>
      </c>
      <c r="N1224" t="s">
        <v>12</v>
      </c>
      <c r="O1224" t="s">
        <v>154</v>
      </c>
    </row>
    <row r="1225" spans="1:15">
      <c r="A1225" s="1">
        <v>25842</v>
      </c>
      <c r="B1225">
        <v>1</v>
      </c>
      <c r="C1225">
        <f t="shared" si="19"/>
        <v>3035</v>
      </c>
      <c r="D1225">
        <v>4000</v>
      </c>
      <c r="E1225">
        <v>35</v>
      </c>
      <c r="F1225">
        <v>33</v>
      </c>
      <c r="G1225">
        <v>4035</v>
      </c>
      <c r="H1225">
        <v>12</v>
      </c>
      <c r="I1225" t="s">
        <v>93</v>
      </c>
      <c r="J1225">
        <v>626</v>
      </c>
      <c r="K1225">
        <v>580</v>
      </c>
      <c r="L1225">
        <v>690</v>
      </c>
      <c r="M1225">
        <f>IFERROR(VLOOKUP(C1225,Sheet2!C:H,6,FALSE),-1)</f>
        <v>1.8518518518518517E-2</v>
      </c>
      <c r="N1225" t="s">
        <v>12</v>
      </c>
      <c r="O1225" t="s">
        <v>153</v>
      </c>
    </row>
    <row r="1226" spans="1:15">
      <c r="A1226" s="1">
        <v>26684</v>
      </c>
      <c r="B1226">
        <v>1</v>
      </c>
      <c r="C1226">
        <f t="shared" si="19"/>
        <v>2035</v>
      </c>
      <c r="D1226">
        <v>3000</v>
      </c>
      <c r="E1226">
        <v>35</v>
      </c>
      <c r="F1226">
        <v>34</v>
      </c>
      <c r="G1226">
        <v>3035</v>
      </c>
      <c r="H1226">
        <v>12</v>
      </c>
      <c r="I1226" t="s">
        <v>64</v>
      </c>
      <c r="J1226">
        <v>270</v>
      </c>
      <c r="K1226">
        <v>279</v>
      </c>
      <c r="L1226">
        <v>612</v>
      </c>
      <c r="M1226">
        <f>IFERROR(VLOOKUP(C1226,Sheet2!C:H,6,FALSE),-1)</f>
        <v>0.16666666666666666</v>
      </c>
      <c r="N1226" t="s">
        <v>12</v>
      </c>
      <c r="O1226" t="s">
        <v>152</v>
      </c>
    </row>
    <row r="1227" spans="1:15">
      <c r="A1227" s="1">
        <v>454</v>
      </c>
      <c r="B1227">
        <v>1</v>
      </c>
      <c r="C1227">
        <f t="shared" si="19"/>
        <v>3036</v>
      </c>
      <c r="D1227">
        <v>4000</v>
      </c>
      <c r="E1227">
        <v>36</v>
      </c>
      <c r="F1227">
        <v>0</v>
      </c>
      <c r="G1227">
        <v>4036</v>
      </c>
      <c r="H1227">
        <v>7</v>
      </c>
      <c r="I1227" t="s">
        <v>35</v>
      </c>
      <c r="J1227">
        <v>257</v>
      </c>
      <c r="K1227">
        <v>309</v>
      </c>
      <c r="L1227">
        <v>455</v>
      </c>
      <c r="M1227">
        <f>IFERROR(VLOOKUP(C1227,Sheet2!C:H,6,FALSE),-1)</f>
        <v>3.7037037037037035E-2</v>
      </c>
      <c r="N1227" t="s">
        <v>12</v>
      </c>
      <c r="O1227" t="s">
        <v>155</v>
      </c>
    </row>
    <row r="1228" spans="1:15">
      <c r="A1228" s="1">
        <v>944</v>
      </c>
      <c r="B1228">
        <v>1</v>
      </c>
      <c r="C1228">
        <f t="shared" si="19"/>
        <v>1036</v>
      </c>
      <c r="D1228">
        <v>2000</v>
      </c>
      <c r="E1228">
        <v>36</v>
      </c>
      <c r="F1228">
        <v>1</v>
      </c>
      <c r="G1228">
        <v>2036</v>
      </c>
      <c r="H1228">
        <v>7</v>
      </c>
      <c r="I1228" t="s">
        <v>29</v>
      </c>
      <c r="J1228">
        <v>398</v>
      </c>
      <c r="K1228">
        <v>411</v>
      </c>
      <c r="L1228">
        <v>424</v>
      </c>
      <c r="M1228">
        <f>IFERROR(VLOOKUP(C1228,Sheet2!C:H,6,FALSE),-1)</f>
        <v>0.77777777777777779</v>
      </c>
      <c r="N1228" t="s">
        <v>12</v>
      </c>
      <c r="O1228" t="s">
        <v>156</v>
      </c>
    </row>
    <row r="1229" spans="1:15">
      <c r="A1229" s="1">
        <v>1781</v>
      </c>
      <c r="B1229">
        <v>1</v>
      </c>
      <c r="C1229">
        <f t="shared" si="19"/>
        <v>3036</v>
      </c>
      <c r="D1229">
        <v>4000</v>
      </c>
      <c r="E1229">
        <v>36</v>
      </c>
      <c r="F1229">
        <v>2</v>
      </c>
      <c r="G1229">
        <v>4036</v>
      </c>
      <c r="H1229">
        <v>7</v>
      </c>
      <c r="I1229" t="s">
        <v>35</v>
      </c>
      <c r="J1229">
        <v>253</v>
      </c>
      <c r="K1229">
        <v>284</v>
      </c>
      <c r="L1229">
        <v>273</v>
      </c>
      <c r="M1229">
        <f>IFERROR(VLOOKUP(C1229,Sheet2!C:H,6,FALSE),-1)</f>
        <v>3.7037037037037035E-2</v>
      </c>
      <c r="N1229" t="s">
        <v>12</v>
      </c>
      <c r="O1229" t="s">
        <v>155</v>
      </c>
    </row>
    <row r="1230" spans="1:15">
      <c r="A1230" s="1">
        <v>2647</v>
      </c>
      <c r="B1230">
        <v>1</v>
      </c>
      <c r="C1230">
        <f t="shared" si="19"/>
        <v>2036</v>
      </c>
      <c r="D1230">
        <v>3000</v>
      </c>
      <c r="E1230">
        <v>36</v>
      </c>
      <c r="F1230">
        <v>3</v>
      </c>
      <c r="G1230">
        <v>3036</v>
      </c>
      <c r="H1230">
        <v>7</v>
      </c>
      <c r="I1230" t="s">
        <v>44</v>
      </c>
      <c r="J1230">
        <v>403</v>
      </c>
      <c r="K1230">
        <v>376</v>
      </c>
      <c r="L1230">
        <v>492</v>
      </c>
      <c r="M1230">
        <f>IFERROR(VLOOKUP(C1230,Sheet2!C:H,6,FALSE),-1)</f>
        <v>7.407407407407407E-2</v>
      </c>
      <c r="N1230" t="s">
        <v>12</v>
      </c>
      <c r="O1230" t="s">
        <v>157</v>
      </c>
    </row>
    <row r="1231" spans="1:15">
      <c r="A1231" s="1">
        <v>3284</v>
      </c>
      <c r="B1231">
        <v>1</v>
      </c>
      <c r="C1231">
        <f t="shared" si="19"/>
        <v>3036</v>
      </c>
      <c r="D1231">
        <v>4000</v>
      </c>
      <c r="E1231">
        <v>36</v>
      </c>
      <c r="F1231">
        <v>4</v>
      </c>
      <c r="G1231">
        <v>4036</v>
      </c>
      <c r="H1231">
        <v>7</v>
      </c>
      <c r="I1231" t="s">
        <v>35</v>
      </c>
      <c r="J1231">
        <v>253</v>
      </c>
      <c r="K1231">
        <v>233</v>
      </c>
      <c r="L1231">
        <v>246</v>
      </c>
      <c r="M1231">
        <f>IFERROR(VLOOKUP(C1231,Sheet2!C:H,6,FALSE),-1)</f>
        <v>3.7037037037037035E-2</v>
      </c>
      <c r="N1231" t="s">
        <v>12</v>
      </c>
      <c r="O1231" t="s">
        <v>155</v>
      </c>
    </row>
    <row r="1232" spans="1:15">
      <c r="A1232" s="1">
        <v>4065</v>
      </c>
      <c r="B1232">
        <v>1</v>
      </c>
      <c r="C1232">
        <f t="shared" si="19"/>
        <v>2036</v>
      </c>
      <c r="D1232">
        <v>3000</v>
      </c>
      <c r="E1232">
        <v>36</v>
      </c>
      <c r="F1232">
        <v>5</v>
      </c>
      <c r="G1232">
        <v>3036</v>
      </c>
      <c r="H1232">
        <v>7</v>
      </c>
      <c r="I1232" t="s">
        <v>44</v>
      </c>
      <c r="J1232">
        <v>269</v>
      </c>
      <c r="K1232">
        <v>272</v>
      </c>
      <c r="L1232">
        <v>253</v>
      </c>
      <c r="M1232">
        <f>IFERROR(VLOOKUP(C1232,Sheet2!C:H,6,FALSE),-1)</f>
        <v>7.407407407407407E-2</v>
      </c>
      <c r="N1232" t="s">
        <v>12</v>
      </c>
      <c r="O1232" t="s">
        <v>157</v>
      </c>
    </row>
    <row r="1233" spans="1:15">
      <c r="A1233" s="1">
        <v>5307</v>
      </c>
      <c r="B1233">
        <v>1</v>
      </c>
      <c r="C1233">
        <f t="shared" si="19"/>
        <v>1036</v>
      </c>
      <c r="D1233">
        <v>2000</v>
      </c>
      <c r="E1233">
        <v>36</v>
      </c>
      <c r="F1233">
        <v>6</v>
      </c>
      <c r="G1233">
        <v>2036</v>
      </c>
      <c r="H1233">
        <v>7</v>
      </c>
      <c r="I1233" t="s">
        <v>29</v>
      </c>
      <c r="J1233">
        <v>200</v>
      </c>
      <c r="K1233">
        <v>177</v>
      </c>
      <c r="L1233">
        <v>200</v>
      </c>
      <c r="M1233">
        <f>IFERROR(VLOOKUP(C1233,Sheet2!C:H,6,FALSE),-1)</f>
        <v>0.77777777777777779</v>
      </c>
      <c r="N1233" t="s">
        <v>12</v>
      </c>
      <c r="O1233" t="s">
        <v>156</v>
      </c>
    </row>
    <row r="1234" spans="1:15">
      <c r="A1234" s="1">
        <v>5497</v>
      </c>
      <c r="B1234">
        <v>1</v>
      </c>
      <c r="C1234">
        <f t="shared" si="19"/>
        <v>3036</v>
      </c>
      <c r="D1234">
        <v>4000</v>
      </c>
      <c r="E1234">
        <v>36</v>
      </c>
      <c r="F1234">
        <v>7</v>
      </c>
      <c r="G1234">
        <v>4036</v>
      </c>
      <c r="H1234">
        <v>7</v>
      </c>
      <c r="I1234" t="s">
        <v>35</v>
      </c>
      <c r="J1234">
        <v>331</v>
      </c>
      <c r="K1234">
        <v>410</v>
      </c>
      <c r="L1234">
        <v>580</v>
      </c>
      <c r="M1234">
        <f>IFERROR(VLOOKUP(C1234,Sheet2!C:H,6,FALSE),-1)</f>
        <v>3.7037037037037035E-2</v>
      </c>
      <c r="N1234" t="s">
        <v>12</v>
      </c>
      <c r="O1234" t="s">
        <v>155</v>
      </c>
    </row>
    <row r="1235" spans="1:15">
      <c r="A1235" s="1">
        <v>6764</v>
      </c>
      <c r="B1235">
        <v>1</v>
      </c>
      <c r="C1235">
        <f t="shared" si="19"/>
        <v>1036</v>
      </c>
      <c r="D1235">
        <v>2000</v>
      </c>
      <c r="E1235">
        <v>36</v>
      </c>
      <c r="F1235">
        <v>8</v>
      </c>
      <c r="G1235">
        <v>2036</v>
      </c>
      <c r="H1235">
        <v>7</v>
      </c>
      <c r="I1235" t="s">
        <v>29</v>
      </c>
      <c r="J1235">
        <v>370</v>
      </c>
      <c r="K1235">
        <v>416</v>
      </c>
      <c r="L1235">
        <v>458</v>
      </c>
      <c r="M1235">
        <f>IFERROR(VLOOKUP(C1235,Sheet2!C:H,6,FALSE),-1)</f>
        <v>0.77777777777777779</v>
      </c>
      <c r="N1235" t="s">
        <v>12</v>
      </c>
      <c r="O1235" t="s">
        <v>156</v>
      </c>
    </row>
    <row r="1236" spans="1:15">
      <c r="A1236" s="1">
        <v>7553</v>
      </c>
      <c r="B1236">
        <v>1</v>
      </c>
      <c r="C1236">
        <f t="shared" si="19"/>
        <v>3036</v>
      </c>
      <c r="D1236">
        <v>4000</v>
      </c>
      <c r="E1236">
        <v>36</v>
      </c>
      <c r="F1236">
        <v>9</v>
      </c>
      <c r="G1236">
        <v>4036</v>
      </c>
      <c r="H1236">
        <v>7</v>
      </c>
      <c r="I1236" t="s">
        <v>35</v>
      </c>
      <c r="J1236">
        <v>310</v>
      </c>
      <c r="K1236">
        <v>327</v>
      </c>
      <c r="L1236">
        <v>335</v>
      </c>
      <c r="M1236">
        <f>IFERROR(VLOOKUP(C1236,Sheet2!C:H,6,FALSE),-1)</f>
        <v>3.7037037037037035E-2</v>
      </c>
      <c r="N1236" t="s">
        <v>12</v>
      </c>
      <c r="O1236" t="s">
        <v>155</v>
      </c>
    </row>
    <row r="1237" spans="1:15">
      <c r="A1237" s="1">
        <v>8068</v>
      </c>
      <c r="B1237">
        <v>1</v>
      </c>
      <c r="C1237">
        <f t="shared" si="19"/>
        <v>1036</v>
      </c>
      <c r="D1237">
        <v>2000</v>
      </c>
      <c r="E1237">
        <v>36</v>
      </c>
      <c r="F1237">
        <v>10</v>
      </c>
      <c r="G1237">
        <v>2036</v>
      </c>
      <c r="H1237">
        <v>7</v>
      </c>
      <c r="I1237" t="s">
        <v>29</v>
      </c>
      <c r="J1237">
        <v>377</v>
      </c>
      <c r="K1237">
        <v>360</v>
      </c>
      <c r="L1237">
        <v>531</v>
      </c>
      <c r="M1237">
        <f>IFERROR(VLOOKUP(C1237,Sheet2!C:H,6,FALSE),-1)</f>
        <v>0.77777777777777779</v>
      </c>
      <c r="N1237" t="s">
        <v>12</v>
      </c>
      <c r="O1237" t="s">
        <v>156</v>
      </c>
    </row>
    <row r="1238" spans="1:15">
      <c r="A1238" s="1">
        <v>9044</v>
      </c>
      <c r="B1238">
        <v>1</v>
      </c>
      <c r="C1238">
        <f t="shared" si="19"/>
        <v>3036</v>
      </c>
      <c r="D1238">
        <v>4000</v>
      </c>
      <c r="E1238">
        <v>36</v>
      </c>
      <c r="F1238">
        <v>11</v>
      </c>
      <c r="G1238">
        <v>4036</v>
      </c>
      <c r="H1238">
        <v>7</v>
      </c>
      <c r="I1238" t="s">
        <v>35</v>
      </c>
      <c r="J1238">
        <v>276</v>
      </c>
      <c r="K1238">
        <v>313</v>
      </c>
      <c r="L1238">
        <v>300</v>
      </c>
      <c r="M1238">
        <f>IFERROR(VLOOKUP(C1238,Sheet2!C:H,6,FALSE),-1)</f>
        <v>3.7037037037037035E-2</v>
      </c>
      <c r="N1238" t="s">
        <v>12</v>
      </c>
      <c r="O1238" t="s">
        <v>155</v>
      </c>
    </row>
    <row r="1239" spans="1:15">
      <c r="A1239" s="1">
        <v>9437</v>
      </c>
      <c r="B1239">
        <v>1</v>
      </c>
      <c r="C1239">
        <f t="shared" si="19"/>
        <v>3036</v>
      </c>
      <c r="D1239">
        <v>4000</v>
      </c>
      <c r="E1239">
        <v>36</v>
      </c>
      <c r="F1239">
        <v>12</v>
      </c>
      <c r="G1239">
        <v>4036</v>
      </c>
      <c r="H1239">
        <v>7</v>
      </c>
      <c r="I1239" t="s">
        <v>35</v>
      </c>
      <c r="J1239">
        <v>480</v>
      </c>
      <c r="K1239">
        <v>736</v>
      </c>
      <c r="L1239">
        <v>712</v>
      </c>
      <c r="M1239">
        <f>IFERROR(VLOOKUP(C1239,Sheet2!C:H,6,FALSE),-1)</f>
        <v>3.7037037037037035E-2</v>
      </c>
      <c r="N1239" t="s">
        <v>12</v>
      </c>
      <c r="O1239" t="s">
        <v>155</v>
      </c>
    </row>
    <row r="1240" spans="1:15">
      <c r="A1240" s="1">
        <v>10416</v>
      </c>
      <c r="B1240">
        <v>1</v>
      </c>
      <c r="C1240">
        <f t="shared" si="19"/>
        <v>1036</v>
      </c>
      <c r="D1240">
        <v>2000</v>
      </c>
      <c r="E1240">
        <v>36</v>
      </c>
      <c r="F1240">
        <v>13</v>
      </c>
      <c r="G1240">
        <v>2036</v>
      </c>
      <c r="H1240">
        <v>7</v>
      </c>
      <c r="I1240" t="s">
        <v>29</v>
      </c>
      <c r="J1240">
        <v>283</v>
      </c>
      <c r="K1240">
        <v>363</v>
      </c>
      <c r="L1240">
        <v>347</v>
      </c>
      <c r="M1240">
        <f>IFERROR(VLOOKUP(C1240,Sheet2!C:H,6,FALSE),-1)</f>
        <v>0.77777777777777779</v>
      </c>
      <c r="N1240" t="s">
        <v>12</v>
      </c>
      <c r="O1240" t="s">
        <v>156</v>
      </c>
    </row>
    <row r="1241" spans="1:15">
      <c r="A1241" s="1">
        <v>11024</v>
      </c>
      <c r="B1241">
        <v>1</v>
      </c>
      <c r="C1241">
        <f t="shared" si="19"/>
        <v>3036</v>
      </c>
      <c r="D1241">
        <v>4000</v>
      </c>
      <c r="E1241">
        <v>36</v>
      </c>
      <c r="F1241">
        <v>14</v>
      </c>
      <c r="G1241">
        <v>4036</v>
      </c>
      <c r="H1241">
        <v>7</v>
      </c>
      <c r="I1241" t="s">
        <v>35</v>
      </c>
      <c r="J1241">
        <v>261</v>
      </c>
      <c r="K1241">
        <v>234</v>
      </c>
      <c r="L1241">
        <v>283</v>
      </c>
      <c r="M1241">
        <f>IFERROR(VLOOKUP(C1241,Sheet2!C:H,6,FALSE),-1)</f>
        <v>3.7037037037037035E-2</v>
      </c>
      <c r="N1241" t="s">
        <v>12</v>
      </c>
      <c r="O1241" t="s">
        <v>155</v>
      </c>
    </row>
    <row r="1242" spans="1:15">
      <c r="A1242" s="1">
        <v>12341</v>
      </c>
      <c r="B1242">
        <v>1</v>
      </c>
      <c r="C1242">
        <f t="shared" si="19"/>
        <v>2036</v>
      </c>
      <c r="D1242">
        <v>3000</v>
      </c>
      <c r="E1242">
        <v>36</v>
      </c>
      <c r="F1242">
        <v>15</v>
      </c>
      <c r="G1242">
        <v>3036</v>
      </c>
      <c r="H1242">
        <v>7</v>
      </c>
      <c r="I1242" t="s">
        <v>44</v>
      </c>
      <c r="J1242">
        <v>34</v>
      </c>
      <c r="K1242">
        <v>34</v>
      </c>
      <c r="L1242">
        <v>34</v>
      </c>
      <c r="M1242">
        <f>IFERROR(VLOOKUP(C1242,Sheet2!C:H,6,FALSE),-1)</f>
        <v>7.407407407407407E-2</v>
      </c>
      <c r="N1242" t="s">
        <v>12</v>
      </c>
      <c r="O1242" t="s">
        <v>157</v>
      </c>
    </row>
    <row r="1243" spans="1:15">
      <c r="A1243" s="1">
        <v>12972</v>
      </c>
      <c r="B1243">
        <v>1</v>
      </c>
      <c r="C1243">
        <f t="shared" si="19"/>
        <v>1036</v>
      </c>
      <c r="D1243">
        <v>2000</v>
      </c>
      <c r="E1243">
        <v>36</v>
      </c>
      <c r="F1243">
        <v>16</v>
      </c>
      <c r="G1243">
        <v>2036</v>
      </c>
      <c r="H1243">
        <v>7</v>
      </c>
      <c r="I1243" t="s">
        <v>29</v>
      </c>
      <c r="J1243">
        <v>266</v>
      </c>
      <c r="K1243">
        <v>306</v>
      </c>
      <c r="L1243">
        <v>286</v>
      </c>
      <c r="M1243">
        <f>IFERROR(VLOOKUP(C1243,Sheet2!C:H,6,FALSE),-1)</f>
        <v>0.77777777777777779</v>
      </c>
      <c r="N1243" t="s">
        <v>12</v>
      </c>
      <c r="O1243" t="s">
        <v>156</v>
      </c>
    </row>
    <row r="1244" spans="1:15">
      <c r="A1244" s="1">
        <v>13794</v>
      </c>
      <c r="B1244">
        <v>1</v>
      </c>
      <c r="C1244">
        <f t="shared" si="19"/>
        <v>1036</v>
      </c>
      <c r="D1244">
        <v>2000</v>
      </c>
      <c r="E1244">
        <v>36</v>
      </c>
      <c r="F1244">
        <v>17</v>
      </c>
      <c r="G1244">
        <v>2036</v>
      </c>
      <c r="H1244">
        <v>7</v>
      </c>
      <c r="I1244" t="s">
        <v>29</v>
      </c>
      <c r="J1244">
        <v>294</v>
      </c>
      <c r="K1244">
        <v>195</v>
      </c>
      <c r="L1244">
        <v>245</v>
      </c>
      <c r="M1244">
        <f>IFERROR(VLOOKUP(C1244,Sheet2!C:H,6,FALSE),-1)</f>
        <v>0.77777777777777779</v>
      </c>
      <c r="N1244" t="s">
        <v>12</v>
      </c>
      <c r="O1244" t="s">
        <v>156</v>
      </c>
    </row>
    <row r="1245" spans="1:15">
      <c r="A1245" s="1">
        <v>14244</v>
      </c>
      <c r="B1245">
        <v>1</v>
      </c>
      <c r="C1245">
        <f t="shared" si="19"/>
        <v>3036</v>
      </c>
      <c r="D1245">
        <v>4000</v>
      </c>
      <c r="E1245">
        <v>36</v>
      </c>
      <c r="F1245">
        <v>18</v>
      </c>
      <c r="G1245">
        <v>4036</v>
      </c>
      <c r="H1245">
        <v>7</v>
      </c>
      <c r="I1245" t="s">
        <v>35</v>
      </c>
      <c r="J1245">
        <v>269</v>
      </c>
      <c r="K1245">
        <v>463</v>
      </c>
      <c r="L1245">
        <v>296</v>
      </c>
      <c r="M1245">
        <f>IFERROR(VLOOKUP(C1245,Sheet2!C:H,6,FALSE),-1)</f>
        <v>3.7037037037037035E-2</v>
      </c>
      <c r="N1245" t="s">
        <v>12</v>
      </c>
      <c r="O1245" t="s">
        <v>155</v>
      </c>
    </row>
    <row r="1246" spans="1:15">
      <c r="A1246" s="1">
        <v>14841</v>
      </c>
      <c r="B1246">
        <v>1</v>
      </c>
      <c r="C1246">
        <f t="shared" si="19"/>
        <v>3036</v>
      </c>
      <c r="D1246">
        <v>4000</v>
      </c>
      <c r="E1246">
        <v>36</v>
      </c>
      <c r="F1246">
        <v>19</v>
      </c>
      <c r="G1246">
        <v>4036</v>
      </c>
      <c r="H1246">
        <v>7</v>
      </c>
      <c r="I1246" t="s">
        <v>35</v>
      </c>
      <c r="J1246">
        <v>274</v>
      </c>
      <c r="K1246">
        <v>291</v>
      </c>
      <c r="L1246">
        <v>307</v>
      </c>
      <c r="M1246">
        <f>IFERROR(VLOOKUP(C1246,Sheet2!C:H,6,FALSE),-1)</f>
        <v>3.7037037037037035E-2</v>
      </c>
      <c r="N1246" t="s">
        <v>12</v>
      </c>
      <c r="O1246" t="s">
        <v>155</v>
      </c>
    </row>
    <row r="1247" spans="1:15">
      <c r="A1247" s="1">
        <v>16129</v>
      </c>
      <c r="B1247">
        <v>1</v>
      </c>
      <c r="C1247">
        <f t="shared" si="19"/>
        <v>3036</v>
      </c>
      <c r="D1247">
        <v>4000</v>
      </c>
      <c r="E1247">
        <v>36</v>
      </c>
      <c r="F1247">
        <v>20</v>
      </c>
      <c r="G1247">
        <v>4036</v>
      </c>
      <c r="H1247">
        <v>7</v>
      </c>
      <c r="I1247" t="s">
        <v>35</v>
      </c>
      <c r="J1247">
        <v>455</v>
      </c>
      <c r="K1247">
        <v>481</v>
      </c>
      <c r="L1247">
        <v>953</v>
      </c>
      <c r="M1247">
        <f>IFERROR(VLOOKUP(C1247,Sheet2!C:H,6,FALSE),-1)</f>
        <v>3.7037037037037035E-2</v>
      </c>
      <c r="N1247" t="s">
        <v>12</v>
      </c>
      <c r="O1247" t="s">
        <v>155</v>
      </c>
    </row>
    <row r="1248" spans="1:15">
      <c r="A1248" s="1">
        <v>16849</v>
      </c>
      <c r="B1248">
        <v>1</v>
      </c>
      <c r="C1248">
        <f t="shared" si="19"/>
        <v>1036</v>
      </c>
      <c r="D1248">
        <v>2000</v>
      </c>
      <c r="E1248">
        <v>36</v>
      </c>
      <c r="F1248">
        <v>21</v>
      </c>
      <c r="G1248">
        <v>2036</v>
      </c>
      <c r="H1248">
        <v>7</v>
      </c>
      <c r="I1248" t="s">
        <v>29</v>
      </c>
      <c r="J1248">
        <v>427</v>
      </c>
      <c r="K1248">
        <v>399</v>
      </c>
      <c r="L1248">
        <v>367</v>
      </c>
      <c r="M1248">
        <f>IFERROR(VLOOKUP(C1248,Sheet2!C:H,6,FALSE),-1)</f>
        <v>0.77777777777777779</v>
      </c>
      <c r="N1248" t="s">
        <v>12</v>
      </c>
      <c r="O1248" t="s">
        <v>156</v>
      </c>
    </row>
    <row r="1249" spans="1:15">
      <c r="A1249" s="1">
        <v>17551</v>
      </c>
      <c r="B1249">
        <v>1</v>
      </c>
      <c r="C1249">
        <f t="shared" si="19"/>
        <v>2036</v>
      </c>
      <c r="D1249">
        <v>3000</v>
      </c>
      <c r="E1249">
        <v>36</v>
      </c>
      <c r="F1249">
        <v>22</v>
      </c>
      <c r="G1249">
        <v>3036</v>
      </c>
      <c r="H1249">
        <v>7</v>
      </c>
      <c r="I1249" t="s">
        <v>44</v>
      </c>
      <c r="J1249">
        <v>494</v>
      </c>
      <c r="K1249">
        <v>382</v>
      </c>
      <c r="L1249">
        <v>406</v>
      </c>
      <c r="M1249">
        <f>IFERROR(VLOOKUP(C1249,Sheet2!C:H,6,FALSE),-1)</f>
        <v>7.407407407407407E-2</v>
      </c>
      <c r="N1249" t="s">
        <v>12</v>
      </c>
      <c r="O1249" t="s">
        <v>157</v>
      </c>
    </row>
    <row r="1250" spans="1:15">
      <c r="A1250" s="1">
        <v>18390</v>
      </c>
      <c r="B1250">
        <v>1</v>
      </c>
      <c r="C1250">
        <f t="shared" si="19"/>
        <v>3036</v>
      </c>
      <c r="D1250">
        <v>4000</v>
      </c>
      <c r="E1250">
        <v>36</v>
      </c>
      <c r="F1250">
        <v>23</v>
      </c>
      <c r="G1250">
        <v>4036</v>
      </c>
      <c r="H1250">
        <v>7</v>
      </c>
      <c r="I1250" t="s">
        <v>35</v>
      </c>
      <c r="J1250">
        <v>313</v>
      </c>
      <c r="K1250">
        <v>310</v>
      </c>
      <c r="L1250">
        <v>506</v>
      </c>
      <c r="M1250">
        <f>IFERROR(VLOOKUP(C1250,Sheet2!C:H,6,FALSE),-1)</f>
        <v>3.7037037037037035E-2</v>
      </c>
      <c r="N1250" t="s">
        <v>12</v>
      </c>
      <c r="O1250" t="s">
        <v>155</v>
      </c>
    </row>
    <row r="1251" spans="1:15">
      <c r="A1251" s="1">
        <v>19312</v>
      </c>
      <c r="B1251">
        <v>1</v>
      </c>
      <c r="C1251">
        <f t="shared" si="19"/>
        <v>2036</v>
      </c>
      <c r="D1251">
        <v>3000</v>
      </c>
      <c r="E1251">
        <v>36</v>
      </c>
      <c r="F1251">
        <v>24</v>
      </c>
      <c r="G1251">
        <v>3036</v>
      </c>
      <c r="H1251">
        <v>7</v>
      </c>
      <c r="I1251" t="s">
        <v>44</v>
      </c>
      <c r="J1251">
        <v>192</v>
      </c>
      <c r="K1251">
        <v>191</v>
      </c>
      <c r="L1251">
        <v>128</v>
      </c>
      <c r="M1251">
        <f>IFERROR(VLOOKUP(C1251,Sheet2!C:H,6,FALSE),-1)</f>
        <v>7.407407407407407E-2</v>
      </c>
      <c r="N1251" t="s">
        <v>12</v>
      </c>
      <c r="O1251" t="s">
        <v>157</v>
      </c>
    </row>
    <row r="1252" spans="1:15">
      <c r="A1252" s="1">
        <v>19853</v>
      </c>
      <c r="B1252">
        <v>1</v>
      </c>
      <c r="C1252">
        <f t="shared" si="19"/>
        <v>3036</v>
      </c>
      <c r="D1252">
        <v>4000</v>
      </c>
      <c r="E1252">
        <v>36</v>
      </c>
      <c r="F1252">
        <v>25</v>
      </c>
      <c r="G1252">
        <v>4036</v>
      </c>
      <c r="H1252">
        <v>7</v>
      </c>
      <c r="I1252" t="s">
        <v>35</v>
      </c>
      <c r="J1252">
        <v>488</v>
      </c>
      <c r="K1252">
        <v>479</v>
      </c>
      <c r="L1252">
        <v>811</v>
      </c>
      <c r="M1252">
        <f>IFERROR(VLOOKUP(C1252,Sheet2!C:H,6,FALSE),-1)</f>
        <v>3.7037037037037035E-2</v>
      </c>
      <c r="N1252" t="s">
        <v>12</v>
      </c>
      <c r="O1252" t="s">
        <v>155</v>
      </c>
    </row>
    <row r="1253" spans="1:15">
      <c r="A1253" s="1">
        <v>20667</v>
      </c>
      <c r="B1253">
        <v>1</v>
      </c>
      <c r="C1253">
        <f t="shared" si="19"/>
        <v>1036</v>
      </c>
      <c r="D1253">
        <v>2000</v>
      </c>
      <c r="E1253">
        <v>36</v>
      </c>
      <c r="F1253">
        <v>26</v>
      </c>
      <c r="G1253">
        <v>2036</v>
      </c>
      <c r="H1253">
        <v>7</v>
      </c>
      <c r="I1253" t="s">
        <v>29</v>
      </c>
      <c r="J1253">
        <v>311</v>
      </c>
      <c r="K1253">
        <v>299</v>
      </c>
      <c r="L1253">
        <v>289</v>
      </c>
      <c r="M1253">
        <f>IFERROR(VLOOKUP(C1253,Sheet2!C:H,6,FALSE),-1)</f>
        <v>0.77777777777777779</v>
      </c>
      <c r="N1253" t="s">
        <v>12</v>
      </c>
      <c r="O1253" t="s">
        <v>156</v>
      </c>
    </row>
    <row r="1254" spans="1:15">
      <c r="A1254" s="1">
        <v>21139</v>
      </c>
      <c r="B1254">
        <v>1</v>
      </c>
      <c r="C1254">
        <f t="shared" si="19"/>
        <v>3036</v>
      </c>
      <c r="D1254">
        <v>4000</v>
      </c>
      <c r="E1254">
        <v>36</v>
      </c>
      <c r="F1254">
        <v>27</v>
      </c>
      <c r="G1254">
        <v>4036</v>
      </c>
      <c r="H1254">
        <v>7</v>
      </c>
      <c r="I1254" t="s">
        <v>35</v>
      </c>
      <c r="J1254">
        <v>657</v>
      </c>
      <c r="K1254">
        <v>415</v>
      </c>
      <c r="L1254">
        <v>608</v>
      </c>
      <c r="M1254">
        <f>IFERROR(VLOOKUP(C1254,Sheet2!C:H,6,FALSE),-1)</f>
        <v>3.7037037037037035E-2</v>
      </c>
      <c r="N1254" t="s">
        <v>12</v>
      </c>
      <c r="O1254" t="s">
        <v>155</v>
      </c>
    </row>
    <row r="1255" spans="1:15">
      <c r="A1255" s="1">
        <v>22304</v>
      </c>
      <c r="B1255">
        <v>1</v>
      </c>
      <c r="C1255">
        <f t="shared" si="19"/>
        <v>3036</v>
      </c>
      <c r="D1255">
        <v>4000</v>
      </c>
      <c r="E1255">
        <v>36</v>
      </c>
      <c r="F1255">
        <v>28</v>
      </c>
      <c r="G1255">
        <v>4036</v>
      </c>
      <c r="H1255">
        <v>7</v>
      </c>
      <c r="I1255" t="s">
        <v>35</v>
      </c>
      <c r="J1255">
        <v>227</v>
      </c>
      <c r="K1255">
        <v>232</v>
      </c>
      <c r="L1255">
        <v>195</v>
      </c>
      <c r="M1255">
        <f>IFERROR(VLOOKUP(C1255,Sheet2!C:H,6,FALSE),-1)</f>
        <v>3.7037037037037035E-2</v>
      </c>
      <c r="N1255" t="s">
        <v>12</v>
      </c>
      <c r="O1255" t="s">
        <v>155</v>
      </c>
    </row>
    <row r="1256" spans="1:15">
      <c r="A1256" s="1">
        <v>23072</v>
      </c>
      <c r="B1256">
        <v>1</v>
      </c>
      <c r="C1256">
        <f t="shared" si="19"/>
        <v>2036</v>
      </c>
      <c r="D1256">
        <v>3000</v>
      </c>
      <c r="E1256">
        <v>36</v>
      </c>
      <c r="F1256">
        <v>29</v>
      </c>
      <c r="G1256">
        <v>3036</v>
      </c>
      <c r="H1256">
        <v>7</v>
      </c>
      <c r="I1256" t="s">
        <v>44</v>
      </c>
      <c r="J1256">
        <v>271</v>
      </c>
      <c r="K1256">
        <v>243</v>
      </c>
      <c r="L1256">
        <v>252</v>
      </c>
      <c r="M1256">
        <f>IFERROR(VLOOKUP(C1256,Sheet2!C:H,6,FALSE),-1)</f>
        <v>7.407407407407407E-2</v>
      </c>
      <c r="N1256" t="s">
        <v>12</v>
      </c>
      <c r="O1256" t="s">
        <v>157</v>
      </c>
    </row>
    <row r="1257" spans="1:15">
      <c r="A1257" s="1">
        <v>23368</v>
      </c>
      <c r="B1257">
        <v>1</v>
      </c>
      <c r="C1257">
        <f t="shared" si="19"/>
        <v>3036</v>
      </c>
      <c r="D1257">
        <v>4000</v>
      </c>
      <c r="E1257">
        <v>36</v>
      </c>
      <c r="F1257">
        <v>30</v>
      </c>
      <c r="G1257">
        <v>4036</v>
      </c>
      <c r="H1257">
        <v>7</v>
      </c>
      <c r="I1257" t="s">
        <v>35</v>
      </c>
      <c r="J1257">
        <v>1222</v>
      </c>
      <c r="K1257">
        <v>573</v>
      </c>
      <c r="L1257">
        <v>656</v>
      </c>
      <c r="M1257">
        <f>IFERROR(VLOOKUP(C1257,Sheet2!C:H,6,FALSE),-1)</f>
        <v>3.7037037037037035E-2</v>
      </c>
      <c r="N1257" t="s">
        <v>12</v>
      </c>
      <c r="O1257" t="s">
        <v>155</v>
      </c>
    </row>
    <row r="1258" spans="1:15">
      <c r="A1258" s="1">
        <v>24568</v>
      </c>
      <c r="B1258">
        <v>1</v>
      </c>
      <c r="C1258">
        <f t="shared" si="19"/>
        <v>3036</v>
      </c>
      <c r="D1258">
        <v>4000</v>
      </c>
      <c r="E1258">
        <v>36</v>
      </c>
      <c r="F1258">
        <v>31</v>
      </c>
      <c r="G1258">
        <v>4036</v>
      </c>
      <c r="H1258">
        <v>7</v>
      </c>
      <c r="I1258" t="s">
        <v>35</v>
      </c>
      <c r="J1258">
        <v>868</v>
      </c>
      <c r="K1258">
        <v>667</v>
      </c>
      <c r="L1258">
        <v>749</v>
      </c>
      <c r="M1258">
        <f>IFERROR(VLOOKUP(C1258,Sheet2!C:H,6,FALSE),-1)</f>
        <v>3.7037037037037035E-2</v>
      </c>
      <c r="N1258" t="s">
        <v>12</v>
      </c>
      <c r="O1258" t="s">
        <v>155</v>
      </c>
    </row>
    <row r="1259" spans="1:15">
      <c r="A1259" s="1">
        <v>25355</v>
      </c>
      <c r="B1259">
        <v>1</v>
      </c>
      <c r="C1259">
        <f t="shared" si="19"/>
        <v>2036</v>
      </c>
      <c r="D1259">
        <v>3000</v>
      </c>
      <c r="E1259">
        <v>36</v>
      </c>
      <c r="F1259">
        <v>32</v>
      </c>
      <c r="G1259">
        <v>3036</v>
      </c>
      <c r="H1259">
        <v>7</v>
      </c>
      <c r="I1259" t="s">
        <v>44</v>
      </c>
      <c r="J1259">
        <v>215</v>
      </c>
      <c r="K1259">
        <v>223</v>
      </c>
      <c r="L1259">
        <v>209</v>
      </c>
      <c r="M1259">
        <f>IFERROR(VLOOKUP(C1259,Sheet2!C:H,6,FALSE),-1)</f>
        <v>7.407407407407407E-2</v>
      </c>
      <c r="N1259" t="s">
        <v>12</v>
      </c>
      <c r="O1259" t="s">
        <v>157</v>
      </c>
    </row>
    <row r="1260" spans="1:15">
      <c r="A1260" s="1">
        <v>25992</v>
      </c>
      <c r="B1260">
        <v>1</v>
      </c>
      <c r="C1260">
        <f t="shared" si="19"/>
        <v>1036</v>
      </c>
      <c r="D1260">
        <v>2000</v>
      </c>
      <c r="E1260">
        <v>36</v>
      </c>
      <c r="F1260">
        <v>33</v>
      </c>
      <c r="G1260">
        <v>2036</v>
      </c>
      <c r="H1260">
        <v>7</v>
      </c>
      <c r="I1260" t="s">
        <v>29</v>
      </c>
      <c r="J1260">
        <v>579</v>
      </c>
      <c r="K1260">
        <v>630</v>
      </c>
      <c r="L1260">
        <v>559</v>
      </c>
      <c r="M1260">
        <f>IFERROR(VLOOKUP(C1260,Sheet2!C:H,6,FALSE),-1)</f>
        <v>0.77777777777777779</v>
      </c>
      <c r="N1260" t="s">
        <v>12</v>
      </c>
      <c r="O1260" t="s">
        <v>156</v>
      </c>
    </row>
    <row r="1261" spans="1:15">
      <c r="A1261" s="1">
        <v>26636</v>
      </c>
      <c r="B1261">
        <v>1</v>
      </c>
      <c r="C1261">
        <f t="shared" si="19"/>
        <v>3036</v>
      </c>
      <c r="D1261">
        <v>4000</v>
      </c>
      <c r="E1261">
        <v>36</v>
      </c>
      <c r="F1261">
        <v>34</v>
      </c>
      <c r="G1261">
        <v>4036</v>
      </c>
      <c r="H1261">
        <v>7</v>
      </c>
      <c r="I1261" t="s">
        <v>35</v>
      </c>
      <c r="J1261">
        <v>258</v>
      </c>
      <c r="K1261">
        <v>340</v>
      </c>
      <c r="L1261">
        <v>255</v>
      </c>
      <c r="M1261">
        <f>IFERROR(VLOOKUP(C1261,Sheet2!C:H,6,FALSE),-1)</f>
        <v>3.7037037037037035E-2</v>
      </c>
      <c r="N1261" t="s">
        <v>12</v>
      </c>
      <c r="O1261" t="s">
        <v>155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CF41E-4A86-1B4B-BB66-60850F5623F0}">
  <dimension ref="A1:O109"/>
  <sheetViews>
    <sheetView zoomScale="115" workbookViewId="0">
      <selection activeCell="F2" sqref="F2"/>
    </sheetView>
  </sheetViews>
  <sheetFormatPr baseColWidth="10" defaultRowHeight="15"/>
  <sheetData>
    <row r="1" spans="1:15">
      <c r="A1" s="2" t="s">
        <v>1</v>
      </c>
      <c r="B1" s="3" t="s">
        <v>2</v>
      </c>
      <c r="C1" s="3" t="s">
        <v>160</v>
      </c>
      <c r="D1" s="2" t="s">
        <v>161</v>
      </c>
      <c r="E1" s="2"/>
      <c r="F1" s="2" t="s">
        <v>162</v>
      </c>
      <c r="G1" s="2" t="s">
        <v>163</v>
      </c>
      <c r="H1" s="4" t="s">
        <v>7</v>
      </c>
      <c r="I1" s="2" t="s">
        <v>164</v>
      </c>
      <c r="J1" s="2" t="s">
        <v>163</v>
      </c>
      <c r="K1" s="4" t="s">
        <v>7</v>
      </c>
      <c r="L1" s="2" t="s">
        <v>165</v>
      </c>
      <c r="M1" s="2" t="s">
        <v>166</v>
      </c>
      <c r="N1" s="2" t="s">
        <v>167</v>
      </c>
      <c r="O1" s="2" t="s">
        <v>168</v>
      </c>
    </row>
    <row r="2" spans="1:15">
      <c r="A2" s="3">
        <v>1</v>
      </c>
      <c r="B2" s="3">
        <v>1</v>
      </c>
      <c r="C2" s="3">
        <f>A2*1000+B2</f>
        <v>1001</v>
      </c>
      <c r="D2" s="2" t="s">
        <v>169</v>
      </c>
      <c r="E2" s="2" t="s">
        <v>170</v>
      </c>
      <c r="F2" s="2" t="s">
        <v>171</v>
      </c>
      <c r="G2" s="2">
        <v>37</v>
      </c>
      <c r="H2" s="4">
        <v>0.63793103448275867</v>
      </c>
      <c r="I2" s="2" t="s">
        <v>172</v>
      </c>
      <c r="J2" s="2">
        <v>39</v>
      </c>
      <c r="K2" s="4">
        <v>0.67241379310344829</v>
      </c>
      <c r="L2" s="2">
        <v>58</v>
      </c>
      <c r="M2" s="2" t="b">
        <v>1</v>
      </c>
      <c r="N2" s="2" t="b">
        <v>1</v>
      </c>
      <c r="O2" s="2"/>
    </row>
    <row r="3" spans="1:15">
      <c r="A3" s="3">
        <v>2</v>
      </c>
      <c r="B3" s="3">
        <v>1</v>
      </c>
      <c r="C3" s="3">
        <f t="shared" ref="C3:C66" si="0">A3*1000+B3</f>
        <v>2001</v>
      </c>
      <c r="D3" s="2" t="s">
        <v>169</v>
      </c>
      <c r="E3" s="2" t="s">
        <v>170</v>
      </c>
      <c r="F3" s="2" t="s">
        <v>173</v>
      </c>
      <c r="G3" s="2">
        <v>5</v>
      </c>
      <c r="H3" s="4">
        <v>8.6206896551724144E-2</v>
      </c>
      <c r="I3" s="2" t="s">
        <v>174</v>
      </c>
      <c r="J3" s="2">
        <v>4</v>
      </c>
      <c r="K3" s="4">
        <v>6.8965517241379309E-2</v>
      </c>
      <c r="L3" s="2">
        <v>58</v>
      </c>
      <c r="M3" s="2" t="b">
        <v>1</v>
      </c>
      <c r="N3" s="2" t="b">
        <v>1</v>
      </c>
      <c r="O3" s="2"/>
    </row>
    <row r="4" spans="1:15">
      <c r="A4" s="3">
        <v>3</v>
      </c>
      <c r="B4" s="3">
        <v>1</v>
      </c>
      <c r="C4" s="3">
        <f t="shared" si="0"/>
        <v>3001</v>
      </c>
      <c r="D4" s="2" t="s">
        <v>169</v>
      </c>
      <c r="E4" s="2" t="s">
        <v>170</v>
      </c>
      <c r="F4" s="2" t="s">
        <v>175</v>
      </c>
      <c r="G4" s="2">
        <v>1</v>
      </c>
      <c r="H4" s="4">
        <v>1.7241379310344827E-2</v>
      </c>
      <c r="I4" s="2" t="s">
        <v>176</v>
      </c>
      <c r="J4" s="2">
        <v>1</v>
      </c>
      <c r="K4" s="4">
        <v>1.7241379310344827E-2</v>
      </c>
      <c r="L4" s="2">
        <v>58</v>
      </c>
      <c r="M4" s="2" t="b">
        <v>1</v>
      </c>
      <c r="N4" s="2" t="b">
        <v>1</v>
      </c>
      <c r="O4" s="2"/>
    </row>
    <row r="5" spans="1:15">
      <c r="A5" s="3">
        <v>1</v>
      </c>
      <c r="B5" s="3">
        <f t="shared" ref="B5:B68" si="1">B2+1</f>
        <v>2</v>
      </c>
      <c r="C5" s="3">
        <f t="shared" si="0"/>
        <v>1002</v>
      </c>
      <c r="D5" s="2" t="s">
        <v>177</v>
      </c>
      <c r="E5" s="2"/>
      <c r="F5" s="2" t="s">
        <v>173</v>
      </c>
      <c r="G5" s="2">
        <v>38</v>
      </c>
      <c r="H5" s="4">
        <v>0.65517241379310343</v>
      </c>
      <c r="I5" s="2" t="s">
        <v>174</v>
      </c>
      <c r="J5" s="2">
        <v>32</v>
      </c>
      <c r="K5" s="4">
        <v>0.55172413793103448</v>
      </c>
      <c r="L5" s="2">
        <v>58</v>
      </c>
      <c r="M5" s="2" t="b">
        <v>1</v>
      </c>
      <c r="N5" s="2" t="b">
        <v>1</v>
      </c>
      <c r="O5" s="2"/>
    </row>
    <row r="6" spans="1:15">
      <c r="A6" s="3">
        <v>2</v>
      </c>
      <c r="B6" s="3">
        <f t="shared" si="1"/>
        <v>2</v>
      </c>
      <c r="C6" s="3">
        <f t="shared" si="0"/>
        <v>2002</v>
      </c>
      <c r="D6" s="2" t="s">
        <v>177</v>
      </c>
      <c r="E6" s="2"/>
      <c r="F6" s="2" t="s">
        <v>178</v>
      </c>
      <c r="G6" s="2">
        <v>4</v>
      </c>
      <c r="H6" s="4">
        <v>6.8965517241379309E-2</v>
      </c>
      <c r="I6" s="2" t="s">
        <v>179</v>
      </c>
      <c r="J6" s="2">
        <v>1</v>
      </c>
      <c r="K6" s="4">
        <v>1.7241379310344827E-2</v>
      </c>
      <c r="L6" s="2">
        <v>58</v>
      </c>
      <c r="M6" s="2" t="b">
        <v>1</v>
      </c>
      <c r="N6" s="2" t="b">
        <v>1</v>
      </c>
      <c r="O6" s="2"/>
    </row>
    <row r="7" spans="1:15">
      <c r="A7" s="3">
        <v>3</v>
      </c>
      <c r="B7" s="3">
        <f t="shared" si="1"/>
        <v>2</v>
      </c>
      <c r="C7" s="3">
        <f t="shared" si="0"/>
        <v>3002</v>
      </c>
      <c r="D7" s="2" t="s">
        <v>177</v>
      </c>
      <c r="E7" s="2"/>
      <c r="F7" s="2" t="s">
        <v>175</v>
      </c>
      <c r="G7" s="2">
        <v>1</v>
      </c>
      <c r="H7" s="4">
        <v>1.7241379310344827E-2</v>
      </c>
      <c r="I7" s="2" t="s">
        <v>180</v>
      </c>
      <c r="J7" s="2">
        <v>1</v>
      </c>
      <c r="K7" s="4">
        <v>1.7241379310344827E-2</v>
      </c>
      <c r="L7" s="2">
        <v>58</v>
      </c>
      <c r="M7" s="2" t="b">
        <v>1</v>
      </c>
      <c r="N7" s="2" t="b">
        <v>1</v>
      </c>
      <c r="O7" s="2"/>
    </row>
    <row r="8" spans="1:15">
      <c r="A8" s="3">
        <v>1</v>
      </c>
      <c r="B8" s="3">
        <f t="shared" si="1"/>
        <v>3</v>
      </c>
      <c r="C8" s="3">
        <f t="shared" si="0"/>
        <v>1003</v>
      </c>
      <c r="D8" s="2" t="s">
        <v>181</v>
      </c>
      <c r="E8" s="2"/>
      <c r="F8" s="2" t="s">
        <v>182</v>
      </c>
      <c r="G8" s="2">
        <v>34</v>
      </c>
      <c r="H8" s="4">
        <v>0.58620689655172409</v>
      </c>
      <c r="I8" s="2" t="s">
        <v>183</v>
      </c>
      <c r="J8" s="2">
        <v>15</v>
      </c>
      <c r="K8" s="4">
        <v>0.25862068965517243</v>
      </c>
      <c r="L8" s="2">
        <v>58</v>
      </c>
      <c r="M8" s="2" t="b">
        <v>1</v>
      </c>
      <c r="N8" s="2" t="b">
        <v>1</v>
      </c>
      <c r="O8" s="2"/>
    </row>
    <row r="9" spans="1:15">
      <c r="A9" s="3">
        <v>2</v>
      </c>
      <c r="B9" s="3">
        <f t="shared" si="1"/>
        <v>3</v>
      </c>
      <c r="C9" s="3">
        <f t="shared" si="0"/>
        <v>2003</v>
      </c>
      <c r="D9" s="2" t="s">
        <v>181</v>
      </c>
      <c r="E9" s="2"/>
      <c r="F9" s="2" t="s">
        <v>175</v>
      </c>
      <c r="G9" s="2">
        <v>14</v>
      </c>
      <c r="H9" s="4">
        <v>0.2413793103448276</v>
      </c>
      <c r="I9" s="2" t="s">
        <v>184</v>
      </c>
      <c r="J9" s="2">
        <v>13</v>
      </c>
      <c r="K9" s="4">
        <v>0.22413793103448276</v>
      </c>
      <c r="L9" s="2">
        <v>58</v>
      </c>
      <c r="M9" s="2" t="b">
        <v>1</v>
      </c>
      <c r="N9" s="2" t="b">
        <v>1</v>
      </c>
      <c r="O9" s="2"/>
    </row>
    <row r="10" spans="1:15">
      <c r="A10" s="3">
        <v>3</v>
      </c>
      <c r="B10" s="3">
        <f t="shared" si="1"/>
        <v>3</v>
      </c>
      <c r="C10" s="3">
        <f t="shared" si="0"/>
        <v>3003</v>
      </c>
      <c r="D10" s="2" t="s">
        <v>181</v>
      </c>
      <c r="E10" s="2"/>
      <c r="F10" s="2" t="s">
        <v>185</v>
      </c>
      <c r="G10" s="2">
        <v>0</v>
      </c>
      <c r="H10" s="4">
        <v>0</v>
      </c>
      <c r="I10" s="2" t="s">
        <v>186</v>
      </c>
      <c r="J10" s="2">
        <v>0</v>
      </c>
      <c r="K10" s="4">
        <v>0</v>
      </c>
      <c r="L10" s="2">
        <v>58</v>
      </c>
      <c r="M10" s="2" t="b">
        <v>1</v>
      </c>
      <c r="N10" s="2" t="b">
        <v>1</v>
      </c>
      <c r="O10" s="2"/>
    </row>
    <row r="11" spans="1:15">
      <c r="A11" s="3">
        <v>1</v>
      </c>
      <c r="B11" s="3">
        <f t="shared" si="1"/>
        <v>4</v>
      </c>
      <c r="C11" s="3">
        <f t="shared" si="0"/>
        <v>1004</v>
      </c>
      <c r="D11" s="2" t="s">
        <v>187</v>
      </c>
      <c r="E11" s="2" t="s">
        <v>188</v>
      </c>
      <c r="F11" s="2" t="s">
        <v>189</v>
      </c>
      <c r="G11" s="2">
        <v>21</v>
      </c>
      <c r="H11" s="4">
        <v>0.36206896551724138</v>
      </c>
      <c r="I11" s="2" t="s">
        <v>190</v>
      </c>
      <c r="J11" s="2">
        <v>25</v>
      </c>
      <c r="K11" s="4">
        <v>0.43103448275862066</v>
      </c>
      <c r="L11" s="2">
        <v>58</v>
      </c>
      <c r="M11" s="2" t="b">
        <v>1</v>
      </c>
      <c r="N11" s="2" t="b">
        <v>1</v>
      </c>
      <c r="O11" s="2"/>
    </row>
    <row r="12" spans="1:15">
      <c r="A12" s="3">
        <v>2</v>
      </c>
      <c r="B12" s="3">
        <f t="shared" si="1"/>
        <v>4</v>
      </c>
      <c r="C12" s="3">
        <f t="shared" si="0"/>
        <v>2004</v>
      </c>
      <c r="D12" s="2" t="s">
        <v>187</v>
      </c>
      <c r="E12" s="2" t="s">
        <v>188</v>
      </c>
      <c r="F12" s="2" t="s">
        <v>191</v>
      </c>
      <c r="G12" s="2">
        <v>14</v>
      </c>
      <c r="H12" s="4">
        <v>0.2413793103448276</v>
      </c>
      <c r="I12" s="2" t="s">
        <v>192</v>
      </c>
      <c r="J12" s="2">
        <v>13</v>
      </c>
      <c r="K12" s="4">
        <v>0.22413793103448276</v>
      </c>
      <c r="L12" s="2">
        <v>58</v>
      </c>
      <c r="M12" s="2" t="b">
        <v>1</v>
      </c>
      <c r="N12" s="2" t="b">
        <v>1</v>
      </c>
      <c r="O12" s="2"/>
    </row>
    <row r="13" spans="1:15">
      <c r="A13" s="3">
        <v>3</v>
      </c>
      <c r="B13" s="3">
        <f t="shared" si="1"/>
        <v>4</v>
      </c>
      <c r="C13" s="3">
        <f t="shared" si="0"/>
        <v>3004</v>
      </c>
      <c r="D13" s="2" t="s">
        <v>187</v>
      </c>
      <c r="E13" s="2" t="s">
        <v>188</v>
      </c>
      <c r="F13" s="2" t="s">
        <v>193</v>
      </c>
      <c r="G13" s="2">
        <v>1</v>
      </c>
      <c r="H13" s="4">
        <v>1.7241379310344827E-2</v>
      </c>
      <c r="I13" s="2" t="s">
        <v>194</v>
      </c>
      <c r="J13" s="2">
        <v>1</v>
      </c>
      <c r="K13" s="4">
        <v>1.7241379310344827E-2</v>
      </c>
      <c r="L13" s="2">
        <v>58</v>
      </c>
      <c r="M13" s="2" t="b">
        <v>1</v>
      </c>
      <c r="N13" s="2" t="b">
        <v>1</v>
      </c>
      <c r="O13" s="2"/>
    </row>
    <row r="14" spans="1:15">
      <c r="A14" s="3">
        <v>1</v>
      </c>
      <c r="B14" s="3">
        <f t="shared" si="1"/>
        <v>5</v>
      </c>
      <c r="C14" s="3">
        <f t="shared" si="0"/>
        <v>1005</v>
      </c>
      <c r="D14" s="2" t="s">
        <v>195</v>
      </c>
      <c r="E14" s="2"/>
      <c r="F14" s="2" t="s">
        <v>196</v>
      </c>
      <c r="G14" s="2">
        <v>23</v>
      </c>
      <c r="H14" s="4">
        <v>0.39655172413793105</v>
      </c>
      <c r="I14" s="2" t="s">
        <v>197</v>
      </c>
      <c r="J14" s="2">
        <v>17</v>
      </c>
      <c r="K14" s="4">
        <v>0.29310344827586204</v>
      </c>
      <c r="L14" s="2">
        <v>58</v>
      </c>
      <c r="M14" s="2" t="b">
        <v>1</v>
      </c>
      <c r="N14" s="2" t="b">
        <v>1</v>
      </c>
      <c r="O14" s="2"/>
    </row>
    <row r="15" spans="1:15">
      <c r="A15" s="3">
        <v>2</v>
      </c>
      <c r="B15" s="3">
        <f t="shared" si="1"/>
        <v>5</v>
      </c>
      <c r="C15" s="3">
        <f t="shared" si="0"/>
        <v>2005</v>
      </c>
      <c r="D15" s="2" t="s">
        <v>195</v>
      </c>
      <c r="E15" s="2"/>
      <c r="F15" s="2" t="s">
        <v>198</v>
      </c>
      <c r="G15" s="2">
        <v>15</v>
      </c>
      <c r="H15" s="4">
        <v>0.25862068965517243</v>
      </c>
      <c r="I15" s="2" t="s">
        <v>199</v>
      </c>
      <c r="J15" s="2">
        <v>15</v>
      </c>
      <c r="K15" s="4">
        <v>0.25862068965517243</v>
      </c>
      <c r="L15" s="2">
        <v>58</v>
      </c>
      <c r="M15" s="2" t="b">
        <v>1</v>
      </c>
      <c r="N15" s="2" t="b">
        <v>1</v>
      </c>
      <c r="O15" s="2"/>
    </row>
    <row r="16" spans="1:15">
      <c r="A16" s="3">
        <v>3</v>
      </c>
      <c r="B16" s="3">
        <f t="shared" si="1"/>
        <v>5</v>
      </c>
      <c r="C16" s="3">
        <f t="shared" si="0"/>
        <v>3005</v>
      </c>
      <c r="D16" s="2" t="s">
        <v>195</v>
      </c>
      <c r="E16" s="2"/>
      <c r="F16" s="2" t="s">
        <v>200</v>
      </c>
      <c r="G16" s="2">
        <v>2</v>
      </c>
      <c r="H16" s="4">
        <v>3.4482758620689655E-2</v>
      </c>
      <c r="I16" s="2" t="s">
        <v>201</v>
      </c>
      <c r="J16" s="2">
        <v>1</v>
      </c>
      <c r="K16" s="4">
        <v>1.7241379310344827E-2</v>
      </c>
      <c r="L16" s="2">
        <v>58</v>
      </c>
      <c r="M16" s="2" t="b">
        <v>1</v>
      </c>
      <c r="N16" s="2" t="b">
        <v>1</v>
      </c>
      <c r="O16" s="2"/>
    </row>
    <row r="17" spans="1:15">
      <c r="A17" s="3">
        <v>1</v>
      </c>
      <c r="B17" s="3">
        <f t="shared" si="1"/>
        <v>6</v>
      </c>
      <c r="C17" s="3">
        <f t="shared" si="0"/>
        <v>1006</v>
      </c>
      <c r="D17" s="2" t="s">
        <v>202</v>
      </c>
      <c r="E17" s="2"/>
      <c r="F17" s="2" t="s">
        <v>182</v>
      </c>
      <c r="G17" s="2">
        <v>38</v>
      </c>
      <c r="H17" s="4">
        <v>0.65517241379310343</v>
      </c>
      <c r="I17" s="2" t="s">
        <v>203</v>
      </c>
      <c r="J17" s="2">
        <v>36</v>
      </c>
      <c r="K17" s="4">
        <v>0.62068965517241381</v>
      </c>
      <c r="L17" s="2">
        <v>58</v>
      </c>
      <c r="M17" s="2" t="b">
        <v>1</v>
      </c>
      <c r="N17" s="2" t="b">
        <v>1</v>
      </c>
      <c r="O17" s="2"/>
    </row>
    <row r="18" spans="1:15">
      <c r="A18" s="3">
        <v>2</v>
      </c>
      <c r="B18" s="3">
        <f t="shared" si="1"/>
        <v>6</v>
      </c>
      <c r="C18" s="3">
        <f t="shared" si="0"/>
        <v>2006</v>
      </c>
      <c r="D18" s="2" t="s">
        <v>202</v>
      </c>
      <c r="E18" s="2"/>
      <c r="F18" s="2" t="s">
        <v>204</v>
      </c>
      <c r="G18" s="2">
        <v>12</v>
      </c>
      <c r="H18" s="4">
        <v>0.20689655172413793</v>
      </c>
      <c r="I18" s="2" t="s">
        <v>205</v>
      </c>
      <c r="J18" s="2">
        <v>12</v>
      </c>
      <c r="K18" s="4">
        <v>0.20689655172413793</v>
      </c>
      <c r="L18" s="2">
        <v>58</v>
      </c>
      <c r="M18" s="2" t="b">
        <v>1</v>
      </c>
      <c r="N18" s="2" t="b">
        <v>1</v>
      </c>
      <c r="O18" s="2"/>
    </row>
    <row r="19" spans="1:15">
      <c r="A19" s="3">
        <v>3</v>
      </c>
      <c r="B19" s="3">
        <f t="shared" si="1"/>
        <v>6</v>
      </c>
      <c r="C19" s="3">
        <f t="shared" si="0"/>
        <v>3006</v>
      </c>
      <c r="D19" s="2" t="s">
        <v>202</v>
      </c>
      <c r="E19" s="2"/>
      <c r="F19" s="2" t="s">
        <v>206</v>
      </c>
      <c r="G19" s="2">
        <v>1</v>
      </c>
      <c r="H19" s="4">
        <v>1.7241379310344827E-2</v>
      </c>
      <c r="I19" s="2" t="s">
        <v>207</v>
      </c>
      <c r="J19" s="2">
        <v>1</v>
      </c>
      <c r="K19" s="4">
        <v>1.7241379310344827E-2</v>
      </c>
      <c r="L19" s="2">
        <v>58</v>
      </c>
      <c r="M19" s="2" t="b">
        <v>1</v>
      </c>
      <c r="N19" s="2" t="b">
        <v>1</v>
      </c>
      <c r="O19" s="2"/>
    </row>
    <row r="20" spans="1:15">
      <c r="A20" s="3">
        <v>1</v>
      </c>
      <c r="B20" s="3">
        <f t="shared" si="1"/>
        <v>7</v>
      </c>
      <c r="C20" s="3">
        <f t="shared" si="0"/>
        <v>1007</v>
      </c>
      <c r="D20" s="2" t="s">
        <v>208</v>
      </c>
      <c r="E20" s="2"/>
      <c r="F20" s="2" t="s">
        <v>209</v>
      </c>
      <c r="G20" s="2">
        <v>25</v>
      </c>
      <c r="H20" s="4">
        <v>0.43103448275862066</v>
      </c>
      <c r="I20" s="2" t="s">
        <v>210</v>
      </c>
      <c r="J20" s="2">
        <v>25</v>
      </c>
      <c r="K20" s="4">
        <v>0.43103448275862066</v>
      </c>
      <c r="L20" s="2">
        <v>58</v>
      </c>
      <c r="M20" s="2" t="b">
        <v>1</v>
      </c>
      <c r="N20" s="2" t="b">
        <v>1</v>
      </c>
      <c r="O20" s="2"/>
    </row>
    <row r="21" spans="1:15">
      <c r="A21" s="3">
        <v>2</v>
      </c>
      <c r="B21" s="3">
        <f t="shared" si="1"/>
        <v>7</v>
      </c>
      <c r="C21" s="3">
        <f t="shared" si="0"/>
        <v>2007</v>
      </c>
      <c r="D21" s="2" t="s">
        <v>208</v>
      </c>
      <c r="E21" s="2"/>
      <c r="F21" s="2" t="s">
        <v>182</v>
      </c>
      <c r="G21" s="2">
        <v>20</v>
      </c>
      <c r="H21" s="4">
        <v>0.34482758620689657</v>
      </c>
      <c r="I21" s="2" t="s">
        <v>211</v>
      </c>
      <c r="J21" s="2">
        <v>17</v>
      </c>
      <c r="K21" s="4">
        <v>0.29310344827586204</v>
      </c>
      <c r="L21" s="2">
        <v>58</v>
      </c>
      <c r="M21" s="2" t="b">
        <v>0</v>
      </c>
      <c r="N21" s="2" t="b">
        <v>1</v>
      </c>
      <c r="O21" s="2"/>
    </row>
    <row r="22" spans="1:15">
      <c r="A22" s="3">
        <v>3</v>
      </c>
      <c r="B22" s="3">
        <f t="shared" si="1"/>
        <v>7</v>
      </c>
      <c r="C22" s="3">
        <f t="shared" si="0"/>
        <v>3007</v>
      </c>
      <c r="D22" s="2" t="s">
        <v>208</v>
      </c>
      <c r="E22" s="2"/>
      <c r="F22" s="2" t="s">
        <v>191</v>
      </c>
      <c r="G22" s="2">
        <v>2</v>
      </c>
      <c r="H22" s="4">
        <v>3.4482758620689655E-2</v>
      </c>
      <c r="I22" s="2" t="s">
        <v>212</v>
      </c>
      <c r="J22" s="2">
        <v>1</v>
      </c>
      <c r="K22" s="4">
        <v>1.7241379310344827E-2</v>
      </c>
      <c r="L22" s="2">
        <v>58</v>
      </c>
      <c r="M22" s="2" t="b">
        <v>1</v>
      </c>
      <c r="N22" s="2" t="b">
        <v>1</v>
      </c>
      <c r="O22" s="2"/>
    </row>
    <row r="23" spans="1:15">
      <c r="A23" s="3">
        <v>1</v>
      </c>
      <c r="B23" s="3">
        <f t="shared" si="1"/>
        <v>8</v>
      </c>
      <c r="C23" s="3">
        <f t="shared" si="0"/>
        <v>1008</v>
      </c>
      <c r="D23" s="2" t="s">
        <v>213</v>
      </c>
      <c r="E23" s="2"/>
      <c r="F23" s="2" t="s">
        <v>214</v>
      </c>
      <c r="G23" s="2">
        <v>43</v>
      </c>
      <c r="H23" s="4">
        <v>0.74137931034482762</v>
      </c>
      <c r="I23" s="2" t="s">
        <v>215</v>
      </c>
      <c r="J23" s="2">
        <v>43</v>
      </c>
      <c r="K23" s="4">
        <v>0.74137931034482762</v>
      </c>
      <c r="L23" s="2">
        <v>58</v>
      </c>
      <c r="M23" s="2" t="b">
        <v>1</v>
      </c>
      <c r="N23" s="2" t="b">
        <v>1</v>
      </c>
      <c r="O23" s="2"/>
    </row>
    <row r="24" spans="1:15">
      <c r="A24" s="3">
        <v>2</v>
      </c>
      <c r="B24" s="3">
        <f t="shared" si="1"/>
        <v>8</v>
      </c>
      <c r="C24" s="3">
        <f t="shared" si="0"/>
        <v>2008</v>
      </c>
      <c r="D24" s="2" t="s">
        <v>213</v>
      </c>
      <c r="E24" s="2"/>
      <c r="F24" s="2" t="s">
        <v>216</v>
      </c>
      <c r="G24" s="2">
        <v>3</v>
      </c>
      <c r="H24" s="4">
        <v>5.1724137931034482E-2</v>
      </c>
      <c r="I24" s="2" t="s">
        <v>217</v>
      </c>
      <c r="J24" s="2">
        <v>2</v>
      </c>
      <c r="K24" s="4">
        <v>3.4482758620689655E-2</v>
      </c>
      <c r="L24" s="2">
        <v>58</v>
      </c>
      <c r="M24" s="2" t="b">
        <v>1</v>
      </c>
      <c r="N24" s="2" t="b">
        <v>1</v>
      </c>
      <c r="O24" s="2"/>
    </row>
    <row r="25" spans="1:15">
      <c r="A25" s="3">
        <v>3</v>
      </c>
      <c r="B25" s="3">
        <f t="shared" si="1"/>
        <v>8</v>
      </c>
      <c r="C25" s="3">
        <f t="shared" si="0"/>
        <v>3008</v>
      </c>
      <c r="D25" s="2" t="s">
        <v>213</v>
      </c>
      <c r="E25" s="2"/>
      <c r="F25" s="2" t="s">
        <v>218</v>
      </c>
      <c r="G25" s="2">
        <v>1</v>
      </c>
      <c r="H25" s="4">
        <v>1.7241379310344827E-2</v>
      </c>
      <c r="I25" s="2" t="s">
        <v>219</v>
      </c>
      <c r="J25" s="2">
        <v>1</v>
      </c>
      <c r="K25" s="4">
        <v>1.7241379310344827E-2</v>
      </c>
      <c r="L25" s="2">
        <v>58</v>
      </c>
      <c r="M25" s="2" t="b">
        <v>1</v>
      </c>
      <c r="N25" s="2" t="b">
        <v>1</v>
      </c>
      <c r="O25" s="2"/>
    </row>
    <row r="26" spans="1:15">
      <c r="A26" s="3">
        <v>1</v>
      </c>
      <c r="B26" s="3">
        <f t="shared" si="1"/>
        <v>9</v>
      </c>
      <c r="C26" s="3">
        <f t="shared" si="0"/>
        <v>1009</v>
      </c>
      <c r="D26" s="2" t="s">
        <v>220</v>
      </c>
      <c r="E26" s="2" t="s">
        <v>221</v>
      </c>
      <c r="F26" s="2" t="s">
        <v>200</v>
      </c>
      <c r="G26" s="2">
        <v>18</v>
      </c>
      <c r="H26" s="4">
        <v>0.31034482758620691</v>
      </c>
      <c r="I26" s="2" t="s">
        <v>222</v>
      </c>
      <c r="J26" s="2">
        <v>11</v>
      </c>
      <c r="K26" s="4">
        <v>0.18965517241379309</v>
      </c>
      <c r="L26" s="2">
        <v>58</v>
      </c>
      <c r="M26" s="2" t="b">
        <v>1</v>
      </c>
      <c r="N26" s="2" t="b">
        <v>1</v>
      </c>
      <c r="O26" s="2"/>
    </row>
    <row r="27" spans="1:15">
      <c r="A27" s="3">
        <v>2</v>
      </c>
      <c r="B27" s="3">
        <f t="shared" si="1"/>
        <v>9</v>
      </c>
      <c r="C27" s="3">
        <f t="shared" si="0"/>
        <v>2009</v>
      </c>
      <c r="D27" s="2" t="s">
        <v>220</v>
      </c>
      <c r="E27" s="2" t="s">
        <v>221</v>
      </c>
      <c r="F27" s="2" t="s">
        <v>182</v>
      </c>
      <c r="G27" s="2">
        <v>10</v>
      </c>
      <c r="H27" s="4">
        <v>0.17241379310344829</v>
      </c>
      <c r="I27" s="2" t="s">
        <v>223</v>
      </c>
      <c r="J27" s="2">
        <v>7</v>
      </c>
      <c r="K27" s="4">
        <v>0.1206896551724138</v>
      </c>
      <c r="L27" s="2">
        <v>58</v>
      </c>
      <c r="M27" s="2" t="b">
        <v>1</v>
      </c>
      <c r="N27" s="2" t="b">
        <v>1</v>
      </c>
      <c r="O27" s="2"/>
    </row>
    <row r="28" spans="1:15">
      <c r="A28" s="3">
        <v>3</v>
      </c>
      <c r="B28" s="3">
        <f t="shared" si="1"/>
        <v>9</v>
      </c>
      <c r="C28" s="3">
        <f t="shared" si="0"/>
        <v>3009</v>
      </c>
      <c r="D28" s="2" t="s">
        <v>220</v>
      </c>
      <c r="E28" s="2" t="s">
        <v>221</v>
      </c>
      <c r="F28" s="2" t="s">
        <v>173</v>
      </c>
      <c r="G28" s="2">
        <v>1</v>
      </c>
      <c r="H28" s="4">
        <v>1.7241379310344827E-2</v>
      </c>
      <c r="I28" s="2" t="s">
        <v>224</v>
      </c>
      <c r="J28" s="2">
        <v>1</v>
      </c>
      <c r="K28" s="4">
        <v>1.7241379310344827E-2</v>
      </c>
      <c r="L28" s="2">
        <v>58</v>
      </c>
      <c r="M28" s="2" t="b">
        <v>1</v>
      </c>
      <c r="N28" s="2" t="b">
        <v>1</v>
      </c>
      <c r="O28" s="2"/>
    </row>
    <row r="29" spans="1:15">
      <c r="A29" s="3">
        <v>1</v>
      </c>
      <c r="B29" s="3">
        <f t="shared" si="1"/>
        <v>10</v>
      </c>
      <c r="C29" s="3">
        <f t="shared" si="0"/>
        <v>1010</v>
      </c>
      <c r="D29" s="2" t="s">
        <v>225</v>
      </c>
      <c r="E29" s="2"/>
      <c r="F29" s="2" t="s">
        <v>226</v>
      </c>
      <c r="G29" s="2">
        <v>20</v>
      </c>
      <c r="H29" s="4">
        <v>0.34482758620689657</v>
      </c>
      <c r="I29" s="2" t="s">
        <v>227</v>
      </c>
      <c r="J29" s="2">
        <v>29</v>
      </c>
      <c r="K29" s="4">
        <v>0.5</v>
      </c>
      <c r="L29" s="2">
        <v>58</v>
      </c>
      <c r="M29" s="2" t="b">
        <v>1</v>
      </c>
      <c r="N29" s="2" t="b">
        <v>1</v>
      </c>
      <c r="O29" s="2"/>
    </row>
    <row r="30" spans="1:15">
      <c r="A30" s="3">
        <v>2</v>
      </c>
      <c r="B30" s="3">
        <f t="shared" si="1"/>
        <v>10</v>
      </c>
      <c r="C30" s="3">
        <f t="shared" si="0"/>
        <v>2010</v>
      </c>
      <c r="D30" s="2" t="s">
        <v>225</v>
      </c>
      <c r="E30" s="2"/>
      <c r="F30" s="2" t="s">
        <v>228</v>
      </c>
      <c r="G30" s="2">
        <v>4</v>
      </c>
      <c r="H30" s="4">
        <v>6.8965517241379309E-2</v>
      </c>
      <c r="I30" s="2" t="s">
        <v>229</v>
      </c>
      <c r="J30" s="2">
        <v>3</v>
      </c>
      <c r="K30" s="4">
        <v>5.1724137931034482E-2</v>
      </c>
      <c r="L30" s="2">
        <v>58</v>
      </c>
      <c r="M30" s="2" t="b">
        <v>1</v>
      </c>
      <c r="N30" s="2" t="b">
        <v>1</v>
      </c>
      <c r="O30" s="2"/>
    </row>
    <row r="31" spans="1:15">
      <c r="A31" s="3">
        <v>3</v>
      </c>
      <c r="B31" s="3">
        <f t="shared" si="1"/>
        <v>10</v>
      </c>
      <c r="C31" s="3">
        <f t="shared" si="0"/>
        <v>3010</v>
      </c>
      <c r="D31" s="2" t="s">
        <v>225</v>
      </c>
      <c r="E31" s="2"/>
      <c r="F31" s="2" t="s">
        <v>173</v>
      </c>
      <c r="G31" s="2">
        <v>0</v>
      </c>
      <c r="H31" s="4">
        <v>0</v>
      </c>
      <c r="I31" s="2" t="s">
        <v>230</v>
      </c>
      <c r="J31" s="2">
        <v>0</v>
      </c>
      <c r="K31" s="4">
        <v>0</v>
      </c>
      <c r="L31" s="2">
        <v>58</v>
      </c>
      <c r="M31" s="2" t="b">
        <v>1</v>
      </c>
      <c r="N31" s="2" t="b">
        <v>1</v>
      </c>
      <c r="O31" s="2"/>
    </row>
    <row r="32" spans="1:15">
      <c r="A32" s="3">
        <v>1</v>
      </c>
      <c r="B32" s="3">
        <f t="shared" si="1"/>
        <v>11</v>
      </c>
      <c r="C32" s="3">
        <f t="shared" si="0"/>
        <v>1011</v>
      </c>
      <c r="D32" s="2" t="s">
        <v>231</v>
      </c>
      <c r="E32" s="2"/>
      <c r="F32" s="2" t="s">
        <v>232</v>
      </c>
      <c r="G32" s="2">
        <v>26</v>
      </c>
      <c r="H32" s="4">
        <v>0.44827586206896552</v>
      </c>
      <c r="I32" s="2" t="s">
        <v>233</v>
      </c>
      <c r="J32" s="2">
        <v>29</v>
      </c>
      <c r="K32" s="4">
        <v>0.5</v>
      </c>
      <c r="L32" s="2">
        <v>58</v>
      </c>
      <c r="M32" s="2" t="b">
        <v>1</v>
      </c>
      <c r="N32" s="2" t="b">
        <v>1</v>
      </c>
      <c r="O32" s="2"/>
    </row>
    <row r="33" spans="1:15">
      <c r="A33" s="3">
        <v>2</v>
      </c>
      <c r="B33" s="3">
        <f t="shared" si="1"/>
        <v>11</v>
      </c>
      <c r="C33" s="3">
        <f t="shared" si="0"/>
        <v>2011</v>
      </c>
      <c r="D33" s="2" t="s">
        <v>231</v>
      </c>
      <c r="E33" s="2"/>
      <c r="F33" s="2" t="s">
        <v>175</v>
      </c>
      <c r="G33" s="2">
        <v>5</v>
      </c>
      <c r="H33" s="4">
        <v>8.6206896551724144E-2</v>
      </c>
      <c r="I33" s="2" t="s">
        <v>234</v>
      </c>
      <c r="J33" s="2">
        <v>6</v>
      </c>
      <c r="K33" s="4">
        <v>0.10344827586206896</v>
      </c>
      <c r="L33" s="2">
        <v>58</v>
      </c>
      <c r="M33" s="2" t="b">
        <v>1</v>
      </c>
      <c r="N33" s="2" t="b">
        <v>1</v>
      </c>
      <c r="O33" s="2"/>
    </row>
    <row r="34" spans="1:15">
      <c r="A34" s="3">
        <v>3</v>
      </c>
      <c r="B34" s="3">
        <f t="shared" si="1"/>
        <v>11</v>
      </c>
      <c r="C34" s="3">
        <f t="shared" si="0"/>
        <v>3011</v>
      </c>
      <c r="D34" s="2" t="s">
        <v>231</v>
      </c>
      <c r="E34" s="2"/>
      <c r="F34" s="2" t="s">
        <v>209</v>
      </c>
      <c r="G34" s="2">
        <v>1</v>
      </c>
      <c r="H34" s="4">
        <v>1.7241379310344827E-2</v>
      </c>
      <c r="I34" s="2" t="s">
        <v>235</v>
      </c>
      <c r="J34" s="2">
        <v>1</v>
      </c>
      <c r="K34" s="4">
        <v>1.7241379310344827E-2</v>
      </c>
      <c r="L34" s="2">
        <v>58</v>
      </c>
      <c r="M34" s="2" t="b">
        <v>1</v>
      </c>
      <c r="N34" s="2" t="b">
        <v>1</v>
      </c>
      <c r="O34" s="2"/>
    </row>
    <row r="35" spans="1:15">
      <c r="A35" s="3">
        <v>1</v>
      </c>
      <c r="B35" s="3">
        <f t="shared" si="1"/>
        <v>12</v>
      </c>
      <c r="C35" s="3">
        <f t="shared" si="0"/>
        <v>1012</v>
      </c>
      <c r="D35" s="2" t="s">
        <v>236</v>
      </c>
      <c r="E35" s="2"/>
      <c r="F35" s="2" t="s">
        <v>237</v>
      </c>
      <c r="G35" s="2">
        <v>32</v>
      </c>
      <c r="H35" s="4">
        <v>0.55172413793103448</v>
      </c>
      <c r="I35" s="2" t="s">
        <v>238</v>
      </c>
      <c r="J35" s="2">
        <v>33</v>
      </c>
      <c r="K35" s="4">
        <v>0.56896551724137934</v>
      </c>
      <c r="L35" s="2">
        <v>58</v>
      </c>
      <c r="M35" s="2" t="b">
        <v>1</v>
      </c>
      <c r="N35" s="2" t="b">
        <v>1</v>
      </c>
      <c r="O35" s="2"/>
    </row>
    <row r="36" spans="1:15">
      <c r="A36" s="3">
        <v>2</v>
      </c>
      <c r="B36" s="3">
        <f t="shared" si="1"/>
        <v>12</v>
      </c>
      <c r="C36" s="3">
        <f t="shared" si="0"/>
        <v>2012</v>
      </c>
      <c r="D36" s="2" t="s">
        <v>236</v>
      </c>
      <c r="E36" s="2"/>
      <c r="F36" s="2" t="s">
        <v>239</v>
      </c>
      <c r="G36" s="2">
        <v>11</v>
      </c>
      <c r="H36" s="4">
        <v>0.18965517241379309</v>
      </c>
      <c r="I36" s="2" t="s">
        <v>240</v>
      </c>
      <c r="J36" s="2">
        <v>11</v>
      </c>
      <c r="K36" s="4">
        <v>0.18965517241379309</v>
      </c>
      <c r="L36" s="2">
        <v>58</v>
      </c>
      <c r="M36" s="2" t="b">
        <v>1</v>
      </c>
      <c r="N36" s="2" t="b">
        <v>1</v>
      </c>
      <c r="O36" s="2"/>
    </row>
    <row r="37" spans="1:15">
      <c r="A37" s="3">
        <v>3</v>
      </c>
      <c r="B37" s="3">
        <f t="shared" si="1"/>
        <v>12</v>
      </c>
      <c r="C37" s="3">
        <f t="shared" si="0"/>
        <v>3012</v>
      </c>
      <c r="D37" s="2" t="s">
        <v>236</v>
      </c>
      <c r="E37" s="2"/>
      <c r="F37" s="2" t="s">
        <v>241</v>
      </c>
      <c r="G37" s="2">
        <v>2</v>
      </c>
      <c r="H37" s="4">
        <v>3.4482758620689655E-2</v>
      </c>
      <c r="I37" s="2" t="s">
        <v>242</v>
      </c>
      <c r="J37" s="2">
        <v>2</v>
      </c>
      <c r="K37" s="4">
        <v>3.4482758620689655E-2</v>
      </c>
      <c r="L37" s="2">
        <v>58</v>
      </c>
      <c r="M37" s="2" t="b">
        <v>1</v>
      </c>
      <c r="N37" s="2" t="b">
        <v>1</v>
      </c>
      <c r="O37" s="2"/>
    </row>
    <row r="38" spans="1:15">
      <c r="A38" s="5">
        <v>1</v>
      </c>
      <c r="B38" s="3">
        <f t="shared" si="1"/>
        <v>13</v>
      </c>
      <c r="C38" s="3">
        <f t="shared" si="0"/>
        <v>1013</v>
      </c>
      <c r="D38" s="6" t="s">
        <v>243</v>
      </c>
      <c r="E38" s="6"/>
      <c r="F38" s="6" t="s">
        <v>191</v>
      </c>
      <c r="G38" s="6">
        <v>16</v>
      </c>
      <c r="H38" s="7">
        <v>0.27586206896551724</v>
      </c>
      <c r="I38" s="6" t="s">
        <v>244</v>
      </c>
      <c r="J38" s="6">
        <v>11</v>
      </c>
      <c r="K38" s="7">
        <v>0.18965517241379309</v>
      </c>
      <c r="L38" s="6">
        <v>58</v>
      </c>
      <c r="M38" s="6" t="b">
        <v>0</v>
      </c>
      <c r="N38" s="6" t="b">
        <v>1</v>
      </c>
      <c r="O38" s="6"/>
    </row>
    <row r="39" spans="1:15">
      <c r="A39" s="3">
        <v>2</v>
      </c>
      <c r="B39" s="3">
        <f t="shared" si="1"/>
        <v>13</v>
      </c>
      <c r="C39" s="3">
        <f t="shared" si="0"/>
        <v>2013</v>
      </c>
      <c r="D39" s="2" t="s">
        <v>243</v>
      </c>
      <c r="E39" s="2"/>
      <c r="F39" s="2" t="s">
        <v>245</v>
      </c>
      <c r="G39" s="2">
        <v>8</v>
      </c>
      <c r="H39" s="4">
        <v>0.13793103448275862</v>
      </c>
      <c r="I39" s="2" t="s">
        <v>246</v>
      </c>
      <c r="J39" s="2">
        <v>4</v>
      </c>
      <c r="K39" s="4">
        <v>6.8965517241379309E-2</v>
      </c>
      <c r="L39" s="2">
        <v>58</v>
      </c>
      <c r="M39" s="2" t="b">
        <v>1</v>
      </c>
      <c r="N39" s="6" t="b">
        <v>1</v>
      </c>
      <c r="O39" s="2"/>
    </row>
    <row r="40" spans="1:15">
      <c r="A40" s="3">
        <v>3</v>
      </c>
      <c r="B40" s="3">
        <f t="shared" si="1"/>
        <v>13</v>
      </c>
      <c r="C40" s="3">
        <f t="shared" si="0"/>
        <v>3013</v>
      </c>
      <c r="D40" s="2" t="s">
        <v>243</v>
      </c>
      <c r="E40" s="2"/>
      <c r="F40" s="2" t="s">
        <v>175</v>
      </c>
      <c r="G40" s="2">
        <v>1</v>
      </c>
      <c r="H40" s="4">
        <v>1.7241379310344827E-2</v>
      </c>
      <c r="I40" s="2" t="s">
        <v>247</v>
      </c>
      <c r="J40" s="2">
        <v>1</v>
      </c>
      <c r="K40" s="4">
        <v>1.7241379310344827E-2</v>
      </c>
      <c r="L40" s="2">
        <v>58</v>
      </c>
      <c r="M40" s="2" t="b">
        <v>1</v>
      </c>
      <c r="N40" s="6" t="b">
        <v>1</v>
      </c>
      <c r="O40" s="2"/>
    </row>
    <row r="41" spans="1:15">
      <c r="A41" s="3">
        <v>1</v>
      </c>
      <c r="B41" s="3">
        <f t="shared" si="1"/>
        <v>14</v>
      </c>
      <c r="C41" s="3">
        <f t="shared" si="0"/>
        <v>1014</v>
      </c>
      <c r="D41" s="2" t="s">
        <v>248</v>
      </c>
      <c r="E41" s="2"/>
      <c r="F41" s="2" t="s">
        <v>204</v>
      </c>
      <c r="G41" s="2">
        <v>35</v>
      </c>
      <c r="H41" s="4">
        <v>0.60344827586206895</v>
      </c>
      <c r="I41" s="2" t="s">
        <v>249</v>
      </c>
      <c r="J41" s="2">
        <v>31</v>
      </c>
      <c r="K41" s="4">
        <v>0.53448275862068961</v>
      </c>
      <c r="L41" s="2">
        <v>58</v>
      </c>
      <c r="M41" s="2" t="b">
        <v>1</v>
      </c>
      <c r="N41" s="2" t="b">
        <v>1</v>
      </c>
      <c r="O41" s="2"/>
    </row>
    <row r="42" spans="1:15">
      <c r="A42" s="3">
        <v>2</v>
      </c>
      <c r="B42" s="3">
        <f t="shared" si="1"/>
        <v>14</v>
      </c>
      <c r="C42" s="3">
        <f t="shared" si="0"/>
        <v>2014</v>
      </c>
      <c r="D42" s="2" t="s">
        <v>248</v>
      </c>
      <c r="E42" s="2"/>
      <c r="F42" s="2" t="s">
        <v>191</v>
      </c>
      <c r="G42" s="2">
        <v>5</v>
      </c>
      <c r="H42" s="4">
        <v>8.6206896551724144E-2</v>
      </c>
      <c r="I42" s="2" t="s">
        <v>250</v>
      </c>
      <c r="J42" s="2">
        <v>5</v>
      </c>
      <c r="K42" s="4">
        <v>8.6206896551724144E-2</v>
      </c>
      <c r="L42" s="2">
        <v>58</v>
      </c>
      <c r="M42" s="2" t="b">
        <v>1</v>
      </c>
      <c r="N42" s="2" t="b">
        <v>1</v>
      </c>
      <c r="O42" s="2"/>
    </row>
    <row r="43" spans="1:15">
      <c r="A43" s="3">
        <v>3</v>
      </c>
      <c r="B43" s="3">
        <f t="shared" si="1"/>
        <v>14</v>
      </c>
      <c r="C43" s="3">
        <f t="shared" si="0"/>
        <v>3014</v>
      </c>
      <c r="D43" s="2" t="s">
        <v>248</v>
      </c>
      <c r="E43" s="2"/>
      <c r="F43" s="2" t="s">
        <v>251</v>
      </c>
      <c r="G43" s="2">
        <v>0</v>
      </c>
      <c r="H43" s="4">
        <v>0</v>
      </c>
      <c r="I43" s="2" t="s">
        <v>252</v>
      </c>
      <c r="J43" s="2">
        <v>0</v>
      </c>
      <c r="K43" s="4">
        <v>0</v>
      </c>
      <c r="L43" s="2">
        <v>58</v>
      </c>
      <c r="M43" s="2" t="b">
        <v>1</v>
      </c>
      <c r="N43" s="2" t="b">
        <v>1</v>
      </c>
      <c r="O43" s="2"/>
    </row>
    <row r="44" spans="1:15">
      <c r="A44" s="3">
        <v>1</v>
      </c>
      <c r="B44" s="3">
        <f t="shared" si="1"/>
        <v>15</v>
      </c>
      <c r="C44" s="3">
        <f t="shared" si="0"/>
        <v>1015</v>
      </c>
      <c r="D44" s="2" t="s">
        <v>253</v>
      </c>
      <c r="E44" s="2"/>
      <c r="F44" s="2" t="s">
        <v>175</v>
      </c>
      <c r="G44" s="2">
        <v>38</v>
      </c>
      <c r="H44" s="4">
        <v>0.65517241379310343</v>
      </c>
      <c r="I44" s="2" t="s">
        <v>254</v>
      </c>
      <c r="J44" s="2">
        <v>31</v>
      </c>
      <c r="K44" s="4">
        <v>0.53448275862068961</v>
      </c>
      <c r="L44" s="2">
        <v>58</v>
      </c>
      <c r="M44" s="2" t="b">
        <v>1</v>
      </c>
      <c r="N44" s="2" t="b">
        <v>1</v>
      </c>
      <c r="O44" s="2"/>
    </row>
    <row r="45" spans="1:15">
      <c r="A45" s="3">
        <v>2</v>
      </c>
      <c r="B45" s="3">
        <f t="shared" si="1"/>
        <v>15</v>
      </c>
      <c r="C45" s="3">
        <f t="shared" si="0"/>
        <v>2015</v>
      </c>
      <c r="D45" s="2" t="s">
        <v>253</v>
      </c>
      <c r="E45" s="2"/>
      <c r="F45" s="2" t="s">
        <v>191</v>
      </c>
      <c r="G45" s="2">
        <v>7</v>
      </c>
      <c r="H45" s="4">
        <v>0.1206896551724138</v>
      </c>
      <c r="I45" s="2" t="s">
        <v>255</v>
      </c>
      <c r="J45" s="2">
        <v>7</v>
      </c>
      <c r="K45" s="4">
        <v>0.1206896551724138</v>
      </c>
      <c r="L45" s="2">
        <v>58</v>
      </c>
      <c r="M45" s="2" t="b">
        <v>1</v>
      </c>
      <c r="N45" s="2" t="b">
        <v>1</v>
      </c>
      <c r="O45" s="2"/>
    </row>
    <row r="46" spans="1:15">
      <c r="A46" s="3">
        <v>3</v>
      </c>
      <c r="B46" s="3">
        <f t="shared" si="1"/>
        <v>15</v>
      </c>
      <c r="C46" s="3">
        <f t="shared" si="0"/>
        <v>3015</v>
      </c>
      <c r="D46" s="2" t="s">
        <v>253</v>
      </c>
      <c r="E46" s="2"/>
      <c r="F46" s="2" t="s">
        <v>204</v>
      </c>
      <c r="G46" s="2">
        <v>1</v>
      </c>
      <c r="H46" s="4">
        <v>1.7241379310344827E-2</v>
      </c>
      <c r="I46" s="2" t="s">
        <v>256</v>
      </c>
      <c r="J46" s="2">
        <v>1</v>
      </c>
      <c r="K46" s="4">
        <v>1.7241379310344827E-2</v>
      </c>
      <c r="L46" s="2">
        <v>58</v>
      </c>
      <c r="M46" s="2" t="b">
        <v>1</v>
      </c>
      <c r="N46" s="2" t="b">
        <v>1</v>
      </c>
      <c r="O46" s="2"/>
    </row>
    <row r="47" spans="1:15">
      <c r="A47" s="3">
        <v>1</v>
      </c>
      <c r="B47" s="3">
        <f t="shared" si="1"/>
        <v>16</v>
      </c>
      <c r="C47" s="3">
        <f t="shared" si="0"/>
        <v>1016</v>
      </c>
      <c r="D47" s="2" t="s">
        <v>257</v>
      </c>
      <c r="E47" s="2"/>
      <c r="F47" s="2" t="s">
        <v>171</v>
      </c>
      <c r="G47" s="2">
        <v>38</v>
      </c>
      <c r="H47" s="4">
        <v>0.6785714285714286</v>
      </c>
      <c r="I47" s="2" t="s">
        <v>258</v>
      </c>
      <c r="J47" s="2">
        <v>36</v>
      </c>
      <c r="K47" s="4">
        <v>0.6428571428571429</v>
      </c>
      <c r="L47" s="2">
        <v>56</v>
      </c>
      <c r="M47" s="2" t="b">
        <v>1</v>
      </c>
      <c r="N47" s="2" t="b">
        <v>1</v>
      </c>
      <c r="O47" s="2"/>
    </row>
    <row r="48" spans="1:15">
      <c r="A48" s="3">
        <v>2</v>
      </c>
      <c r="B48" s="3">
        <f t="shared" si="1"/>
        <v>16</v>
      </c>
      <c r="C48" s="3">
        <f t="shared" si="0"/>
        <v>2016</v>
      </c>
      <c r="D48" s="2" t="s">
        <v>257</v>
      </c>
      <c r="E48" s="2"/>
      <c r="F48" s="2" t="s">
        <v>200</v>
      </c>
      <c r="G48" s="2">
        <v>4</v>
      </c>
      <c r="H48" s="4">
        <v>7.1428571428571425E-2</v>
      </c>
      <c r="I48" s="2" t="s">
        <v>259</v>
      </c>
      <c r="J48" s="2">
        <v>2</v>
      </c>
      <c r="K48" s="4">
        <v>3.5714285714285712E-2</v>
      </c>
      <c r="L48" s="2">
        <v>56</v>
      </c>
      <c r="M48" s="2" t="b">
        <v>1</v>
      </c>
      <c r="N48" s="2" t="b">
        <v>1</v>
      </c>
      <c r="O48" s="2"/>
    </row>
    <row r="49" spans="1:15">
      <c r="A49" s="3">
        <v>3</v>
      </c>
      <c r="B49" s="3">
        <f t="shared" si="1"/>
        <v>16</v>
      </c>
      <c r="C49" s="3">
        <f t="shared" si="0"/>
        <v>3016</v>
      </c>
      <c r="D49" s="2" t="s">
        <v>257</v>
      </c>
      <c r="E49" s="2"/>
      <c r="F49" s="2" t="s">
        <v>175</v>
      </c>
      <c r="G49" s="2">
        <v>1</v>
      </c>
      <c r="H49" s="4">
        <v>1.7857142857142856E-2</v>
      </c>
      <c r="I49" s="2" t="s">
        <v>260</v>
      </c>
      <c r="J49" s="2">
        <v>1</v>
      </c>
      <c r="K49" s="4">
        <v>1.7857142857142856E-2</v>
      </c>
      <c r="L49" s="2">
        <v>56</v>
      </c>
      <c r="M49" s="2" t="b">
        <v>1</v>
      </c>
      <c r="N49" s="2" t="b">
        <v>1</v>
      </c>
      <c r="O49" s="2"/>
    </row>
    <row r="50" spans="1:15">
      <c r="A50" s="3">
        <v>1</v>
      </c>
      <c r="B50" s="3">
        <f t="shared" si="1"/>
        <v>17</v>
      </c>
      <c r="C50" s="3">
        <f t="shared" si="0"/>
        <v>1017</v>
      </c>
      <c r="D50" s="2" t="s">
        <v>261</v>
      </c>
      <c r="E50" s="2"/>
      <c r="F50" s="2" t="s">
        <v>182</v>
      </c>
      <c r="G50" s="2">
        <v>48</v>
      </c>
      <c r="H50" s="4">
        <v>0.84210526315789469</v>
      </c>
      <c r="I50" s="2" t="s">
        <v>262</v>
      </c>
      <c r="J50" s="2">
        <v>29</v>
      </c>
      <c r="K50" s="4">
        <v>0.50877192982456143</v>
      </c>
      <c r="L50" s="2">
        <v>57</v>
      </c>
      <c r="M50" s="2" t="b">
        <v>1</v>
      </c>
      <c r="N50" s="2" t="b">
        <v>1</v>
      </c>
      <c r="O50" s="2"/>
    </row>
    <row r="51" spans="1:15">
      <c r="A51" s="3">
        <v>2</v>
      </c>
      <c r="B51" s="3">
        <f t="shared" si="1"/>
        <v>17</v>
      </c>
      <c r="C51" s="3">
        <f t="shared" si="0"/>
        <v>2017</v>
      </c>
      <c r="D51" s="2" t="s">
        <v>261</v>
      </c>
      <c r="E51" s="2"/>
      <c r="F51" s="2" t="s">
        <v>263</v>
      </c>
      <c r="G51" s="2">
        <v>3</v>
      </c>
      <c r="H51" s="4">
        <v>5.2631578947368418E-2</v>
      </c>
      <c r="I51" s="2" t="s">
        <v>264</v>
      </c>
      <c r="J51" s="2">
        <v>1</v>
      </c>
      <c r="K51" s="4">
        <v>1.7543859649122806E-2</v>
      </c>
      <c r="L51" s="2">
        <v>57</v>
      </c>
      <c r="M51" s="2" t="b">
        <v>1</v>
      </c>
      <c r="N51" s="2" t="b">
        <v>1</v>
      </c>
      <c r="O51" s="2"/>
    </row>
    <row r="52" spans="1:15">
      <c r="A52" s="3">
        <v>3</v>
      </c>
      <c r="B52" s="3">
        <f t="shared" si="1"/>
        <v>17</v>
      </c>
      <c r="C52" s="3">
        <f t="shared" si="0"/>
        <v>3017</v>
      </c>
      <c r="D52" s="2" t="s">
        <v>261</v>
      </c>
      <c r="E52" s="2"/>
      <c r="F52" s="2" t="s">
        <v>175</v>
      </c>
      <c r="G52" s="2">
        <v>1</v>
      </c>
      <c r="H52" s="4">
        <v>1.7543859649122806E-2</v>
      </c>
      <c r="I52" s="2" t="s">
        <v>184</v>
      </c>
      <c r="J52" s="2">
        <v>1</v>
      </c>
      <c r="K52" s="4">
        <v>1.7543859649122806E-2</v>
      </c>
      <c r="L52" s="2">
        <v>57</v>
      </c>
      <c r="M52" s="2" t="b">
        <v>1</v>
      </c>
      <c r="N52" s="2" t="b">
        <v>1</v>
      </c>
      <c r="O52" s="2"/>
    </row>
    <row r="53" spans="1:15">
      <c r="A53" s="3">
        <v>1</v>
      </c>
      <c r="B53" s="3">
        <f t="shared" si="1"/>
        <v>18</v>
      </c>
      <c r="C53" s="3">
        <f t="shared" si="0"/>
        <v>1018</v>
      </c>
      <c r="D53" s="2" t="s">
        <v>265</v>
      </c>
      <c r="E53" s="2"/>
      <c r="F53" s="2" t="s">
        <v>266</v>
      </c>
      <c r="G53" s="2">
        <v>33</v>
      </c>
      <c r="H53" s="4">
        <v>0.5892857142857143</v>
      </c>
      <c r="I53" s="2" t="s">
        <v>267</v>
      </c>
      <c r="J53" s="2">
        <v>31</v>
      </c>
      <c r="K53" s="4">
        <v>0.5535714285714286</v>
      </c>
      <c r="L53" s="2">
        <v>56</v>
      </c>
      <c r="M53" s="2" t="b">
        <v>1</v>
      </c>
      <c r="N53" s="2" t="b">
        <v>1</v>
      </c>
      <c r="O53" s="2"/>
    </row>
    <row r="54" spans="1:15">
      <c r="A54" s="3">
        <v>2</v>
      </c>
      <c r="B54" s="3">
        <f t="shared" si="1"/>
        <v>18</v>
      </c>
      <c r="C54" s="3">
        <f t="shared" si="0"/>
        <v>2018</v>
      </c>
      <c r="D54" s="2" t="s">
        <v>265</v>
      </c>
      <c r="E54" s="2"/>
      <c r="F54" s="2" t="s">
        <v>268</v>
      </c>
      <c r="G54" s="2">
        <v>4</v>
      </c>
      <c r="H54" s="4">
        <v>7.1428571428571425E-2</v>
      </c>
      <c r="I54" s="2" t="s">
        <v>269</v>
      </c>
      <c r="J54" s="2">
        <v>5</v>
      </c>
      <c r="K54" s="4">
        <v>8.9285714285714288E-2</v>
      </c>
      <c r="L54" s="2">
        <v>56</v>
      </c>
      <c r="M54" s="2" t="b">
        <v>1</v>
      </c>
      <c r="N54" s="2" t="b">
        <v>1</v>
      </c>
      <c r="O54" s="2"/>
    </row>
    <row r="55" spans="1:15">
      <c r="A55" s="3">
        <v>3</v>
      </c>
      <c r="B55" s="3">
        <f t="shared" si="1"/>
        <v>18</v>
      </c>
      <c r="C55" s="3">
        <f t="shared" si="0"/>
        <v>3018</v>
      </c>
      <c r="D55" s="2" t="s">
        <v>265</v>
      </c>
      <c r="E55" s="2"/>
      <c r="F55" s="2" t="s">
        <v>173</v>
      </c>
      <c r="G55" s="2">
        <v>0</v>
      </c>
      <c r="H55" s="4">
        <v>0</v>
      </c>
      <c r="I55" s="2" t="s">
        <v>230</v>
      </c>
      <c r="J55" s="2">
        <v>3</v>
      </c>
      <c r="K55" s="4">
        <v>5.3571428571428568E-2</v>
      </c>
      <c r="L55" s="2">
        <v>56</v>
      </c>
      <c r="M55" s="2" t="b">
        <v>1</v>
      </c>
      <c r="N55" s="2" t="b">
        <v>1</v>
      </c>
      <c r="O55" s="2"/>
    </row>
    <row r="56" spans="1:15">
      <c r="A56" s="3">
        <v>1</v>
      </c>
      <c r="B56" s="3">
        <f t="shared" si="1"/>
        <v>19</v>
      </c>
      <c r="C56" s="3">
        <f t="shared" si="0"/>
        <v>1019</v>
      </c>
      <c r="D56" s="2" t="s">
        <v>270</v>
      </c>
      <c r="E56" s="2"/>
      <c r="F56" s="2" t="s">
        <v>182</v>
      </c>
      <c r="G56" s="2">
        <v>34</v>
      </c>
      <c r="H56" s="4">
        <v>0.6071428571428571</v>
      </c>
      <c r="I56" s="2" t="s">
        <v>271</v>
      </c>
      <c r="J56" s="2">
        <v>38</v>
      </c>
      <c r="K56" s="4">
        <v>0.6785714285714286</v>
      </c>
      <c r="L56" s="2">
        <v>56</v>
      </c>
      <c r="M56" s="2" t="b">
        <v>1</v>
      </c>
      <c r="N56" s="2" t="b">
        <v>1</v>
      </c>
      <c r="O56" s="2"/>
    </row>
    <row r="57" spans="1:15">
      <c r="A57" s="3">
        <v>2</v>
      </c>
      <c r="B57" s="3">
        <f t="shared" si="1"/>
        <v>19</v>
      </c>
      <c r="C57" s="3">
        <f t="shared" si="0"/>
        <v>2019</v>
      </c>
      <c r="D57" s="2" t="s">
        <v>270</v>
      </c>
      <c r="E57" s="2"/>
      <c r="F57" s="2" t="s">
        <v>272</v>
      </c>
      <c r="G57" s="2">
        <v>3</v>
      </c>
      <c r="H57" s="4">
        <v>5.3571428571428568E-2</v>
      </c>
      <c r="I57" s="2" t="s">
        <v>273</v>
      </c>
      <c r="J57" s="2">
        <v>2</v>
      </c>
      <c r="K57" s="4">
        <v>3.5714285714285712E-2</v>
      </c>
      <c r="L57" s="2">
        <v>56</v>
      </c>
      <c r="M57" s="2" t="b">
        <v>1</v>
      </c>
      <c r="N57" s="2" t="b">
        <v>1</v>
      </c>
      <c r="O57" s="2"/>
    </row>
    <row r="58" spans="1:15">
      <c r="A58" s="3">
        <v>3</v>
      </c>
      <c r="B58" s="3">
        <f t="shared" si="1"/>
        <v>19</v>
      </c>
      <c r="C58" s="3">
        <f t="shared" si="0"/>
        <v>3019</v>
      </c>
      <c r="D58" s="2" t="s">
        <v>270</v>
      </c>
      <c r="E58" s="2"/>
      <c r="F58" s="2" t="s">
        <v>209</v>
      </c>
      <c r="G58" s="2">
        <v>0</v>
      </c>
      <c r="H58" s="4">
        <v>0</v>
      </c>
      <c r="I58" s="2" t="s">
        <v>274</v>
      </c>
      <c r="J58" s="2">
        <v>0</v>
      </c>
      <c r="K58" s="4">
        <v>0</v>
      </c>
      <c r="L58" s="2">
        <v>56</v>
      </c>
      <c r="M58" s="2" t="b">
        <v>1</v>
      </c>
      <c r="N58" s="2" t="b">
        <v>1</v>
      </c>
      <c r="O58" s="2"/>
    </row>
    <row r="59" spans="1:15">
      <c r="A59" s="5">
        <v>1</v>
      </c>
      <c r="B59" s="5">
        <f t="shared" si="1"/>
        <v>20</v>
      </c>
      <c r="C59" s="3">
        <f t="shared" si="0"/>
        <v>1020</v>
      </c>
      <c r="D59" s="6" t="s">
        <v>275</v>
      </c>
      <c r="E59" s="6"/>
      <c r="F59" s="6" t="s">
        <v>209</v>
      </c>
      <c r="G59" s="6">
        <v>16</v>
      </c>
      <c r="H59" s="7">
        <v>0.29090909090909089</v>
      </c>
      <c r="I59" s="6" t="s">
        <v>274</v>
      </c>
      <c r="J59" s="6">
        <v>7</v>
      </c>
      <c r="K59" s="7">
        <v>0.12727272727272726</v>
      </c>
      <c r="L59" s="6">
        <v>55</v>
      </c>
      <c r="M59" s="6" t="b">
        <v>0</v>
      </c>
      <c r="N59" s="6" t="b">
        <v>1</v>
      </c>
      <c r="O59" s="6" t="s">
        <v>276</v>
      </c>
    </row>
    <row r="60" spans="1:15">
      <c r="A60" s="3">
        <v>2</v>
      </c>
      <c r="B60" s="3">
        <f t="shared" si="1"/>
        <v>20</v>
      </c>
      <c r="C60" s="3">
        <f t="shared" si="0"/>
        <v>2020</v>
      </c>
      <c r="D60" s="2" t="s">
        <v>275</v>
      </c>
      <c r="E60" s="2"/>
      <c r="F60" s="2" t="s">
        <v>182</v>
      </c>
      <c r="G60" s="2">
        <v>9</v>
      </c>
      <c r="H60" s="4">
        <v>0.16363636363636364</v>
      </c>
      <c r="I60" s="2" t="s">
        <v>271</v>
      </c>
      <c r="J60" s="2">
        <v>12</v>
      </c>
      <c r="K60" s="4">
        <v>0.21818181818181817</v>
      </c>
      <c r="L60" s="2">
        <v>55</v>
      </c>
      <c r="M60" s="2" t="b">
        <v>1</v>
      </c>
      <c r="N60" s="2" t="b">
        <v>1</v>
      </c>
      <c r="O60" s="2"/>
    </row>
    <row r="61" spans="1:15">
      <c r="A61" s="3">
        <v>3</v>
      </c>
      <c r="B61" s="3">
        <f t="shared" si="1"/>
        <v>20</v>
      </c>
      <c r="C61" s="3">
        <f t="shared" si="0"/>
        <v>3020</v>
      </c>
      <c r="D61" s="2" t="s">
        <v>275</v>
      </c>
      <c r="E61" s="2"/>
      <c r="F61" s="2" t="s">
        <v>272</v>
      </c>
      <c r="G61" s="2">
        <v>1</v>
      </c>
      <c r="H61" s="4">
        <v>1.8181818181818181E-2</v>
      </c>
      <c r="I61" s="2" t="s">
        <v>273</v>
      </c>
      <c r="J61" s="2">
        <v>1</v>
      </c>
      <c r="K61" s="4">
        <v>1.8181818181818181E-2</v>
      </c>
      <c r="L61" s="2">
        <v>55</v>
      </c>
      <c r="M61" s="2" t="b">
        <v>1</v>
      </c>
      <c r="N61" s="2" t="b">
        <v>1</v>
      </c>
      <c r="O61" s="2"/>
    </row>
    <row r="62" spans="1:15">
      <c r="A62" s="3">
        <v>1</v>
      </c>
      <c r="B62" s="3">
        <f t="shared" si="1"/>
        <v>21</v>
      </c>
      <c r="C62" s="3">
        <f t="shared" si="0"/>
        <v>1021</v>
      </c>
      <c r="D62" s="2" t="s">
        <v>277</v>
      </c>
      <c r="E62" s="2"/>
      <c r="F62" s="2" t="s">
        <v>278</v>
      </c>
      <c r="G62" s="2">
        <v>19</v>
      </c>
      <c r="H62" s="4">
        <v>0.3392857142857143</v>
      </c>
      <c r="I62" s="2" t="s">
        <v>279</v>
      </c>
      <c r="J62" s="2">
        <v>21</v>
      </c>
      <c r="K62" s="4">
        <v>0.375</v>
      </c>
      <c r="L62" s="2">
        <v>56</v>
      </c>
      <c r="M62" s="2" t="b">
        <v>1</v>
      </c>
      <c r="N62" s="2" t="b">
        <v>1</v>
      </c>
      <c r="O62" s="2"/>
    </row>
    <row r="63" spans="1:15">
      <c r="A63" s="3">
        <v>2</v>
      </c>
      <c r="B63" s="3">
        <f t="shared" si="1"/>
        <v>21</v>
      </c>
      <c r="C63" s="3">
        <f t="shared" si="0"/>
        <v>2021</v>
      </c>
      <c r="D63" s="2" t="s">
        <v>277</v>
      </c>
      <c r="E63" s="2"/>
      <c r="F63" s="2" t="s">
        <v>280</v>
      </c>
      <c r="G63" s="2">
        <v>4</v>
      </c>
      <c r="H63" s="4">
        <v>7.1428571428571425E-2</v>
      </c>
      <c r="I63" s="2" t="s">
        <v>281</v>
      </c>
      <c r="J63" s="2">
        <v>4</v>
      </c>
      <c r="K63" s="4">
        <v>7.1428571428571425E-2</v>
      </c>
      <c r="L63" s="2">
        <v>56</v>
      </c>
      <c r="M63" s="2" t="b">
        <v>1</v>
      </c>
      <c r="N63" s="2" t="b">
        <v>1</v>
      </c>
      <c r="O63" s="2"/>
    </row>
    <row r="64" spans="1:15">
      <c r="A64" s="3">
        <v>3</v>
      </c>
      <c r="B64" s="3">
        <f t="shared" si="1"/>
        <v>21</v>
      </c>
      <c r="C64" s="3">
        <f t="shared" si="0"/>
        <v>3021</v>
      </c>
      <c r="D64" s="2" t="s">
        <v>277</v>
      </c>
      <c r="E64" s="2"/>
      <c r="F64" s="2" t="s">
        <v>241</v>
      </c>
      <c r="G64" s="2">
        <v>2</v>
      </c>
      <c r="H64" s="4">
        <v>3.5714285714285712E-2</v>
      </c>
      <c r="I64" s="2" t="s">
        <v>282</v>
      </c>
      <c r="J64" s="2">
        <v>2</v>
      </c>
      <c r="K64" s="4">
        <v>3.5714285714285712E-2</v>
      </c>
      <c r="L64" s="2">
        <v>56</v>
      </c>
      <c r="M64" s="2" t="b">
        <v>1</v>
      </c>
      <c r="N64" s="2" t="b">
        <v>1</v>
      </c>
      <c r="O64" s="2"/>
    </row>
    <row r="65" spans="1:15">
      <c r="A65" s="3">
        <v>1</v>
      </c>
      <c r="B65" s="3">
        <f t="shared" si="1"/>
        <v>22</v>
      </c>
      <c r="C65" s="3">
        <f t="shared" si="0"/>
        <v>1022</v>
      </c>
      <c r="D65" s="2" t="s">
        <v>283</v>
      </c>
      <c r="E65" s="2"/>
      <c r="F65" s="2" t="s">
        <v>175</v>
      </c>
      <c r="G65" s="2">
        <v>31</v>
      </c>
      <c r="H65" s="4">
        <v>0.5535714285714286</v>
      </c>
      <c r="I65" s="2" t="s">
        <v>284</v>
      </c>
      <c r="J65" s="2">
        <v>27</v>
      </c>
      <c r="K65" s="4">
        <v>0.48214285714285715</v>
      </c>
      <c r="L65" s="2">
        <v>56</v>
      </c>
      <c r="M65" s="2" t="b">
        <v>1</v>
      </c>
      <c r="N65" s="2" t="b">
        <v>1</v>
      </c>
      <c r="O65" s="2"/>
    </row>
    <row r="66" spans="1:15">
      <c r="A66" s="3">
        <v>2</v>
      </c>
      <c r="B66" s="3">
        <f t="shared" si="1"/>
        <v>22</v>
      </c>
      <c r="C66" s="3">
        <f t="shared" si="0"/>
        <v>2022</v>
      </c>
      <c r="D66" s="2" t="s">
        <v>283</v>
      </c>
      <c r="E66" s="2"/>
      <c r="F66" s="2" t="s">
        <v>268</v>
      </c>
      <c r="G66" s="2">
        <v>3</v>
      </c>
      <c r="H66" s="4">
        <v>5.3571428571428568E-2</v>
      </c>
      <c r="I66" s="2" t="s">
        <v>269</v>
      </c>
      <c r="J66" s="2">
        <v>8</v>
      </c>
      <c r="K66" s="4">
        <v>0.14285714285714285</v>
      </c>
      <c r="L66" s="2">
        <v>56</v>
      </c>
      <c r="M66" s="2" t="b">
        <v>1</v>
      </c>
      <c r="N66" s="2" t="b">
        <v>1</v>
      </c>
      <c r="O66" s="2"/>
    </row>
    <row r="67" spans="1:15">
      <c r="A67" s="3">
        <v>3</v>
      </c>
      <c r="B67" s="3">
        <f t="shared" si="1"/>
        <v>22</v>
      </c>
      <c r="C67" s="3">
        <f t="shared" ref="C67:C109" si="2">A67*1000+B67</f>
        <v>3022</v>
      </c>
      <c r="D67" s="2" t="s">
        <v>283</v>
      </c>
      <c r="E67" s="2"/>
      <c r="F67" s="2" t="s">
        <v>285</v>
      </c>
      <c r="G67" s="2">
        <v>1</v>
      </c>
      <c r="H67" s="4">
        <v>1.7857142857142856E-2</v>
      </c>
      <c r="I67" s="2" t="s">
        <v>286</v>
      </c>
      <c r="J67" s="2">
        <v>1</v>
      </c>
      <c r="K67" s="4">
        <v>1.7857142857142856E-2</v>
      </c>
      <c r="L67" s="2">
        <v>56</v>
      </c>
      <c r="M67" s="2" t="b">
        <v>1</v>
      </c>
      <c r="N67" s="2" t="b">
        <v>1</v>
      </c>
      <c r="O67" s="2"/>
    </row>
    <row r="68" spans="1:15">
      <c r="A68" s="3">
        <v>1</v>
      </c>
      <c r="B68" s="3">
        <f t="shared" si="1"/>
        <v>23</v>
      </c>
      <c r="C68" s="3">
        <f t="shared" si="2"/>
        <v>1023</v>
      </c>
      <c r="D68" s="2" t="s">
        <v>287</v>
      </c>
      <c r="E68" s="2"/>
      <c r="F68" s="2" t="s">
        <v>175</v>
      </c>
      <c r="G68" s="2">
        <v>22</v>
      </c>
      <c r="H68" s="4">
        <v>0.39285714285714285</v>
      </c>
      <c r="I68" s="2" t="s">
        <v>184</v>
      </c>
      <c r="J68" s="2">
        <v>38</v>
      </c>
      <c r="K68" s="4">
        <v>0.6785714285714286</v>
      </c>
      <c r="L68" s="2">
        <v>56</v>
      </c>
      <c r="M68" s="2" t="b">
        <v>1</v>
      </c>
      <c r="N68" s="2" t="b">
        <v>1</v>
      </c>
      <c r="O68" s="2"/>
    </row>
    <row r="69" spans="1:15">
      <c r="A69" s="3">
        <v>2</v>
      </c>
      <c r="B69" s="3">
        <f t="shared" ref="B69:B109" si="3">B66+1</f>
        <v>23</v>
      </c>
      <c r="C69" s="3">
        <f t="shared" si="2"/>
        <v>2023</v>
      </c>
      <c r="D69" s="2" t="s">
        <v>287</v>
      </c>
      <c r="E69" s="2"/>
      <c r="F69" s="2" t="s">
        <v>288</v>
      </c>
      <c r="G69" s="2">
        <v>17</v>
      </c>
      <c r="H69" s="4">
        <v>0.30357142857142855</v>
      </c>
      <c r="I69" s="2" t="s">
        <v>184</v>
      </c>
      <c r="J69" s="2">
        <v>38</v>
      </c>
      <c r="K69" s="4">
        <v>0.6785714285714286</v>
      </c>
      <c r="L69" s="2">
        <v>56</v>
      </c>
      <c r="M69" s="2" t="b">
        <v>0</v>
      </c>
      <c r="N69" s="2" t="b">
        <v>1</v>
      </c>
      <c r="O69" s="2"/>
    </row>
    <row r="70" spans="1:15">
      <c r="A70" s="3">
        <v>3</v>
      </c>
      <c r="B70" s="3">
        <f t="shared" si="3"/>
        <v>23</v>
      </c>
      <c r="C70" s="3">
        <f t="shared" si="2"/>
        <v>3023</v>
      </c>
      <c r="D70" s="2" t="s">
        <v>287</v>
      </c>
      <c r="E70" s="2"/>
      <c r="F70" s="2" t="s">
        <v>185</v>
      </c>
      <c r="G70" s="2">
        <v>1</v>
      </c>
      <c r="H70" s="4">
        <v>1.7857142857142856E-2</v>
      </c>
      <c r="I70" s="2" t="s">
        <v>289</v>
      </c>
      <c r="J70" s="2">
        <v>1</v>
      </c>
      <c r="K70" s="4">
        <v>1.7857142857142856E-2</v>
      </c>
      <c r="L70" s="2">
        <v>56</v>
      </c>
      <c r="M70" s="2" t="b">
        <v>1</v>
      </c>
      <c r="N70" s="2" t="b">
        <v>1</v>
      </c>
      <c r="O70" s="2"/>
    </row>
    <row r="71" spans="1:15">
      <c r="A71" s="3">
        <v>1</v>
      </c>
      <c r="B71" s="3">
        <f t="shared" si="3"/>
        <v>24</v>
      </c>
      <c r="C71" s="3">
        <f t="shared" si="2"/>
        <v>1024</v>
      </c>
      <c r="D71" s="2" t="s">
        <v>290</v>
      </c>
      <c r="E71" s="2"/>
      <c r="F71" s="2" t="s">
        <v>175</v>
      </c>
      <c r="G71" s="2">
        <v>19</v>
      </c>
      <c r="H71" s="4">
        <v>0.34545454545454546</v>
      </c>
      <c r="I71" s="2" t="s">
        <v>291</v>
      </c>
      <c r="J71" s="2">
        <v>32</v>
      </c>
      <c r="K71" s="4">
        <v>0.58181818181818179</v>
      </c>
      <c r="L71" s="2">
        <v>55</v>
      </c>
      <c r="M71" s="2" t="b">
        <v>1</v>
      </c>
      <c r="N71" s="2" t="b">
        <v>1</v>
      </c>
      <c r="O71" s="2"/>
    </row>
    <row r="72" spans="1:15">
      <c r="A72" s="3">
        <v>2</v>
      </c>
      <c r="B72" s="3">
        <f t="shared" si="3"/>
        <v>24</v>
      </c>
      <c r="C72" s="3">
        <f t="shared" si="2"/>
        <v>2024</v>
      </c>
      <c r="D72" s="2" t="s">
        <v>290</v>
      </c>
      <c r="E72" s="2"/>
      <c r="F72" s="2" t="s">
        <v>228</v>
      </c>
      <c r="G72" s="2">
        <v>7</v>
      </c>
      <c r="H72" s="4">
        <v>0.12727272727272726</v>
      </c>
      <c r="I72" s="2" t="s">
        <v>292</v>
      </c>
      <c r="J72" s="2">
        <v>6</v>
      </c>
      <c r="K72" s="4">
        <v>0.10909090909090909</v>
      </c>
      <c r="L72" s="2">
        <v>55</v>
      </c>
      <c r="M72" s="2" t="b">
        <v>1</v>
      </c>
      <c r="N72" s="2" t="b">
        <v>1</v>
      </c>
      <c r="O72" s="2"/>
    </row>
    <row r="73" spans="1:15">
      <c r="A73" s="3">
        <v>3</v>
      </c>
      <c r="B73" s="3">
        <f t="shared" si="3"/>
        <v>24</v>
      </c>
      <c r="C73" s="3">
        <f t="shared" si="2"/>
        <v>3024</v>
      </c>
      <c r="D73" s="2" t="s">
        <v>290</v>
      </c>
      <c r="E73" s="2"/>
      <c r="F73" s="2" t="s">
        <v>182</v>
      </c>
      <c r="G73" s="2">
        <v>1</v>
      </c>
      <c r="H73" s="4">
        <v>1.8181818181818181E-2</v>
      </c>
      <c r="I73" s="2" t="s">
        <v>293</v>
      </c>
      <c r="J73" s="2">
        <v>1</v>
      </c>
      <c r="K73" s="4">
        <v>1.8181818181818181E-2</v>
      </c>
      <c r="L73" s="2">
        <v>55</v>
      </c>
      <c r="M73" s="2" t="b">
        <v>1</v>
      </c>
      <c r="N73" s="2" t="b">
        <v>1</v>
      </c>
      <c r="O73" s="2"/>
    </row>
    <row r="74" spans="1:15">
      <c r="A74" s="3">
        <v>1</v>
      </c>
      <c r="B74" s="3">
        <f t="shared" si="3"/>
        <v>25</v>
      </c>
      <c r="C74" s="3">
        <f t="shared" si="2"/>
        <v>1025</v>
      </c>
      <c r="D74" s="2" t="s">
        <v>294</v>
      </c>
      <c r="E74" s="2" t="s">
        <v>295</v>
      </c>
      <c r="F74" s="2" t="s">
        <v>175</v>
      </c>
      <c r="G74" s="2">
        <v>39</v>
      </c>
      <c r="H74" s="4">
        <v>0.70909090909090911</v>
      </c>
      <c r="I74" s="2" t="s">
        <v>176</v>
      </c>
      <c r="J74" s="2">
        <v>41</v>
      </c>
      <c r="K74" s="4">
        <v>0.74545454545454548</v>
      </c>
      <c r="L74" s="2">
        <v>55</v>
      </c>
      <c r="M74" s="2" t="b">
        <v>1</v>
      </c>
      <c r="N74" s="2" t="b">
        <v>1</v>
      </c>
      <c r="O74" s="2"/>
    </row>
    <row r="75" spans="1:15">
      <c r="A75" s="3">
        <v>2</v>
      </c>
      <c r="B75" s="3">
        <f t="shared" si="3"/>
        <v>25</v>
      </c>
      <c r="C75" s="3">
        <f t="shared" si="2"/>
        <v>2025</v>
      </c>
      <c r="D75" s="2" t="s">
        <v>294</v>
      </c>
      <c r="E75" s="2" t="s">
        <v>295</v>
      </c>
      <c r="F75" s="2" t="s">
        <v>173</v>
      </c>
      <c r="G75" s="2">
        <v>3</v>
      </c>
      <c r="H75" s="4">
        <v>5.4545454545454543E-2</v>
      </c>
      <c r="I75" s="2" t="s">
        <v>296</v>
      </c>
      <c r="J75" s="2">
        <v>2</v>
      </c>
      <c r="K75" s="4">
        <v>3.6363636363636362E-2</v>
      </c>
      <c r="L75" s="2">
        <v>55</v>
      </c>
      <c r="M75" s="2" t="b">
        <v>1</v>
      </c>
      <c r="N75" s="2" t="b">
        <v>1</v>
      </c>
      <c r="O75" s="2"/>
    </row>
    <row r="76" spans="1:15">
      <c r="A76" s="3">
        <v>3</v>
      </c>
      <c r="B76" s="3">
        <f t="shared" si="3"/>
        <v>25</v>
      </c>
      <c r="C76" s="3">
        <f t="shared" si="2"/>
        <v>3025</v>
      </c>
      <c r="D76" s="2" t="s">
        <v>294</v>
      </c>
      <c r="E76" s="2" t="s">
        <v>295</v>
      </c>
      <c r="F76" s="2" t="s">
        <v>226</v>
      </c>
      <c r="G76" s="2">
        <v>1</v>
      </c>
      <c r="H76" s="4">
        <v>1.8181818181818181E-2</v>
      </c>
      <c r="I76" s="2" t="s">
        <v>297</v>
      </c>
      <c r="J76" s="2">
        <v>1</v>
      </c>
      <c r="K76" s="4">
        <v>1.8181818181818181E-2</v>
      </c>
      <c r="L76" s="2">
        <v>55</v>
      </c>
      <c r="M76" s="2" t="b">
        <v>1</v>
      </c>
      <c r="N76" s="2" t="b">
        <v>1</v>
      </c>
      <c r="O76" s="2"/>
    </row>
    <row r="77" spans="1:15">
      <c r="A77" s="3">
        <v>1</v>
      </c>
      <c r="B77" s="3">
        <f t="shared" si="3"/>
        <v>26</v>
      </c>
      <c r="C77" s="3">
        <f t="shared" si="2"/>
        <v>1026</v>
      </c>
      <c r="D77" s="2" t="s">
        <v>298</v>
      </c>
      <c r="E77" s="2" t="s">
        <v>299</v>
      </c>
      <c r="F77" s="2" t="s">
        <v>191</v>
      </c>
      <c r="G77" s="2">
        <v>36</v>
      </c>
      <c r="H77" s="4">
        <v>0.65454545454545454</v>
      </c>
      <c r="I77" s="2" t="s">
        <v>300</v>
      </c>
      <c r="J77" s="2">
        <v>21</v>
      </c>
      <c r="K77" s="4">
        <v>0.38181818181818183</v>
      </c>
      <c r="L77" s="2">
        <v>55</v>
      </c>
      <c r="M77" s="2" t="b">
        <v>1</v>
      </c>
      <c r="N77" s="2" t="b">
        <v>1</v>
      </c>
      <c r="O77" s="2"/>
    </row>
    <row r="78" spans="1:15">
      <c r="A78" s="3">
        <v>2</v>
      </c>
      <c r="B78" s="3">
        <f t="shared" si="3"/>
        <v>26</v>
      </c>
      <c r="C78" s="3">
        <f t="shared" si="2"/>
        <v>2026</v>
      </c>
      <c r="D78" s="2" t="s">
        <v>298</v>
      </c>
      <c r="E78" s="2" t="s">
        <v>299</v>
      </c>
      <c r="F78" s="2" t="s">
        <v>200</v>
      </c>
      <c r="G78" s="2">
        <v>3</v>
      </c>
      <c r="H78" s="4">
        <v>5.4545454545454543E-2</v>
      </c>
      <c r="I78" s="2" t="s">
        <v>301</v>
      </c>
      <c r="J78" s="2">
        <v>2</v>
      </c>
      <c r="K78" s="4">
        <v>3.6363636363636362E-2</v>
      </c>
      <c r="L78" s="2">
        <v>55</v>
      </c>
      <c r="M78" s="2" t="b">
        <v>1</v>
      </c>
      <c r="N78" s="2" t="b">
        <v>1</v>
      </c>
      <c r="O78" s="2"/>
    </row>
    <row r="79" spans="1:15">
      <c r="A79" s="3">
        <v>3</v>
      </c>
      <c r="B79" s="3">
        <f t="shared" si="3"/>
        <v>26</v>
      </c>
      <c r="C79" s="3">
        <f t="shared" si="2"/>
        <v>3026</v>
      </c>
      <c r="D79" s="2" t="s">
        <v>298</v>
      </c>
      <c r="E79" s="2" t="s">
        <v>299</v>
      </c>
      <c r="F79" s="2" t="s">
        <v>245</v>
      </c>
      <c r="G79" s="2">
        <v>1</v>
      </c>
      <c r="H79" s="4">
        <v>1.8181818181818181E-2</v>
      </c>
      <c r="I79" s="2" t="s">
        <v>246</v>
      </c>
      <c r="J79" s="2">
        <v>1</v>
      </c>
      <c r="K79" s="4">
        <v>1.8181818181818181E-2</v>
      </c>
      <c r="L79" s="2">
        <v>55</v>
      </c>
      <c r="M79" s="2" t="b">
        <v>1</v>
      </c>
      <c r="N79" s="2" t="b">
        <v>1</v>
      </c>
      <c r="O79" s="2"/>
    </row>
    <row r="80" spans="1:15">
      <c r="A80" s="3">
        <v>1</v>
      </c>
      <c r="B80" s="3">
        <f t="shared" si="3"/>
        <v>27</v>
      </c>
      <c r="C80" s="3">
        <f t="shared" si="2"/>
        <v>1027</v>
      </c>
      <c r="D80" s="2" t="s">
        <v>302</v>
      </c>
      <c r="E80" s="2"/>
      <c r="F80" s="2" t="s">
        <v>175</v>
      </c>
      <c r="G80" s="2">
        <v>23</v>
      </c>
      <c r="H80" s="4">
        <v>0.41818181818181815</v>
      </c>
      <c r="I80" s="2" t="s">
        <v>303</v>
      </c>
      <c r="J80" s="2">
        <v>32</v>
      </c>
      <c r="K80" s="4">
        <v>0.58181818181818179</v>
      </c>
      <c r="L80" s="2">
        <v>55</v>
      </c>
      <c r="M80" s="2" t="b">
        <v>1</v>
      </c>
      <c r="N80" s="2" t="b">
        <v>1</v>
      </c>
      <c r="O80" s="2"/>
    </row>
    <row r="81" spans="1:15">
      <c r="A81" s="3">
        <v>2</v>
      </c>
      <c r="B81" s="3">
        <f t="shared" si="3"/>
        <v>27</v>
      </c>
      <c r="C81" s="3">
        <f t="shared" si="2"/>
        <v>2027</v>
      </c>
      <c r="D81" s="2" t="s">
        <v>302</v>
      </c>
      <c r="E81" s="2"/>
      <c r="F81" s="2" t="s">
        <v>200</v>
      </c>
      <c r="G81" s="2">
        <v>3</v>
      </c>
      <c r="H81" s="4">
        <v>5.4545454545454543E-2</v>
      </c>
      <c r="I81" s="2" t="s">
        <v>304</v>
      </c>
      <c r="J81" s="2">
        <v>3</v>
      </c>
      <c r="K81" s="4">
        <v>5.4545454545454543E-2</v>
      </c>
      <c r="L81" s="2">
        <v>55</v>
      </c>
      <c r="M81" s="2" t="b">
        <v>1</v>
      </c>
      <c r="N81" s="2" t="b">
        <v>1</v>
      </c>
      <c r="O81" s="2"/>
    </row>
    <row r="82" spans="1:15">
      <c r="A82" s="3">
        <v>3</v>
      </c>
      <c r="B82" s="3">
        <f t="shared" si="3"/>
        <v>27</v>
      </c>
      <c r="C82" s="3">
        <f t="shared" si="2"/>
        <v>3027</v>
      </c>
      <c r="D82" s="2" t="s">
        <v>302</v>
      </c>
      <c r="E82" s="2"/>
      <c r="F82" s="2" t="s">
        <v>305</v>
      </c>
      <c r="G82" s="2">
        <v>1</v>
      </c>
      <c r="H82" s="4">
        <v>1.8181818181818181E-2</v>
      </c>
      <c r="I82" s="2" t="s">
        <v>306</v>
      </c>
      <c r="J82" s="2">
        <v>1</v>
      </c>
      <c r="K82" s="4">
        <v>1.8181818181818181E-2</v>
      </c>
      <c r="L82" s="2">
        <v>55</v>
      </c>
      <c r="M82" s="2" t="b">
        <v>1</v>
      </c>
      <c r="N82" s="2" t="b">
        <v>1</v>
      </c>
      <c r="O82" s="2"/>
    </row>
    <row r="83" spans="1:15">
      <c r="A83" s="3">
        <v>1</v>
      </c>
      <c r="B83" s="3">
        <f t="shared" si="3"/>
        <v>28</v>
      </c>
      <c r="C83" s="3">
        <f t="shared" si="2"/>
        <v>1028</v>
      </c>
      <c r="D83" s="2" t="s">
        <v>307</v>
      </c>
      <c r="E83" s="2"/>
      <c r="F83" s="2" t="s">
        <v>226</v>
      </c>
      <c r="G83" s="2">
        <v>25</v>
      </c>
      <c r="H83" s="4">
        <v>0.45454545454545453</v>
      </c>
      <c r="I83" s="2" t="s">
        <v>308</v>
      </c>
      <c r="J83" s="2">
        <v>34</v>
      </c>
      <c r="K83" s="4">
        <v>0.61818181818181817</v>
      </c>
      <c r="L83" s="2">
        <v>55</v>
      </c>
      <c r="M83" s="2" t="b">
        <v>1</v>
      </c>
      <c r="N83" s="2" t="b">
        <v>1</v>
      </c>
      <c r="O83" s="2"/>
    </row>
    <row r="84" spans="1:15">
      <c r="A84" s="3">
        <v>2</v>
      </c>
      <c r="B84" s="3">
        <f t="shared" si="3"/>
        <v>28</v>
      </c>
      <c r="C84" s="3">
        <f t="shared" si="2"/>
        <v>2028</v>
      </c>
      <c r="D84" s="2" t="s">
        <v>307</v>
      </c>
      <c r="E84" s="2"/>
      <c r="F84" s="2" t="s">
        <v>200</v>
      </c>
      <c r="G84" s="2">
        <v>13</v>
      </c>
      <c r="H84" s="4">
        <v>0.23636363636363636</v>
      </c>
      <c r="I84" s="2" t="s">
        <v>308</v>
      </c>
      <c r="J84" s="2">
        <v>34</v>
      </c>
      <c r="K84" s="4">
        <v>0.61818181818181817</v>
      </c>
      <c r="L84" s="2">
        <v>55</v>
      </c>
      <c r="M84" s="2" t="b">
        <v>1</v>
      </c>
      <c r="N84" s="2" t="b">
        <v>1</v>
      </c>
      <c r="O84" s="2"/>
    </row>
    <row r="85" spans="1:15">
      <c r="A85" s="3">
        <v>3</v>
      </c>
      <c r="B85" s="3">
        <f t="shared" si="3"/>
        <v>28</v>
      </c>
      <c r="C85" s="3">
        <f t="shared" si="2"/>
        <v>3028</v>
      </c>
      <c r="D85" s="2" t="s">
        <v>307</v>
      </c>
      <c r="E85" s="2"/>
      <c r="F85" s="2" t="s">
        <v>232</v>
      </c>
      <c r="G85" s="2">
        <v>2</v>
      </c>
      <c r="H85" s="4">
        <v>3.6363636363636362E-2</v>
      </c>
      <c r="I85" s="2" t="s">
        <v>309</v>
      </c>
      <c r="J85" s="2">
        <v>1</v>
      </c>
      <c r="K85" s="4">
        <v>1.8181818181818181E-2</v>
      </c>
      <c r="L85" s="2">
        <v>55</v>
      </c>
      <c r="M85" s="2" t="b">
        <v>1</v>
      </c>
      <c r="N85" s="2" t="b">
        <v>1</v>
      </c>
      <c r="O85" s="2"/>
    </row>
    <row r="86" spans="1:15">
      <c r="A86" s="3">
        <v>1</v>
      </c>
      <c r="B86" s="3">
        <f t="shared" si="3"/>
        <v>29</v>
      </c>
      <c r="C86" s="3">
        <f t="shared" si="2"/>
        <v>1029</v>
      </c>
      <c r="D86" s="2" t="s">
        <v>310</v>
      </c>
      <c r="E86" s="2"/>
      <c r="F86" s="2" t="s">
        <v>173</v>
      </c>
      <c r="G86" s="2">
        <v>29</v>
      </c>
      <c r="H86" s="4">
        <v>0.52727272727272723</v>
      </c>
      <c r="I86" s="2" t="s">
        <v>174</v>
      </c>
      <c r="J86" s="2">
        <v>28</v>
      </c>
      <c r="K86" s="4">
        <v>0.50909090909090904</v>
      </c>
      <c r="L86" s="2">
        <v>55</v>
      </c>
      <c r="M86" s="2" t="b">
        <v>1</v>
      </c>
      <c r="N86" s="2" t="b">
        <v>1</v>
      </c>
      <c r="O86" s="2"/>
    </row>
    <row r="87" spans="1:15">
      <c r="A87" s="3">
        <v>2</v>
      </c>
      <c r="B87" s="3">
        <f t="shared" si="3"/>
        <v>29</v>
      </c>
      <c r="C87" s="3">
        <f t="shared" si="2"/>
        <v>2029</v>
      </c>
      <c r="D87" s="2" t="s">
        <v>310</v>
      </c>
      <c r="E87" s="2"/>
      <c r="F87" s="2" t="s">
        <v>196</v>
      </c>
      <c r="G87" s="2">
        <v>8</v>
      </c>
      <c r="H87" s="4">
        <v>0.14545454545454545</v>
      </c>
      <c r="I87" s="2" t="s">
        <v>311</v>
      </c>
      <c r="J87" s="2">
        <v>7</v>
      </c>
      <c r="K87" s="4">
        <v>0.12727272727272726</v>
      </c>
      <c r="L87" s="2">
        <v>55</v>
      </c>
      <c r="M87" s="2" t="b">
        <v>1</v>
      </c>
      <c r="N87" s="2" t="b">
        <v>1</v>
      </c>
      <c r="O87" s="2"/>
    </row>
    <row r="88" spans="1:15">
      <c r="A88" s="3">
        <v>3</v>
      </c>
      <c r="B88" s="3">
        <f t="shared" si="3"/>
        <v>29</v>
      </c>
      <c r="C88" s="3">
        <f t="shared" si="2"/>
        <v>3029</v>
      </c>
      <c r="D88" s="2" t="s">
        <v>310</v>
      </c>
      <c r="E88" s="2"/>
      <c r="F88" s="2" t="s">
        <v>200</v>
      </c>
      <c r="G88" s="2">
        <v>0</v>
      </c>
      <c r="H88" s="4">
        <v>0</v>
      </c>
      <c r="I88" s="2" t="s">
        <v>312</v>
      </c>
      <c r="J88" s="2">
        <v>0</v>
      </c>
      <c r="K88" s="4">
        <v>0</v>
      </c>
      <c r="L88" s="2">
        <v>55</v>
      </c>
      <c r="M88" s="2" t="b">
        <v>1</v>
      </c>
      <c r="N88" s="2" t="b">
        <v>1</v>
      </c>
      <c r="O88" s="2"/>
    </row>
    <row r="89" spans="1:15">
      <c r="A89" s="5">
        <v>1</v>
      </c>
      <c r="B89" s="3">
        <f t="shared" si="3"/>
        <v>30</v>
      </c>
      <c r="C89" s="3">
        <f t="shared" si="2"/>
        <v>1030</v>
      </c>
      <c r="D89" s="6" t="s">
        <v>313</v>
      </c>
      <c r="E89" s="6"/>
      <c r="F89" s="6" t="s">
        <v>266</v>
      </c>
      <c r="G89" s="6">
        <v>20</v>
      </c>
      <c r="H89" s="7">
        <v>0.36363636363636365</v>
      </c>
      <c r="I89" s="6" t="s">
        <v>314</v>
      </c>
      <c r="J89" s="6">
        <v>17</v>
      </c>
      <c r="K89" s="7">
        <v>0.30909090909090908</v>
      </c>
      <c r="L89" s="6">
        <v>55</v>
      </c>
      <c r="M89" s="6" t="b">
        <v>1</v>
      </c>
      <c r="N89" s="6" t="b">
        <v>1</v>
      </c>
      <c r="O89" s="6" t="s">
        <v>315</v>
      </c>
    </row>
    <row r="90" spans="1:15">
      <c r="A90" s="3">
        <v>2</v>
      </c>
      <c r="B90" s="3">
        <f t="shared" si="3"/>
        <v>30</v>
      </c>
      <c r="C90" s="3">
        <f t="shared" si="2"/>
        <v>2030</v>
      </c>
      <c r="D90" s="2" t="s">
        <v>313</v>
      </c>
      <c r="E90" s="2"/>
      <c r="F90" s="2" t="s">
        <v>175</v>
      </c>
      <c r="G90" s="2">
        <v>13</v>
      </c>
      <c r="H90" s="4">
        <v>0.23636363636363636</v>
      </c>
      <c r="I90" s="2" t="s">
        <v>316</v>
      </c>
      <c r="J90" s="2">
        <v>4</v>
      </c>
      <c r="K90" s="4">
        <v>7.2727272727272724E-2</v>
      </c>
      <c r="L90" s="2">
        <v>55</v>
      </c>
      <c r="M90" s="2" t="b">
        <v>1</v>
      </c>
      <c r="N90" s="2" t="b">
        <v>1</v>
      </c>
      <c r="O90" s="2"/>
    </row>
    <row r="91" spans="1:15">
      <c r="A91" s="3">
        <v>3</v>
      </c>
      <c r="B91" s="3">
        <f t="shared" si="3"/>
        <v>30</v>
      </c>
      <c r="C91" s="3">
        <f t="shared" si="2"/>
        <v>3030</v>
      </c>
      <c r="D91" s="2" t="s">
        <v>313</v>
      </c>
      <c r="E91" s="2"/>
      <c r="F91" s="2" t="s">
        <v>191</v>
      </c>
      <c r="G91" s="2">
        <v>2</v>
      </c>
      <c r="H91" s="4">
        <v>3.6363636363636362E-2</v>
      </c>
      <c r="I91" s="2" t="s">
        <v>317</v>
      </c>
      <c r="J91" s="2">
        <v>2</v>
      </c>
      <c r="K91" s="4">
        <v>3.6363636363636362E-2</v>
      </c>
      <c r="L91" s="2">
        <v>55</v>
      </c>
      <c r="M91" s="2" t="b">
        <v>1</v>
      </c>
      <c r="N91" s="2" t="b">
        <v>1</v>
      </c>
      <c r="O91" s="2"/>
    </row>
    <row r="92" spans="1:15">
      <c r="A92" s="3">
        <v>1</v>
      </c>
      <c r="B92" s="3">
        <f t="shared" si="3"/>
        <v>31</v>
      </c>
      <c r="C92" s="3">
        <f t="shared" si="2"/>
        <v>1031</v>
      </c>
      <c r="D92" s="2" t="s">
        <v>318</v>
      </c>
      <c r="E92" s="2" t="s">
        <v>319</v>
      </c>
      <c r="F92" s="2" t="s">
        <v>200</v>
      </c>
      <c r="G92" s="2">
        <v>32</v>
      </c>
      <c r="H92" s="4">
        <v>0.58181818181818179</v>
      </c>
      <c r="I92" s="2" t="s">
        <v>320</v>
      </c>
      <c r="J92" s="2">
        <v>26</v>
      </c>
      <c r="K92" s="4">
        <v>0.47272727272727272</v>
      </c>
      <c r="L92" s="2">
        <v>55</v>
      </c>
      <c r="M92" s="2" t="b">
        <v>1</v>
      </c>
      <c r="N92" s="2" t="b">
        <v>1</v>
      </c>
      <c r="O92" s="2"/>
    </row>
    <row r="93" spans="1:15">
      <c r="A93" s="3">
        <v>2</v>
      </c>
      <c r="B93" s="3">
        <f t="shared" si="3"/>
        <v>31</v>
      </c>
      <c r="C93" s="3">
        <f t="shared" si="2"/>
        <v>2031</v>
      </c>
      <c r="D93" s="2" t="s">
        <v>318</v>
      </c>
      <c r="E93" s="2" t="s">
        <v>319</v>
      </c>
      <c r="F93" s="2" t="s">
        <v>305</v>
      </c>
      <c r="G93" s="2">
        <v>7</v>
      </c>
      <c r="H93" s="4">
        <v>0.12727272727272726</v>
      </c>
      <c r="I93" s="2" t="s">
        <v>321</v>
      </c>
      <c r="J93" s="2">
        <v>5</v>
      </c>
      <c r="K93" s="4">
        <v>9.0909090909090912E-2</v>
      </c>
      <c r="L93" s="2">
        <v>55</v>
      </c>
      <c r="M93" s="2" t="b">
        <v>1</v>
      </c>
      <c r="N93" s="2" t="b">
        <v>1</v>
      </c>
      <c r="O93" s="2"/>
    </row>
    <row r="94" spans="1:15">
      <c r="A94" s="3">
        <v>3</v>
      </c>
      <c r="B94" s="3">
        <f t="shared" si="3"/>
        <v>31</v>
      </c>
      <c r="C94" s="3">
        <f t="shared" si="2"/>
        <v>3031</v>
      </c>
      <c r="D94" s="2" t="s">
        <v>318</v>
      </c>
      <c r="E94" s="2" t="s">
        <v>319</v>
      </c>
      <c r="F94" s="2" t="s">
        <v>241</v>
      </c>
      <c r="G94" s="2">
        <v>0</v>
      </c>
      <c r="H94" s="4">
        <v>0</v>
      </c>
      <c r="I94" s="2" t="s">
        <v>322</v>
      </c>
      <c r="J94" s="2">
        <v>0</v>
      </c>
      <c r="K94" s="4">
        <v>0</v>
      </c>
      <c r="L94" s="2">
        <v>55</v>
      </c>
      <c r="M94" s="2" t="b">
        <v>1</v>
      </c>
      <c r="N94" s="2" t="b">
        <v>1</v>
      </c>
      <c r="O94" s="2"/>
    </row>
    <row r="95" spans="1:15">
      <c r="A95" s="3">
        <v>1</v>
      </c>
      <c r="B95" s="5">
        <f t="shared" si="3"/>
        <v>32</v>
      </c>
      <c r="C95" s="3">
        <f t="shared" si="2"/>
        <v>1032</v>
      </c>
      <c r="D95" s="2" t="s">
        <v>323</v>
      </c>
      <c r="E95" s="2"/>
      <c r="F95" s="2" t="s">
        <v>272</v>
      </c>
      <c r="G95" s="2">
        <v>10</v>
      </c>
      <c r="H95" s="4">
        <v>0.18181818181818182</v>
      </c>
      <c r="I95" s="2" t="s">
        <v>324</v>
      </c>
      <c r="J95" s="2">
        <v>18</v>
      </c>
      <c r="K95" s="4">
        <v>0.32727272727272727</v>
      </c>
      <c r="L95" s="2">
        <v>55</v>
      </c>
      <c r="M95" s="2" t="b">
        <v>0</v>
      </c>
      <c r="N95" s="2" t="b">
        <v>1</v>
      </c>
      <c r="O95" s="2"/>
    </row>
    <row r="96" spans="1:15">
      <c r="A96" s="3">
        <v>2</v>
      </c>
      <c r="B96" s="3">
        <f t="shared" si="3"/>
        <v>32</v>
      </c>
      <c r="C96" s="3">
        <f t="shared" si="2"/>
        <v>2032</v>
      </c>
      <c r="D96" s="2" t="s">
        <v>323</v>
      </c>
      <c r="E96" s="2"/>
      <c r="F96" s="2" t="s">
        <v>182</v>
      </c>
      <c r="G96" s="2">
        <v>9</v>
      </c>
      <c r="H96" s="4">
        <v>0.16363636363636364</v>
      </c>
      <c r="I96" s="2" t="s">
        <v>271</v>
      </c>
      <c r="J96" s="2">
        <v>11</v>
      </c>
      <c r="K96" s="4">
        <v>0.2</v>
      </c>
      <c r="L96" s="2">
        <v>55</v>
      </c>
      <c r="M96" s="2" t="b">
        <v>1</v>
      </c>
      <c r="N96" s="2" t="b">
        <v>1</v>
      </c>
      <c r="O96" s="2"/>
    </row>
    <row r="97" spans="1:15">
      <c r="A97" s="3">
        <v>3</v>
      </c>
      <c r="B97" s="3">
        <f t="shared" si="3"/>
        <v>32</v>
      </c>
      <c r="C97" s="3">
        <f t="shared" si="2"/>
        <v>3032</v>
      </c>
      <c r="D97" s="2" t="s">
        <v>323</v>
      </c>
      <c r="E97" s="2"/>
      <c r="F97" s="2" t="s">
        <v>226</v>
      </c>
      <c r="G97" s="2">
        <v>0</v>
      </c>
      <c r="H97" s="4">
        <v>0</v>
      </c>
      <c r="I97" s="2" t="s">
        <v>325</v>
      </c>
      <c r="J97" s="2">
        <v>0</v>
      </c>
      <c r="K97" s="4">
        <v>0</v>
      </c>
      <c r="L97" s="2">
        <v>55</v>
      </c>
      <c r="M97" s="2" t="b">
        <v>1</v>
      </c>
      <c r="N97" s="2" t="b">
        <v>1</v>
      </c>
      <c r="O97" s="2"/>
    </row>
    <row r="98" spans="1:15">
      <c r="A98" s="3">
        <v>1</v>
      </c>
      <c r="B98" s="3">
        <f t="shared" si="3"/>
        <v>33</v>
      </c>
      <c r="C98" s="3">
        <f t="shared" si="2"/>
        <v>1033</v>
      </c>
      <c r="D98" s="2" t="s">
        <v>326</v>
      </c>
      <c r="E98" s="2"/>
      <c r="F98" s="2" t="s">
        <v>327</v>
      </c>
      <c r="G98" s="2">
        <v>23</v>
      </c>
      <c r="H98" s="4">
        <v>0.41818181818181815</v>
      </c>
      <c r="I98" s="2" t="s">
        <v>258</v>
      </c>
      <c r="J98" s="2">
        <v>23</v>
      </c>
      <c r="K98" s="4">
        <v>0.41818181818181815</v>
      </c>
      <c r="L98" s="2">
        <v>55</v>
      </c>
      <c r="M98" s="2" t="b">
        <v>1</v>
      </c>
      <c r="N98" s="2" t="b">
        <v>1</v>
      </c>
      <c r="O98" s="2"/>
    </row>
    <row r="99" spans="1:15">
      <c r="A99" s="5">
        <v>2</v>
      </c>
      <c r="B99" s="3">
        <f t="shared" si="3"/>
        <v>33</v>
      </c>
      <c r="C99" s="3">
        <f t="shared" si="2"/>
        <v>2033</v>
      </c>
      <c r="D99" s="6" t="s">
        <v>326</v>
      </c>
      <c r="E99" s="6"/>
      <c r="F99" s="6" t="s">
        <v>266</v>
      </c>
      <c r="G99" s="6">
        <v>7</v>
      </c>
      <c r="H99" s="7">
        <v>0.12727272727272726</v>
      </c>
      <c r="I99" s="6" t="s">
        <v>328</v>
      </c>
      <c r="J99" s="6">
        <v>7</v>
      </c>
      <c r="K99" s="7">
        <v>0.12727272727272726</v>
      </c>
      <c r="L99" s="6">
        <v>55</v>
      </c>
      <c r="M99" s="6" t="b">
        <v>1</v>
      </c>
      <c r="N99" s="6" t="b">
        <v>1</v>
      </c>
      <c r="O99" s="6" t="s">
        <v>329</v>
      </c>
    </row>
    <row r="100" spans="1:15">
      <c r="A100" s="3">
        <v>3</v>
      </c>
      <c r="B100" s="3">
        <f t="shared" si="3"/>
        <v>33</v>
      </c>
      <c r="C100" s="3">
        <f t="shared" si="2"/>
        <v>3033</v>
      </c>
      <c r="D100" s="2" t="s">
        <v>326</v>
      </c>
      <c r="E100" s="2"/>
      <c r="F100" s="2" t="s">
        <v>178</v>
      </c>
      <c r="G100" s="2">
        <v>2</v>
      </c>
      <c r="H100" s="4">
        <v>3.6363636363636362E-2</v>
      </c>
      <c r="I100" s="2" t="s">
        <v>330</v>
      </c>
      <c r="J100" s="2">
        <v>2</v>
      </c>
      <c r="K100" s="4">
        <v>3.6363636363636362E-2</v>
      </c>
      <c r="L100" s="2">
        <v>55</v>
      </c>
      <c r="M100" s="2" t="b">
        <v>1</v>
      </c>
      <c r="N100" s="2" t="b">
        <v>1</v>
      </c>
      <c r="O100" s="2"/>
    </row>
    <row r="101" spans="1:15">
      <c r="A101" s="3">
        <v>1</v>
      </c>
      <c r="B101" s="3">
        <f t="shared" si="3"/>
        <v>34</v>
      </c>
      <c r="C101" s="3">
        <f t="shared" si="2"/>
        <v>1034</v>
      </c>
      <c r="D101" s="2" t="s">
        <v>331</v>
      </c>
      <c r="E101" s="2"/>
      <c r="F101" s="2" t="s">
        <v>268</v>
      </c>
      <c r="G101" s="2">
        <v>19</v>
      </c>
      <c r="H101" s="4">
        <v>0.34545454545454546</v>
      </c>
      <c r="I101" s="2" t="s">
        <v>269</v>
      </c>
      <c r="J101" s="2">
        <v>16</v>
      </c>
      <c r="K101" s="4">
        <v>0.29090909090909089</v>
      </c>
      <c r="L101" s="2">
        <v>55</v>
      </c>
      <c r="M101" s="2" t="b">
        <v>1</v>
      </c>
      <c r="N101" s="2" t="b">
        <v>1</v>
      </c>
      <c r="O101" s="2"/>
    </row>
    <row r="102" spans="1:15">
      <c r="A102" s="3">
        <v>2</v>
      </c>
      <c r="B102" s="3">
        <f t="shared" si="3"/>
        <v>34</v>
      </c>
      <c r="C102" s="3">
        <f t="shared" si="2"/>
        <v>2034</v>
      </c>
      <c r="D102" s="2" t="s">
        <v>331</v>
      </c>
      <c r="E102" s="2"/>
      <c r="F102" s="2" t="s">
        <v>332</v>
      </c>
      <c r="G102" s="2">
        <v>6</v>
      </c>
      <c r="H102" s="4">
        <v>0.10909090909090909</v>
      </c>
      <c r="I102" s="2" t="s">
        <v>333</v>
      </c>
      <c r="J102" s="2">
        <v>21</v>
      </c>
      <c r="K102" s="4">
        <v>0.38181818181818183</v>
      </c>
      <c r="L102" s="2">
        <v>55</v>
      </c>
      <c r="M102" s="2" t="b">
        <v>1</v>
      </c>
      <c r="N102" s="2" t="b">
        <v>1</v>
      </c>
      <c r="O102" s="2"/>
    </row>
    <row r="103" spans="1:15">
      <c r="A103" s="3">
        <v>3</v>
      </c>
      <c r="B103" s="3">
        <f t="shared" si="3"/>
        <v>34</v>
      </c>
      <c r="C103" s="3">
        <f t="shared" si="2"/>
        <v>3034</v>
      </c>
      <c r="D103" s="2" t="s">
        <v>331</v>
      </c>
      <c r="E103" s="2"/>
      <c r="F103" s="2" t="s">
        <v>334</v>
      </c>
      <c r="G103" s="2">
        <v>1</v>
      </c>
      <c r="H103" s="4">
        <v>1.8181818181818181E-2</v>
      </c>
      <c r="I103" s="2" t="s">
        <v>335</v>
      </c>
      <c r="J103" s="2">
        <v>1</v>
      </c>
      <c r="K103" s="4">
        <v>1.8181818181818181E-2</v>
      </c>
      <c r="L103" s="2">
        <v>55</v>
      </c>
      <c r="M103" s="2" t="b">
        <v>1</v>
      </c>
      <c r="N103" s="2" t="b">
        <v>1</v>
      </c>
      <c r="O103" s="2"/>
    </row>
    <row r="104" spans="1:15">
      <c r="A104" s="3">
        <v>1</v>
      </c>
      <c r="B104" s="3">
        <f t="shared" si="3"/>
        <v>35</v>
      </c>
      <c r="C104" s="3">
        <f t="shared" si="2"/>
        <v>1035</v>
      </c>
      <c r="D104" s="2" t="s">
        <v>336</v>
      </c>
      <c r="E104" s="2" t="s">
        <v>337</v>
      </c>
      <c r="F104" s="2" t="s">
        <v>173</v>
      </c>
      <c r="G104" s="2">
        <v>27</v>
      </c>
      <c r="H104" s="4">
        <v>0.5</v>
      </c>
      <c r="I104" s="2" t="s">
        <v>338</v>
      </c>
      <c r="J104" s="2">
        <v>15</v>
      </c>
      <c r="K104" s="4">
        <v>0.27777777777777779</v>
      </c>
      <c r="L104" s="2">
        <v>54</v>
      </c>
      <c r="M104" s="2" t="b">
        <v>1</v>
      </c>
      <c r="N104" s="2" t="b">
        <v>1</v>
      </c>
      <c r="O104" s="2"/>
    </row>
    <row r="105" spans="1:15">
      <c r="A105" s="3">
        <v>2</v>
      </c>
      <c r="B105" s="3">
        <f t="shared" si="3"/>
        <v>35</v>
      </c>
      <c r="C105" s="3">
        <f t="shared" si="2"/>
        <v>2035</v>
      </c>
      <c r="D105" s="2" t="s">
        <v>336</v>
      </c>
      <c r="E105" s="2" t="s">
        <v>337</v>
      </c>
      <c r="F105" s="2" t="s">
        <v>232</v>
      </c>
      <c r="G105" s="2">
        <v>9</v>
      </c>
      <c r="H105" s="4">
        <v>0.16666666666666666</v>
      </c>
      <c r="I105" s="2" t="s">
        <v>339</v>
      </c>
      <c r="J105" s="2">
        <v>9</v>
      </c>
      <c r="K105" s="4">
        <v>0.16666666666666666</v>
      </c>
      <c r="L105" s="2">
        <v>54</v>
      </c>
      <c r="M105" s="2" t="b">
        <v>1</v>
      </c>
      <c r="N105" s="2" t="b">
        <v>1</v>
      </c>
      <c r="O105" s="2"/>
    </row>
    <row r="106" spans="1:15">
      <c r="A106" s="3">
        <v>3</v>
      </c>
      <c r="B106" s="3">
        <f t="shared" si="3"/>
        <v>35</v>
      </c>
      <c r="C106" s="3">
        <f t="shared" si="2"/>
        <v>3035</v>
      </c>
      <c r="D106" s="2" t="s">
        <v>336</v>
      </c>
      <c r="E106" s="2" t="s">
        <v>337</v>
      </c>
      <c r="F106" s="2" t="s">
        <v>268</v>
      </c>
      <c r="G106" s="2">
        <v>1</v>
      </c>
      <c r="H106" s="4">
        <v>1.8518518518518517E-2</v>
      </c>
      <c r="I106" s="2" t="s">
        <v>340</v>
      </c>
      <c r="J106" s="2">
        <v>0</v>
      </c>
      <c r="K106" s="4">
        <v>0</v>
      </c>
      <c r="L106" s="2">
        <v>54</v>
      </c>
      <c r="M106" s="2" t="b">
        <v>1</v>
      </c>
      <c r="N106" s="2" t="b">
        <v>1</v>
      </c>
      <c r="O106" s="2"/>
    </row>
    <row r="107" spans="1:15">
      <c r="A107" s="3">
        <v>1</v>
      </c>
      <c r="B107" s="3">
        <f t="shared" si="3"/>
        <v>36</v>
      </c>
      <c r="C107" s="3">
        <f t="shared" si="2"/>
        <v>1036</v>
      </c>
      <c r="D107" s="2" t="s">
        <v>341</v>
      </c>
      <c r="E107" s="2" t="s">
        <v>342</v>
      </c>
      <c r="F107" s="2" t="s">
        <v>191</v>
      </c>
      <c r="G107" s="2">
        <v>42</v>
      </c>
      <c r="H107" s="4">
        <v>0.77777777777777779</v>
      </c>
      <c r="I107" s="2" t="s">
        <v>250</v>
      </c>
      <c r="J107" s="2">
        <v>42</v>
      </c>
      <c r="K107" s="4">
        <v>0.77777777777777779</v>
      </c>
      <c r="L107" s="2">
        <v>54</v>
      </c>
      <c r="M107" s="2" t="b">
        <v>1</v>
      </c>
      <c r="N107" s="2" t="b">
        <v>1</v>
      </c>
      <c r="O107" s="2"/>
    </row>
    <row r="108" spans="1:15">
      <c r="A108" s="3">
        <v>2</v>
      </c>
      <c r="B108" s="3">
        <f t="shared" si="3"/>
        <v>36</v>
      </c>
      <c r="C108" s="3">
        <f t="shared" si="2"/>
        <v>2036</v>
      </c>
      <c r="D108" s="2" t="s">
        <v>341</v>
      </c>
      <c r="E108" s="2" t="s">
        <v>342</v>
      </c>
      <c r="F108" s="2" t="s">
        <v>209</v>
      </c>
      <c r="G108" s="2">
        <v>4</v>
      </c>
      <c r="H108" s="4">
        <v>7.407407407407407E-2</v>
      </c>
      <c r="I108" s="2" t="s">
        <v>210</v>
      </c>
      <c r="J108" s="2">
        <v>3</v>
      </c>
      <c r="K108" s="4">
        <v>5.5555555555555552E-2</v>
      </c>
      <c r="L108" s="2">
        <v>54</v>
      </c>
      <c r="M108" s="2" t="b">
        <v>1</v>
      </c>
      <c r="N108" s="2" t="b">
        <v>1</v>
      </c>
      <c r="O108" s="2"/>
    </row>
    <row r="109" spans="1:15">
      <c r="A109" s="3">
        <v>3</v>
      </c>
      <c r="B109" s="3">
        <f t="shared" si="3"/>
        <v>36</v>
      </c>
      <c r="C109" s="3">
        <f t="shared" si="2"/>
        <v>3036</v>
      </c>
      <c r="D109" s="2" t="s">
        <v>341</v>
      </c>
      <c r="E109" s="2" t="s">
        <v>342</v>
      </c>
      <c r="F109" s="2" t="s">
        <v>200</v>
      </c>
      <c r="G109" s="2">
        <v>2</v>
      </c>
      <c r="H109" s="4">
        <v>3.7037037037037035E-2</v>
      </c>
      <c r="I109" s="2" t="s">
        <v>343</v>
      </c>
      <c r="J109" s="2">
        <v>2</v>
      </c>
      <c r="K109" s="4">
        <v>3.7037037037037035E-2</v>
      </c>
      <c r="L109" s="2">
        <v>54</v>
      </c>
      <c r="M109" s="2" t="b">
        <v>1</v>
      </c>
      <c r="N109" s="2" t="b">
        <v>1</v>
      </c>
      <c r="O10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1752-CDDA-474C-B3D0-1E0C91BB022A}">
  <dimension ref="A1:A62"/>
  <sheetViews>
    <sheetView topLeftCell="A11" workbookViewId="0"/>
  </sheetViews>
  <sheetFormatPr baseColWidth="10" defaultRowHeight="15"/>
  <sheetData>
    <row r="1" spans="1:1" ht="17">
      <c r="A1" s="8" t="s">
        <v>344</v>
      </c>
    </row>
    <row r="2" spans="1:1" ht="17">
      <c r="A2" s="8" t="s">
        <v>345</v>
      </c>
    </row>
    <row r="3" spans="1:1" ht="17">
      <c r="A3" s="8" t="s">
        <v>346</v>
      </c>
    </row>
    <row r="4" spans="1:1" ht="17">
      <c r="A4" s="8" t="s">
        <v>347</v>
      </c>
    </row>
    <row r="5" spans="1:1" ht="17">
      <c r="A5" s="8" t="s">
        <v>348</v>
      </c>
    </row>
    <row r="6" spans="1:1" ht="17">
      <c r="A6" s="8" t="s">
        <v>349</v>
      </c>
    </row>
    <row r="7" spans="1:1" ht="17">
      <c r="A7" s="8" t="s">
        <v>350</v>
      </c>
    </row>
    <row r="8" spans="1:1" ht="17">
      <c r="A8" s="8" t="s">
        <v>351</v>
      </c>
    </row>
    <row r="9" spans="1:1" ht="17">
      <c r="A9" s="8" t="s">
        <v>352</v>
      </c>
    </row>
    <row r="10" spans="1:1" ht="17">
      <c r="A10" s="8" t="s">
        <v>353</v>
      </c>
    </row>
    <row r="11" spans="1:1" ht="17">
      <c r="A11" s="8" t="s">
        <v>354</v>
      </c>
    </row>
    <row r="12" spans="1:1" ht="17">
      <c r="A12" s="8" t="s">
        <v>355</v>
      </c>
    </row>
    <row r="13" spans="1:1" ht="17">
      <c r="A13" s="8" t="s">
        <v>356</v>
      </c>
    </row>
    <row r="14" spans="1:1" ht="17">
      <c r="A14" s="8" t="s">
        <v>357</v>
      </c>
    </row>
    <row r="15" spans="1:1" ht="17">
      <c r="A15" s="8" t="s">
        <v>358</v>
      </c>
    </row>
    <row r="16" spans="1:1" ht="17">
      <c r="A16" s="8" t="s">
        <v>359</v>
      </c>
    </row>
    <row r="17" spans="1:1" ht="17">
      <c r="A17" s="8" t="s">
        <v>360</v>
      </c>
    </row>
    <row r="18" spans="1:1" ht="17">
      <c r="A18" s="8" t="s">
        <v>361</v>
      </c>
    </row>
    <row r="19" spans="1:1" ht="17">
      <c r="A19" s="8" t="s">
        <v>362</v>
      </c>
    </row>
    <row r="20" spans="1:1" ht="17">
      <c r="A20" s="8" t="s">
        <v>363</v>
      </c>
    </row>
    <row r="21" spans="1:1" ht="17">
      <c r="A21" s="8" t="s">
        <v>364</v>
      </c>
    </row>
    <row r="22" spans="1:1" ht="17">
      <c r="A22" s="8" t="s">
        <v>365</v>
      </c>
    </row>
    <row r="23" spans="1:1" ht="17">
      <c r="A23" s="8" t="s">
        <v>366</v>
      </c>
    </row>
    <row r="24" spans="1:1" ht="17">
      <c r="A24" s="8" t="s">
        <v>367</v>
      </c>
    </row>
    <row r="25" spans="1:1" ht="17">
      <c r="A25" s="8" t="s">
        <v>368</v>
      </c>
    </row>
    <row r="26" spans="1:1" ht="17">
      <c r="A26" s="8" t="s">
        <v>369</v>
      </c>
    </row>
    <row r="27" spans="1:1" ht="17">
      <c r="A27" s="8" t="s">
        <v>370</v>
      </c>
    </row>
    <row r="28" spans="1:1" ht="17">
      <c r="A28" s="8" t="s">
        <v>371</v>
      </c>
    </row>
    <row r="29" spans="1:1" ht="17">
      <c r="A29" s="8" t="s">
        <v>372</v>
      </c>
    </row>
    <row r="30" spans="1:1" ht="17">
      <c r="A30" s="8" t="s">
        <v>373</v>
      </c>
    </row>
    <row r="31" spans="1:1" ht="17">
      <c r="A31" s="8" t="s">
        <v>374</v>
      </c>
    </row>
    <row r="32" spans="1:1" ht="17">
      <c r="A32" s="8" t="s">
        <v>375</v>
      </c>
    </row>
    <row r="33" spans="1:1" ht="17">
      <c r="A33" s="8" t="s">
        <v>376</v>
      </c>
    </row>
    <row r="34" spans="1:1" ht="17">
      <c r="A34" s="8" t="s">
        <v>377</v>
      </c>
    </row>
    <row r="35" spans="1:1" ht="17">
      <c r="A35" s="8" t="s">
        <v>378</v>
      </c>
    </row>
    <row r="36" spans="1:1" ht="17">
      <c r="A36" s="8" t="s">
        <v>379</v>
      </c>
    </row>
    <row r="37" spans="1:1" ht="17">
      <c r="A37" s="8" t="s">
        <v>380</v>
      </c>
    </row>
    <row r="38" spans="1:1" ht="17">
      <c r="A38" s="8" t="s">
        <v>381</v>
      </c>
    </row>
    <row r="39" spans="1:1" ht="17">
      <c r="A39" s="8" t="s">
        <v>382</v>
      </c>
    </row>
    <row r="40" spans="1:1" ht="17">
      <c r="A40" s="8" t="s">
        <v>383</v>
      </c>
    </row>
    <row r="41" spans="1:1" ht="17">
      <c r="A41" s="8" t="s">
        <v>384</v>
      </c>
    </row>
    <row r="42" spans="1:1" ht="17">
      <c r="A42" s="8" t="s">
        <v>385</v>
      </c>
    </row>
    <row r="43" spans="1:1" ht="17">
      <c r="A43" s="8" t="s">
        <v>386</v>
      </c>
    </row>
    <row r="44" spans="1:1" ht="17">
      <c r="A44" s="8" t="s">
        <v>387</v>
      </c>
    </row>
    <row r="45" spans="1:1" ht="17">
      <c r="A45" s="8" t="s">
        <v>388</v>
      </c>
    </row>
    <row r="46" spans="1:1" ht="17">
      <c r="A46" s="8" t="s">
        <v>389</v>
      </c>
    </row>
    <row r="47" spans="1:1" ht="17">
      <c r="A47" s="8" t="s">
        <v>390</v>
      </c>
    </row>
    <row r="48" spans="1:1" ht="17">
      <c r="A48" s="8" t="s">
        <v>391</v>
      </c>
    </row>
    <row r="49" spans="1:1" ht="17">
      <c r="A49" s="8" t="s">
        <v>392</v>
      </c>
    </row>
    <row r="50" spans="1:1" ht="17">
      <c r="A50" s="8" t="s">
        <v>393</v>
      </c>
    </row>
    <row r="51" spans="1:1" ht="17">
      <c r="A51" s="8" t="s">
        <v>394</v>
      </c>
    </row>
    <row r="52" spans="1:1" ht="17">
      <c r="A52" s="8" t="s">
        <v>395</v>
      </c>
    </row>
    <row r="53" spans="1:1" ht="17">
      <c r="A53" s="8" t="s">
        <v>396</v>
      </c>
    </row>
    <row r="54" spans="1:1" ht="17">
      <c r="A54" s="8" t="s">
        <v>397</v>
      </c>
    </row>
    <row r="55" spans="1:1" ht="17">
      <c r="A55" s="8" t="s">
        <v>398</v>
      </c>
    </row>
    <row r="56" spans="1:1" ht="17">
      <c r="A56" s="8" t="s">
        <v>399</v>
      </c>
    </row>
    <row r="57" spans="1:1" ht="17">
      <c r="A57" s="8" t="s">
        <v>400</v>
      </c>
    </row>
    <row r="58" spans="1:1" ht="17">
      <c r="A58" s="8" t="s">
        <v>401</v>
      </c>
    </row>
    <row r="59" spans="1:1" ht="17">
      <c r="A59" s="8" t="s">
        <v>402</v>
      </c>
    </row>
    <row r="60" spans="1:1" ht="17">
      <c r="A60" s="8" t="s">
        <v>403</v>
      </c>
    </row>
    <row r="61" spans="1:1" ht="17">
      <c r="A61" s="8" t="s">
        <v>404</v>
      </c>
    </row>
    <row r="62" spans="1:1" ht="17">
      <c r="A62" s="8" t="s">
        <v>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LI, Jia xuan [Student]</cp:lastModifiedBy>
  <dcterms:created xsi:type="dcterms:W3CDTF">2019-03-31T15:22:00Z</dcterms:created>
  <dcterms:modified xsi:type="dcterms:W3CDTF">2019-04-10T07:43:23Z</dcterms:modified>
</cp:coreProperties>
</file>