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scripts\PublicationScripts\"/>
    </mc:Choice>
  </mc:AlternateContent>
  <xr:revisionPtr revIDLastSave="0" documentId="13_ncr:1_{6B9A2C21-8FFC-4B2A-BFFE-CF80416BD630}" xr6:coauthVersionLast="47" xr6:coauthVersionMax="47" xr10:uidLastSave="{00000000-0000-0000-0000-000000000000}"/>
  <bookViews>
    <workbookView xWindow="1740" yWindow="1740" windowWidth="16920" windowHeight="10450" xr2:uid="{00000000-000D-0000-FFFF-FFFF00000000}"/>
  </bookViews>
  <sheets>
    <sheet name="Sheet1" sheetId="1" r:id="rId1"/>
  </sheets>
  <definedNames>
    <definedName name="I_opt">Sheet1!$F$9</definedName>
    <definedName name="O_max_dia">Sheet1!$F$8</definedName>
    <definedName name="O_range_dia">Sheet1!$F$7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C12" i="1"/>
  <c r="C13" i="1"/>
  <c r="D13" i="1"/>
  <c r="D12" i="1"/>
  <c r="B13" i="1"/>
  <c r="B14" i="1" l="1"/>
  <c r="B15" i="1" l="1"/>
  <c r="D14" i="1"/>
  <c r="C14" i="1"/>
  <c r="B16" i="1" l="1"/>
  <c r="D15" i="1"/>
  <c r="C15" i="1"/>
  <c r="D16" i="1" l="1"/>
  <c r="C16" i="1"/>
  <c r="B17" i="1"/>
  <c r="D17" i="1" l="1"/>
  <c r="C17" i="1"/>
  <c r="B18" i="1"/>
  <c r="D18" i="1" l="1"/>
  <c r="C18" i="1"/>
  <c r="B19" i="1"/>
  <c r="C19" i="1" l="1"/>
  <c r="D19" i="1"/>
  <c r="B20" i="1"/>
  <c r="C20" i="1" l="1"/>
  <c r="D20" i="1"/>
  <c r="B21" i="1"/>
  <c r="C21" i="1" l="1"/>
  <c r="D21" i="1"/>
  <c r="B22" i="1"/>
  <c r="C22" i="1" l="1"/>
  <c r="D22" i="1"/>
  <c r="B23" i="1"/>
  <c r="C23" i="1" l="1"/>
  <c r="D23" i="1"/>
  <c r="B24" i="1"/>
  <c r="C24" i="1" l="1"/>
  <c r="D24" i="1"/>
  <c r="B25" i="1"/>
  <c r="C25" i="1" l="1"/>
  <c r="D25" i="1"/>
  <c r="B26" i="1"/>
  <c r="D26" i="1" l="1"/>
  <c r="C26" i="1"/>
  <c r="B27" i="1"/>
  <c r="D27" i="1" l="1"/>
  <c r="C27" i="1"/>
  <c r="B28" i="1"/>
  <c r="D28" i="1" l="1"/>
  <c r="C28" i="1"/>
  <c r="B29" i="1"/>
  <c r="D29" i="1" l="1"/>
  <c r="C29" i="1"/>
  <c r="B30" i="1"/>
  <c r="D30" i="1" l="1"/>
  <c r="C30" i="1"/>
  <c r="B31" i="1"/>
  <c r="C31" i="1" l="1"/>
  <c r="D31" i="1"/>
  <c r="B32" i="1"/>
  <c r="C32" i="1" l="1"/>
  <c r="D32" i="1"/>
  <c r="B33" i="1"/>
  <c r="C33" i="1" l="1"/>
  <c r="D33" i="1"/>
  <c r="B34" i="1"/>
  <c r="C34" i="1" l="1"/>
  <c r="D34" i="1"/>
  <c r="B35" i="1"/>
  <c r="D35" i="1" l="1"/>
  <c r="C35" i="1"/>
  <c r="B36" i="1"/>
  <c r="C36" i="1" l="1"/>
  <c r="D36" i="1"/>
  <c r="B37" i="1"/>
  <c r="C37" i="1" l="1"/>
  <c r="D37" i="1"/>
  <c r="B38" i="1"/>
  <c r="C38" i="1" l="1"/>
  <c r="D38" i="1"/>
  <c r="B39" i="1"/>
  <c r="D39" i="1" l="1"/>
  <c r="C39" i="1"/>
  <c r="B40" i="1"/>
  <c r="D40" i="1" l="1"/>
  <c r="C40" i="1"/>
  <c r="B41" i="1"/>
  <c r="D41" i="1" l="1"/>
  <c r="C41" i="1"/>
  <c r="B42" i="1"/>
  <c r="D42" i="1" l="1"/>
  <c r="C42" i="1"/>
  <c r="B43" i="1"/>
  <c r="C43" i="1" l="1"/>
  <c r="D43" i="1"/>
  <c r="B44" i="1"/>
  <c r="C44" i="1" l="1"/>
  <c r="D44" i="1"/>
  <c r="B45" i="1"/>
  <c r="C45" i="1" l="1"/>
  <c r="D45" i="1"/>
  <c r="B46" i="1"/>
  <c r="C46" i="1" l="1"/>
  <c r="D46" i="1"/>
  <c r="B47" i="1"/>
  <c r="D47" i="1" l="1"/>
  <c r="C47" i="1"/>
  <c r="B48" i="1"/>
  <c r="C48" i="1" l="1"/>
  <c r="D48" i="1"/>
  <c r="B49" i="1"/>
  <c r="D49" i="1" l="1"/>
  <c r="C49" i="1"/>
  <c r="B50" i="1"/>
  <c r="D50" i="1" l="1"/>
  <c r="C50" i="1"/>
  <c r="B51" i="1"/>
  <c r="D51" i="1" l="1"/>
  <c r="C51" i="1"/>
  <c r="B52" i="1"/>
  <c r="D52" i="1" l="1"/>
  <c r="C52" i="1"/>
  <c r="B53" i="1"/>
  <c r="D53" i="1" l="1"/>
  <c r="C53" i="1"/>
  <c r="B54" i="1"/>
  <c r="D54" i="1" l="1"/>
  <c r="C54" i="1"/>
  <c r="B55" i="1"/>
  <c r="C55" i="1" l="1"/>
  <c r="D55" i="1"/>
  <c r="B56" i="1"/>
  <c r="C56" i="1" l="1"/>
  <c r="D56" i="1"/>
  <c r="B57" i="1"/>
  <c r="C57" i="1" l="1"/>
  <c r="D57" i="1"/>
  <c r="B58" i="1"/>
  <c r="C58" i="1" l="1"/>
  <c r="D58" i="1"/>
  <c r="B59" i="1"/>
  <c r="C59" i="1" l="1"/>
  <c r="D59" i="1"/>
  <c r="B60" i="1"/>
  <c r="C60" i="1" l="1"/>
  <c r="D60" i="1"/>
  <c r="B61" i="1"/>
  <c r="C61" i="1" l="1"/>
  <c r="D61" i="1"/>
  <c r="B62" i="1"/>
  <c r="C62" i="1" l="1"/>
  <c r="D62" i="1"/>
  <c r="B63" i="1"/>
  <c r="D63" i="1" l="1"/>
  <c r="C63" i="1"/>
  <c r="B64" i="1"/>
  <c r="D64" i="1" l="1"/>
  <c r="C64" i="1"/>
  <c r="B65" i="1"/>
  <c r="D65" i="1" l="1"/>
  <c r="C65" i="1"/>
  <c r="B66" i="1"/>
  <c r="D66" i="1" l="1"/>
  <c r="C66" i="1"/>
  <c r="B67" i="1"/>
  <c r="C67" i="1" l="1"/>
  <c r="D67" i="1"/>
  <c r="B68" i="1"/>
  <c r="C68" i="1" l="1"/>
  <c r="D68" i="1"/>
  <c r="B69" i="1"/>
  <c r="C69" i="1" l="1"/>
  <c r="D69" i="1"/>
  <c r="B70" i="1"/>
  <c r="C70" i="1" l="1"/>
  <c r="D70" i="1"/>
  <c r="B71" i="1"/>
  <c r="D71" i="1" l="1"/>
  <c r="C71" i="1"/>
  <c r="B72" i="1"/>
  <c r="C72" i="1" l="1"/>
  <c r="D72" i="1"/>
  <c r="B73" i="1"/>
  <c r="D73" i="1" l="1"/>
  <c r="C73" i="1"/>
  <c r="B74" i="1"/>
  <c r="D74" i="1" l="1"/>
  <c r="C74" i="1"/>
  <c r="B75" i="1"/>
  <c r="D75" i="1" l="1"/>
  <c r="C75" i="1"/>
  <c r="B76" i="1"/>
  <c r="D76" i="1" l="1"/>
  <c r="C76" i="1"/>
  <c r="B77" i="1"/>
  <c r="D77" i="1" l="1"/>
  <c r="C77" i="1"/>
  <c r="B78" i="1"/>
  <c r="D78" i="1" l="1"/>
  <c r="C78" i="1"/>
  <c r="B79" i="1"/>
  <c r="C79" i="1" l="1"/>
  <c r="D79" i="1"/>
  <c r="B80" i="1"/>
  <c r="C80" i="1" l="1"/>
  <c r="D80" i="1"/>
  <c r="B81" i="1"/>
  <c r="C81" i="1" l="1"/>
  <c r="D81" i="1"/>
  <c r="B82" i="1"/>
  <c r="C82" i="1" l="1"/>
  <c r="D82" i="1"/>
  <c r="B83" i="1"/>
  <c r="D83" i="1" l="1"/>
  <c r="C83" i="1"/>
  <c r="B84" i="1"/>
  <c r="C84" i="1" l="1"/>
  <c r="D84" i="1"/>
  <c r="B85" i="1"/>
  <c r="C85" i="1" l="1"/>
  <c r="D85" i="1"/>
  <c r="B86" i="1"/>
  <c r="C86" i="1" l="1"/>
  <c r="D86" i="1"/>
  <c r="B87" i="1"/>
  <c r="D87" i="1" l="1"/>
  <c r="C87" i="1"/>
  <c r="B88" i="1"/>
  <c r="D88" i="1" l="1"/>
  <c r="C88" i="1"/>
  <c r="B89" i="1"/>
  <c r="D89" i="1" l="1"/>
  <c r="C89" i="1"/>
  <c r="B90" i="1"/>
  <c r="D90" i="1" l="1"/>
  <c r="C90" i="1"/>
  <c r="B91" i="1"/>
  <c r="C91" i="1" l="1"/>
  <c r="D91" i="1"/>
  <c r="B92" i="1"/>
  <c r="C92" i="1" l="1"/>
  <c r="D92" i="1"/>
  <c r="B93" i="1"/>
  <c r="C93" i="1" l="1"/>
  <c r="D93" i="1"/>
  <c r="B94" i="1"/>
  <c r="C94" i="1" l="1"/>
  <c r="D94" i="1"/>
  <c r="B95" i="1"/>
  <c r="C95" i="1" l="1"/>
  <c r="D95" i="1"/>
  <c r="B96" i="1"/>
  <c r="C96" i="1" l="1"/>
  <c r="D96" i="1"/>
  <c r="B97" i="1"/>
  <c r="D97" i="1" l="1"/>
  <c r="C97" i="1"/>
  <c r="B98" i="1"/>
  <c r="C98" i="1" l="1"/>
  <c r="D98" i="1"/>
  <c r="B99" i="1"/>
  <c r="D99" i="1" l="1"/>
  <c r="C99" i="1"/>
  <c r="B100" i="1"/>
  <c r="D100" i="1" l="1"/>
  <c r="C100" i="1"/>
  <c r="B101" i="1"/>
  <c r="D101" i="1" l="1"/>
  <c r="C101" i="1"/>
  <c r="B102" i="1"/>
  <c r="D102" i="1" l="1"/>
  <c r="C102" i="1"/>
  <c r="B103" i="1"/>
  <c r="C103" i="1" l="1"/>
  <c r="D103" i="1"/>
  <c r="B104" i="1"/>
  <c r="C104" i="1" l="1"/>
  <c r="D104" i="1"/>
  <c r="B105" i="1"/>
  <c r="C105" i="1" l="1"/>
  <c r="D105" i="1"/>
  <c r="B106" i="1"/>
  <c r="C106" i="1" l="1"/>
  <c r="D106" i="1"/>
  <c r="B107" i="1"/>
  <c r="C107" i="1" l="1"/>
  <c r="D107" i="1"/>
  <c r="B108" i="1"/>
  <c r="C108" i="1" l="1"/>
  <c r="D108" i="1"/>
  <c r="B109" i="1"/>
  <c r="D109" i="1" l="1"/>
  <c r="C109" i="1"/>
  <c r="B110" i="1"/>
  <c r="D110" i="1" l="1"/>
  <c r="C110" i="1"/>
  <c r="B111" i="1"/>
  <c r="D111" i="1" l="1"/>
  <c r="C111" i="1"/>
  <c r="B112" i="1"/>
  <c r="D112" i="1" l="1"/>
  <c r="C112" i="1"/>
  <c r="B113" i="1"/>
  <c r="D113" i="1" l="1"/>
  <c r="C113" i="1"/>
  <c r="B114" i="1"/>
  <c r="D114" i="1" l="1"/>
  <c r="C114" i="1"/>
  <c r="B115" i="1"/>
  <c r="C115" i="1" l="1"/>
  <c r="D115" i="1"/>
  <c r="B116" i="1"/>
  <c r="C116" i="1" l="1"/>
  <c r="D116" i="1"/>
  <c r="B117" i="1"/>
  <c r="C117" i="1" l="1"/>
  <c r="D117" i="1"/>
  <c r="B118" i="1"/>
  <c r="C118" i="1" l="1"/>
  <c r="D118" i="1"/>
  <c r="B119" i="1"/>
  <c r="C119" i="1" l="1"/>
  <c r="D119" i="1"/>
  <c r="B120" i="1"/>
  <c r="C120" i="1" l="1"/>
  <c r="D120" i="1"/>
  <c r="B121" i="1"/>
  <c r="C121" i="1" l="1"/>
  <c r="D121" i="1"/>
  <c r="B122" i="1"/>
  <c r="C122" i="1" l="1"/>
  <c r="D122" i="1"/>
  <c r="B123" i="1"/>
  <c r="D123" i="1" l="1"/>
  <c r="C123" i="1"/>
  <c r="B124" i="1"/>
  <c r="D124" i="1" l="1"/>
  <c r="C124" i="1"/>
  <c r="B125" i="1"/>
  <c r="D125" i="1" l="1"/>
  <c r="C125" i="1"/>
  <c r="B126" i="1"/>
  <c r="D126" i="1" l="1"/>
  <c r="C126" i="1"/>
  <c r="B127" i="1"/>
  <c r="C127" i="1" l="1"/>
  <c r="D127" i="1"/>
  <c r="B128" i="1"/>
  <c r="C128" i="1" l="1"/>
  <c r="D128" i="1"/>
  <c r="B129" i="1"/>
  <c r="C129" i="1" l="1"/>
  <c r="D129" i="1"/>
  <c r="B130" i="1"/>
  <c r="C130" i="1" l="1"/>
  <c r="D130" i="1"/>
  <c r="B131" i="1"/>
  <c r="C131" i="1" l="1"/>
  <c r="D131" i="1"/>
  <c r="B132" i="1"/>
  <c r="C132" i="1" l="1"/>
  <c r="D132" i="1"/>
  <c r="B133" i="1"/>
  <c r="C133" i="1" l="1"/>
  <c r="D133" i="1"/>
  <c r="B134" i="1"/>
  <c r="C134" i="1" l="1"/>
  <c r="D134" i="1"/>
  <c r="B135" i="1"/>
  <c r="D135" i="1" l="1"/>
  <c r="C135" i="1"/>
  <c r="B136" i="1"/>
  <c r="D136" i="1" l="1"/>
  <c r="C136" i="1"/>
  <c r="B137" i="1"/>
  <c r="D137" i="1" l="1"/>
  <c r="C137" i="1"/>
  <c r="B138" i="1"/>
  <c r="D138" i="1" l="1"/>
  <c r="C138" i="1"/>
  <c r="B139" i="1"/>
  <c r="C139" i="1" l="1"/>
  <c r="D139" i="1"/>
  <c r="B140" i="1"/>
  <c r="C140" i="1" l="1"/>
  <c r="D140" i="1"/>
  <c r="B141" i="1"/>
  <c r="C141" i="1" l="1"/>
  <c r="D141" i="1"/>
  <c r="B142" i="1"/>
  <c r="C142" i="1" l="1"/>
  <c r="D142" i="1"/>
  <c r="B143" i="1"/>
  <c r="C143" i="1" l="1"/>
  <c r="D143" i="1"/>
  <c r="B144" i="1"/>
  <c r="C144" i="1" l="1"/>
  <c r="D144" i="1"/>
  <c r="B145" i="1"/>
  <c r="C145" i="1" l="1"/>
  <c r="D145" i="1"/>
  <c r="B146" i="1"/>
  <c r="C146" i="1" l="1"/>
  <c r="D146" i="1"/>
  <c r="B147" i="1"/>
  <c r="D147" i="1" l="1"/>
  <c r="C147" i="1"/>
  <c r="B148" i="1"/>
  <c r="D148" i="1" l="1"/>
  <c r="C148" i="1"/>
  <c r="B149" i="1"/>
  <c r="D149" i="1" l="1"/>
  <c r="C149" i="1"/>
  <c r="B150" i="1"/>
  <c r="D150" i="1" l="1"/>
  <c r="C150" i="1"/>
  <c r="B151" i="1"/>
  <c r="C151" i="1" l="1"/>
  <c r="D151" i="1"/>
  <c r="B152" i="1"/>
  <c r="C152" i="1" l="1"/>
  <c r="D152" i="1"/>
  <c r="B153" i="1"/>
  <c r="C153" i="1" l="1"/>
  <c r="D153" i="1"/>
  <c r="B154" i="1"/>
  <c r="C154" i="1" l="1"/>
  <c r="D154" i="1"/>
  <c r="B155" i="1"/>
  <c r="D155" i="1" l="1"/>
  <c r="C155" i="1"/>
  <c r="B156" i="1"/>
  <c r="C156" i="1" l="1"/>
  <c r="D156" i="1"/>
  <c r="B157" i="1"/>
  <c r="D157" i="1" l="1"/>
  <c r="C157" i="1"/>
  <c r="B158" i="1"/>
  <c r="D158" i="1" l="1"/>
  <c r="C158" i="1"/>
  <c r="B159" i="1"/>
  <c r="D159" i="1" l="1"/>
  <c r="C159" i="1"/>
  <c r="B160" i="1"/>
  <c r="D160" i="1" l="1"/>
  <c r="C160" i="1"/>
  <c r="B161" i="1"/>
  <c r="D161" i="1" l="1"/>
  <c r="C161" i="1"/>
  <c r="B162" i="1"/>
  <c r="D162" i="1" l="1"/>
  <c r="C162" i="1"/>
  <c r="B163" i="1"/>
  <c r="C163" i="1" l="1"/>
  <c r="D163" i="1"/>
  <c r="B164" i="1"/>
  <c r="C164" i="1" l="1"/>
  <c r="D164" i="1"/>
  <c r="B165" i="1"/>
  <c r="C165" i="1" l="1"/>
  <c r="D165" i="1"/>
  <c r="B166" i="1"/>
  <c r="C166" i="1" l="1"/>
  <c r="D166" i="1"/>
  <c r="B167" i="1"/>
  <c r="C167" i="1" l="1"/>
  <c r="D167" i="1"/>
  <c r="B168" i="1"/>
  <c r="C168" i="1" l="1"/>
  <c r="D168" i="1"/>
  <c r="B169" i="1"/>
  <c r="C169" i="1" l="1"/>
  <c r="D169" i="1"/>
  <c r="B170" i="1"/>
  <c r="D170" i="1" l="1"/>
  <c r="C170" i="1"/>
  <c r="B171" i="1"/>
  <c r="D171" i="1" l="1"/>
  <c r="C171" i="1"/>
  <c r="B172" i="1"/>
  <c r="D172" i="1" l="1"/>
  <c r="C172" i="1"/>
  <c r="B173" i="1"/>
  <c r="D173" i="1" l="1"/>
  <c r="C173" i="1"/>
  <c r="B174" i="1"/>
  <c r="D174" i="1" l="1"/>
  <c r="C174" i="1"/>
  <c r="B175" i="1"/>
  <c r="C175" i="1" l="1"/>
  <c r="D175" i="1"/>
  <c r="B176" i="1"/>
  <c r="C176" i="1" l="1"/>
  <c r="D176" i="1"/>
  <c r="B177" i="1"/>
  <c r="C177" i="1" l="1"/>
  <c r="D177" i="1"/>
  <c r="B178" i="1"/>
  <c r="C178" i="1" l="1"/>
  <c r="D178" i="1"/>
  <c r="B179" i="1"/>
  <c r="D179" i="1" l="1"/>
  <c r="C179" i="1"/>
  <c r="B180" i="1"/>
  <c r="C180" i="1" l="1"/>
  <c r="D180" i="1"/>
  <c r="B181" i="1"/>
  <c r="C181" i="1" l="1"/>
  <c r="D181" i="1"/>
  <c r="B182" i="1"/>
  <c r="C182" i="1" l="1"/>
  <c r="D182" i="1"/>
  <c r="B183" i="1"/>
  <c r="D183" i="1" l="1"/>
  <c r="C183" i="1"/>
  <c r="B184" i="1"/>
  <c r="D184" i="1" l="1"/>
  <c r="C184" i="1"/>
  <c r="B185" i="1"/>
  <c r="D185" i="1" l="1"/>
  <c r="C185" i="1"/>
  <c r="B186" i="1"/>
  <c r="D186" i="1" l="1"/>
  <c r="C186" i="1"/>
  <c r="B187" i="1"/>
  <c r="C187" i="1" l="1"/>
  <c r="D187" i="1"/>
  <c r="B188" i="1"/>
  <c r="C188" i="1" l="1"/>
  <c r="D188" i="1"/>
  <c r="B189" i="1"/>
  <c r="C189" i="1" l="1"/>
  <c r="D189" i="1"/>
  <c r="B190" i="1"/>
  <c r="C190" i="1" l="1"/>
  <c r="D190" i="1"/>
  <c r="B191" i="1"/>
  <c r="D191" i="1" l="1"/>
  <c r="C191" i="1"/>
  <c r="B192" i="1"/>
  <c r="C192" i="1" l="1"/>
  <c r="D192" i="1"/>
  <c r="B193" i="1"/>
  <c r="D193" i="1" l="1"/>
  <c r="C193" i="1"/>
  <c r="B194" i="1"/>
  <c r="D194" i="1" l="1"/>
  <c r="C194" i="1"/>
  <c r="B195" i="1"/>
  <c r="D195" i="1" l="1"/>
  <c r="C195" i="1"/>
  <c r="B196" i="1"/>
  <c r="D196" i="1" l="1"/>
  <c r="C196" i="1"/>
  <c r="B197" i="1"/>
  <c r="D197" i="1" l="1"/>
  <c r="C197" i="1"/>
  <c r="B198" i="1"/>
  <c r="D198" i="1" l="1"/>
  <c r="C198" i="1"/>
  <c r="B199" i="1"/>
  <c r="C199" i="1" l="1"/>
  <c r="D199" i="1"/>
  <c r="B200" i="1"/>
  <c r="C200" i="1" l="1"/>
  <c r="D200" i="1"/>
  <c r="B201" i="1"/>
  <c r="C201" i="1" l="1"/>
  <c r="D201" i="1"/>
  <c r="B202" i="1"/>
  <c r="C202" i="1" l="1"/>
  <c r="D202" i="1"/>
  <c r="B203" i="1"/>
  <c r="C203" i="1" l="1"/>
  <c r="D203" i="1"/>
  <c r="B204" i="1"/>
  <c r="C204" i="1" l="1"/>
  <c r="D204" i="1"/>
  <c r="B205" i="1"/>
  <c r="C205" i="1" l="1"/>
  <c r="D205" i="1"/>
  <c r="B206" i="1"/>
  <c r="C206" i="1" l="1"/>
  <c r="D206" i="1"/>
  <c r="B207" i="1"/>
  <c r="D207" i="1" l="1"/>
  <c r="C207" i="1"/>
  <c r="B208" i="1"/>
  <c r="D208" i="1" l="1"/>
  <c r="C208" i="1"/>
  <c r="B209" i="1"/>
  <c r="D209" i="1" l="1"/>
  <c r="C209" i="1"/>
  <c r="B210" i="1"/>
  <c r="D210" i="1" l="1"/>
  <c r="C210" i="1"/>
  <c r="B211" i="1"/>
  <c r="C211" i="1" l="1"/>
  <c r="D211" i="1"/>
  <c r="B212" i="1"/>
  <c r="C212" i="1" l="1"/>
  <c r="D212" i="1"/>
  <c r="B213" i="1"/>
  <c r="C213" i="1" l="1"/>
  <c r="D213" i="1"/>
  <c r="B214" i="1"/>
  <c r="C214" i="1" l="1"/>
  <c r="D214" i="1"/>
  <c r="B215" i="1"/>
  <c r="D215" i="1" l="1"/>
  <c r="C215" i="1"/>
  <c r="B216" i="1"/>
  <c r="C216" i="1" l="1"/>
  <c r="D216" i="1"/>
  <c r="B217" i="1"/>
  <c r="C217" i="1" l="1"/>
  <c r="D217" i="1"/>
  <c r="B218" i="1"/>
  <c r="D218" i="1" l="1"/>
  <c r="C218" i="1"/>
  <c r="B219" i="1"/>
  <c r="D219" i="1" l="1"/>
  <c r="C219" i="1"/>
  <c r="B220" i="1"/>
  <c r="D220" i="1" l="1"/>
  <c r="C220" i="1"/>
  <c r="B221" i="1"/>
  <c r="D221" i="1" l="1"/>
  <c r="C221" i="1"/>
  <c r="B222" i="1"/>
  <c r="D222" i="1" l="1"/>
  <c r="C222" i="1"/>
  <c r="B223" i="1"/>
  <c r="C223" i="1" l="1"/>
  <c r="D223" i="1"/>
  <c r="B224" i="1"/>
  <c r="C224" i="1" l="1"/>
  <c r="D224" i="1"/>
  <c r="B225" i="1"/>
  <c r="C225" i="1" l="1"/>
  <c r="D225" i="1"/>
  <c r="B226" i="1"/>
  <c r="C226" i="1" l="1"/>
  <c r="D226" i="1"/>
  <c r="B227" i="1"/>
  <c r="D227" i="1" l="1"/>
  <c r="C227" i="1"/>
  <c r="B228" i="1"/>
  <c r="C228" i="1" l="1"/>
  <c r="D228" i="1"/>
  <c r="B229" i="1"/>
  <c r="D229" i="1" l="1"/>
  <c r="C229" i="1"/>
  <c r="B230" i="1"/>
  <c r="C230" i="1" l="1"/>
  <c r="D230" i="1"/>
  <c r="B231" i="1"/>
  <c r="D231" i="1" l="1"/>
  <c r="C231" i="1"/>
  <c r="B232" i="1"/>
  <c r="D232" i="1" l="1"/>
  <c r="C232" i="1"/>
  <c r="B233" i="1"/>
  <c r="D233" i="1" l="1"/>
  <c r="C233" i="1"/>
  <c r="B234" i="1"/>
  <c r="D234" i="1" l="1"/>
  <c r="C234" i="1"/>
  <c r="B235" i="1"/>
  <c r="C235" i="1" l="1"/>
  <c r="D235" i="1"/>
  <c r="B236" i="1"/>
  <c r="C236" i="1" l="1"/>
  <c r="D236" i="1"/>
  <c r="B237" i="1"/>
  <c r="C237" i="1" l="1"/>
  <c r="D237" i="1"/>
  <c r="B238" i="1"/>
  <c r="C238" i="1" l="1"/>
  <c r="D238" i="1"/>
  <c r="B239" i="1"/>
  <c r="C239" i="1" l="1"/>
  <c r="D239" i="1"/>
  <c r="B240" i="1"/>
  <c r="C240" i="1" l="1"/>
  <c r="D240" i="1"/>
  <c r="B241" i="1"/>
  <c r="C241" i="1" l="1"/>
  <c r="D241" i="1"/>
  <c r="B242" i="1"/>
  <c r="C242" i="1" l="1"/>
  <c r="D242" i="1"/>
  <c r="B243" i="1"/>
  <c r="D243" i="1" l="1"/>
  <c r="C243" i="1"/>
  <c r="B244" i="1"/>
  <c r="D244" i="1" l="1"/>
  <c r="C244" i="1"/>
  <c r="B245" i="1"/>
  <c r="D245" i="1" l="1"/>
  <c r="C245" i="1"/>
  <c r="B246" i="1"/>
  <c r="D246" i="1" l="1"/>
  <c r="C246" i="1"/>
  <c r="B247" i="1"/>
  <c r="C247" i="1" l="1"/>
  <c r="D247" i="1"/>
  <c r="B248" i="1"/>
  <c r="C248" i="1" l="1"/>
  <c r="D248" i="1"/>
  <c r="B249" i="1"/>
  <c r="C249" i="1" l="1"/>
  <c r="D249" i="1"/>
  <c r="B250" i="1"/>
  <c r="C250" i="1" l="1"/>
  <c r="D250" i="1"/>
  <c r="B251" i="1"/>
  <c r="D251" i="1" l="1"/>
  <c r="C251" i="1"/>
  <c r="B252" i="1"/>
  <c r="C252" i="1" l="1"/>
  <c r="D252" i="1"/>
  <c r="B253" i="1"/>
  <c r="C253" i="1" l="1"/>
  <c r="D253" i="1"/>
  <c r="B254" i="1"/>
  <c r="D254" i="1" l="1"/>
  <c r="C254" i="1"/>
  <c r="B255" i="1"/>
  <c r="D255" i="1" l="1"/>
  <c r="C255" i="1"/>
  <c r="B256" i="1"/>
  <c r="D256" i="1" l="1"/>
  <c r="C256" i="1"/>
  <c r="B257" i="1"/>
  <c r="D257" i="1" l="1"/>
  <c r="C257" i="1"/>
  <c r="B258" i="1"/>
  <c r="D258" i="1" l="1"/>
  <c r="C258" i="1"/>
  <c r="B259" i="1"/>
  <c r="C259" i="1" l="1"/>
  <c r="D259" i="1"/>
  <c r="B260" i="1"/>
  <c r="C260" i="1" l="1"/>
  <c r="D260" i="1"/>
  <c r="B261" i="1"/>
  <c r="C261" i="1" l="1"/>
  <c r="D261" i="1"/>
  <c r="B262" i="1"/>
  <c r="C262" i="1" l="1"/>
  <c r="D262" i="1"/>
  <c r="B263" i="1"/>
  <c r="C263" i="1" l="1"/>
  <c r="D263" i="1"/>
  <c r="B264" i="1"/>
  <c r="C264" i="1" l="1"/>
  <c r="D264" i="1"/>
  <c r="B265" i="1"/>
  <c r="C265" i="1" l="1"/>
  <c r="D265" i="1"/>
  <c r="B266" i="1"/>
  <c r="D266" i="1" l="1"/>
  <c r="C266" i="1"/>
  <c r="B267" i="1"/>
  <c r="D267" i="1" l="1"/>
  <c r="C267" i="1"/>
  <c r="B268" i="1"/>
  <c r="D268" i="1" l="1"/>
  <c r="C268" i="1"/>
  <c r="B269" i="1"/>
  <c r="D269" i="1" l="1"/>
  <c r="C269" i="1"/>
  <c r="B270" i="1"/>
  <c r="D270" i="1" l="1"/>
  <c r="C270" i="1"/>
  <c r="B271" i="1"/>
  <c r="C271" i="1" l="1"/>
  <c r="D271" i="1"/>
  <c r="B272" i="1"/>
  <c r="C272" i="1" l="1"/>
  <c r="D272" i="1"/>
  <c r="B273" i="1"/>
  <c r="C273" i="1" l="1"/>
  <c r="D273" i="1"/>
  <c r="B274" i="1"/>
  <c r="C274" i="1" l="1"/>
  <c r="D274" i="1"/>
  <c r="B275" i="1"/>
  <c r="D275" i="1" l="1"/>
  <c r="C275" i="1"/>
  <c r="B276" i="1"/>
  <c r="C276" i="1" l="1"/>
  <c r="D276" i="1"/>
  <c r="B277" i="1"/>
  <c r="C277" i="1" l="1"/>
  <c r="D277" i="1"/>
  <c r="B278" i="1"/>
  <c r="D278" i="1" l="1"/>
  <c r="C278" i="1"/>
  <c r="B279" i="1"/>
  <c r="D279" i="1" l="1"/>
  <c r="C279" i="1"/>
  <c r="B280" i="1"/>
  <c r="D280" i="1" l="1"/>
  <c r="C280" i="1"/>
  <c r="B281" i="1"/>
  <c r="D281" i="1" l="1"/>
  <c r="C281" i="1"/>
  <c r="B282" i="1"/>
  <c r="D282" i="1" l="1"/>
  <c r="C282" i="1"/>
  <c r="B283" i="1"/>
  <c r="C283" i="1" l="1"/>
  <c r="D283" i="1"/>
  <c r="B284" i="1"/>
  <c r="C284" i="1" l="1"/>
  <c r="D284" i="1"/>
  <c r="B285" i="1"/>
  <c r="C285" i="1" l="1"/>
  <c r="D285" i="1"/>
  <c r="B286" i="1"/>
  <c r="C286" i="1" l="1"/>
  <c r="D286" i="1"/>
  <c r="B287" i="1"/>
  <c r="C287" i="1" l="1"/>
  <c r="D287" i="1"/>
  <c r="B288" i="1"/>
  <c r="C288" i="1" l="1"/>
  <c r="D288" i="1"/>
  <c r="B289" i="1"/>
  <c r="C289" i="1" l="1"/>
  <c r="D289" i="1"/>
  <c r="B290" i="1"/>
  <c r="C290" i="1" l="1"/>
  <c r="D290" i="1"/>
  <c r="B291" i="1"/>
  <c r="D291" i="1" l="1"/>
  <c r="C291" i="1"/>
  <c r="B292" i="1"/>
  <c r="D292" i="1" l="1"/>
  <c r="C292" i="1"/>
  <c r="B293" i="1"/>
  <c r="D293" i="1" l="1"/>
  <c r="C293" i="1"/>
  <c r="B294" i="1"/>
  <c r="D294" i="1" l="1"/>
  <c r="C294" i="1"/>
  <c r="B295" i="1"/>
  <c r="C295" i="1" l="1"/>
  <c r="D295" i="1"/>
  <c r="B296" i="1"/>
  <c r="C296" i="1" l="1"/>
  <c r="D296" i="1"/>
  <c r="B297" i="1"/>
  <c r="C297" i="1" l="1"/>
  <c r="D297" i="1"/>
  <c r="B298" i="1"/>
  <c r="C298" i="1" l="1"/>
  <c r="D298" i="1"/>
  <c r="B299" i="1"/>
  <c r="D299" i="1" l="1"/>
  <c r="C299" i="1"/>
  <c r="B300" i="1"/>
  <c r="C300" i="1" l="1"/>
  <c r="D300" i="1"/>
  <c r="B301" i="1"/>
  <c r="D301" i="1" l="1"/>
  <c r="C301" i="1"/>
  <c r="B302" i="1"/>
  <c r="D302" i="1" l="1"/>
  <c r="C302" i="1"/>
  <c r="B303" i="1"/>
  <c r="D303" i="1" l="1"/>
  <c r="C303" i="1"/>
  <c r="B304" i="1"/>
  <c r="D304" i="1" l="1"/>
  <c r="C304" i="1"/>
</calcChain>
</file>

<file path=xl/sharedStrings.xml><?xml version="1.0" encoding="utf-8"?>
<sst xmlns="http://schemas.openxmlformats.org/spreadsheetml/2006/main" count="9" uniqueCount="9">
  <si>
    <t>From Olson et al 2020 in supplement</t>
  </si>
  <si>
    <t>I</t>
  </si>
  <si>
    <t>O_range_dia</t>
  </si>
  <si>
    <t>O_max_dia</t>
  </si>
  <si>
    <t>from Olson et al S3</t>
  </si>
  <si>
    <t>first part</t>
  </si>
  <si>
    <t>2 of 3</t>
  </si>
  <si>
    <t>3 of 3</t>
  </si>
  <si>
    <t>Conditional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</si>
</sst>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Sheet1!$C$12:$C$252</c:f>
              <c:numCache>
                <c:formatCode>General</c:formatCode>
                <c:ptCount val="241"/>
                <c:pt idx="0">
                  <c:v>8.3152871910356788E-7</c:v>
                </c:pt>
                <c:pt idx="1">
                  <c:v>9.3438245668550471E-7</c:v>
                </c:pt>
                <c:pt idx="2">
                  <c:v>1.0499584143081176E-6</c:v>
                </c:pt>
                <c:pt idx="3">
                  <c:v>1.1798302332076679E-6</c:v>
                </c:pt>
                <c:pt idx="4">
                  <c:v>1.325766201995852E-6</c:v>
                </c:pt>
                <c:pt idx="5">
                  <c:v>1.4897533330501898E-6</c:v>
                </c:pt>
                <c:pt idx="6">
                  <c:v>1.6740244169696351E-6</c:v>
                </c:pt>
                <c:pt idx="7">
                  <c:v>1.8810884234592347E-6</c:v>
                </c:pt>
                <c:pt idx="8">
                  <c:v>2.113764662571546E-6</c:v>
                </c:pt>
                <c:pt idx="9">
                  <c:v>2.3752211714321058E-6</c:v>
                </c:pt>
                <c:pt idx="10">
                  <c:v>2.6690178491089844E-6</c:v>
                </c:pt>
                <c:pt idx="11">
                  <c:v>2.9991549269356002E-6</c:v>
                </c:pt>
                <c:pt idx="12">
                  <c:v>3.3701274342413781E-6</c:v>
                </c:pt>
                <c:pt idx="13">
                  <c:v>3.7869864010763833E-6</c:v>
                </c:pt>
                <c:pt idx="14">
                  <c:v>4.255407631244575E-6</c:v>
                </c:pt>
                <c:pt idx="15">
                  <c:v>4.7817689820347775E-6</c:v>
                </c:pt>
                <c:pt idx="16">
                  <c:v>5.3732372028628806E-6</c:v>
                </c:pt>
                <c:pt idx="17">
                  <c:v>6.0378655151893066E-6</c:v>
                </c:pt>
                <c:pt idx="18">
                  <c:v>6.7847032623254442E-6</c:v>
                </c:pt>
                <c:pt idx="19">
                  <c:v>7.6239191220817163E-6</c:v>
                </c:pt>
                <c:pt idx="20">
                  <c:v>8.5669395598771561E-6</c:v>
                </c:pt>
                <c:pt idx="21">
                  <c:v>9.6266044074386901E-6</c:v>
                </c:pt>
                <c:pt idx="22">
                  <c:v>1.0817341685394923E-5</c:v>
                </c:pt>
                <c:pt idx="23">
                  <c:v>1.2155364050086309E-5</c:v>
                </c:pt>
                <c:pt idx="24">
                  <c:v>1.3658889539342189E-5</c:v>
                </c:pt>
                <c:pt idx="25">
                  <c:v>1.5348389622820589E-5</c:v>
                </c:pt>
                <c:pt idx="26">
                  <c:v>1.7246867934276588E-5</c:v>
                </c:pt>
                <c:pt idx="27">
                  <c:v>1.9380173480878511E-5</c:v>
                </c:pt>
                <c:pt idx="28">
                  <c:v>2.1777352594119038E-5</c:v>
                </c:pt>
                <c:pt idx="29">
                  <c:v>2.4471044414360129E-5</c:v>
                </c:pt>
                <c:pt idx="30">
                  <c:v>2.7497925293788937E-5</c:v>
                </c:pt>
                <c:pt idx="31">
                  <c:v>3.0899208168617472E-5</c:v>
                </c:pt>
                <c:pt idx="32">
                  <c:v>3.4721203699801088E-5</c:v>
                </c:pt>
                <c:pt idx="33">
                  <c:v>3.9015950822568254E-5</c:v>
                </c:pt>
                <c:pt idx="34">
                  <c:v>4.3841925290101195E-5</c:v>
                </c:pt>
                <c:pt idx="35">
                  <c:v>4.9264835858645707E-5</c:v>
                </c:pt>
                <c:pt idx="36">
                  <c:v>5.5358518954624541E-5</c:v>
                </c:pt>
                <c:pt idx="37">
                  <c:v>6.2205944005225177E-5</c:v>
                </c:pt>
                <c:pt idx="38">
                  <c:v>6.990034312068519E-5</c:v>
                </c:pt>
                <c:pt idx="39">
                  <c:v>7.8546480509629593E-5</c:v>
                </c:pt>
                <c:pt idx="40">
                  <c:v>8.8262078911368098E-5</c:v>
                </c:pt>
                <c:pt idx="41">
                  <c:v>9.9179422466949343E-5</c:v>
                </c:pt>
                <c:pt idx="42">
                  <c:v>1.1144715785309554E-4</c:v>
                </c:pt>
                <c:pt idx="43">
                  <c:v>1.2523231820261714E-4</c:v>
                </c:pt>
                <c:pt idx="44">
                  <c:v>1.4072259736829139E-4</c:v>
                </c:pt>
                <c:pt idx="45">
                  <c:v>1.5812890549577301E-4</c:v>
                </c:pt>
                <c:pt idx="46">
                  <c:v>1.7768824070131436E-4</c:v>
                </c:pt>
                <c:pt idx="47">
                  <c:v>1.9966691595403648E-4</c:v>
                </c:pt>
                <c:pt idx="48">
                  <c:v>2.243641850988359E-4</c:v>
                </c:pt>
                <c:pt idx="49">
                  <c:v>2.5211631739057285E-4</c:v>
                </c:pt>
                <c:pt idx="50">
                  <c:v>2.8330117601694691E-4</c:v>
                </c:pt>
                <c:pt idx="51">
                  <c:v>3.1834336294960582E-4</c:v>
                </c:pt>
                <c:pt idx="52">
                  <c:v>3.5772000017395662E-4</c:v>
                </c:pt>
                <c:pt idx="53">
                  <c:v>4.0196722601285219E-4</c:v>
                </c:pt>
                <c:pt idx="54">
                  <c:v>4.5168749499578784E-4</c:v>
                </c:pt>
                <c:pt idx="55">
                  <c:v>5.0755778066604521E-4</c:v>
                </c:pt>
                <c:pt idx="56">
                  <c:v>5.7033879301228798E-4</c:v>
                </c:pt>
                <c:pt idx="57">
                  <c:v>6.4088533602588973E-4</c:v>
                </c:pt>
                <c:pt idx="58">
                  <c:v>7.2015794640882611E-4</c:v>
                </c:pt>
                <c:pt idx="59">
                  <c:v>8.0923597190063717E-4</c:v>
                </c:pt>
                <c:pt idx="60">
                  <c:v>9.0933226729433315E-4</c:v>
                </c:pt>
                <c:pt idx="61">
                  <c:v>1.021809708236973E-3</c:v>
                </c:pt>
                <c:pt idx="62">
                  <c:v>1.1481997476609656E-3</c:v>
                </c:pt>
                <c:pt idx="63">
                  <c:v>1.2902232675038911E-3</c:v>
                </c:pt>
                <c:pt idx="64">
                  <c:v>1.4498140096264468E-3</c:v>
                </c:pt>
                <c:pt idx="65">
                  <c:v>1.6291449049555863E-3</c:v>
                </c:pt>
                <c:pt idx="66">
                  <c:v>1.8306576593411432E-3</c:v>
                </c:pt>
                <c:pt idx="67">
                  <c:v>2.0570959989564303E-3</c:v>
                </c:pt>
                <c:pt idx="68">
                  <c:v>2.3115430279004373E-3</c:v>
                </c:pt>
                <c:pt idx="69">
                  <c:v>2.5974632066494514E-3</c:v>
                </c:pt>
                <c:pt idx="70">
                  <c:v>2.9187495229218139E-3</c:v>
                </c:pt>
                <c:pt idx="71">
                  <c:v>3.279776497217596E-3</c:v>
                </c:pt>
                <c:pt idx="72">
                  <c:v>3.6854597447377692E-3</c:v>
                </c:pt>
                <c:pt idx="73">
                  <c:v>4.141322904656893E-3</c:v>
                </c:pt>
                <c:pt idx="74">
                  <c:v>4.6535728480344932E-3</c:v>
                </c:pt>
                <c:pt idx="75">
                  <c:v>5.2291841883693969E-3</c:v>
                </c:pt>
                <c:pt idx="76">
                  <c:v>5.8759942454627819E-3</c:v>
                </c:pt>
                <c:pt idx="77">
                  <c:v>6.6028097555841225E-3</c:v>
                </c:pt>
                <c:pt idx="78">
                  <c:v>7.4195267808679147E-3</c:v>
                </c:pt>
                <c:pt idx="79">
                  <c:v>8.3372654505848715E-3</c:v>
                </c:pt>
                <c:pt idx="80">
                  <c:v>9.3685213688769822E-3</c:v>
                </c:pt>
                <c:pt idx="81">
                  <c:v>1.0527335750470506E-2</c:v>
                </c:pt>
                <c:pt idx="82">
                  <c:v>1.1829486600874246E-2</c:v>
                </c:pt>
                <c:pt idx="83">
                  <c:v>1.3292703544105075E-2</c:v>
                </c:pt>
                <c:pt idx="84">
                  <c:v>1.4936909222958603E-2</c:v>
                </c:pt>
                <c:pt idx="85">
                  <c:v>1.6784490558645532E-2</c:v>
                </c:pt>
                <c:pt idx="86">
                  <c:v>1.8860603563168741E-2</c:v>
                </c:pt>
                <c:pt idx="87">
                  <c:v>2.1193515854658111E-2</c:v>
                </c:pt>
                <c:pt idx="88">
                  <c:v>2.3814991539230525E-2</c:v>
                </c:pt>
                <c:pt idx="89">
                  <c:v>2.6760723699789855E-2</c:v>
                </c:pt>
                <c:pt idx="90">
                  <c:v>3.0070820380381013E-2</c:v>
                </c:pt>
                <c:pt idx="91">
                  <c:v>3.3790350683088548E-2</c:v>
                </c:pt>
                <c:pt idx="92">
                  <c:v>3.7969958412941568E-2</c:v>
                </c:pt>
                <c:pt idx="93">
                  <c:v>4.2666551625996141E-2</c:v>
                </c:pt>
                <c:pt idx="94">
                  <c:v>4.7944077469237449E-2</c:v>
                </c:pt>
                <c:pt idx="95">
                  <c:v>5.3874392862246587E-2</c:v>
                </c:pt>
                <c:pt idx="96">
                  <c:v>6.0538242875525068E-2</c:v>
                </c:pt>
                <c:pt idx="97">
                  <c:v>6.8026360126728941E-2</c:v>
                </c:pt>
                <c:pt idx="98">
                  <c:v>7.6440700163801625E-2</c:v>
                </c:pt>
                <c:pt idx="99">
                  <c:v>8.589582965554432E-2</c:v>
                </c:pt>
                <c:pt idx="100">
                  <c:v>9.6520486290733523E-2</c:v>
                </c:pt>
                <c:pt idx="101">
                  <c:v>0.10845933162481941</c:v>
                </c:pt>
                <c:pt idx="102">
                  <c:v>0.12187492074034341</c:v>
                </c:pt>
                <c:pt idx="103">
                  <c:v>0.13694991553927269</c:v>
                </c:pt>
                <c:pt idx="104">
                  <c:v>0.1538895718026547</c:v>
                </c:pt>
                <c:pt idx="105">
                  <c:v>0.17292453388051343</c:v>
                </c:pt>
                <c:pt idx="106">
                  <c:v>0.19431397506349418</c:v>
                </c:pt>
                <c:pt idx="107">
                  <c:v>0.21834912639444223</c:v>
                </c:pt>
                <c:pt idx="108">
                  <c:v>0.24535724196696279</c:v>
                </c:pt>
                <c:pt idx="109">
                  <c:v>0.27570605470105986</c:v>
                </c:pt>
                <c:pt idx="110">
                  <c:v>0.30980878326411504</c:v>
                </c:pt>
                <c:pt idx="111">
                  <c:v>0.34812975830966558</c:v>
                </c:pt>
                <c:pt idx="112">
                  <c:v>0.39119074463885295</c:v>
                </c:pt>
                <c:pt idx="113">
                  <c:v>0.43957804536484951</c:v>
                </c:pt>
                <c:pt idx="114">
                  <c:v>0.49395048480804538</c:v>
                </c:pt>
                <c:pt idx="115">
                  <c:v>0.55504837881426472</c:v>
                </c:pt>
                <c:pt idx="116">
                  <c:v>0.62370361463268198</c:v>
                </c:pt>
                <c:pt idx="117">
                  <c:v>0.70085097759747861</c:v>
                </c:pt>
                <c:pt idx="118">
                  <c:v>0.78754087883332113</c:v>
                </c:pt>
                <c:pt idx="119">
                  <c:v>0.88495365728058184</c:v>
                </c:pt>
                <c:pt idx="120">
                  <c:v>0.99441565077160343</c:v>
                </c:pt>
                <c:pt idx="121">
                  <c:v>1.1174172549760812</c:v>
                </c:pt>
                <c:pt idx="122">
                  <c:v>1.2556332160997563</c:v>
                </c:pt>
                <c:pt idx="123">
                  <c:v>1.4109454336346055</c:v>
                </c:pt>
                <c:pt idx="124">
                  <c:v>1.5854685836346847</c:v>
                </c:pt>
                <c:pt idx="125">
                  <c:v>1.7815789113950615</c:v>
                </c:pt>
                <c:pt idx="126">
                  <c:v>2.0019465855647343</c:v>
                </c:pt>
                <c:pt idx="127">
                  <c:v>2.2495720542156654</c:v>
                </c:pt>
                <c:pt idx="128">
                  <c:v>2.5278268978792653</c:v>
                </c:pt>
                <c:pt idx="129">
                  <c:v>2.8404997357907757</c:v>
                </c:pt>
                <c:pt idx="130">
                  <c:v>3.1918478103846937</c:v>
                </c:pt>
                <c:pt idx="131">
                  <c:v>3.5866549523974252</c:v>
                </c:pt>
                <c:pt idx="132">
                  <c:v>4.0302967158094374</c:v>
                </c:pt>
                <c:pt idx="133">
                  <c:v>4.5288135694811817</c:v>
                </c:pt>
                <c:pt idx="134">
                  <c:v>5.0889931420341235</c:v>
                </c:pt>
                <c:pt idx="135">
                  <c:v>5.7184626397940219</c:v>
                </c:pt>
                <c:pt idx="136">
                  <c:v>6.4257926961263605</c:v>
                </c:pt>
                <c:pt idx="137">
                  <c:v>7.2206140661396665</c:v>
                </c:pt>
                <c:pt idx="138">
                  <c:v>8.1137487556303736</c:v>
                </c:pt>
                <c:pt idx="139">
                  <c:v>9.1173573696744459</c:v>
                </c:pt>
                <c:pt idx="140">
                  <c:v>10.245104687111878</c:v>
                </c:pt>
                <c:pt idx="141">
                  <c:v>11.512345715327562</c:v>
                </c:pt>
                <c:pt idx="142">
                  <c:v>12.936334758584357</c:v>
                </c:pt>
                <c:pt idx="143">
                  <c:v>14.53646034650864</c:v>
                </c:pt>
                <c:pt idx="144">
                  <c:v>16.334509221431276</c:v>
                </c:pt>
                <c:pt idx="145">
                  <c:v>18.354962978941924</c:v>
                </c:pt>
                <c:pt idx="146">
                  <c:v>20.625331400609298</c:v>
                </c:pt>
                <c:pt idx="147">
                  <c:v>23.176527017407384</c:v>
                </c:pt>
                <c:pt idx="148">
                  <c:v>26.043286003770412</c:v>
                </c:pt>
                <c:pt idx="149">
                  <c:v>29.264641133020614</c:v>
                </c:pt>
                <c:pt idx="150">
                  <c:v>32.884453233762216</c:v>
                </c:pt>
                <c:pt idx="151">
                  <c:v>36.952008383363228</c:v>
                </c:pt>
                <c:pt idx="152">
                  <c:v>41.522688969699779</c:v>
                </c:pt>
                <c:pt idx="153">
                  <c:v>46.658727758101449</c:v>
                </c:pt>
                <c:pt idx="154">
                  <c:v>52.430055230605831</c:v>
                </c:pt>
                <c:pt idx="155">
                  <c:v>58.915251734592736</c:v>
                </c:pt>
                <c:pt idx="156">
                  <c:v>66.202617404916396</c:v>
                </c:pt>
                <c:pt idx="157">
                  <c:v>74.39137442721541</c:v>
                </c:pt>
                <c:pt idx="158">
                  <c:v>83.593018011991489</c:v>
                </c:pt>
                <c:pt idx="159">
                  <c:v>93.932834473840742</c:v>
                </c:pt>
                <c:pt idx="160">
                  <c:v>105.55160708546548</c:v>
                </c:pt>
                <c:pt idx="161">
                  <c:v>118.60753293276986</c:v>
                </c:pt>
                <c:pt idx="162">
                  <c:v>133.27837687025823</c:v>
                </c:pt>
                <c:pt idx="163">
                  <c:v>149.76389190422861</c:v>
                </c:pt>
                <c:pt idx="164">
                  <c:v>168.28853895884049</c:v>
                </c:pt>
                <c:pt idx="165">
                  <c:v>189.10454305642628</c:v>
                </c:pt>
                <c:pt idx="166">
                  <c:v>212.49532752391409</c:v>
                </c:pt>
                <c:pt idx="167">
                  <c:v>238.77937298429728</c:v>
                </c:pt>
                <c:pt idx="168">
                  <c:v>268.31455367581037</c:v>
                </c:pt>
                <c:pt idx="169">
                  <c:v>301.50301014059431</c:v>
                </c:pt>
                <c:pt idx="170">
                  <c:v>338.79662462765128</c:v>
                </c:pt>
                <c:pt idx="171">
                  <c:v>380.70317376123359</c:v>
                </c:pt>
                <c:pt idx="172">
                  <c:v>427.7932422472162</c:v>
                </c:pt>
                <c:pt idx="173">
                  <c:v>480.7079917520266</c:v>
                </c:pt>
                <c:pt idx="174">
                  <c:v>540.16789073243046</c:v>
                </c:pt>
                <c:pt idx="175">
                  <c:v>606.98252407843995</c:v>
                </c:pt>
                <c:pt idx="176">
                  <c:v>682.06161613396011</c:v>
                </c:pt>
                <c:pt idx="177">
                  <c:v>766.42741718071443</c:v>
                </c:pt>
                <c:pt idx="178">
                  <c:v>861.22862203541831</c:v>
                </c:pt>
                <c:pt idx="179">
                  <c:v>967.75601027088248</c:v>
                </c:pt>
                <c:pt idx="180">
                  <c:v>1087.4600210127485</c:v>
                </c:pt>
                <c:pt idx="181">
                  <c:v>1221.970501604053</c:v>
                </c:pt>
                <c:pt idx="182">
                  <c:v>1373.1188990284322</c:v>
                </c:pt>
                <c:pt idx="183">
                  <c:v>1542.9631962425105</c:v>
                </c:pt>
                <c:pt idx="184">
                  <c:v>1733.8159329417317</c:v>
                </c:pt>
                <c:pt idx="185">
                  <c:v>1948.2756922804331</c:v>
                </c:pt>
                <c:pt idx="186">
                  <c:v>2189.262482258182</c:v>
                </c:pt>
                <c:pt idx="187">
                  <c:v>2460.0574935127688</c:v>
                </c:pt>
                <c:pt idx="188">
                  <c:v>2764.3477748478685</c:v>
                </c:pt>
                <c:pt idx="189">
                  <c:v>3106.2764347815046</c:v>
                </c:pt>
                <c:pt idx="190">
                  <c:v>3490.4990526417764</c:v>
                </c:pt>
                <c:pt idx="191">
                  <c:v>3922.2470672833501</c:v>
                </c:pt>
                <c:pt idx="192">
                  <c:v>4407.3990065029466</c:v>
                </c:pt>
                <c:pt idx="193">
                  <c:v>4952.5605269882963</c:v>
                </c:pt>
                <c:pt idx="194">
                  <c:v>5565.1543545961731</c:v>
                </c:pt>
                <c:pt idx="195">
                  <c:v>6253.5213495541957</c:v>
                </c:pt>
                <c:pt idx="196">
                  <c:v>7027.0340726547392</c:v>
                </c:pt>
                <c:pt idx="197">
                  <c:v>7896.2243987174897</c:v>
                </c:pt>
                <c:pt idx="198">
                  <c:v>8872.9269148606927</c:v>
                </c:pt>
                <c:pt idx="199">
                  <c:v>9970.4400560407848</c:v>
                </c:pt>
                <c:pt idx="200">
                  <c:v>11203.707171824841</c:v>
                </c:pt>
                <c:pt idx="201">
                  <c:v>12589.519989736964</c:v>
                </c:pt>
                <c:pt idx="202">
                  <c:v>14146.747245462928</c:v>
                </c:pt>
                <c:pt idx="203">
                  <c:v>15896.591592861381</c:v>
                </c:pt>
                <c:pt idx="204">
                  <c:v>17862.878291776706</c:v>
                </c:pt>
                <c:pt idx="205">
                  <c:v>20072.379604324484</c:v>
                </c:pt>
                <c:pt idx="206">
                  <c:v>22555.17931651475</c:v>
                </c:pt>
                <c:pt idx="207">
                  <c:v>25345.082348409229</c:v>
                </c:pt>
                <c:pt idx="208">
                  <c:v>28480.075029920234</c:v>
                </c:pt>
                <c:pt idx="209">
                  <c:v>32002.842309202304</c:v>
                </c:pt>
                <c:pt idx="210">
                  <c:v>35961.34893576282</c:v>
                </c:pt>
                <c:pt idx="211">
                  <c:v>40409.492531475298</c:v>
                </c:pt>
                <c:pt idx="212">
                  <c:v>45407.837441477132</c:v>
                </c:pt>
                <c:pt idx="213">
                  <c:v>51024.439356807146</c:v>
                </c:pt>
                <c:pt idx="214">
                  <c:v>57335.771936550569</c:v>
                </c:pt>
                <c:pt idx="215">
                  <c:v>64427.768046050362</c:v>
                </c:pt>
                <c:pt idx="216">
                  <c:v>72396.989788316147</c:v>
                </c:pt>
                <c:pt idx="217">
                  <c:v>81351.943259360734</c:v>
                </c:pt>
                <c:pt idx="218">
                  <c:v>91414.555928709655</c:v>
                </c:pt>
                <c:pt idx="219">
                  <c:v>102721.83676056992</c:v>
                </c:pt>
                <c:pt idx="220">
                  <c:v>115427.7416792796</c:v>
                </c:pt>
                <c:pt idx="221">
                  <c:v>129705.26977855612</c:v>
                </c:pt>
                <c:pt idx="222">
                  <c:v>145748.81881578013</c:v>
                </c:pt>
                <c:pt idx="223">
                  <c:v>163776.83206289521</c:v>
                </c:pt>
                <c:pt idx="224">
                  <c:v>184034.77255250135</c:v>
                </c:pt>
                <c:pt idx="225">
                  <c:v>206798.46521542323</c:v>
                </c:pt>
                <c:pt idx="226">
                  <c:v>232377.85241511647</c:v>
                </c:pt>
                <c:pt idx="227">
                  <c:v>261121.21401292793</c:v>
                </c:pt>
                <c:pt idx="228">
                  <c:v>293419.90942313155</c:v>
                </c:pt>
                <c:pt idx="229">
                  <c:v>329713.70622387022</c:v>
                </c:pt>
                <c:pt idx="230">
                  <c:v>370496.76787648228</c:v>
                </c:pt>
                <c:pt idx="231">
                  <c:v>416324.38207988109</c:v>
                </c:pt>
                <c:pt idx="232">
                  <c:v>467820.52137086028</c:v>
                </c:pt>
                <c:pt idx="233">
                  <c:v>525686.33891279297</c:v>
                </c:pt>
                <c:pt idx="234">
                  <c:v>590709.71514835628</c:v>
                </c:pt>
                <c:pt idx="235">
                  <c:v>663775.98530011915</c:v>
                </c:pt>
                <c:pt idx="236">
                  <c:v>745879.99378085206</c:v>
                </c:pt>
                <c:pt idx="237">
                  <c:v>838139.63964210171</c:v>
                </c:pt>
                <c:pt idx="238">
                  <c:v>941811.09749109054</c:v>
                </c:pt>
                <c:pt idx="239">
                  <c:v>1058305.9211185144</c:v>
                </c:pt>
                <c:pt idx="240">
                  <c:v>1189210.2627141746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B-4DDC-8301-6296AB31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68927"/>
        <c:axId val="1844852607"/>
      </c:lineChart>
      <c:catAx>
        <c:axId val="184486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52607"/>
        <c:crosses val="autoZero"/>
        <c:auto val="1"/>
        <c:lblAlgn val="ctr"/>
        <c:lblOffset val="100"/>
        <c:noMultiLvlLbl val="0"/>
      </c:catAx>
      <c:valAx>
        <c:axId val="1844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05118110236225E-2"/>
          <c:y val="0.15782407407407409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Sheet1!$F$12:$F$304</c:f>
              <c:numCache>
                <c:formatCode>General</c:formatCode>
                <c:ptCount val="293"/>
                <c:pt idx="0">
                  <c:v>8.3152871910356788E-7</c:v>
                </c:pt>
                <c:pt idx="1">
                  <c:v>9.3438245668550471E-7</c:v>
                </c:pt>
                <c:pt idx="2">
                  <c:v>1.0499584143081176E-6</c:v>
                </c:pt>
                <c:pt idx="3">
                  <c:v>1.1798302332076679E-6</c:v>
                </c:pt>
                <c:pt idx="4">
                  <c:v>1.325766201995852E-6</c:v>
                </c:pt>
                <c:pt idx="5">
                  <c:v>1.4897533330501898E-6</c:v>
                </c:pt>
                <c:pt idx="6">
                  <c:v>1.6740244169696351E-6</c:v>
                </c:pt>
                <c:pt idx="7">
                  <c:v>1.8810884234592347E-6</c:v>
                </c:pt>
                <c:pt idx="8">
                  <c:v>2.113764662571546E-6</c:v>
                </c:pt>
                <c:pt idx="9">
                  <c:v>2.3752211714321058E-6</c:v>
                </c:pt>
                <c:pt idx="10">
                  <c:v>2.6690178491089844E-6</c:v>
                </c:pt>
                <c:pt idx="11">
                  <c:v>2.9991549269356002E-6</c:v>
                </c:pt>
                <c:pt idx="12">
                  <c:v>3.3701274342413781E-6</c:v>
                </c:pt>
                <c:pt idx="13">
                  <c:v>3.7869864010763833E-6</c:v>
                </c:pt>
                <c:pt idx="14">
                  <c:v>4.255407631244575E-6</c:v>
                </c:pt>
                <c:pt idx="15">
                  <c:v>4.7817689820347775E-6</c:v>
                </c:pt>
                <c:pt idx="16">
                  <c:v>5.3732372028628806E-6</c:v>
                </c:pt>
                <c:pt idx="17">
                  <c:v>6.0378655151893066E-6</c:v>
                </c:pt>
                <c:pt idx="18">
                  <c:v>6.7847032623254442E-6</c:v>
                </c:pt>
                <c:pt idx="19">
                  <c:v>7.6239191220817163E-6</c:v>
                </c:pt>
                <c:pt idx="20">
                  <c:v>8.5669395598771561E-6</c:v>
                </c:pt>
                <c:pt idx="21">
                  <c:v>9.6266044074386901E-6</c:v>
                </c:pt>
                <c:pt idx="22">
                  <c:v>1.0817341685394923E-5</c:v>
                </c:pt>
                <c:pt idx="23">
                  <c:v>1.2155364050086309E-5</c:v>
                </c:pt>
                <c:pt idx="24">
                  <c:v>1.3658889539342189E-5</c:v>
                </c:pt>
                <c:pt idx="25">
                  <c:v>1.5348389622820589E-5</c:v>
                </c:pt>
                <c:pt idx="26">
                  <c:v>1.7246867934276588E-5</c:v>
                </c:pt>
                <c:pt idx="27">
                  <c:v>1.9380173480878511E-5</c:v>
                </c:pt>
                <c:pt idx="28">
                  <c:v>2.1777352594119038E-5</c:v>
                </c:pt>
                <c:pt idx="29">
                  <c:v>2.4471044414360129E-5</c:v>
                </c:pt>
                <c:pt idx="30">
                  <c:v>2.7497925293788937E-5</c:v>
                </c:pt>
                <c:pt idx="31">
                  <c:v>3.0899208168617472E-5</c:v>
                </c:pt>
                <c:pt idx="32">
                  <c:v>3.4721203699801088E-5</c:v>
                </c:pt>
                <c:pt idx="33">
                  <c:v>3.9015950822568254E-5</c:v>
                </c:pt>
                <c:pt idx="34">
                  <c:v>4.3841925290101195E-5</c:v>
                </c:pt>
                <c:pt idx="35">
                  <c:v>4.9264835858645707E-5</c:v>
                </c:pt>
                <c:pt idx="36">
                  <c:v>5.5358518954624541E-5</c:v>
                </c:pt>
                <c:pt idx="37">
                  <c:v>6.2205944005225177E-5</c:v>
                </c:pt>
                <c:pt idx="38">
                  <c:v>6.990034312068519E-5</c:v>
                </c:pt>
                <c:pt idx="39">
                  <c:v>7.8546480509629593E-5</c:v>
                </c:pt>
                <c:pt idx="40">
                  <c:v>8.8262078911368098E-5</c:v>
                </c:pt>
                <c:pt idx="41">
                  <c:v>9.9179422466949343E-5</c:v>
                </c:pt>
                <c:pt idx="42">
                  <c:v>1.1144715785309554E-4</c:v>
                </c:pt>
                <c:pt idx="43">
                  <c:v>1.2523231820261714E-4</c:v>
                </c:pt>
                <c:pt idx="44">
                  <c:v>1.4072259736829139E-4</c:v>
                </c:pt>
                <c:pt idx="45">
                  <c:v>1.5812890549577301E-4</c:v>
                </c:pt>
                <c:pt idx="46">
                  <c:v>1.7768824070131436E-4</c:v>
                </c:pt>
                <c:pt idx="47">
                  <c:v>1.9966691595403648E-4</c:v>
                </c:pt>
                <c:pt idx="48">
                  <c:v>2.243641850988359E-4</c:v>
                </c:pt>
                <c:pt idx="49">
                  <c:v>2.5211631739057285E-4</c:v>
                </c:pt>
                <c:pt idx="50">
                  <c:v>2.8330117601694691E-4</c:v>
                </c:pt>
                <c:pt idx="51">
                  <c:v>3.1834336294960582E-4</c:v>
                </c:pt>
                <c:pt idx="52">
                  <c:v>3.5772000017395662E-4</c:v>
                </c:pt>
                <c:pt idx="53">
                  <c:v>4.0196722601285219E-4</c:v>
                </c:pt>
                <c:pt idx="54">
                  <c:v>4.5168749499578784E-4</c:v>
                </c:pt>
                <c:pt idx="55">
                  <c:v>5.0755778066604521E-4</c:v>
                </c:pt>
                <c:pt idx="56">
                  <c:v>5.7033879301228798E-4</c:v>
                </c:pt>
                <c:pt idx="57">
                  <c:v>6.4088533602588973E-4</c:v>
                </c:pt>
                <c:pt idx="58">
                  <c:v>7.2015794640882611E-4</c:v>
                </c:pt>
                <c:pt idx="59">
                  <c:v>8.0923597190063717E-4</c:v>
                </c:pt>
                <c:pt idx="60">
                  <c:v>9.0933226729433315E-4</c:v>
                </c:pt>
                <c:pt idx="61">
                  <c:v>1.021809708236973E-3</c:v>
                </c:pt>
                <c:pt idx="62">
                  <c:v>1.1481997476609656E-3</c:v>
                </c:pt>
                <c:pt idx="63">
                  <c:v>1.2902232675038911E-3</c:v>
                </c:pt>
                <c:pt idx="64">
                  <c:v>1.4498140096264468E-3</c:v>
                </c:pt>
                <c:pt idx="65">
                  <c:v>1.6291449049555863E-3</c:v>
                </c:pt>
                <c:pt idx="66">
                  <c:v>1.8306576593411432E-3</c:v>
                </c:pt>
                <c:pt idx="67">
                  <c:v>2.0570959989564303E-3</c:v>
                </c:pt>
                <c:pt idx="68">
                  <c:v>2.3115430279004373E-3</c:v>
                </c:pt>
                <c:pt idx="69">
                  <c:v>2.5974632066494514E-3</c:v>
                </c:pt>
                <c:pt idx="70">
                  <c:v>2.9187495229218139E-3</c:v>
                </c:pt>
                <c:pt idx="71">
                  <c:v>3.279776497217596E-3</c:v>
                </c:pt>
                <c:pt idx="72">
                  <c:v>3.6854597447377692E-3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C-4255-BF83-03D9FF72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74687"/>
        <c:axId val="1844879967"/>
      </c:lineChart>
      <c:catAx>
        <c:axId val="184487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79967"/>
        <c:crosses val="autoZero"/>
        <c:auto val="1"/>
        <c:lblAlgn val="ctr"/>
        <c:lblOffset val="100"/>
        <c:noMultiLvlLbl val="0"/>
      </c:catAx>
      <c:valAx>
        <c:axId val="18448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7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536575</xdr:colOff>
      <xdr:row>10</xdr:row>
      <xdr:rowOff>53975</xdr:rowOff>
    </xdr:from>
    <xdr:to>
      <xdr:col>17</xdr:col>
      <xdr:colOff>231775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85EA6-C960-1BAD-3398-8150190C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577851</xdr:colOff>
      <xdr:row>0</xdr:row>
      <xdr:rowOff>0</xdr:rowOff>
    </xdr:from>
    <xdr:to>
      <xdr:col>8</xdr:col>
      <xdr:colOff>266701</xdr:colOff>
      <xdr:row>5</xdr:row>
      <xdr:rowOff>1775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DC08D8-8054-F006-994A-2321C65D6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1" y="0"/>
          <a:ext cx="4997450" cy="922525"/>
        </a:xfrm>
        <a:prstGeom prst="rect">
          <a:avLst/>
        </a:prstGeom>
      </xdr:spPr>
    </xdr:pic>
    <xdr:clientData/>
  </xdr:twoCellAnchor>
  <xdr:twoCellAnchor>
    <xdr:from>
      <xdr:col>8</xdr:col>
      <xdr:colOff>263525</xdr:colOff>
      <xdr:row>2</xdr:row>
      <xdr:rowOff>171450</xdr:rowOff>
    </xdr:from>
    <xdr:to>
      <xdr:col>15</xdr:col>
      <xdr:colOff>568325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6DCE5-2AA7-1B2A-5DC4-ECE98C63F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G304"/>
  <sheetViews>
    <sheetView tabSelected="1" workbookViewId="0">
      <selection activeCell="D4" sqref="D4"/>
    </sheetView>
  </sheetViews>
  <sheetFormatPr defaultRowHeight="14.5" x14ac:dyDescent="0.35"/>
  <cols>
    <col min="3" max="3" width="11.81640625" bestFit="1" customWidth="1"/>
    <col min="6" max="6" width="11.81640625" bestFit="1" customWidth="1"/>
  </cols>
  <sheetData>
    <row r="7" spans="1:7" x14ac:dyDescent="0.35">
      <c r="E7" t="s">
        <v>2</v>
      </c>
      <c r="F7">
        <v>14</v>
      </c>
      <c r="G7" t="s">
        <v>4</v>
      </c>
    </row>
    <row r="8" spans="1:7" x14ac:dyDescent="0.35">
      <c r="A8" t="s">
        <v>0</v>
      </c>
      <c r="E8" t="s">
        <v>3</v>
      </c>
      <c r="F8">
        <v>26</v>
      </c>
    </row>
    <row r="11" spans="1:7" x14ac:dyDescent="0.35">
      <c r="B11" t="s">
        <v>1</v>
      </c>
      <c r="C11" t="s">
        <v>5</v>
      </c>
      <c r="D11" t="s">
        <v>6</v>
      </c>
      <c r="E11" t="s">
        <v>7</v>
      </c>
      <c r="F11" t="s">
        <v>8</v>
      </c>
    </row>
    <row r="12" spans="1:7" x14ac:dyDescent="0.35">
      <c r="B12">
        <v>0</v>
      </c>
      <c r="C12">
        <f>EXP(0.7*(B12-20))</f>
        <v>8.3152871910356788E-7</v>
      </c>
      <c r="D12" s="1">
        <f>(O_max_dia-B12)/O_range_dia</f>
        <v>1.8571428571428572</v>
      </c>
      <c r="E12">
        <v>0</v>
      </c>
      <c r="F12">
        <f>C12*IF(B12 &lt;= O_max_dia - O_range_dia,1,
IF(O_max_dia - O_range_dia &lt; B12 &lt; O_max_dia,D12,
IF(B12 &gt;= O_max_dia,0,0)))</f>
        <v>8.3152871910356788E-7</v>
      </c>
    </row>
    <row r="13" spans="1:7" x14ac:dyDescent="0.35">
      <c r="B13">
        <f>B12+0.1666</f>
        <v>0.1666</v>
      </c>
      <c r="C13">
        <f t="shared" ref="C13:C76" si="0">EXP(0.7*(B13-20))</f>
        <v>9.3438245668550471E-7</v>
      </c>
      <c r="D13" s="1">
        <f>(O_max_dia-B13)/O_range_dia</f>
        <v>1.8452428571428572</v>
      </c>
      <c r="E13">
        <v>0</v>
      </c>
      <c r="F13">
        <f>C13*IF(B13 &lt;= O_max_dia - O_range_dia,1,
IF(O_max_dia - O_range_dia &lt; B13 &lt; O_max_dia,D13,
IF(B13 &gt;= O_max_dia,0,0)))</f>
        <v>9.3438245668550471E-7</v>
      </c>
    </row>
    <row r="14" spans="1:7" x14ac:dyDescent="0.35">
      <c r="B14">
        <f t="shared" ref="B14:B77" si="1">B13+0.1666</f>
        <v>0.3332</v>
      </c>
      <c r="C14">
        <f t="shared" si="0"/>
        <v>1.0499584143081176E-6</v>
      </c>
      <c r="D14" s="1">
        <f>(O_max_dia-B14)/O_range_dia</f>
        <v>1.8333428571428569</v>
      </c>
      <c r="E14">
        <v>0</v>
      </c>
      <c r="F14">
        <f>C14*IF(B14 &lt;= O_max_dia - O_range_dia,1,
IF(O_max_dia - O_range_dia &lt; B14 &lt; O_max_dia,D14,
IF(B14 &gt;= O_max_dia,0,0)))</f>
        <v>1.0499584143081176E-6</v>
      </c>
    </row>
    <row r="15" spans="1:7" x14ac:dyDescent="0.35">
      <c r="B15">
        <f t="shared" si="1"/>
        <v>0.49980000000000002</v>
      </c>
      <c r="C15">
        <f t="shared" si="0"/>
        <v>1.1798302332076679E-6</v>
      </c>
      <c r="D15" s="1">
        <f>(O_max_dia-B15)/O_range_dia</f>
        <v>1.8214428571428571</v>
      </c>
      <c r="E15">
        <v>0</v>
      </c>
      <c r="F15">
        <f>C15*IF(B15 &lt;= O_max_dia - O_range_dia,1,
IF(O_max_dia - O_range_dia &lt; B15 &lt; O_max_dia,D15,
IF(B15 &gt;= O_max_dia,0,0)))</f>
        <v>1.1798302332076679E-6</v>
      </c>
    </row>
    <row r="16" spans="1:7" x14ac:dyDescent="0.35">
      <c r="B16">
        <f t="shared" si="1"/>
        <v>0.66639999999999999</v>
      </c>
      <c r="C16">
        <f t="shared" si="0"/>
        <v>1.325766201995852E-6</v>
      </c>
      <c r="D16" s="1">
        <f>(O_max_dia-B16)/O_range_dia</f>
        <v>1.8095428571428571</v>
      </c>
      <c r="E16">
        <v>0</v>
      </c>
      <c r="F16">
        <f>C16*IF(B16 &lt;= O_max_dia - O_range_dia,1,
IF(O_max_dia - O_range_dia &lt; B16 &lt; O_max_dia,D16,
IF(B16 &gt;= O_max_dia,0,0)))</f>
        <v>1.325766201995852E-6</v>
      </c>
    </row>
    <row r="17" spans="2:6" x14ac:dyDescent="0.35">
      <c r="B17">
        <f t="shared" si="1"/>
        <v>0.83299999999999996</v>
      </c>
      <c r="C17">
        <f t="shared" si="0"/>
        <v>1.4897533330501898E-6</v>
      </c>
      <c r="D17" s="1">
        <f>(O_max_dia-B17)/O_range_dia</f>
        <v>1.7976428571428573</v>
      </c>
      <c r="E17">
        <v>0</v>
      </c>
      <c r="F17">
        <f>C17*IF(B17 &lt;= O_max_dia - O_range_dia,1,
IF(O_max_dia - O_range_dia &lt; B17 &lt; O_max_dia,D17,
IF(B17 &gt;= O_max_dia,0,0)))</f>
        <v>1.4897533330501898E-6</v>
      </c>
    </row>
    <row r="18" spans="2:6" x14ac:dyDescent="0.35">
      <c r="B18">
        <f t="shared" si="1"/>
        <v>0.99959999999999993</v>
      </c>
      <c r="C18">
        <f t="shared" si="0"/>
        <v>1.6740244169696351E-6</v>
      </c>
      <c r="D18" s="1">
        <f>(O_max_dia-B18)/O_range_dia</f>
        <v>1.7857428571428571</v>
      </c>
      <c r="E18">
        <v>0</v>
      </c>
      <c r="F18">
        <f>C18*IF(B18 &lt;= O_max_dia - O_range_dia,1,
IF(O_max_dia - O_range_dia &lt; B18 &lt; O_max_dia,D18,
IF(B18 &gt;= O_max_dia,0,0)))</f>
        <v>1.6740244169696351E-6</v>
      </c>
    </row>
    <row r="19" spans="2:6" x14ac:dyDescent="0.35">
      <c r="B19">
        <f t="shared" si="1"/>
        <v>1.1661999999999999</v>
      </c>
      <c r="C19">
        <f t="shared" si="0"/>
        <v>1.8810884234592347E-6</v>
      </c>
      <c r="D19" s="1">
        <f>(O_max_dia-B19)/O_range_dia</f>
        <v>1.7738428571428571</v>
      </c>
      <c r="E19">
        <v>0</v>
      </c>
      <c r="F19">
        <f>C19*IF(B19 &lt;= O_max_dia - O_range_dia,1,
IF(O_max_dia - O_range_dia &lt; B19 &lt; O_max_dia,D19,
IF(B19 &gt;= O_max_dia,0,0)))</f>
        <v>1.8810884234592347E-6</v>
      </c>
    </row>
    <row r="20" spans="2:6" x14ac:dyDescent="0.35">
      <c r="B20">
        <f t="shared" si="1"/>
        <v>1.3328</v>
      </c>
      <c r="C20">
        <f t="shared" si="0"/>
        <v>2.113764662571546E-6</v>
      </c>
      <c r="D20" s="1">
        <f>(O_max_dia-B20)/O_range_dia</f>
        <v>1.7619428571428573</v>
      </c>
      <c r="E20">
        <v>0</v>
      </c>
      <c r="F20">
        <f>C20*IF(B20 &lt;= O_max_dia - O_range_dia,1,
IF(O_max_dia - O_range_dia &lt; B20 &lt; O_max_dia,D20,
IF(B20 &gt;= O_max_dia,0,0)))</f>
        <v>2.113764662571546E-6</v>
      </c>
    </row>
    <row r="21" spans="2:6" x14ac:dyDescent="0.35">
      <c r="B21">
        <f t="shared" si="1"/>
        <v>1.4994000000000001</v>
      </c>
      <c r="C21">
        <f t="shared" si="0"/>
        <v>2.3752211714321058E-6</v>
      </c>
      <c r="D21" s="1">
        <f>(O_max_dia-B21)/O_range_dia</f>
        <v>1.750042857142857</v>
      </c>
      <c r="E21">
        <v>0</v>
      </c>
      <c r="F21">
        <f>C21*IF(B21 &lt;= O_max_dia - O_range_dia,1,
IF(O_max_dia - O_range_dia &lt; B21 &lt; O_max_dia,D21,
IF(B21 &gt;= O_max_dia,0,0)))</f>
        <v>2.3752211714321058E-6</v>
      </c>
    </row>
    <row r="22" spans="2:6" x14ac:dyDescent="0.35">
      <c r="B22">
        <f t="shared" si="1"/>
        <v>1.6660000000000001</v>
      </c>
      <c r="C22">
        <f t="shared" si="0"/>
        <v>2.6690178491089844E-6</v>
      </c>
      <c r="D22" s="1">
        <f>(O_max_dia-B22)/O_range_dia</f>
        <v>1.7381428571428572</v>
      </c>
      <c r="E22">
        <v>0</v>
      </c>
      <c r="F22">
        <f>C22*IF(B22 &lt;= O_max_dia - O_range_dia,1,
IF(O_max_dia - O_range_dia &lt; B22 &lt; O_max_dia,D22,
IF(B22 &gt;= O_max_dia,0,0)))</f>
        <v>2.6690178491089844E-6</v>
      </c>
    </row>
    <row r="23" spans="2:6" x14ac:dyDescent="0.35">
      <c r="B23">
        <f t="shared" si="1"/>
        <v>1.8326000000000002</v>
      </c>
      <c r="C23">
        <f t="shared" si="0"/>
        <v>2.9991549269356002E-6</v>
      </c>
      <c r="D23" s="1">
        <f>(O_max_dia-B23)/O_range_dia</f>
        <v>1.7262428571428572</v>
      </c>
      <c r="E23">
        <v>0</v>
      </c>
      <c r="F23">
        <f>C23*IF(B23 &lt;= O_max_dia - O_range_dia,1,
IF(O_max_dia - O_range_dia &lt; B23 &lt; O_max_dia,D23,
IF(B23 &gt;= O_max_dia,0,0)))</f>
        <v>2.9991549269356002E-6</v>
      </c>
    </row>
    <row r="24" spans="2:6" x14ac:dyDescent="0.35">
      <c r="B24">
        <f t="shared" si="1"/>
        <v>1.9992000000000003</v>
      </c>
      <c r="C24">
        <f t="shared" si="0"/>
        <v>3.3701274342413781E-6</v>
      </c>
      <c r="D24" s="1">
        <f>(O_max_dia-B24)/O_range_dia</f>
        <v>1.7143428571428569</v>
      </c>
      <c r="E24">
        <v>0</v>
      </c>
      <c r="F24">
        <f>C24*IF(B24 &lt;= O_max_dia - O_range_dia,1,
IF(O_max_dia - O_range_dia &lt; B24 &lt; O_max_dia,D24,
IF(B24 &gt;= O_max_dia,0,0)))</f>
        <v>3.3701274342413781E-6</v>
      </c>
    </row>
    <row r="25" spans="2:6" x14ac:dyDescent="0.35">
      <c r="B25">
        <f t="shared" si="1"/>
        <v>2.1658000000000004</v>
      </c>
      <c r="C25">
        <f t="shared" si="0"/>
        <v>3.7869864010763833E-6</v>
      </c>
      <c r="D25" s="1">
        <f>(O_max_dia-B25)/O_range_dia</f>
        <v>1.7024428571428571</v>
      </c>
      <c r="E25">
        <v>0</v>
      </c>
      <c r="F25">
        <f>C25*IF(B25 &lt;= O_max_dia - O_range_dia,1,
IF(O_max_dia - O_range_dia &lt; B25 &lt; O_max_dia,D25,
IF(B25 &gt;= O_max_dia,0,0)))</f>
        <v>3.7869864010763833E-6</v>
      </c>
    </row>
    <row r="26" spans="2:6" x14ac:dyDescent="0.35">
      <c r="B26">
        <f t="shared" si="1"/>
        <v>2.3324000000000003</v>
      </c>
      <c r="C26">
        <f t="shared" si="0"/>
        <v>4.255407631244575E-6</v>
      </c>
      <c r="D26" s="1">
        <f>(O_max_dia-B26)/O_range_dia</f>
        <v>1.6905428571428571</v>
      </c>
      <c r="E26">
        <v>0</v>
      </c>
      <c r="F26">
        <f>C26*IF(B26 &lt;= O_max_dia - O_range_dia,1,
IF(O_max_dia - O_range_dia &lt; B26 &lt; O_max_dia,D26,
IF(B26 &gt;= O_max_dia,0,0)))</f>
        <v>4.255407631244575E-6</v>
      </c>
    </row>
    <row r="27" spans="2:6" x14ac:dyDescent="0.35">
      <c r="B27">
        <f t="shared" si="1"/>
        <v>2.4990000000000001</v>
      </c>
      <c r="C27">
        <f t="shared" si="0"/>
        <v>4.7817689820347775E-6</v>
      </c>
      <c r="D27" s="1">
        <f>(O_max_dia-B27)/O_range_dia</f>
        <v>1.6786428571428573</v>
      </c>
      <c r="E27">
        <v>0</v>
      </c>
      <c r="F27">
        <f>C27*IF(B27 &lt;= O_max_dia - O_range_dia,1,
IF(O_max_dia - O_range_dia &lt; B27 &lt; O_max_dia,D27,
IF(B27 &gt;= O_max_dia,0,0)))</f>
        <v>4.7817689820347775E-6</v>
      </c>
    </row>
    <row r="28" spans="2:6" x14ac:dyDescent="0.35">
      <c r="B28">
        <f t="shared" si="1"/>
        <v>2.6656</v>
      </c>
      <c r="C28">
        <f t="shared" si="0"/>
        <v>5.3732372028628806E-6</v>
      </c>
      <c r="D28" s="1">
        <f>(O_max_dia-B28)/O_range_dia</f>
        <v>1.6667428571428571</v>
      </c>
      <c r="E28">
        <v>0</v>
      </c>
      <c r="F28">
        <f>C28*IF(B28 &lt;= O_max_dia - O_range_dia,1,
IF(O_max_dia - O_range_dia &lt; B28 &lt; O_max_dia,D28,
IF(B28 &gt;= O_max_dia,0,0)))</f>
        <v>5.3732372028628806E-6</v>
      </c>
    </row>
    <row r="29" spans="2:6" x14ac:dyDescent="0.35">
      <c r="B29">
        <f t="shared" si="1"/>
        <v>2.8321999999999998</v>
      </c>
      <c r="C29">
        <f t="shared" si="0"/>
        <v>6.0378655151893066E-6</v>
      </c>
      <c r="D29" s="1">
        <f>(O_max_dia-B29)/O_range_dia</f>
        <v>1.6548428571428571</v>
      </c>
      <c r="E29">
        <v>0</v>
      </c>
      <c r="F29">
        <f>C29*IF(B29 &lt;= O_max_dia - O_range_dia,1,
IF(O_max_dia - O_range_dia &lt; B29 &lt; O_max_dia,D29,
IF(B29 &gt;= O_max_dia,0,0)))</f>
        <v>6.0378655151893066E-6</v>
      </c>
    </row>
    <row r="30" spans="2:6" x14ac:dyDescent="0.35">
      <c r="B30">
        <f t="shared" si="1"/>
        <v>2.9987999999999997</v>
      </c>
      <c r="C30">
        <f t="shared" si="0"/>
        <v>6.7847032623254442E-6</v>
      </c>
      <c r="D30" s="1">
        <f>(O_max_dia-B30)/O_range_dia</f>
        <v>1.6429428571428573</v>
      </c>
      <c r="E30">
        <v>0</v>
      </c>
      <c r="F30">
        <f>C30*IF(B30 &lt;= O_max_dia - O_range_dia,1,
IF(O_max_dia - O_range_dia &lt; B30 &lt; O_max_dia,D30,
IF(B30 &gt;= O_max_dia,0,0)))</f>
        <v>6.7847032623254442E-6</v>
      </c>
    </row>
    <row r="31" spans="2:6" x14ac:dyDescent="0.35">
      <c r="B31">
        <f t="shared" si="1"/>
        <v>3.1653999999999995</v>
      </c>
      <c r="C31">
        <f t="shared" si="0"/>
        <v>7.6239191220817163E-6</v>
      </c>
      <c r="D31" s="1">
        <f>(O_max_dia-B31)/O_range_dia</f>
        <v>1.6310428571428572</v>
      </c>
      <c r="E31">
        <v>0</v>
      </c>
      <c r="F31">
        <f>C31*IF(B31 &lt;= O_max_dia - O_range_dia,1,
IF(O_max_dia - O_range_dia &lt; B31 &lt; O_max_dia,D31,
IF(B31 &gt;= O_max_dia,0,0)))</f>
        <v>7.6239191220817163E-6</v>
      </c>
    </row>
    <row r="32" spans="2:6" x14ac:dyDescent="0.35">
      <c r="B32">
        <f t="shared" si="1"/>
        <v>3.3319999999999994</v>
      </c>
      <c r="C32">
        <f t="shared" si="0"/>
        <v>8.5669395598771561E-6</v>
      </c>
      <c r="D32" s="1">
        <f>(O_max_dia-B32)/O_range_dia</f>
        <v>1.619142857142857</v>
      </c>
      <c r="E32">
        <v>0</v>
      </c>
      <c r="F32">
        <f>C32*IF(B32 &lt;= O_max_dia - O_range_dia,1,
IF(O_max_dia - O_range_dia &lt; B32 &lt; O_max_dia,D32,
IF(B32 &gt;= O_max_dia,0,0)))</f>
        <v>8.5669395598771561E-6</v>
      </c>
    </row>
    <row r="33" spans="2:6" x14ac:dyDescent="0.35">
      <c r="B33">
        <f t="shared" si="1"/>
        <v>3.4985999999999993</v>
      </c>
      <c r="C33">
        <f t="shared" si="0"/>
        <v>9.6266044074386901E-6</v>
      </c>
      <c r="D33" s="1">
        <f>(O_max_dia-B33)/O_range_dia</f>
        <v>1.6072428571428572</v>
      </c>
      <c r="E33">
        <v>0</v>
      </c>
      <c r="F33">
        <f>C33*IF(B33 &lt;= O_max_dia - O_range_dia,1,
IF(O_max_dia - O_range_dia &lt; B33 &lt; O_max_dia,D33,
IF(B33 &gt;= O_max_dia,0,0)))</f>
        <v>9.6266044074386901E-6</v>
      </c>
    </row>
    <row r="34" spans="2:6" x14ac:dyDescent="0.35">
      <c r="B34">
        <f t="shared" si="1"/>
        <v>3.6651999999999991</v>
      </c>
      <c r="C34">
        <f t="shared" si="0"/>
        <v>1.0817341685394923E-5</v>
      </c>
      <c r="D34" s="1">
        <f>(O_max_dia-B34)/O_range_dia</f>
        <v>1.5953428571428572</v>
      </c>
      <c r="E34">
        <v>0</v>
      </c>
      <c r="F34">
        <f>C34*IF(B34 &lt;= O_max_dia - O_range_dia,1,
IF(O_max_dia - O_range_dia &lt; B34 &lt; O_max_dia,D34,
IF(B34 &gt;= O_max_dia,0,0)))</f>
        <v>1.0817341685394923E-5</v>
      </c>
    </row>
    <row r="35" spans="2:6" x14ac:dyDescent="0.35">
      <c r="B35">
        <f t="shared" si="1"/>
        <v>3.831799999999999</v>
      </c>
      <c r="C35">
        <f t="shared" si="0"/>
        <v>1.2155364050086309E-5</v>
      </c>
      <c r="D35" s="1">
        <f>(O_max_dia-B35)/O_range_dia</f>
        <v>1.5834428571428574</v>
      </c>
      <c r="E35">
        <v>0</v>
      </c>
      <c r="F35">
        <f>C35*IF(B35 &lt;= O_max_dia - O_range_dia,1,
IF(O_max_dia - O_range_dia &lt; B35 &lt; O_max_dia,D35,
IF(B35 &gt;= O_max_dia,0,0)))</f>
        <v>1.2155364050086309E-5</v>
      </c>
    </row>
    <row r="36" spans="2:6" x14ac:dyDescent="0.35">
      <c r="B36">
        <f t="shared" si="1"/>
        <v>3.9983999999999988</v>
      </c>
      <c r="C36">
        <f t="shared" si="0"/>
        <v>1.3658889539342189E-5</v>
      </c>
      <c r="D36" s="1">
        <f>(O_max_dia-B36)/O_range_dia</f>
        <v>1.5715428571428571</v>
      </c>
      <c r="E36">
        <v>0</v>
      </c>
      <c r="F36">
        <f>C36*IF(B36 &lt;= O_max_dia - O_range_dia,1,
IF(O_max_dia - O_range_dia &lt; B36 &lt; O_max_dia,D36,
IF(B36 &gt;= O_max_dia,0,0)))</f>
        <v>1.3658889539342189E-5</v>
      </c>
    </row>
    <row r="37" spans="2:6" x14ac:dyDescent="0.35">
      <c r="B37">
        <f t="shared" si="1"/>
        <v>4.1649999999999991</v>
      </c>
      <c r="C37">
        <f t="shared" si="0"/>
        <v>1.5348389622820589E-5</v>
      </c>
      <c r="D37" s="1">
        <f>(O_max_dia-B37)/O_range_dia</f>
        <v>1.5596428571428571</v>
      </c>
      <c r="E37">
        <v>0</v>
      </c>
      <c r="F37">
        <f>C37*IF(B37 &lt;= O_max_dia - O_range_dia,1,
IF(O_max_dia - O_range_dia &lt; B37 &lt; O_max_dia,D37,
IF(B37 &gt;= O_max_dia,0,0)))</f>
        <v>1.5348389622820589E-5</v>
      </c>
    </row>
    <row r="38" spans="2:6" x14ac:dyDescent="0.35">
      <c r="B38">
        <f t="shared" si="1"/>
        <v>4.331599999999999</v>
      </c>
      <c r="C38">
        <f t="shared" si="0"/>
        <v>1.7246867934276588E-5</v>
      </c>
      <c r="D38" s="1">
        <f>(O_max_dia-B38)/O_range_dia</f>
        <v>1.5477428571428573</v>
      </c>
      <c r="E38">
        <v>0</v>
      </c>
      <c r="F38">
        <f>C38*IF(B38 &lt;= O_max_dia - O_range_dia,1,
IF(O_max_dia - O_range_dia &lt; B38 &lt; O_max_dia,D38,
IF(B38 &gt;= O_max_dia,0,0)))</f>
        <v>1.7246867934276588E-5</v>
      </c>
    </row>
    <row r="39" spans="2:6" x14ac:dyDescent="0.35">
      <c r="B39">
        <f t="shared" si="1"/>
        <v>4.4981999999999989</v>
      </c>
      <c r="C39">
        <f t="shared" si="0"/>
        <v>1.9380173480878511E-5</v>
      </c>
      <c r="D39" s="1">
        <f>(O_max_dia-B39)/O_range_dia</f>
        <v>1.5358428571428573</v>
      </c>
      <c r="E39">
        <v>0</v>
      </c>
      <c r="F39">
        <f>C39*IF(B39 &lt;= O_max_dia - O_range_dia,1,
IF(O_max_dia - O_range_dia &lt; B39 &lt; O_max_dia,D39,
IF(B39 &gt;= O_max_dia,0,0)))</f>
        <v>1.9380173480878511E-5</v>
      </c>
    </row>
    <row r="40" spans="2:6" x14ac:dyDescent="0.35">
      <c r="B40">
        <f t="shared" si="1"/>
        <v>4.6647999999999987</v>
      </c>
      <c r="C40">
        <f t="shared" si="0"/>
        <v>2.1777352594119038E-5</v>
      </c>
      <c r="D40" s="1">
        <f>(O_max_dia-B40)/O_range_dia</f>
        <v>1.5239428571428573</v>
      </c>
      <c r="E40">
        <v>0</v>
      </c>
      <c r="F40">
        <f>C40*IF(B40 &lt;= O_max_dia - O_range_dia,1,
IF(O_max_dia - O_range_dia &lt; B40 &lt; O_max_dia,D40,
IF(B40 &gt;= O_max_dia,0,0)))</f>
        <v>2.1777352594119038E-5</v>
      </c>
    </row>
    <row r="41" spans="2:6" x14ac:dyDescent="0.35">
      <c r="B41">
        <f t="shared" si="1"/>
        <v>4.8313999999999986</v>
      </c>
      <c r="C41">
        <f t="shared" si="0"/>
        <v>2.4471044414360129E-5</v>
      </c>
      <c r="D41" s="1">
        <f>(O_max_dia-B41)/O_range_dia</f>
        <v>1.5120428571428572</v>
      </c>
      <c r="E41">
        <v>0</v>
      </c>
      <c r="F41">
        <f>C41*IF(B41 &lt;= O_max_dia - O_range_dia,1,
IF(O_max_dia - O_range_dia &lt; B41 &lt; O_max_dia,D41,
IF(B41 &gt;= O_max_dia,0,0)))</f>
        <v>2.4471044414360129E-5</v>
      </c>
    </row>
    <row r="42" spans="2:6" x14ac:dyDescent="0.35">
      <c r="B42">
        <f t="shared" si="1"/>
        <v>4.9979999999999984</v>
      </c>
      <c r="C42">
        <f t="shared" si="0"/>
        <v>2.7497925293788937E-5</v>
      </c>
      <c r="D42" s="1">
        <f>(O_max_dia-B42)/O_range_dia</f>
        <v>1.5001428571428572</v>
      </c>
      <c r="E42">
        <v>0</v>
      </c>
      <c r="F42">
        <f>C42*IF(B42 &lt;= O_max_dia - O_range_dia,1,
IF(O_max_dia - O_range_dia &lt; B42 &lt; O_max_dia,D42,
IF(B42 &gt;= O_max_dia,0,0)))</f>
        <v>2.7497925293788937E-5</v>
      </c>
    </row>
    <row r="43" spans="2:6" x14ac:dyDescent="0.35">
      <c r="B43">
        <f t="shared" si="1"/>
        <v>5.1645999999999983</v>
      </c>
      <c r="C43">
        <f t="shared" si="0"/>
        <v>3.0899208168617472E-5</v>
      </c>
      <c r="D43" s="1">
        <f>(O_max_dia-B43)/O_range_dia</f>
        <v>1.4882428571428572</v>
      </c>
      <c r="E43">
        <v>0</v>
      </c>
      <c r="F43">
        <f>C43*IF(B43 &lt;= O_max_dia - O_range_dia,1,
IF(O_max_dia - O_range_dia &lt; B43 &lt; O_max_dia,D43,
IF(B43 &gt;= O_max_dia,0,0)))</f>
        <v>3.0899208168617472E-5</v>
      </c>
    </row>
    <row r="44" spans="2:6" x14ac:dyDescent="0.35">
      <c r="B44">
        <f t="shared" si="1"/>
        <v>5.3311999999999982</v>
      </c>
      <c r="C44">
        <f t="shared" si="0"/>
        <v>3.4721203699801088E-5</v>
      </c>
      <c r="D44" s="1">
        <f>(O_max_dia-B44)/O_range_dia</f>
        <v>1.4763428571428572</v>
      </c>
      <c r="E44">
        <v>0</v>
      </c>
      <c r="F44">
        <f>C44*IF(B44 &lt;= O_max_dia - O_range_dia,1,
IF(O_max_dia - O_range_dia &lt; B44 &lt; O_max_dia,D44,
IF(B44 &gt;= O_max_dia,0,0)))</f>
        <v>3.4721203699801088E-5</v>
      </c>
    </row>
    <row r="45" spans="2:6" x14ac:dyDescent="0.35">
      <c r="B45">
        <f t="shared" si="1"/>
        <v>5.497799999999998</v>
      </c>
      <c r="C45">
        <f t="shared" si="0"/>
        <v>3.9015950822568254E-5</v>
      </c>
      <c r="D45" s="1">
        <f>(O_max_dia-B45)/O_range_dia</f>
        <v>1.4644428571428574</v>
      </c>
      <c r="E45">
        <v>0</v>
      </c>
      <c r="F45">
        <f>C45*IF(B45 &lt;= O_max_dia - O_range_dia,1,
IF(O_max_dia - O_range_dia &lt; B45 &lt; O_max_dia,D45,
IF(B45 &gt;= O_max_dia,0,0)))</f>
        <v>3.9015950822568254E-5</v>
      </c>
    </row>
    <row r="46" spans="2:6" x14ac:dyDescent="0.35">
      <c r="B46">
        <f t="shared" si="1"/>
        <v>5.6643999999999979</v>
      </c>
      <c r="C46">
        <f t="shared" si="0"/>
        <v>4.3841925290101195E-5</v>
      </c>
      <c r="D46" s="1">
        <f>(O_max_dia-B46)/O_range_dia</f>
        <v>1.4525428571428574</v>
      </c>
      <c r="E46">
        <v>0</v>
      </c>
      <c r="F46">
        <f>C46*IF(B46 &lt;= O_max_dia - O_range_dia,1,
IF(O_max_dia - O_range_dia &lt; B46 &lt; O_max_dia,D46,
IF(B46 &gt;= O_max_dia,0,0)))</f>
        <v>4.3841925290101195E-5</v>
      </c>
    </row>
    <row r="47" spans="2:6" x14ac:dyDescent="0.35">
      <c r="B47">
        <f t="shared" si="1"/>
        <v>5.8309999999999977</v>
      </c>
      <c r="C47">
        <f t="shared" si="0"/>
        <v>4.9264835858645707E-5</v>
      </c>
      <c r="D47" s="1">
        <f>(O_max_dia-B47)/O_range_dia</f>
        <v>1.4406428571428573</v>
      </c>
      <c r="E47">
        <v>0</v>
      </c>
      <c r="F47">
        <f>C47*IF(B47 &lt;= O_max_dia - O_range_dia,1,
IF(O_max_dia - O_range_dia &lt; B47 &lt; O_max_dia,D47,
IF(B47 &gt;= O_max_dia,0,0)))</f>
        <v>4.9264835858645707E-5</v>
      </c>
    </row>
    <row r="48" spans="2:6" x14ac:dyDescent="0.35">
      <c r="B48">
        <f t="shared" si="1"/>
        <v>5.9975999999999976</v>
      </c>
      <c r="C48">
        <f t="shared" si="0"/>
        <v>5.5358518954624541E-5</v>
      </c>
      <c r="D48" s="1">
        <f>(O_max_dia-B48)/O_range_dia</f>
        <v>1.4287428571428573</v>
      </c>
      <c r="E48">
        <v>0</v>
      </c>
      <c r="F48">
        <f>C48*IF(B48 &lt;= O_max_dia - O_range_dia,1,
IF(O_max_dia - O_range_dia &lt; B48 &lt; O_max_dia,D48,
IF(B48 &gt;= O_max_dia,0,0)))</f>
        <v>5.5358518954624541E-5</v>
      </c>
    </row>
    <row r="49" spans="2:6" x14ac:dyDescent="0.35">
      <c r="B49">
        <f t="shared" si="1"/>
        <v>6.1641999999999975</v>
      </c>
      <c r="C49">
        <f t="shared" si="0"/>
        <v>6.2205944005225177E-5</v>
      </c>
      <c r="D49" s="1">
        <f>(O_max_dia-B49)/O_range_dia</f>
        <v>1.4168428571428573</v>
      </c>
      <c r="E49">
        <v>0</v>
      </c>
      <c r="F49">
        <f>C49*IF(B49 &lt;= O_max_dia - O_range_dia,1,
IF(O_max_dia - O_range_dia &lt; B49 &lt; O_max_dia,D49,
IF(B49 &gt;= O_max_dia,0,0)))</f>
        <v>6.2205944005225177E-5</v>
      </c>
    </row>
    <row r="50" spans="2:6" x14ac:dyDescent="0.35">
      <c r="B50">
        <f t="shared" si="1"/>
        <v>6.3307999999999973</v>
      </c>
      <c r="C50">
        <f t="shared" si="0"/>
        <v>6.990034312068519E-5</v>
      </c>
      <c r="D50" s="1">
        <f>(O_max_dia-B50)/O_range_dia</f>
        <v>1.4049428571428575</v>
      </c>
      <c r="E50">
        <v>0</v>
      </c>
      <c r="F50">
        <f>C50*IF(B50 &lt;= O_max_dia - O_range_dia,1,
IF(O_max_dia - O_range_dia &lt; B50 &lt; O_max_dia,D50,
IF(B50 &gt;= O_max_dia,0,0)))</f>
        <v>6.990034312068519E-5</v>
      </c>
    </row>
    <row r="51" spans="2:6" x14ac:dyDescent="0.35">
      <c r="B51">
        <f t="shared" si="1"/>
        <v>6.4973999999999972</v>
      </c>
      <c r="C51">
        <f t="shared" si="0"/>
        <v>7.8546480509629593E-5</v>
      </c>
      <c r="D51" s="1">
        <f>(O_max_dia-B51)/O_range_dia</f>
        <v>1.3930428571428572</v>
      </c>
      <c r="E51">
        <v>0</v>
      </c>
      <c r="F51">
        <f>C51*IF(B51 &lt;= O_max_dia - O_range_dia,1,
IF(O_max_dia - O_range_dia &lt; B51 &lt; O_max_dia,D51,
IF(B51 &gt;= O_max_dia,0,0)))</f>
        <v>7.8546480509629593E-5</v>
      </c>
    </row>
    <row r="52" spans="2:6" x14ac:dyDescent="0.35">
      <c r="B52">
        <f t="shared" si="1"/>
        <v>6.663999999999997</v>
      </c>
      <c r="C52">
        <f t="shared" si="0"/>
        <v>8.8262078911368098E-5</v>
      </c>
      <c r="D52" s="1">
        <f>(O_max_dia-B52)/O_range_dia</f>
        <v>1.3811428571428572</v>
      </c>
      <c r="E52">
        <v>0</v>
      </c>
      <c r="F52">
        <f>C52*IF(B52 &lt;= O_max_dia - O_range_dia,1,
IF(O_max_dia - O_range_dia &lt; B52 &lt; O_max_dia,D52,
IF(B52 &gt;= O_max_dia,0,0)))</f>
        <v>8.8262078911368098E-5</v>
      </c>
    </row>
    <row r="53" spans="2:6" x14ac:dyDescent="0.35">
      <c r="B53">
        <f t="shared" si="1"/>
        <v>6.8305999999999969</v>
      </c>
      <c r="C53">
        <f t="shared" si="0"/>
        <v>9.9179422466949343E-5</v>
      </c>
      <c r="D53" s="1">
        <f>(O_max_dia-B53)/O_range_dia</f>
        <v>1.3692428571428574</v>
      </c>
      <c r="E53">
        <v>0</v>
      </c>
      <c r="F53">
        <f>C53*IF(B53 &lt;= O_max_dia - O_range_dia,1,
IF(O_max_dia - O_range_dia &lt; B53 &lt; O_max_dia,D53,
IF(B53 &gt;= O_max_dia,0,0)))</f>
        <v>9.9179422466949343E-5</v>
      </c>
    </row>
    <row r="54" spans="2:6" x14ac:dyDescent="0.35">
      <c r="B54">
        <f t="shared" si="1"/>
        <v>6.9971999999999968</v>
      </c>
      <c r="C54">
        <f t="shared" si="0"/>
        <v>1.1144715785309554E-4</v>
      </c>
      <c r="D54" s="1">
        <f>(O_max_dia-B54)/O_range_dia</f>
        <v>1.3573428571428574</v>
      </c>
      <c r="E54">
        <v>0</v>
      </c>
      <c r="F54">
        <f>C54*IF(B54 &lt;= O_max_dia - O_range_dia,1,
IF(O_max_dia - O_range_dia &lt; B54 &lt; O_max_dia,D54,
IF(B54 &gt;= O_max_dia,0,0)))</f>
        <v>1.1144715785309554E-4</v>
      </c>
    </row>
    <row r="55" spans="2:6" x14ac:dyDescent="0.35">
      <c r="B55">
        <f t="shared" si="1"/>
        <v>7.1637999999999966</v>
      </c>
      <c r="C55">
        <f t="shared" si="0"/>
        <v>1.2523231820261714E-4</v>
      </c>
      <c r="D55" s="1">
        <f>(O_max_dia-B55)/O_range_dia</f>
        <v>1.3454428571428576</v>
      </c>
      <c r="E55">
        <v>0</v>
      </c>
      <c r="F55">
        <f>C55*IF(B55 &lt;= O_max_dia - O_range_dia,1,
IF(O_max_dia - O_range_dia &lt; B55 &lt; O_max_dia,D55,
IF(B55 &gt;= O_max_dia,0,0)))</f>
        <v>1.2523231820261714E-4</v>
      </c>
    </row>
    <row r="56" spans="2:6" x14ac:dyDescent="0.35">
      <c r="B56">
        <f t="shared" si="1"/>
        <v>7.3303999999999965</v>
      </c>
      <c r="C56">
        <f t="shared" si="0"/>
        <v>1.4072259736829139E-4</v>
      </c>
      <c r="D56" s="1">
        <f>(O_max_dia-B56)/O_range_dia</f>
        <v>1.3335428571428574</v>
      </c>
      <c r="E56">
        <v>0</v>
      </c>
      <c r="F56">
        <f>C56*IF(B56 &lt;= O_max_dia - O_range_dia,1,
IF(O_max_dia - O_range_dia &lt; B56 &lt; O_max_dia,D56,
IF(B56 &gt;= O_max_dia,0,0)))</f>
        <v>1.4072259736829139E-4</v>
      </c>
    </row>
    <row r="57" spans="2:6" x14ac:dyDescent="0.35">
      <c r="B57">
        <f t="shared" si="1"/>
        <v>7.4969999999999963</v>
      </c>
      <c r="C57">
        <f t="shared" si="0"/>
        <v>1.5812890549577301E-4</v>
      </c>
      <c r="D57" s="1">
        <f>(O_max_dia-B57)/O_range_dia</f>
        <v>1.3216428571428573</v>
      </c>
      <c r="E57">
        <v>0</v>
      </c>
      <c r="F57">
        <f>C57*IF(B57 &lt;= O_max_dia - O_range_dia,1,
IF(O_max_dia - O_range_dia &lt; B57 &lt; O_max_dia,D57,
IF(B57 &gt;= O_max_dia,0,0)))</f>
        <v>1.5812890549577301E-4</v>
      </c>
    </row>
    <row r="58" spans="2:6" x14ac:dyDescent="0.35">
      <c r="B58">
        <f t="shared" si="1"/>
        <v>7.6635999999999962</v>
      </c>
      <c r="C58">
        <f t="shared" si="0"/>
        <v>1.7768824070131436E-4</v>
      </c>
      <c r="D58" s="1">
        <f>(O_max_dia-B58)/O_range_dia</f>
        <v>1.3097428571428575</v>
      </c>
      <c r="E58">
        <v>0</v>
      </c>
      <c r="F58">
        <f>C58*IF(B58 &lt;= O_max_dia - O_range_dia,1,
IF(O_max_dia - O_range_dia &lt; B58 &lt; O_max_dia,D58,
IF(B58 &gt;= O_max_dia,0,0)))</f>
        <v>1.7768824070131436E-4</v>
      </c>
    </row>
    <row r="59" spans="2:6" x14ac:dyDescent="0.35">
      <c r="B59">
        <f t="shared" si="1"/>
        <v>7.8301999999999961</v>
      </c>
      <c r="C59">
        <f t="shared" si="0"/>
        <v>1.9966691595403648E-4</v>
      </c>
      <c r="D59" s="1">
        <f>(O_max_dia-B59)/O_range_dia</f>
        <v>1.2978428571428573</v>
      </c>
      <c r="E59">
        <v>0</v>
      </c>
      <c r="F59">
        <f>C59*IF(B59 &lt;= O_max_dia - O_range_dia,1,
IF(O_max_dia - O_range_dia &lt; B59 &lt; O_max_dia,D59,
IF(B59 &gt;= O_max_dia,0,0)))</f>
        <v>1.9966691595403648E-4</v>
      </c>
    </row>
    <row r="60" spans="2:6" x14ac:dyDescent="0.35">
      <c r="B60">
        <f t="shared" si="1"/>
        <v>7.9967999999999959</v>
      </c>
      <c r="C60">
        <f t="shared" si="0"/>
        <v>2.243641850988359E-4</v>
      </c>
      <c r="D60" s="1">
        <f>(O_max_dia-B60)/O_range_dia</f>
        <v>1.2859428571428573</v>
      </c>
      <c r="E60">
        <v>0</v>
      </c>
      <c r="F60">
        <f>C60*IF(B60 &lt;= O_max_dia - O_range_dia,1,
IF(O_max_dia - O_range_dia &lt; B60 &lt; O_max_dia,D60,
IF(B60 &gt;= O_max_dia,0,0)))</f>
        <v>2.243641850988359E-4</v>
      </c>
    </row>
    <row r="61" spans="2:6" x14ac:dyDescent="0.35">
      <c r="B61">
        <f t="shared" si="1"/>
        <v>8.1633999999999958</v>
      </c>
      <c r="C61">
        <f t="shared" si="0"/>
        <v>2.5211631739057285E-4</v>
      </c>
      <c r="D61" s="1">
        <f>(O_max_dia-B61)/O_range_dia</f>
        <v>1.2740428571428575</v>
      </c>
      <c r="E61">
        <v>0</v>
      </c>
      <c r="F61">
        <f>C61*IF(B61 &lt;= O_max_dia - O_range_dia,1,
IF(O_max_dia - O_range_dia &lt; B61 &lt; O_max_dia,D61,
IF(B61 &gt;= O_max_dia,0,0)))</f>
        <v>2.5211631739057285E-4</v>
      </c>
    </row>
    <row r="62" spans="2:6" x14ac:dyDescent="0.35">
      <c r="B62">
        <f t="shared" si="1"/>
        <v>8.3299999999999965</v>
      </c>
      <c r="C62">
        <f t="shared" si="0"/>
        <v>2.8330117601694691E-4</v>
      </c>
      <c r="D62" s="1">
        <f>(O_max_dia-B62)/O_range_dia</f>
        <v>1.2621428571428572</v>
      </c>
      <c r="E62">
        <v>0</v>
      </c>
      <c r="F62">
        <f>C62*IF(B62 &lt;= O_max_dia - O_range_dia,1,
IF(O_max_dia - O_range_dia &lt; B62 &lt; O_max_dia,D62,
IF(B62 &gt;= O_max_dia,0,0)))</f>
        <v>2.8330117601694691E-4</v>
      </c>
    </row>
    <row r="63" spans="2:6" x14ac:dyDescent="0.35">
      <c r="B63">
        <f t="shared" si="1"/>
        <v>8.4965999999999973</v>
      </c>
      <c r="C63">
        <f t="shared" si="0"/>
        <v>3.1834336294960582E-4</v>
      </c>
      <c r="D63" s="1">
        <f>(O_max_dia-B63)/O_range_dia</f>
        <v>1.2502428571428574</v>
      </c>
      <c r="E63">
        <v>0</v>
      </c>
      <c r="F63">
        <f>C63*IF(B63 &lt;= O_max_dia - O_range_dia,1,
IF(O_max_dia - O_range_dia &lt; B63 &lt; O_max_dia,D63,
IF(B63 &gt;= O_max_dia,0,0)))</f>
        <v>3.1834336294960582E-4</v>
      </c>
    </row>
    <row r="64" spans="2:6" x14ac:dyDescent="0.35">
      <c r="B64">
        <f t="shared" si="1"/>
        <v>8.663199999999998</v>
      </c>
      <c r="C64">
        <f t="shared" si="0"/>
        <v>3.5772000017395662E-4</v>
      </c>
      <c r="D64" s="1">
        <f>(O_max_dia-B64)/O_range_dia</f>
        <v>1.2383428571428574</v>
      </c>
      <c r="E64">
        <v>0</v>
      </c>
      <c r="F64">
        <f>C64*IF(B64 &lt;= O_max_dia - O_range_dia,1,
IF(O_max_dia - O_range_dia &lt; B64 &lt; O_max_dia,D64,
IF(B64 &gt;= O_max_dia,0,0)))</f>
        <v>3.5772000017395662E-4</v>
      </c>
    </row>
    <row r="65" spans="2:6" x14ac:dyDescent="0.35">
      <c r="B65">
        <f t="shared" si="1"/>
        <v>8.8297999999999988</v>
      </c>
      <c r="C65">
        <f t="shared" si="0"/>
        <v>4.0196722601285219E-4</v>
      </c>
      <c r="D65" s="1">
        <f>(O_max_dia-B65)/O_range_dia</f>
        <v>1.2264428571428572</v>
      </c>
      <c r="E65">
        <v>0</v>
      </c>
      <c r="F65">
        <f>C65*IF(B65 &lt;= O_max_dia - O_range_dia,1,
IF(O_max_dia - O_range_dia &lt; B65 &lt; O_max_dia,D65,
IF(B65 &gt;= O_max_dia,0,0)))</f>
        <v>4.0196722601285219E-4</v>
      </c>
    </row>
    <row r="66" spans="2:6" x14ac:dyDescent="0.35">
      <c r="B66">
        <f t="shared" si="1"/>
        <v>8.9963999999999995</v>
      </c>
      <c r="C66">
        <f t="shared" si="0"/>
        <v>4.5168749499578784E-4</v>
      </c>
      <c r="D66" s="1">
        <f>(O_max_dia-B66)/O_range_dia</f>
        <v>1.2145428571428571</v>
      </c>
      <c r="E66">
        <v>0</v>
      </c>
      <c r="F66">
        <f>C66*IF(B66 &lt;= O_max_dia - O_range_dia,1,
IF(O_max_dia - O_range_dia &lt; B66 &lt; O_max_dia,D66,
IF(B66 &gt;= O_max_dia,0,0)))</f>
        <v>4.5168749499578784E-4</v>
      </c>
    </row>
    <row r="67" spans="2:6" x14ac:dyDescent="0.35">
      <c r="B67">
        <f t="shared" si="1"/>
        <v>9.1630000000000003</v>
      </c>
      <c r="C67">
        <f t="shared" si="0"/>
        <v>5.0755778066604521E-4</v>
      </c>
      <c r="D67" s="1">
        <f>(O_max_dia-B67)/O_range_dia</f>
        <v>1.2026428571428571</v>
      </c>
      <c r="E67">
        <v>0</v>
      </c>
      <c r="F67">
        <f>C67*IF(B67 &lt;= O_max_dia - O_range_dia,1,
IF(O_max_dia - O_range_dia &lt; B67 &lt; O_max_dia,D67,
IF(B67 &gt;= O_max_dia,0,0)))</f>
        <v>5.0755778066604521E-4</v>
      </c>
    </row>
    <row r="68" spans="2:6" x14ac:dyDescent="0.35">
      <c r="B68">
        <f t="shared" si="1"/>
        <v>9.329600000000001</v>
      </c>
      <c r="C68">
        <f t="shared" si="0"/>
        <v>5.7033879301228798E-4</v>
      </c>
      <c r="D68" s="1">
        <f>(O_max_dia-B68)/O_range_dia</f>
        <v>1.1907428571428571</v>
      </c>
      <c r="E68">
        <v>0</v>
      </c>
      <c r="F68">
        <f>C68*IF(B68 &lt;= O_max_dia - O_range_dia,1,
IF(O_max_dia - O_range_dia &lt; B68 &lt; O_max_dia,D68,
IF(B68 &gt;= O_max_dia,0,0)))</f>
        <v>5.7033879301228798E-4</v>
      </c>
    </row>
    <row r="69" spans="2:6" x14ac:dyDescent="0.35">
      <c r="B69">
        <f t="shared" si="1"/>
        <v>9.4962000000000018</v>
      </c>
      <c r="C69">
        <f t="shared" si="0"/>
        <v>6.4088533602588973E-4</v>
      </c>
      <c r="D69" s="1">
        <f>(O_max_dia-B69)/O_range_dia</f>
        <v>1.1788428571428571</v>
      </c>
      <c r="E69">
        <v>0</v>
      </c>
      <c r="F69">
        <f>C69*IF(B69 &lt;= O_max_dia - O_range_dia,1,
IF(O_max_dia - O_range_dia &lt; B69 &lt; O_max_dia,D69,
IF(B69 &gt;= O_max_dia,0,0)))</f>
        <v>6.4088533602588973E-4</v>
      </c>
    </row>
    <row r="70" spans="2:6" x14ac:dyDescent="0.35">
      <c r="B70">
        <f t="shared" si="1"/>
        <v>9.6628000000000025</v>
      </c>
      <c r="C70">
        <f t="shared" si="0"/>
        <v>7.2015794640882611E-4</v>
      </c>
      <c r="D70" s="1">
        <f>(O_max_dia-B70)/O_range_dia</f>
        <v>1.1669428571428568</v>
      </c>
      <c r="E70">
        <v>0</v>
      </c>
      <c r="F70">
        <f>C70*IF(B70 &lt;= O_max_dia - O_range_dia,1,
IF(O_max_dia - O_range_dia &lt; B70 &lt; O_max_dia,D70,
IF(B70 &gt;= O_max_dia,0,0)))</f>
        <v>7.2015794640882611E-4</v>
      </c>
    </row>
    <row r="71" spans="2:6" x14ac:dyDescent="0.35">
      <c r="B71">
        <f t="shared" si="1"/>
        <v>9.8294000000000032</v>
      </c>
      <c r="C71">
        <f t="shared" si="0"/>
        <v>8.0923597190063717E-4</v>
      </c>
      <c r="D71" s="1">
        <f>(O_max_dia-B71)/O_range_dia</f>
        <v>1.1550428571428568</v>
      </c>
      <c r="E71">
        <v>0</v>
      </c>
      <c r="F71">
        <f>C71*IF(B71 &lt;= O_max_dia - O_range_dia,1,
IF(O_max_dia - O_range_dia &lt; B71 &lt; O_max_dia,D71,
IF(B71 &gt;= O_max_dia,0,0)))</f>
        <v>8.0923597190063717E-4</v>
      </c>
    </row>
    <row r="72" spans="2:6" x14ac:dyDescent="0.35">
      <c r="B72">
        <f t="shared" si="1"/>
        <v>9.996000000000004</v>
      </c>
      <c r="C72">
        <f t="shared" si="0"/>
        <v>9.0933226729433315E-4</v>
      </c>
      <c r="D72" s="1">
        <f>(O_max_dia-B72)/O_range_dia</f>
        <v>1.143142857142857</v>
      </c>
      <c r="E72">
        <v>0</v>
      </c>
      <c r="F72">
        <f>C72*IF(B72 &lt;= O_max_dia - O_range_dia,1,
IF(O_max_dia - O_range_dia &lt; B72 &lt; O_max_dia,D72,
IF(B72 &gt;= O_max_dia,0,0)))</f>
        <v>9.0933226729433315E-4</v>
      </c>
    </row>
    <row r="73" spans="2:6" x14ac:dyDescent="0.35">
      <c r="B73">
        <f t="shared" si="1"/>
        <v>10.162600000000005</v>
      </c>
      <c r="C73">
        <f t="shared" si="0"/>
        <v>1.021809708236973E-3</v>
      </c>
      <c r="D73" s="1">
        <f>(O_max_dia-B73)/O_range_dia</f>
        <v>1.1312428571428568</v>
      </c>
      <c r="E73">
        <v>0</v>
      </c>
      <c r="F73">
        <f>C73*IF(B73 &lt;= O_max_dia - O_range_dia,1,
IF(O_max_dia - O_range_dia &lt; B73 &lt; O_max_dia,D73,
IF(B73 &gt;= O_max_dia,0,0)))</f>
        <v>1.021809708236973E-3</v>
      </c>
    </row>
    <row r="74" spans="2:6" x14ac:dyDescent="0.35">
      <c r="B74">
        <f t="shared" si="1"/>
        <v>10.329200000000005</v>
      </c>
      <c r="C74">
        <f t="shared" si="0"/>
        <v>1.1481997476609656E-3</v>
      </c>
      <c r="D74" s="1">
        <f>(O_max_dia-B74)/O_range_dia</f>
        <v>1.1193428571428568</v>
      </c>
      <c r="E74">
        <v>0</v>
      </c>
      <c r="F74">
        <f>C74*IF(B74 &lt;= O_max_dia - O_range_dia,1,
IF(O_max_dia - O_range_dia &lt; B74 &lt; O_max_dia,D74,
IF(B74 &gt;= O_max_dia,0,0)))</f>
        <v>1.1481997476609656E-3</v>
      </c>
    </row>
    <row r="75" spans="2:6" x14ac:dyDescent="0.35">
      <c r="B75">
        <f t="shared" si="1"/>
        <v>10.495800000000006</v>
      </c>
      <c r="C75">
        <f t="shared" si="0"/>
        <v>1.2902232675038911E-3</v>
      </c>
      <c r="D75" s="1">
        <f>(O_max_dia-B75)/O_range_dia</f>
        <v>1.1074428571428567</v>
      </c>
      <c r="E75">
        <v>0</v>
      </c>
      <c r="F75">
        <f>C75*IF(B75 &lt;= O_max_dia - O_range_dia,1,
IF(O_max_dia - O_range_dia &lt; B75 &lt; O_max_dia,D75,
IF(B75 &gt;= O_max_dia,0,0)))</f>
        <v>1.2902232675038911E-3</v>
      </c>
    </row>
    <row r="76" spans="2:6" x14ac:dyDescent="0.35">
      <c r="B76">
        <f t="shared" si="1"/>
        <v>10.662400000000007</v>
      </c>
      <c r="C76">
        <f t="shared" si="0"/>
        <v>1.4498140096264468E-3</v>
      </c>
      <c r="D76" s="1">
        <f>(O_max_dia-B76)/O_range_dia</f>
        <v>1.0955428571428567</v>
      </c>
      <c r="E76">
        <v>0</v>
      </c>
      <c r="F76">
        <f>C76*IF(B76 &lt;= O_max_dia - O_range_dia,1,
IF(O_max_dia - O_range_dia &lt; B76 &lt; O_max_dia,D76,
IF(B76 &gt;= O_max_dia,0,0)))</f>
        <v>1.4498140096264468E-3</v>
      </c>
    </row>
    <row r="77" spans="2:6" x14ac:dyDescent="0.35">
      <c r="B77">
        <f t="shared" si="1"/>
        <v>10.829000000000008</v>
      </c>
      <c r="C77">
        <f t="shared" ref="C77:C140" si="2">EXP(0.7*(B77-20))</f>
        <v>1.6291449049555863E-3</v>
      </c>
      <c r="D77" s="1">
        <f>(O_max_dia-B77)/O_range_dia</f>
        <v>1.0836428571428567</v>
      </c>
      <c r="E77">
        <v>0</v>
      </c>
      <c r="F77">
        <f>C77*IF(B77 &lt;= O_max_dia - O_range_dia,1,
IF(O_max_dia - O_range_dia &lt; B77 &lt; O_max_dia,D77,
IF(B77 &gt;= O_max_dia,0,0)))</f>
        <v>1.6291449049555863E-3</v>
      </c>
    </row>
    <row r="78" spans="2:6" x14ac:dyDescent="0.35">
      <c r="B78">
        <f t="shared" ref="B78:B141" si="3">B77+0.1666</f>
        <v>10.995600000000008</v>
      </c>
      <c r="C78">
        <f t="shared" si="2"/>
        <v>1.8306576593411432E-3</v>
      </c>
      <c r="D78" s="1">
        <f>(O_max_dia-B78)/O_range_dia</f>
        <v>1.0717428571428564</v>
      </c>
      <c r="E78">
        <v>0</v>
      </c>
      <c r="F78">
        <f>C78*IF(B78 &lt;= O_max_dia - O_range_dia,1,
IF(O_max_dia - O_range_dia &lt; B78 &lt; O_max_dia,D78,
IF(B78 &gt;= O_max_dia,0,0)))</f>
        <v>1.8306576593411432E-3</v>
      </c>
    </row>
    <row r="79" spans="2:6" x14ac:dyDescent="0.35">
      <c r="B79">
        <f t="shared" si="3"/>
        <v>11.162200000000009</v>
      </c>
      <c r="C79">
        <f t="shared" si="2"/>
        <v>2.0570959989564303E-3</v>
      </c>
      <c r="D79" s="1">
        <f>(O_max_dia-B79)/O_range_dia</f>
        <v>1.0598428571428564</v>
      </c>
      <c r="E79">
        <v>0</v>
      </c>
      <c r="F79">
        <f>C79*IF(B79 &lt;= O_max_dia - O_range_dia,1,
IF(O_max_dia - O_range_dia &lt; B79 &lt; O_max_dia,D79,
IF(B79 &gt;= O_max_dia,0,0)))</f>
        <v>2.0570959989564303E-3</v>
      </c>
    </row>
    <row r="80" spans="2:6" x14ac:dyDescent="0.35">
      <c r="B80">
        <f t="shared" si="3"/>
        <v>11.32880000000001</v>
      </c>
      <c r="C80">
        <f t="shared" si="2"/>
        <v>2.3115430279004373E-3</v>
      </c>
      <c r="D80" s="1">
        <f>(O_max_dia-B80)/O_range_dia</f>
        <v>1.0479428571428564</v>
      </c>
      <c r="E80">
        <v>0</v>
      </c>
      <c r="F80">
        <f>C80*IF(B80 &lt;= O_max_dia - O_range_dia,1,
IF(O_max_dia - O_range_dia &lt; B80 &lt; O_max_dia,D80,
IF(B80 &gt;= O_max_dia,0,0)))</f>
        <v>2.3115430279004373E-3</v>
      </c>
    </row>
    <row r="81" spans="2:6" x14ac:dyDescent="0.35">
      <c r="B81">
        <f t="shared" si="3"/>
        <v>11.495400000000011</v>
      </c>
      <c r="C81">
        <f t="shared" si="2"/>
        <v>2.5974632066494514E-3</v>
      </c>
      <c r="D81" s="1">
        <f>(O_max_dia-B81)/O_range_dia</f>
        <v>1.0360428571428564</v>
      </c>
      <c r="E81">
        <v>0</v>
      </c>
      <c r="F81">
        <f>C81*IF(B81 &lt;= O_max_dia - O_range_dia,1,
IF(O_max_dia - O_range_dia &lt; B81 &lt; O_max_dia,D81,
IF(B81 &gt;= O_max_dia,0,0)))</f>
        <v>2.5974632066494514E-3</v>
      </c>
    </row>
    <row r="82" spans="2:6" x14ac:dyDescent="0.35">
      <c r="B82">
        <f t="shared" si="3"/>
        <v>11.662000000000011</v>
      </c>
      <c r="C82">
        <f t="shared" si="2"/>
        <v>2.9187495229218139E-3</v>
      </c>
      <c r="D82" s="1">
        <f>(O_max_dia-B82)/O_range_dia</f>
        <v>1.0241428571428564</v>
      </c>
      <c r="E82">
        <v>0</v>
      </c>
      <c r="F82">
        <f>C82*IF(B82 &lt;= O_max_dia - O_range_dia,1,
IF(O_max_dia - O_range_dia &lt; B82 &lt; O_max_dia,D82,
IF(B82 &gt;= O_max_dia,0,0)))</f>
        <v>2.9187495229218139E-3</v>
      </c>
    </row>
    <row r="83" spans="2:6" x14ac:dyDescent="0.35">
      <c r="B83">
        <f t="shared" si="3"/>
        <v>11.828600000000012</v>
      </c>
      <c r="C83">
        <f t="shared" si="2"/>
        <v>3.279776497217596E-3</v>
      </c>
      <c r="D83" s="1">
        <f>(O_max_dia-B83)/O_range_dia</f>
        <v>1.0122428571428563</v>
      </c>
      <c r="E83">
        <v>0</v>
      </c>
      <c r="F83">
        <f>C83*IF(B83 &lt;= O_max_dia - O_range_dia,1,
IF(O_max_dia - O_range_dia &lt; B83 &lt; O_max_dia,D83,
IF(B83 &gt;= O_max_dia,0,0)))</f>
        <v>3.279776497217596E-3</v>
      </c>
    </row>
    <row r="84" spans="2:6" x14ac:dyDescent="0.35">
      <c r="B84">
        <f t="shared" si="3"/>
        <v>11.995200000000013</v>
      </c>
      <c r="C84">
        <f t="shared" si="2"/>
        <v>3.6854597447377692E-3</v>
      </c>
      <c r="D84" s="1">
        <f>(O_max_dia-B84)/O_range_dia</f>
        <v>1.0003428571428563</v>
      </c>
      <c r="E84">
        <v>0</v>
      </c>
      <c r="F84">
        <f>C84*IF(B84 &lt;= O_max_dia - O_range_dia,1,
IF(O_max_dia - O_range_dia &lt; B84 &lt; O_max_dia,D84,
IF(B84 &gt;= O_max_dia,0,0)))</f>
        <v>3.6854597447377692E-3</v>
      </c>
    </row>
    <row r="85" spans="2:6" x14ac:dyDescent="0.35">
      <c r="B85">
        <f t="shared" si="3"/>
        <v>12.161800000000014</v>
      </c>
      <c r="C85">
        <f t="shared" si="2"/>
        <v>4.141322904656893E-3</v>
      </c>
      <c r="D85" s="1">
        <f>(O_max_dia-B85)/O_range_dia</f>
        <v>0.98844285714285618</v>
      </c>
      <c r="E85">
        <v>0</v>
      </c>
      <c r="F85">
        <f>C85*IF(B85 &lt;= O_max_dia - O_range_dia,1,
IF(O_max_dia - O_range_dia &lt; B85 &lt; O_max_dia,D85,
IF(B85 &gt;= O_max_dia,0,0)))</f>
        <v>0</v>
      </c>
    </row>
    <row r="86" spans="2:6" x14ac:dyDescent="0.35">
      <c r="B86">
        <f t="shared" si="3"/>
        <v>12.328400000000014</v>
      </c>
      <c r="C86">
        <f t="shared" si="2"/>
        <v>4.6535728480344932E-3</v>
      </c>
      <c r="D86" s="1">
        <f>(O_max_dia-B86)/O_range_dia</f>
        <v>0.97654285714285616</v>
      </c>
      <c r="E86">
        <v>0</v>
      </c>
      <c r="F86">
        <f>C86*IF(B86 &lt;= O_max_dia - O_range_dia,1,
IF(O_max_dia - O_range_dia &lt; B86 &lt; O_max_dia,D86,
IF(B86 &gt;= O_max_dia,0,0)))</f>
        <v>0</v>
      </c>
    </row>
    <row r="87" spans="2:6" x14ac:dyDescent="0.35">
      <c r="B87">
        <f t="shared" si="3"/>
        <v>12.495000000000015</v>
      </c>
      <c r="C87">
        <f t="shared" si="2"/>
        <v>5.2291841883693969E-3</v>
      </c>
      <c r="D87" s="1">
        <f>(O_max_dia-B87)/O_range_dia</f>
        <v>0.96464285714285603</v>
      </c>
      <c r="E87">
        <v>0</v>
      </c>
      <c r="F87">
        <f>C87*IF(B87 &lt;= O_max_dia - O_range_dia,1,
IF(O_max_dia - O_range_dia &lt; B87 &lt; O_max_dia,D87,
IF(B87 &gt;= O_max_dia,0,0)))</f>
        <v>0</v>
      </c>
    </row>
    <row r="88" spans="2:6" x14ac:dyDescent="0.35">
      <c r="B88">
        <f t="shared" si="3"/>
        <v>12.661600000000016</v>
      </c>
      <c r="C88">
        <f t="shared" si="2"/>
        <v>5.8759942454627819E-3</v>
      </c>
      <c r="D88" s="1">
        <f>(O_max_dia-B88)/O_range_dia</f>
        <v>0.952742857142856</v>
      </c>
      <c r="E88">
        <v>0</v>
      </c>
      <c r="F88">
        <f>C88*IF(B88 &lt;= O_max_dia - O_range_dia,1,
IF(O_max_dia - O_range_dia &lt; B88 &lt; O_max_dia,D88,
IF(B88 &gt;= O_max_dia,0,0)))</f>
        <v>0</v>
      </c>
    </row>
    <row r="89" spans="2:6" x14ac:dyDescent="0.35">
      <c r="B89">
        <f t="shared" si="3"/>
        <v>12.828200000000017</v>
      </c>
      <c r="C89">
        <f t="shared" si="2"/>
        <v>6.6028097555841225E-3</v>
      </c>
      <c r="D89" s="1">
        <f>(O_max_dia-B89)/O_range_dia</f>
        <v>0.94084285714285598</v>
      </c>
      <c r="E89">
        <v>0</v>
      </c>
      <c r="F89">
        <f>C89*IF(B89 &lt;= O_max_dia - O_range_dia,1,
IF(O_max_dia - O_range_dia &lt; B89 &lt; O_max_dia,D89,
IF(B89 &gt;= O_max_dia,0,0)))</f>
        <v>0</v>
      </c>
    </row>
    <row r="90" spans="2:6" x14ac:dyDescent="0.35">
      <c r="B90">
        <f t="shared" si="3"/>
        <v>12.994800000000017</v>
      </c>
      <c r="C90">
        <f t="shared" si="2"/>
        <v>7.4195267808679147E-3</v>
      </c>
      <c r="D90" s="1">
        <f>(O_max_dia-B90)/O_range_dia</f>
        <v>0.92894285714285585</v>
      </c>
      <c r="E90">
        <v>0</v>
      </c>
      <c r="F90">
        <f>C90*IF(B90 &lt;= O_max_dia - O_range_dia,1,
IF(O_max_dia - O_range_dia &lt; B90 &lt; O_max_dia,D90,
IF(B90 &gt;= O_max_dia,0,0)))</f>
        <v>0</v>
      </c>
    </row>
    <row r="91" spans="2:6" x14ac:dyDescent="0.35">
      <c r="B91">
        <f t="shared" si="3"/>
        <v>13.161400000000018</v>
      </c>
      <c r="C91">
        <f t="shared" si="2"/>
        <v>8.3372654505848715E-3</v>
      </c>
      <c r="D91" s="1">
        <f>(O_max_dia-B91)/O_range_dia</f>
        <v>0.91704285714285583</v>
      </c>
      <c r="E91">
        <v>0</v>
      </c>
      <c r="F91">
        <f>C91*IF(B91 &lt;= O_max_dia - O_range_dia,1,
IF(O_max_dia - O_range_dia &lt; B91 &lt; O_max_dia,D91,
IF(B91 &gt;= O_max_dia,0,0)))</f>
        <v>0</v>
      </c>
    </row>
    <row r="92" spans="2:6" x14ac:dyDescent="0.35">
      <c r="B92">
        <f t="shared" si="3"/>
        <v>13.328000000000019</v>
      </c>
      <c r="C92">
        <f t="shared" si="2"/>
        <v>9.3685213688769822E-3</v>
      </c>
      <c r="D92" s="1">
        <f>(O_max_dia-B92)/O_range_dia</f>
        <v>0.90514285714285581</v>
      </c>
      <c r="E92">
        <v>0</v>
      </c>
      <c r="F92">
        <f>C92*IF(B92 &lt;= O_max_dia - O_range_dia,1,
IF(O_max_dia - O_range_dia &lt; B92 &lt; O_max_dia,D92,
IF(B92 &gt;= O_max_dia,0,0)))</f>
        <v>0</v>
      </c>
    </row>
    <row r="93" spans="2:6" x14ac:dyDescent="0.35">
      <c r="B93">
        <f t="shared" si="3"/>
        <v>13.49460000000002</v>
      </c>
      <c r="C93">
        <f t="shared" si="2"/>
        <v>1.0527335750470506E-2</v>
      </c>
      <c r="D93" s="1">
        <f>(O_max_dia-B93)/O_range_dia</f>
        <v>0.89324285714285578</v>
      </c>
      <c r="E93">
        <v>0</v>
      </c>
      <c r="F93">
        <f>C93*IF(B93 &lt;= O_max_dia - O_range_dia,1,
IF(O_max_dia - O_range_dia &lt; B93 &lt; O_max_dia,D93,
IF(B93 &gt;= O_max_dia,0,0)))</f>
        <v>0</v>
      </c>
    </row>
    <row r="94" spans="2:6" x14ac:dyDescent="0.35">
      <c r="B94">
        <f t="shared" si="3"/>
        <v>13.66120000000002</v>
      </c>
      <c r="C94">
        <f t="shared" si="2"/>
        <v>1.1829486600874246E-2</v>
      </c>
      <c r="D94" s="1">
        <f>(O_max_dia-B94)/O_range_dia</f>
        <v>0.88134285714285565</v>
      </c>
      <c r="E94">
        <v>0</v>
      </c>
      <c r="F94">
        <f>C94*IF(B94 &lt;= O_max_dia - O_range_dia,1,
IF(O_max_dia - O_range_dia &lt; B94 &lt; O_max_dia,D94,
IF(B94 &gt;= O_max_dia,0,0)))</f>
        <v>0</v>
      </c>
    </row>
    <row r="95" spans="2:6" x14ac:dyDescent="0.35">
      <c r="B95">
        <f t="shared" si="3"/>
        <v>13.827800000000021</v>
      </c>
      <c r="C95">
        <f t="shared" si="2"/>
        <v>1.3292703544105075E-2</v>
      </c>
      <c r="D95" s="1">
        <f>(O_max_dia-B95)/O_range_dia</f>
        <v>0.86944285714285563</v>
      </c>
      <c r="E95">
        <v>0</v>
      </c>
      <c r="F95">
        <f>C95*IF(B95 &lt;= O_max_dia - O_range_dia,1,
IF(O_max_dia - O_range_dia &lt; B95 &lt; O_max_dia,D95,
IF(B95 &gt;= O_max_dia,0,0)))</f>
        <v>0</v>
      </c>
    </row>
    <row r="96" spans="2:6" x14ac:dyDescent="0.35">
      <c r="B96">
        <f t="shared" si="3"/>
        <v>13.994400000000022</v>
      </c>
      <c r="C96">
        <f t="shared" si="2"/>
        <v>1.4936909222958603E-2</v>
      </c>
      <c r="D96" s="1">
        <f>(O_max_dia-B96)/O_range_dia</f>
        <v>0.85754285714285561</v>
      </c>
      <c r="E96">
        <v>0</v>
      </c>
      <c r="F96">
        <f>C96*IF(B96 &lt;= O_max_dia - O_range_dia,1,
IF(O_max_dia - O_range_dia &lt; B96 &lt; O_max_dia,D96,
IF(B96 &gt;= O_max_dia,0,0)))</f>
        <v>0</v>
      </c>
    </row>
    <row r="97" spans="2:6" x14ac:dyDescent="0.35">
      <c r="B97">
        <f t="shared" si="3"/>
        <v>14.161000000000023</v>
      </c>
      <c r="C97">
        <f t="shared" si="2"/>
        <v>1.6784490558645532E-2</v>
      </c>
      <c r="D97" s="1">
        <f>(O_max_dia-B97)/O_range_dia</f>
        <v>0.84564285714285548</v>
      </c>
      <c r="E97">
        <v>0</v>
      </c>
      <c r="F97">
        <f>C97*IF(B97 &lt;= O_max_dia - O_range_dia,1,
IF(O_max_dia - O_range_dia &lt; B97 &lt; O_max_dia,D97,
IF(B97 &gt;= O_max_dia,0,0)))</f>
        <v>0</v>
      </c>
    </row>
    <row r="98" spans="2:6" x14ac:dyDescent="0.35">
      <c r="B98">
        <f t="shared" si="3"/>
        <v>14.327600000000023</v>
      </c>
      <c r="C98">
        <f t="shared" si="2"/>
        <v>1.8860603563168741E-2</v>
      </c>
      <c r="D98" s="1">
        <f>(O_max_dia-B98)/O_range_dia</f>
        <v>0.83374285714285545</v>
      </c>
      <c r="E98">
        <v>0</v>
      </c>
      <c r="F98">
        <f>C98*IF(B98 &lt;= O_max_dia - O_range_dia,1,
IF(O_max_dia - O_range_dia &lt; B98 &lt; O_max_dia,D98,
IF(B98 &gt;= O_max_dia,0,0)))</f>
        <v>0</v>
      </c>
    </row>
    <row r="99" spans="2:6" x14ac:dyDescent="0.35">
      <c r="B99">
        <f t="shared" si="3"/>
        <v>14.494200000000024</v>
      </c>
      <c r="C99">
        <f t="shared" si="2"/>
        <v>2.1193515854658111E-2</v>
      </c>
      <c r="D99" s="1">
        <f>(O_max_dia-B99)/O_range_dia</f>
        <v>0.82184285714285543</v>
      </c>
      <c r="E99">
        <v>0</v>
      </c>
      <c r="F99">
        <f>C99*IF(B99 &lt;= O_max_dia - O_range_dia,1,
IF(O_max_dia - O_range_dia &lt; B99 &lt; O_max_dia,D99,
IF(B99 &gt;= O_max_dia,0,0)))</f>
        <v>0</v>
      </c>
    </row>
    <row r="100" spans="2:6" x14ac:dyDescent="0.35">
      <c r="B100">
        <f t="shared" si="3"/>
        <v>14.660800000000025</v>
      </c>
      <c r="C100">
        <f t="shared" si="2"/>
        <v>2.3814991539230525E-2</v>
      </c>
      <c r="D100" s="1">
        <f>(O_max_dia-B100)/O_range_dia</f>
        <v>0.80994285714285541</v>
      </c>
      <c r="E100">
        <v>0</v>
      </c>
      <c r="F100">
        <f>C100*IF(B100 &lt;= O_max_dia - O_range_dia,1,
IF(O_max_dia - O_range_dia &lt; B100 &lt; O_max_dia,D100,
IF(B100 &gt;= O_max_dia,0,0)))</f>
        <v>0</v>
      </c>
    </row>
    <row r="101" spans="2:6" x14ac:dyDescent="0.35">
      <c r="B101">
        <f t="shared" si="3"/>
        <v>14.827400000000026</v>
      </c>
      <c r="C101">
        <f t="shared" si="2"/>
        <v>2.6760723699789855E-2</v>
      </c>
      <c r="D101" s="1">
        <f>(O_max_dia-B101)/O_range_dia</f>
        <v>0.79804285714285528</v>
      </c>
      <c r="E101">
        <v>0</v>
      </c>
      <c r="F101">
        <f>C101*IF(B101 &lt;= O_max_dia - O_range_dia,1,
IF(O_max_dia - O_range_dia &lt; B101 &lt; O_max_dia,D101,
IF(B101 &gt;= O_max_dia,0,0)))</f>
        <v>0</v>
      </c>
    </row>
    <row r="102" spans="2:6" x14ac:dyDescent="0.35">
      <c r="B102">
        <f t="shared" si="3"/>
        <v>14.994000000000026</v>
      </c>
      <c r="C102">
        <f t="shared" si="2"/>
        <v>3.0070820380381013E-2</v>
      </c>
      <c r="D102" s="1">
        <f>(O_max_dia-B102)/O_range_dia</f>
        <v>0.78614285714285526</v>
      </c>
      <c r="E102">
        <v>0</v>
      </c>
      <c r="F102">
        <f>C102*IF(B102 &lt;= O_max_dia - O_range_dia,1,
IF(O_max_dia - O_range_dia &lt; B102 &lt; O_max_dia,D102,
IF(B102 &gt;= O_max_dia,0,0)))</f>
        <v>0</v>
      </c>
    </row>
    <row r="103" spans="2:6" x14ac:dyDescent="0.35">
      <c r="B103">
        <f t="shared" si="3"/>
        <v>15.160600000000027</v>
      </c>
      <c r="C103">
        <f t="shared" si="2"/>
        <v>3.3790350683088548E-2</v>
      </c>
      <c r="D103" s="1">
        <f>(O_max_dia-B103)/O_range_dia</f>
        <v>0.77424285714285523</v>
      </c>
      <c r="E103">
        <v>0</v>
      </c>
      <c r="F103">
        <f>C103*IF(B103 &lt;= O_max_dia - O_range_dia,1,
IF(O_max_dia - O_range_dia &lt; B103 &lt; O_max_dia,D103,
IF(B103 &gt;= O_max_dia,0,0)))</f>
        <v>0</v>
      </c>
    </row>
    <row r="104" spans="2:6" x14ac:dyDescent="0.35">
      <c r="B104">
        <f t="shared" si="3"/>
        <v>15.327200000000028</v>
      </c>
      <c r="C104">
        <f t="shared" si="2"/>
        <v>3.7969958412941568E-2</v>
      </c>
      <c r="D104" s="1">
        <f>(O_max_dia-B104)/O_range_dia</f>
        <v>0.7623428571428551</v>
      </c>
      <c r="E104">
        <v>0</v>
      </c>
      <c r="F104">
        <f>C104*IF(B104 &lt;= O_max_dia - O_range_dia,1,
IF(O_max_dia - O_range_dia &lt; B104 &lt; O_max_dia,D104,
IF(B104 &gt;= O_max_dia,0,0)))</f>
        <v>0</v>
      </c>
    </row>
    <row r="105" spans="2:6" x14ac:dyDescent="0.35">
      <c r="B105">
        <f t="shared" si="3"/>
        <v>15.493800000000029</v>
      </c>
      <c r="C105">
        <f t="shared" si="2"/>
        <v>4.2666551625996141E-2</v>
      </c>
      <c r="D105" s="1">
        <f>(O_max_dia-B105)/O_range_dia</f>
        <v>0.75044285714285508</v>
      </c>
      <c r="E105">
        <v>0</v>
      </c>
      <c r="F105">
        <f>C105*IF(B105 &lt;= O_max_dia - O_range_dia,1,
IF(O_max_dia - O_range_dia &lt; B105 &lt; O_max_dia,D105,
IF(B105 &gt;= O_max_dia,0,0)))</f>
        <v>0</v>
      </c>
    </row>
    <row r="106" spans="2:6" x14ac:dyDescent="0.35">
      <c r="B106">
        <f t="shared" si="3"/>
        <v>15.660400000000029</v>
      </c>
      <c r="C106">
        <f t="shared" si="2"/>
        <v>4.7944077469237449E-2</v>
      </c>
      <c r="D106" s="1">
        <f>(O_max_dia-B106)/O_range_dia</f>
        <v>0.73854285714285506</v>
      </c>
      <c r="E106">
        <v>0</v>
      </c>
      <c r="F106">
        <f>C106*IF(B106 &lt;= O_max_dia - O_range_dia,1,
IF(O_max_dia - O_range_dia &lt; B106 &lt; O_max_dia,D106,
IF(B106 &gt;= O_max_dia,0,0)))</f>
        <v>0</v>
      </c>
    </row>
    <row r="107" spans="2:6" x14ac:dyDescent="0.35">
      <c r="B107">
        <f t="shared" si="3"/>
        <v>15.82700000000003</v>
      </c>
      <c r="C107">
        <f t="shared" si="2"/>
        <v>5.3874392862246587E-2</v>
      </c>
      <c r="D107" s="1">
        <f>(O_max_dia-B107)/O_range_dia</f>
        <v>0.72664285714285504</v>
      </c>
      <c r="E107">
        <v>0</v>
      </c>
      <c r="F107">
        <f>C107*IF(B107 &lt;= O_max_dia - O_range_dia,1,
IF(O_max_dia - O_range_dia &lt; B107 &lt; O_max_dia,D107,
IF(B107 &gt;= O_max_dia,0,0)))</f>
        <v>0</v>
      </c>
    </row>
    <row r="108" spans="2:6" x14ac:dyDescent="0.35">
      <c r="B108">
        <f t="shared" si="3"/>
        <v>15.993600000000031</v>
      </c>
      <c r="C108">
        <f t="shared" si="2"/>
        <v>6.0538242875525068E-2</v>
      </c>
      <c r="D108" s="1">
        <f>(O_max_dia-B108)/O_range_dia</f>
        <v>0.7147428571428549</v>
      </c>
      <c r="E108">
        <v>0</v>
      </c>
      <c r="F108">
        <f>C108*IF(B108 &lt;= O_max_dia - O_range_dia,1,
IF(O_max_dia - O_range_dia &lt; B108 &lt; O_max_dia,D108,
IF(B108 &gt;= O_max_dia,0,0)))</f>
        <v>0</v>
      </c>
    </row>
    <row r="109" spans="2:6" x14ac:dyDescent="0.35">
      <c r="B109">
        <f t="shared" si="3"/>
        <v>16.160200000000032</v>
      </c>
      <c r="C109">
        <f t="shared" si="2"/>
        <v>6.8026360126728941E-2</v>
      </c>
      <c r="D109" s="1">
        <f>(O_max_dia-B109)/O_range_dia</f>
        <v>0.70284285714285488</v>
      </c>
      <c r="E109">
        <v>0</v>
      </c>
      <c r="F109">
        <f>C109*IF(B109 &lt;= O_max_dia - O_range_dia,1,
IF(O_max_dia - O_range_dia &lt; B109 &lt; O_max_dia,D109,
IF(B109 &gt;= O_max_dia,0,0)))</f>
        <v>0</v>
      </c>
    </row>
    <row r="110" spans="2:6" x14ac:dyDescent="0.35">
      <c r="B110">
        <f t="shared" si="3"/>
        <v>16.326800000000031</v>
      </c>
      <c r="C110">
        <f t="shared" si="2"/>
        <v>7.6440700163801625E-2</v>
      </c>
      <c r="D110" s="1">
        <f>(O_max_dia-B110)/O_range_dia</f>
        <v>0.69094285714285497</v>
      </c>
      <c r="E110">
        <v>0</v>
      </c>
      <c r="F110">
        <f>C110*IF(B110 &lt;= O_max_dia - O_range_dia,1,
IF(O_max_dia - O_range_dia &lt; B110 &lt; O_max_dia,D110,
IF(B110 &gt;= O_max_dia,0,0)))</f>
        <v>0</v>
      </c>
    </row>
    <row r="111" spans="2:6" x14ac:dyDescent="0.35">
      <c r="B111">
        <f t="shared" si="3"/>
        <v>16.49340000000003</v>
      </c>
      <c r="C111">
        <f t="shared" si="2"/>
        <v>8.589582965554432E-2</v>
      </c>
      <c r="D111" s="1">
        <f>(O_max_dia-B111)/O_range_dia</f>
        <v>0.67904285714285506</v>
      </c>
      <c r="E111">
        <v>0</v>
      </c>
      <c r="F111">
        <f>C111*IF(B111 &lt;= O_max_dia - O_range_dia,1,
IF(O_max_dia - O_range_dia &lt; B111 &lt; O_max_dia,D111,
IF(B111 &gt;= O_max_dia,0,0)))</f>
        <v>0</v>
      </c>
    </row>
    <row r="112" spans="2:6" x14ac:dyDescent="0.35">
      <c r="B112">
        <f t="shared" si="3"/>
        <v>16.660000000000029</v>
      </c>
      <c r="C112">
        <f t="shared" si="2"/>
        <v>9.6520486290733523E-2</v>
      </c>
      <c r="D112" s="1">
        <f>(O_max_dia-B112)/O_range_dia</f>
        <v>0.66714285714285515</v>
      </c>
      <c r="E112">
        <v>0</v>
      </c>
      <c r="F112">
        <f>C112*IF(B112 &lt;= O_max_dia - O_range_dia,1,
IF(O_max_dia - O_range_dia &lt; B112 &lt; O_max_dia,D112,
IF(B112 &gt;= O_max_dia,0,0)))</f>
        <v>0</v>
      </c>
    </row>
    <row r="113" spans="2:6" x14ac:dyDescent="0.35">
      <c r="B113">
        <f t="shared" si="3"/>
        <v>16.826600000000028</v>
      </c>
      <c r="C113">
        <f t="shared" si="2"/>
        <v>0.10845933162481941</v>
      </c>
      <c r="D113" s="1">
        <f>(O_max_dia-B113)/O_range_dia</f>
        <v>0.65524285714285513</v>
      </c>
      <c r="E113">
        <v>0</v>
      </c>
      <c r="F113">
        <f>C113*IF(B113 &lt;= O_max_dia - O_range_dia,1,
IF(O_max_dia - O_range_dia &lt; B113 &lt; O_max_dia,D113,
IF(B113 &gt;= O_max_dia,0,0)))</f>
        <v>0</v>
      </c>
    </row>
    <row r="114" spans="2:6" x14ac:dyDescent="0.35">
      <c r="B114">
        <f t="shared" si="3"/>
        <v>16.993200000000027</v>
      </c>
      <c r="C114">
        <f t="shared" si="2"/>
        <v>0.12187492074034341</v>
      </c>
      <c r="D114" s="1">
        <f>(O_max_dia-B114)/O_range_dia</f>
        <v>0.64334285714285522</v>
      </c>
      <c r="E114">
        <v>0</v>
      </c>
      <c r="F114">
        <f>C114*IF(B114 &lt;= O_max_dia - O_range_dia,1,
IF(O_max_dia - O_range_dia &lt; B114 &lt; O_max_dia,D114,
IF(B114 &gt;= O_max_dia,0,0)))</f>
        <v>0</v>
      </c>
    </row>
    <row r="115" spans="2:6" x14ac:dyDescent="0.35">
      <c r="B115">
        <f t="shared" si="3"/>
        <v>17.159800000000025</v>
      </c>
      <c r="C115">
        <f t="shared" si="2"/>
        <v>0.13694991553927269</v>
      </c>
      <c r="D115" s="1">
        <f>(O_max_dia-B115)/O_range_dia</f>
        <v>0.63144285714285531</v>
      </c>
      <c r="E115">
        <v>0</v>
      </c>
      <c r="F115">
        <f>C115*IF(B115 &lt;= O_max_dia - O_range_dia,1,
IF(O_max_dia - O_range_dia &lt; B115 &lt; O_max_dia,D115,
IF(B115 &gt;= O_max_dia,0,0)))</f>
        <v>0</v>
      </c>
    </row>
    <row r="116" spans="2:6" x14ac:dyDescent="0.35">
      <c r="B116">
        <f t="shared" si="3"/>
        <v>17.326400000000024</v>
      </c>
      <c r="C116">
        <f t="shared" si="2"/>
        <v>0.1538895718026547</v>
      </c>
      <c r="D116" s="1">
        <f>(O_max_dia-B116)/O_range_dia</f>
        <v>0.6195428571428554</v>
      </c>
      <c r="E116">
        <v>0</v>
      </c>
      <c r="F116">
        <f>C116*IF(B116 &lt;= O_max_dia - O_range_dia,1,
IF(O_max_dia - O_range_dia &lt; B116 &lt; O_max_dia,D116,
IF(B116 &gt;= O_max_dia,0,0)))</f>
        <v>0</v>
      </c>
    </row>
    <row r="117" spans="2:6" x14ac:dyDescent="0.35">
      <c r="B117">
        <f t="shared" si="3"/>
        <v>17.493000000000023</v>
      </c>
      <c r="C117">
        <f t="shared" si="2"/>
        <v>0.17292453388051343</v>
      </c>
      <c r="D117" s="1">
        <f>(O_max_dia-B117)/O_range_dia</f>
        <v>0.60764285714285549</v>
      </c>
      <c r="E117">
        <v>0</v>
      </c>
      <c r="F117">
        <f>C117*IF(B117 &lt;= O_max_dia - O_range_dia,1,
IF(O_max_dia - O_range_dia &lt; B117 &lt; O_max_dia,D117,
IF(B117 &gt;= O_max_dia,0,0)))</f>
        <v>0</v>
      </c>
    </row>
    <row r="118" spans="2:6" x14ac:dyDescent="0.35">
      <c r="B118">
        <f t="shared" si="3"/>
        <v>17.659600000000022</v>
      </c>
      <c r="C118">
        <f t="shared" si="2"/>
        <v>0.19431397506349418</v>
      </c>
      <c r="D118" s="1">
        <f>(O_max_dia-B118)/O_range_dia</f>
        <v>0.59574285714285558</v>
      </c>
      <c r="E118">
        <v>0</v>
      </c>
      <c r="F118">
        <f>C118*IF(B118 &lt;= O_max_dia - O_range_dia,1,
IF(O_max_dia - O_range_dia &lt; B118 &lt; O_max_dia,D118,
IF(B118 &gt;= O_max_dia,0,0)))</f>
        <v>0</v>
      </c>
    </row>
    <row r="119" spans="2:6" x14ac:dyDescent="0.35">
      <c r="B119">
        <f t="shared" si="3"/>
        <v>17.826200000000021</v>
      </c>
      <c r="C119">
        <f t="shared" si="2"/>
        <v>0.21834912639444223</v>
      </c>
      <c r="D119" s="1">
        <f>(O_max_dia-B119)/O_range_dia</f>
        <v>0.58384285714285566</v>
      </c>
      <c r="E119">
        <v>0</v>
      </c>
      <c r="F119">
        <f>C119*IF(B119 &lt;= O_max_dia - O_range_dia,1,
IF(O_max_dia - O_range_dia &lt; B119 &lt; O_max_dia,D119,
IF(B119 &gt;= O_max_dia,0,0)))</f>
        <v>0</v>
      </c>
    </row>
    <row r="120" spans="2:6" x14ac:dyDescent="0.35">
      <c r="B120">
        <f t="shared" si="3"/>
        <v>17.99280000000002</v>
      </c>
      <c r="C120">
        <f t="shared" si="2"/>
        <v>0.24535724196696279</v>
      </c>
      <c r="D120" s="1">
        <f>(O_max_dia-B120)/O_range_dia</f>
        <v>0.57194285714285564</v>
      </c>
      <c r="E120">
        <v>0</v>
      </c>
      <c r="F120">
        <f>C120*IF(B120 &lt;= O_max_dia - O_range_dia,1,
IF(O_max_dia - O_range_dia &lt; B120 &lt; O_max_dia,D120,
IF(B120 &gt;= O_max_dia,0,0)))</f>
        <v>0</v>
      </c>
    </row>
    <row r="121" spans="2:6" x14ac:dyDescent="0.35">
      <c r="B121">
        <f t="shared" si="3"/>
        <v>18.159400000000019</v>
      </c>
      <c r="C121">
        <f t="shared" si="2"/>
        <v>0.27570605470105986</v>
      </c>
      <c r="D121" s="1">
        <f>(O_max_dia-B121)/O_range_dia</f>
        <v>0.56004285714285573</v>
      </c>
      <c r="E121">
        <v>0</v>
      </c>
      <c r="F121">
        <f>C121*IF(B121 &lt;= O_max_dia - O_range_dia,1,
IF(O_max_dia - O_range_dia &lt; B121 &lt; O_max_dia,D121,
IF(B121 &gt;= O_max_dia,0,0)))</f>
        <v>0</v>
      </c>
    </row>
    <row r="122" spans="2:6" x14ac:dyDescent="0.35">
      <c r="B122">
        <f t="shared" si="3"/>
        <v>18.326000000000018</v>
      </c>
      <c r="C122">
        <f t="shared" si="2"/>
        <v>0.30980878326411504</v>
      </c>
      <c r="D122" s="1">
        <f>(O_max_dia-B122)/O_range_dia</f>
        <v>0.54814285714285582</v>
      </c>
      <c r="E122">
        <v>0</v>
      </c>
      <c r="F122">
        <f>C122*IF(B122 &lt;= O_max_dia - O_range_dia,1,
IF(O_max_dia - O_range_dia &lt; B122 &lt; O_max_dia,D122,
IF(B122 &gt;= O_max_dia,0,0)))</f>
        <v>0</v>
      </c>
    </row>
    <row r="123" spans="2:6" x14ac:dyDescent="0.35">
      <c r="B123">
        <f t="shared" si="3"/>
        <v>18.492600000000017</v>
      </c>
      <c r="C123">
        <f t="shared" si="2"/>
        <v>0.34812975830966558</v>
      </c>
      <c r="D123" s="1">
        <f>(O_max_dia-B123)/O_range_dia</f>
        <v>0.53624285714285591</v>
      </c>
      <c r="E123">
        <v>0</v>
      </c>
      <c r="F123">
        <f>C123*IF(B123 &lt;= O_max_dia - O_range_dia,1,
IF(O_max_dia - O_range_dia &lt; B123 &lt; O_max_dia,D123,
IF(B123 &gt;= O_max_dia,0,0)))</f>
        <v>0</v>
      </c>
    </row>
    <row r="124" spans="2:6" x14ac:dyDescent="0.35">
      <c r="B124">
        <f t="shared" si="3"/>
        <v>18.659200000000016</v>
      </c>
      <c r="C124">
        <f t="shared" si="2"/>
        <v>0.39119074463885295</v>
      </c>
      <c r="D124" s="1">
        <f>(O_max_dia-B124)/O_range_dia</f>
        <v>0.524342857142856</v>
      </c>
      <c r="E124">
        <v>0</v>
      </c>
      <c r="F124">
        <f>C124*IF(B124 &lt;= O_max_dia - O_range_dia,1,
IF(O_max_dia - O_range_dia &lt; B124 &lt; O_max_dia,D124,
IF(B124 &gt;= O_max_dia,0,0)))</f>
        <v>0</v>
      </c>
    </row>
    <row r="125" spans="2:6" x14ac:dyDescent="0.35">
      <c r="B125">
        <f t="shared" si="3"/>
        <v>18.825800000000015</v>
      </c>
      <c r="C125">
        <f t="shared" si="2"/>
        <v>0.43957804536484951</v>
      </c>
      <c r="D125" s="1">
        <f>(O_max_dia-B125)/O_range_dia</f>
        <v>0.51244285714285609</v>
      </c>
      <c r="E125">
        <v>0</v>
      </c>
      <c r="F125">
        <f>C125*IF(B125 &lt;= O_max_dia - O_range_dia,1,
IF(O_max_dia - O_range_dia &lt; B125 &lt; O_max_dia,D125,
IF(B125 &gt;= O_max_dia,0,0)))</f>
        <v>0</v>
      </c>
    </row>
    <row r="126" spans="2:6" x14ac:dyDescent="0.35">
      <c r="B126">
        <f t="shared" si="3"/>
        <v>18.992400000000014</v>
      </c>
      <c r="C126">
        <f t="shared" si="2"/>
        <v>0.49395048480804538</v>
      </c>
      <c r="D126" s="1">
        <f>(O_max_dia-B126)/O_range_dia</f>
        <v>0.50054285714285618</v>
      </c>
      <c r="E126">
        <v>0</v>
      </c>
      <c r="F126">
        <f>C126*IF(B126 &lt;= O_max_dia - O_range_dia,1,
IF(O_max_dia - O_range_dia &lt; B126 &lt; O_max_dia,D126,
IF(B126 &gt;= O_max_dia,0,0)))</f>
        <v>0</v>
      </c>
    </row>
    <row r="127" spans="2:6" x14ac:dyDescent="0.35">
      <c r="B127">
        <f t="shared" si="3"/>
        <v>19.159000000000013</v>
      </c>
      <c r="C127">
        <f t="shared" si="2"/>
        <v>0.55504837881426472</v>
      </c>
      <c r="D127" s="1">
        <f>(O_max_dia-B127)/O_range_dia</f>
        <v>0.48864285714285621</v>
      </c>
      <c r="E127">
        <v>0</v>
      </c>
      <c r="F127">
        <f>C127*IF(B127 &lt;= O_max_dia - O_range_dia,1,
IF(O_max_dia - O_range_dia &lt; B127 &lt; O_max_dia,D127,
IF(B127 &gt;= O_max_dia,0,0)))</f>
        <v>0</v>
      </c>
    </row>
    <row r="128" spans="2:6" x14ac:dyDescent="0.35">
      <c r="B128">
        <f t="shared" si="3"/>
        <v>19.325600000000012</v>
      </c>
      <c r="C128">
        <f t="shared" si="2"/>
        <v>0.62370361463268198</v>
      </c>
      <c r="D128" s="1">
        <f>(O_max_dia-B128)/O_range_dia</f>
        <v>0.4767428571428563</v>
      </c>
      <c r="E128">
        <v>0</v>
      </c>
      <c r="F128">
        <f>C128*IF(B128 &lt;= O_max_dia - O_range_dia,1,
IF(O_max_dia - O_range_dia &lt; B128 &lt; O_max_dia,D128,
IF(B128 &gt;= O_max_dia,0,0)))</f>
        <v>0</v>
      </c>
    </row>
    <row r="129" spans="2:6" x14ac:dyDescent="0.35">
      <c r="B129">
        <f t="shared" si="3"/>
        <v>19.492200000000011</v>
      </c>
      <c r="C129">
        <f t="shared" si="2"/>
        <v>0.70085097759747861</v>
      </c>
      <c r="D129" s="1">
        <f>(O_max_dia-B129)/O_range_dia</f>
        <v>0.46484285714285634</v>
      </c>
      <c r="E129">
        <v>0</v>
      </c>
      <c r="F129">
        <f>C129*IF(B129 &lt;= O_max_dia - O_range_dia,1,
IF(O_max_dia - O_range_dia &lt; B129 &lt; O_max_dia,D129,
IF(B129 &gt;= O_max_dia,0,0)))</f>
        <v>0</v>
      </c>
    </row>
    <row r="130" spans="2:6" x14ac:dyDescent="0.35">
      <c r="B130">
        <f t="shared" si="3"/>
        <v>19.65880000000001</v>
      </c>
      <c r="C130">
        <f t="shared" si="2"/>
        <v>0.78754087883332113</v>
      </c>
      <c r="D130" s="1">
        <f>(O_max_dia-B130)/O_range_dia</f>
        <v>0.45294285714285643</v>
      </c>
      <c r="E130">
        <v>0</v>
      </c>
      <c r="F130">
        <f>C130*IF(B130 &lt;= O_max_dia - O_range_dia,1,
IF(O_max_dia - O_range_dia &lt; B130 &lt; O_max_dia,D130,
IF(B130 &gt;= O_max_dia,0,0)))</f>
        <v>0</v>
      </c>
    </row>
    <row r="131" spans="2:6" x14ac:dyDescent="0.35">
      <c r="B131">
        <f t="shared" si="3"/>
        <v>19.825400000000009</v>
      </c>
      <c r="C131">
        <f t="shared" si="2"/>
        <v>0.88495365728058184</v>
      </c>
      <c r="D131" s="1">
        <f>(O_max_dia-B131)/O_range_dia</f>
        <v>0.44104285714285651</v>
      </c>
      <c r="E131">
        <v>0</v>
      </c>
      <c r="F131">
        <f>C131*IF(B131 &lt;= O_max_dia - O_range_dia,1,
IF(O_max_dia - O_range_dia &lt; B131 &lt; O_max_dia,D131,
IF(B131 &gt;= O_max_dia,0,0)))</f>
        <v>0</v>
      </c>
    </row>
    <row r="132" spans="2:6" x14ac:dyDescent="0.35">
      <c r="B132">
        <f t="shared" si="3"/>
        <v>19.992000000000008</v>
      </c>
      <c r="C132">
        <f t="shared" si="2"/>
        <v>0.99441565077160343</v>
      </c>
      <c r="D132" s="1">
        <f>(O_max_dia-B132)/O_range_dia</f>
        <v>0.42914285714285655</v>
      </c>
      <c r="E132">
        <v>0</v>
      </c>
      <c r="F132">
        <f>C132*IF(B132 &lt;= O_max_dia - O_range_dia,1,
IF(O_max_dia - O_range_dia &lt; B132 &lt; O_max_dia,D132,
IF(B132 &gt;= O_max_dia,0,0)))</f>
        <v>0</v>
      </c>
    </row>
    <row r="133" spans="2:6" x14ac:dyDescent="0.35">
      <c r="B133">
        <f t="shared" si="3"/>
        <v>20.158600000000007</v>
      </c>
      <c r="C133">
        <f t="shared" si="2"/>
        <v>1.1174172549760812</v>
      </c>
      <c r="D133" s="1">
        <f>(O_max_dia-B133)/O_range_dia</f>
        <v>0.41724285714285664</v>
      </c>
      <c r="E133">
        <v>0</v>
      </c>
      <c r="F133">
        <f>C133*IF(B133 &lt;= O_max_dia - O_range_dia,1,
IF(O_max_dia - O_range_dia &lt; B133 &lt; O_max_dia,D133,
IF(B133 &gt;= O_max_dia,0,0)))</f>
        <v>0</v>
      </c>
    </row>
    <row r="134" spans="2:6" x14ac:dyDescent="0.35">
      <c r="B134">
        <f t="shared" si="3"/>
        <v>20.325200000000006</v>
      </c>
      <c r="C134">
        <f t="shared" si="2"/>
        <v>1.2556332160997563</v>
      </c>
      <c r="D134" s="1">
        <f>(O_max_dia-B134)/O_range_dia</f>
        <v>0.40534285714285673</v>
      </c>
      <c r="E134">
        <v>0</v>
      </c>
      <c r="F134">
        <f>C134*IF(B134 &lt;= O_max_dia - O_range_dia,1,
IF(O_max_dia - O_range_dia &lt; B134 &lt; O_max_dia,D134,
IF(B134 &gt;= O_max_dia,0,0)))</f>
        <v>0</v>
      </c>
    </row>
    <row r="135" spans="2:6" x14ac:dyDescent="0.35">
      <c r="B135">
        <f t="shared" si="3"/>
        <v>20.491800000000005</v>
      </c>
      <c r="C135">
        <f t="shared" si="2"/>
        <v>1.4109454336346055</v>
      </c>
      <c r="D135" s="1">
        <f>(O_max_dia-B135)/O_range_dia</f>
        <v>0.39344285714285682</v>
      </c>
      <c r="E135">
        <v>0</v>
      </c>
      <c r="F135">
        <f>C135*IF(B135 &lt;= O_max_dia - O_range_dia,1,
IF(O_max_dia - O_range_dia &lt; B135 &lt; O_max_dia,D135,
IF(B135 &gt;= O_max_dia,0,0)))</f>
        <v>0</v>
      </c>
    </row>
    <row r="136" spans="2:6" x14ac:dyDescent="0.35">
      <c r="B136">
        <f t="shared" si="3"/>
        <v>20.658400000000004</v>
      </c>
      <c r="C136">
        <f t="shared" si="2"/>
        <v>1.5854685836346847</v>
      </c>
      <c r="D136" s="1">
        <f>(O_max_dia-B136)/O_range_dia</f>
        <v>0.38154285714285685</v>
      </c>
      <c r="E136">
        <v>0</v>
      </c>
      <c r="F136">
        <f>C136*IF(B136 &lt;= O_max_dia - O_range_dia,1,
IF(O_max_dia - O_range_dia &lt; B136 &lt; O_max_dia,D136,
IF(B136 &gt;= O_max_dia,0,0)))</f>
        <v>0</v>
      </c>
    </row>
    <row r="137" spans="2:6" x14ac:dyDescent="0.35">
      <c r="B137">
        <f t="shared" si="3"/>
        <v>20.825000000000003</v>
      </c>
      <c r="C137">
        <f t="shared" si="2"/>
        <v>1.7815789113950615</v>
      </c>
      <c r="D137" s="1">
        <f>(O_max_dia-B137)/O_range_dia</f>
        <v>0.36964285714285694</v>
      </c>
      <c r="E137">
        <v>0</v>
      </c>
      <c r="F137">
        <f>C137*IF(B137 &lt;= O_max_dia - O_range_dia,1,
IF(O_max_dia - O_range_dia &lt; B137 &lt; O_max_dia,D137,
IF(B137 &gt;= O_max_dia,0,0)))</f>
        <v>0</v>
      </c>
    </row>
    <row r="138" spans="2:6" x14ac:dyDescent="0.35">
      <c r="B138">
        <f t="shared" si="3"/>
        <v>20.991600000000002</v>
      </c>
      <c r="C138">
        <f t="shared" si="2"/>
        <v>2.0019465855647343</v>
      </c>
      <c r="D138" s="1">
        <f>(O_max_dia-B138)/O_range_dia</f>
        <v>0.35774285714285703</v>
      </c>
      <c r="E138">
        <v>0</v>
      </c>
      <c r="F138">
        <f>C138*IF(B138 &lt;= O_max_dia - O_range_dia,1,
IF(O_max_dia - O_range_dia &lt; B138 &lt; O_max_dia,D138,
IF(B138 &gt;= O_max_dia,0,0)))</f>
        <v>0</v>
      </c>
    </row>
    <row r="139" spans="2:6" x14ac:dyDescent="0.35">
      <c r="B139">
        <f t="shared" si="3"/>
        <v>21.158200000000001</v>
      </c>
      <c r="C139">
        <f t="shared" si="2"/>
        <v>2.2495720542156654</v>
      </c>
      <c r="D139" s="1">
        <f>(O_max_dia-B139)/O_range_dia</f>
        <v>0.34584285714285706</v>
      </c>
      <c r="E139">
        <v>0</v>
      </c>
      <c r="F139">
        <f>C139*IF(B139 &lt;= O_max_dia - O_range_dia,1,
IF(O_max_dia - O_range_dia &lt; B139 &lt; O_max_dia,D139,
IF(B139 &gt;= O_max_dia,0,0)))</f>
        <v>0</v>
      </c>
    </row>
    <row r="140" spans="2:6" x14ac:dyDescent="0.35">
      <c r="B140">
        <f t="shared" si="3"/>
        <v>21.3248</v>
      </c>
      <c r="C140">
        <f t="shared" si="2"/>
        <v>2.5278268978792653</v>
      </c>
      <c r="D140" s="1">
        <f>(O_max_dia-B140)/O_range_dia</f>
        <v>0.33394285714285715</v>
      </c>
      <c r="E140">
        <v>0</v>
      </c>
      <c r="F140">
        <f>C140*IF(B140 &lt;= O_max_dia - O_range_dia,1,
IF(O_max_dia - O_range_dia &lt; B140 &lt; O_max_dia,D140,
IF(B140 &gt;= O_max_dia,0,0)))</f>
        <v>0</v>
      </c>
    </row>
    <row r="141" spans="2:6" x14ac:dyDescent="0.35">
      <c r="B141">
        <f t="shared" si="3"/>
        <v>21.491399999999999</v>
      </c>
      <c r="C141">
        <f t="shared" ref="C141:C204" si="4">EXP(0.7*(B141-20))</f>
        <v>2.8404997357907757</v>
      </c>
      <c r="D141" s="1">
        <f>(O_max_dia-B141)/O_range_dia</f>
        <v>0.32204285714285724</v>
      </c>
      <c r="E141">
        <v>0</v>
      </c>
      <c r="F141">
        <f>C141*IF(B141 &lt;= O_max_dia - O_range_dia,1,
IF(O_max_dia - O_range_dia &lt; B141 &lt; O_max_dia,D141,
IF(B141 &gt;= O_max_dia,0,0)))</f>
        <v>0</v>
      </c>
    </row>
    <row r="142" spans="2:6" x14ac:dyDescent="0.35">
      <c r="B142">
        <f t="shared" ref="B142:B205" si="5">B141+0.1666</f>
        <v>21.657999999999998</v>
      </c>
      <c r="C142">
        <f t="shared" si="4"/>
        <v>3.1918478103846937</v>
      </c>
      <c r="D142" s="1">
        <f>(O_max_dia-B142)/O_range_dia</f>
        <v>0.31014285714285733</v>
      </c>
      <c r="E142">
        <v>0</v>
      </c>
      <c r="F142">
        <f>C142*IF(B142 &lt;= O_max_dia - O_range_dia,1,
IF(O_max_dia - O_range_dia &lt; B142 &lt; O_max_dia,D142,
IF(B142 &gt;= O_max_dia,0,0)))</f>
        <v>0</v>
      </c>
    </row>
    <row r="143" spans="2:6" x14ac:dyDescent="0.35">
      <c r="B143">
        <f t="shared" si="5"/>
        <v>21.824599999999997</v>
      </c>
      <c r="C143">
        <f t="shared" si="4"/>
        <v>3.5866549523974252</v>
      </c>
      <c r="D143" s="1">
        <f>(O_max_dia-B143)/O_range_dia</f>
        <v>0.29824285714285736</v>
      </c>
      <c r="E143">
        <v>0</v>
      </c>
      <c r="F143">
        <f>C143*IF(B143 &lt;= O_max_dia - O_range_dia,1,
IF(O_max_dia - O_range_dia &lt; B143 &lt; O_max_dia,D143,
IF(B143 &gt;= O_max_dia,0,0)))</f>
        <v>0</v>
      </c>
    </row>
    <row r="144" spans="2:6" x14ac:dyDescent="0.35">
      <c r="B144">
        <f t="shared" si="5"/>
        <v>21.991199999999996</v>
      </c>
      <c r="C144">
        <f t="shared" si="4"/>
        <v>4.0302967158094374</v>
      </c>
      <c r="D144" s="1">
        <f>(O_max_dia-B144)/O_range_dia</f>
        <v>0.28634285714285745</v>
      </c>
      <c r="E144">
        <v>0</v>
      </c>
      <c r="F144">
        <f>C144*IF(B144 &lt;= O_max_dia - O_range_dia,1,
IF(O_max_dia - O_range_dia &lt; B144 &lt; O_max_dia,D144,
IF(B144 &gt;= O_max_dia,0,0)))</f>
        <v>0</v>
      </c>
    </row>
    <row r="145" spans="2:6" x14ac:dyDescent="0.35">
      <c r="B145">
        <f t="shared" si="5"/>
        <v>22.157799999999995</v>
      </c>
      <c r="C145">
        <f t="shared" si="4"/>
        <v>4.5288135694811817</v>
      </c>
      <c r="D145" s="1">
        <f>(O_max_dia-B145)/O_range_dia</f>
        <v>0.27444285714285754</v>
      </c>
      <c r="E145">
        <v>0</v>
      </c>
      <c r="F145">
        <f>C145*IF(B145 &lt;= O_max_dia - O_range_dia,1,
IF(O_max_dia - O_range_dia &lt; B145 &lt; O_max_dia,D145,
IF(B145 &gt;= O_max_dia,0,0)))</f>
        <v>0</v>
      </c>
    </row>
    <row r="146" spans="2:6" x14ac:dyDescent="0.35">
      <c r="B146">
        <f t="shared" si="5"/>
        <v>22.324399999999994</v>
      </c>
      <c r="C146">
        <f t="shared" si="4"/>
        <v>5.0889931420341235</v>
      </c>
      <c r="D146" s="1">
        <f>(O_max_dia-B146)/O_range_dia</f>
        <v>0.26254285714285758</v>
      </c>
      <c r="E146">
        <v>0</v>
      </c>
      <c r="F146">
        <f>C146*IF(B146 &lt;= O_max_dia - O_range_dia,1,
IF(O_max_dia - O_range_dia &lt; B146 &lt; O_max_dia,D146,
IF(B146 &gt;= O_max_dia,0,0)))</f>
        <v>0</v>
      </c>
    </row>
    <row r="147" spans="2:6" x14ac:dyDescent="0.35">
      <c r="B147">
        <f t="shared" si="5"/>
        <v>22.490999999999993</v>
      </c>
      <c r="C147">
        <f t="shared" si="4"/>
        <v>5.7184626397940219</v>
      </c>
      <c r="D147" s="1">
        <f>(O_max_dia-B147)/O_range_dia</f>
        <v>0.25064285714285767</v>
      </c>
      <c r="E147">
        <v>0</v>
      </c>
      <c r="F147">
        <f>C147*IF(B147 &lt;= O_max_dia - O_range_dia,1,
IF(O_max_dia - O_range_dia &lt; B147 &lt; O_max_dia,D147,
IF(B147 &gt;= O_max_dia,0,0)))</f>
        <v>0</v>
      </c>
    </row>
    <row r="148" spans="2:6" x14ac:dyDescent="0.35">
      <c r="B148">
        <f t="shared" si="5"/>
        <v>22.657599999999992</v>
      </c>
      <c r="C148">
        <f t="shared" si="4"/>
        <v>6.4257926961263605</v>
      </c>
      <c r="D148" s="1">
        <f>(O_max_dia-B148)/O_range_dia</f>
        <v>0.23874285714285776</v>
      </c>
      <c r="E148">
        <v>0</v>
      </c>
      <c r="F148">
        <f>C148*IF(B148 &lt;= O_max_dia - O_range_dia,1,
IF(O_max_dia - O_range_dia &lt; B148 &lt; O_max_dia,D148,
IF(B148 &gt;= O_max_dia,0,0)))</f>
        <v>0</v>
      </c>
    </row>
    <row r="149" spans="2:6" x14ac:dyDescent="0.35">
      <c r="B149">
        <f t="shared" si="5"/>
        <v>22.82419999999999</v>
      </c>
      <c r="C149">
        <f t="shared" si="4"/>
        <v>7.2206140661396665</v>
      </c>
      <c r="D149" s="1">
        <f>(O_max_dia-B149)/O_range_dia</f>
        <v>0.22684285714285782</v>
      </c>
      <c r="E149">
        <v>0</v>
      </c>
      <c r="F149">
        <f>C149*IF(B149 &lt;= O_max_dia - O_range_dia,1,
IF(O_max_dia - O_range_dia &lt; B149 &lt; O_max_dia,D149,
IF(B149 &gt;= O_max_dia,0,0)))</f>
        <v>0</v>
      </c>
    </row>
    <row r="150" spans="2:6" x14ac:dyDescent="0.35">
      <c r="B150">
        <f t="shared" si="5"/>
        <v>22.990799999999989</v>
      </c>
      <c r="C150">
        <f t="shared" si="4"/>
        <v>8.1137487556303736</v>
      </c>
      <c r="D150" s="1">
        <f>(O_max_dia-B150)/O_range_dia</f>
        <v>0.21494285714285791</v>
      </c>
      <c r="E150">
        <v>0</v>
      </c>
      <c r="F150">
        <f>C150*IF(B150 &lt;= O_max_dia - O_range_dia,1,
IF(O_max_dia - O_range_dia &lt; B150 &lt; O_max_dia,D150,
IF(B150 &gt;= O_max_dia,0,0)))</f>
        <v>0</v>
      </c>
    </row>
    <row r="151" spans="2:6" x14ac:dyDescent="0.35">
      <c r="B151">
        <f t="shared" si="5"/>
        <v>23.157399999999988</v>
      </c>
      <c r="C151">
        <f t="shared" si="4"/>
        <v>9.1173573696744459</v>
      </c>
      <c r="D151" s="1">
        <f>(O_max_dia-B151)/O_range_dia</f>
        <v>0.20304285714285797</v>
      </c>
      <c r="E151">
        <v>0</v>
      </c>
      <c r="F151">
        <f>C151*IF(B151 &lt;= O_max_dia - O_range_dia,1,
IF(O_max_dia - O_range_dia &lt; B151 &lt; O_max_dia,D151,
IF(B151 &gt;= O_max_dia,0,0)))</f>
        <v>0</v>
      </c>
    </row>
    <row r="152" spans="2:6" x14ac:dyDescent="0.35">
      <c r="B152">
        <f t="shared" si="5"/>
        <v>23.323999999999987</v>
      </c>
      <c r="C152">
        <f t="shared" si="4"/>
        <v>10.245104687111878</v>
      </c>
      <c r="D152" s="1">
        <f>(O_max_dia-B152)/O_range_dia</f>
        <v>0.19114285714285803</v>
      </c>
      <c r="E152">
        <v>0</v>
      </c>
      <c r="F152">
        <f>C152*IF(B152 &lt;= O_max_dia - O_range_dia,1,
IF(O_max_dia - O_range_dia &lt; B152 &lt; O_max_dia,D152,
IF(B152 &gt;= O_max_dia,0,0)))</f>
        <v>0</v>
      </c>
    </row>
    <row r="153" spans="2:6" x14ac:dyDescent="0.35">
      <c r="B153">
        <f t="shared" si="5"/>
        <v>23.490599999999986</v>
      </c>
      <c r="C153">
        <f t="shared" si="4"/>
        <v>11.512345715327562</v>
      </c>
      <c r="D153" s="1">
        <f>(O_max_dia-B153)/O_range_dia</f>
        <v>0.17924285714285812</v>
      </c>
      <c r="E153">
        <v>0</v>
      </c>
      <c r="F153">
        <f>C153*IF(B153 &lt;= O_max_dia - O_range_dia,1,
IF(O_max_dia - O_range_dia &lt; B153 &lt; O_max_dia,D153,
IF(B153 &gt;= O_max_dia,0,0)))</f>
        <v>0</v>
      </c>
    </row>
    <row r="154" spans="2:6" x14ac:dyDescent="0.35">
      <c r="B154">
        <f t="shared" si="5"/>
        <v>23.657199999999985</v>
      </c>
      <c r="C154">
        <f t="shared" si="4"/>
        <v>12.936334758584357</v>
      </c>
      <c r="D154" s="1">
        <f>(O_max_dia-B154)/O_range_dia</f>
        <v>0.16734285714285818</v>
      </c>
      <c r="E154">
        <v>0</v>
      </c>
      <c r="F154">
        <f>C154*IF(B154 &lt;= O_max_dia - O_range_dia,1,
IF(O_max_dia - O_range_dia &lt; B154 &lt; O_max_dia,D154,
IF(B154 &gt;= O_max_dia,0,0)))</f>
        <v>0</v>
      </c>
    </row>
    <row r="155" spans="2:6" x14ac:dyDescent="0.35">
      <c r="B155">
        <f t="shared" si="5"/>
        <v>23.823799999999984</v>
      </c>
      <c r="C155">
        <f t="shared" si="4"/>
        <v>14.53646034650864</v>
      </c>
      <c r="D155" s="1">
        <f>(O_max_dia-B155)/O_range_dia</f>
        <v>0.15544285714285827</v>
      </c>
      <c r="E155">
        <v>0</v>
      </c>
      <c r="F155">
        <f>C155*IF(B155 &lt;= O_max_dia - O_range_dia,1,
IF(O_max_dia - O_range_dia &lt; B155 &lt; O_max_dia,D155,
IF(B155 &gt;= O_max_dia,0,0)))</f>
        <v>0</v>
      </c>
    </row>
    <row r="156" spans="2:6" x14ac:dyDescent="0.35">
      <c r="B156">
        <f t="shared" si="5"/>
        <v>23.990399999999983</v>
      </c>
      <c r="C156">
        <f t="shared" si="4"/>
        <v>16.334509221431276</v>
      </c>
      <c r="D156" s="1">
        <f>(O_max_dia-B156)/O_range_dia</f>
        <v>0.14354285714285833</v>
      </c>
      <c r="E156">
        <v>0</v>
      </c>
      <c r="F156">
        <f>C156*IF(B156 &lt;= O_max_dia - O_range_dia,1,
IF(O_max_dia - O_range_dia &lt; B156 &lt; O_max_dia,D156,
IF(B156 &gt;= O_max_dia,0,0)))</f>
        <v>0</v>
      </c>
    </row>
    <row r="157" spans="2:6" x14ac:dyDescent="0.35">
      <c r="B157">
        <f t="shared" si="5"/>
        <v>24.156999999999982</v>
      </c>
      <c r="C157">
        <f t="shared" si="4"/>
        <v>18.354962978941924</v>
      </c>
      <c r="D157" s="1">
        <f>(O_max_dia-B157)/O_range_dia</f>
        <v>0.13164285714285842</v>
      </c>
      <c r="E157">
        <v>0</v>
      </c>
      <c r="F157">
        <f>C157*IF(B157 &lt;= O_max_dia - O_range_dia,1,
IF(O_max_dia - O_range_dia &lt; B157 &lt; O_max_dia,D157,
IF(B157 &gt;= O_max_dia,0,0)))</f>
        <v>0</v>
      </c>
    </row>
    <row r="158" spans="2:6" x14ac:dyDescent="0.35">
      <c r="B158">
        <f t="shared" si="5"/>
        <v>24.323599999999981</v>
      </c>
      <c r="C158">
        <f t="shared" si="4"/>
        <v>20.625331400609298</v>
      </c>
      <c r="D158" s="1">
        <f>(O_max_dia-B158)/O_range_dia</f>
        <v>0.11974285714285848</v>
      </c>
      <c r="E158">
        <v>0</v>
      </c>
      <c r="F158">
        <f>C158*IF(B158 &lt;= O_max_dia - O_range_dia,1,
IF(O_max_dia - O_range_dia &lt; B158 &lt; O_max_dia,D158,
IF(B158 &gt;= O_max_dia,0,0)))</f>
        <v>0</v>
      </c>
    </row>
    <row r="159" spans="2:6" x14ac:dyDescent="0.35">
      <c r="B159">
        <f t="shared" si="5"/>
        <v>24.49019999999998</v>
      </c>
      <c r="C159">
        <f t="shared" si="4"/>
        <v>23.176527017407384</v>
      </c>
      <c r="D159" s="1">
        <f>(O_max_dia-B159)/O_range_dia</f>
        <v>0.10784285714285856</v>
      </c>
      <c r="E159">
        <v>0</v>
      </c>
      <c r="F159">
        <f>C159*IF(B159 &lt;= O_max_dia - O_range_dia,1,
IF(O_max_dia - O_range_dia &lt; B159 &lt; O_max_dia,D159,
IF(B159 &gt;= O_max_dia,0,0)))</f>
        <v>0</v>
      </c>
    </row>
    <row r="160" spans="2:6" x14ac:dyDescent="0.35">
      <c r="B160">
        <f t="shared" si="5"/>
        <v>24.656799999999979</v>
      </c>
      <c r="C160">
        <f t="shared" si="4"/>
        <v>26.043286003770412</v>
      </c>
      <c r="D160" s="1">
        <f>(O_max_dia-B160)/O_range_dia</f>
        <v>9.5942857142858634E-2</v>
      </c>
      <c r="E160">
        <v>0</v>
      </c>
      <c r="F160">
        <f>C160*IF(B160 &lt;= O_max_dia - O_range_dia,1,
IF(O_max_dia - O_range_dia &lt; B160 &lt; O_max_dia,D160,
IF(B160 &gt;= O_max_dia,0,0)))</f>
        <v>0</v>
      </c>
    </row>
    <row r="161" spans="2:6" x14ac:dyDescent="0.35">
      <c r="B161">
        <f t="shared" si="5"/>
        <v>24.823399999999978</v>
      </c>
      <c r="C161">
        <f t="shared" si="4"/>
        <v>29.264641133020614</v>
      </c>
      <c r="D161" s="1">
        <f>(O_max_dia-B161)/O_range_dia</f>
        <v>8.404285714285871E-2</v>
      </c>
      <c r="E161">
        <v>0</v>
      </c>
      <c r="F161">
        <f>C161*IF(B161 &lt;= O_max_dia - O_range_dia,1,
IF(O_max_dia - O_range_dia &lt; B161 &lt; O_max_dia,D161,
IF(B161 &gt;= O_max_dia,0,0)))</f>
        <v>0</v>
      </c>
    </row>
    <row r="162" spans="2:6" x14ac:dyDescent="0.35">
      <c r="B162">
        <f t="shared" si="5"/>
        <v>24.989999999999977</v>
      </c>
      <c r="C162">
        <f t="shared" si="4"/>
        <v>32.884453233762216</v>
      </c>
      <c r="D162" s="1">
        <f>(O_max_dia-B162)/O_range_dia</f>
        <v>7.2142857142858771E-2</v>
      </c>
      <c r="E162">
        <v>0</v>
      </c>
      <c r="F162">
        <f>C162*IF(B162 &lt;= O_max_dia - O_range_dia,1,
IF(O_max_dia - O_range_dia &lt; B162 &lt; O_max_dia,D162,
IF(B162 &gt;= O_max_dia,0,0)))</f>
        <v>0</v>
      </c>
    </row>
    <row r="163" spans="2:6" x14ac:dyDescent="0.35">
      <c r="B163">
        <f t="shared" si="5"/>
        <v>25.156599999999976</v>
      </c>
      <c r="C163">
        <f t="shared" si="4"/>
        <v>36.952008383363228</v>
      </c>
      <c r="D163" s="1">
        <f>(O_max_dia-B163)/O_range_dia</f>
        <v>6.0242857142858854E-2</v>
      </c>
      <c r="E163">
        <v>0</v>
      </c>
      <c r="F163">
        <f>C163*IF(B163 &lt;= O_max_dia - O_range_dia,1,
IF(O_max_dia - O_range_dia &lt; B163 &lt; O_max_dia,D163,
IF(B163 &gt;= O_max_dia,0,0)))</f>
        <v>0</v>
      </c>
    </row>
    <row r="164" spans="2:6" x14ac:dyDescent="0.35">
      <c r="B164">
        <f t="shared" si="5"/>
        <v>25.323199999999975</v>
      </c>
      <c r="C164">
        <f t="shared" si="4"/>
        <v>41.522688969699779</v>
      </c>
      <c r="D164" s="1">
        <f>(O_max_dia-B164)/O_range_dia</f>
        <v>4.8342857142858922E-2</v>
      </c>
      <c r="E164">
        <v>0</v>
      </c>
      <c r="F164">
        <f>C164*IF(B164 &lt;= O_max_dia - O_range_dia,1,
IF(O_max_dia - O_range_dia &lt; B164 &lt; O_max_dia,D164,
IF(B164 &gt;= O_max_dia,0,0)))</f>
        <v>0</v>
      </c>
    </row>
    <row r="165" spans="2:6" x14ac:dyDescent="0.35">
      <c r="B165">
        <f t="shared" si="5"/>
        <v>25.489799999999974</v>
      </c>
      <c r="C165">
        <f t="shared" si="4"/>
        <v>46.658727758101449</v>
      </c>
      <c r="D165" s="1">
        <f>(O_max_dia-B165)/O_range_dia</f>
        <v>3.6442857142858998E-2</v>
      </c>
      <c r="E165">
        <v>0</v>
      </c>
      <c r="F165">
        <f>C165*IF(B165 &lt;= O_max_dia - O_range_dia,1,
IF(O_max_dia - O_range_dia &lt; B165 &lt; O_max_dia,D165,
IF(B165 &gt;= O_max_dia,0,0)))</f>
        <v>0</v>
      </c>
    </row>
    <row r="166" spans="2:6" x14ac:dyDescent="0.35">
      <c r="B166">
        <f t="shared" si="5"/>
        <v>25.656399999999973</v>
      </c>
      <c r="C166">
        <f t="shared" si="4"/>
        <v>52.430055230605831</v>
      </c>
      <c r="D166" s="1">
        <f>(O_max_dia-B166)/O_range_dia</f>
        <v>2.454285714285907E-2</v>
      </c>
      <c r="E166">
        <v>0</v>
      </c>
      <c r="F166">
        <f>C166*IF(B166 &lt;= O_max_dia - O_range_dia,1,
IF(O_max_dia - O_range_dia &lt; B166 &lt; O_max_dia,D166,
IF(B166 &gt;= O_max_dia,0,0)))</f>
        <v>0</v>
      </c>
    </row>
    <row r="167" spans="2:6" x14ac:dyDescent="0.35">
      <c r="B167">
        <f t="shared" si="5"/>
        <v>25.822999999999972</v>
      </c>
      <c r="C167">
        <f t="shared" si="4"/>
        <v>58.915251734592736</v>
      </c>
      <c r="D167" s="1">
        <f>(O_max_dia-B167)/O_range_dia</f>
        <v>1.2642857142859145E-2</v>
      </c>
      <c r="E167">
        <v>0</v>
      </c>
      <c r="F167">
        <f>C167*IF(B167 &lt;= O_max_dia - O_range_dia,1,
IF(O_max_dia - O_range_dia &lt; B167 &lt; O_max_dia,D167,
IF(B167 &gt;= O_max_dia,0,0)))</f>
        <v>0</v>
      </c>
    </row>
    <row r="168" spans="2:6" x14ac:dyDescent="0.35">
      <c r="B168">
        <f t="shared" si="5"/>
        <v>25.989599999999971</v>
      </c>
      <c r="C168">
        <f t="shared" si="4"/>
        <v>66.202617404916396</v>
      </c>
      <c r="D168" s="1">
        <f>(O_max_dia-B168)/O_range_dia</f>
        <v>7.4285714285921803E-4</v>
      </c>
      <c r="E168">
        <v>0</v>
      </c>
      <c r="F168">
        <f>C168*IF(B168 &lt;= O_max_dia - O_range_dia,1,
IF(O_max_dia - O_range_dia &lt; B168 &lt; O_max_dia,D168,
IF(B168 &gt;= O_max_dia,0,0)))</f>
        <v>0</v>
      </c>
    </row>
    <row r="169" spans="2:6" x14ac:dyDescent="0.35">
      <c r="B169">
        <f t="shared" si="5"/>
        <v>26.15619999999997</v>
      </c>
      <c r="C169">
        <f t="shared" si="4"/>
        <v>74.39137442721541</v>
      </c>
      <c r="D169" s="1">
        <f>(O_max_dia-B169)/O_range_dia</f>
        <v>-1.1157142857140709E-2</v>
      </c>
      <c r="E169">
        <v>0</v>
      </c>
      <c r="F169">
        <f>C169*IF(B169 &lt;= O_max_dia - O_range_dia,1,
IF(O_max_dia - O_range_dia &lt; B169 &lt; O_max_dia,D169,
IF(B169 &gt;= O_max_dia,0,0)))</f>
        <v>0</v>
      </c>
    </row>
    <row r="170" spans="2:6" x14ac:dyDescent="0.35">
      <c r="B170">
        <f t="shared" si="5"/>
        <v>26.322799999999969</v>
      </c>
      <c r="C170">
        <f t="shared" si="4"/>
        <v>83.593018011991489</v>
      </c>
      <c r="D170" s="1">
        <f>(O_max_dia-B170)/O_range_dia</f>
        <v>-2.3057142857140635E-2</v>
      </c>
      <c r="E170">
        <v>0</v>
      </c>
      <c r="F170">
        <f>C170*IF(B170 &lt;= O_max_dia - O_range_dia,1,
IF(O_max_dia - O_range_dia &lt; B170 &lt; O_max_dia,D170,
IF(B170 &gt;= O_max_dia,0,0)))</f>
        <v>0</v>
      </c>
    </row>
    <row r="171" spans="2:6" x14ac:dyDescent="0.35">
      <c r="B171">
        <f t="shared" si="5"/>
        <v>26.489399999999968</v>
      </c>
      <c r="C171">
        <f t="shared" si="4"/>
        <v>93.932834473840742</v>
      </c>
      <c r="D171" s="1">
        <f>(O_max_dia-B171)/O_range_dia</f>
        <v>-3.4957142857140563E-2</v>
      </c>
      <c r="E171">
        <v>0</v>
      </c>
      <c r="F171">
        <f>C171*IF(B171 &lt;= O_max_dia - O_range_dia,1,
IF(O_max_dia - O_range_dia &lt; B171 &lt; O_max_dia,D171,
IF(B171 &gt;= O_max_dia,0,0)))</f>
        <v>0</v>
      </c>
    </row>
    <row r="172" spans="2:6" x14ac:dyDescent="0.35">
      <c r="B172">
        <f t="shared" si="5"/>
        <v>26.655999999999967</v>
      </c>
      <c r="C172">
        <f t="shared" si="4"/>
        <v>105.55160708546548</v>
      </c>
      <c r="D172" s="1">
        <f>(O_max_dia-B172)/O_range_dia</f>
        <v>-4.6857142857140488E-2</v>
      </c>
      <c r="E172">
        <v>0</v>
      </c>
      <c r="F172">
        <f>C172*IF(B172 &lt;= O_max_dia - O_range_dia,1,
IF(O_max_dia - O_range_dia &lt; B172 &lt; O_max_dia,D172,
IF(B172 &gt;= O_max_dia,0,0)))</f>
        <v>0</v>
      </c>
    </row>
    <row r="173" spans="2:6" x14ac:dyDescent="0.35">
      <c r="B173">
        <f t="shared" si="5"/>
        <v>26.822599999999966</v>
      </c>
      <c r="C173">
        <f t="shared" si="4"/>
        <v>118.60753293276986</v>
      </c>
      <c r="D173" s="1">
        <f>(O_max_dia-B173)/O_range_dia</f>
        <v>-5.8757142857140413E-2</v>
      </c>
      <c r="E173">
        <v>0</v>
      </c>
      <c r="F173">
        <f>C173*IF(B173 &lt;= O_max_dia - O_range_dia,1,
IF(O_max_dia - O_range_dia &lt; B173 &lt; O_max_dia,D173,
IF(B173 &gt;= O_max_dia,0,0)))</f>
        <v>0</v>
      </c>
    </row>
    <row r="174" spans="2:6" x14ac:dyDescent="0.35">
      <c r="B174">
        <f t="shared" si="5"/>
        <v>26.989199999999965</v>
      </c>
      <c r="C174">
        <f t="shared" si="4"/>
        <v>133.27837687025823</v>
      </c>
      <c r="D174" s="1">
        <f>(O_max_dia-B174)/O_range_dia</f>
        <v>-7.0657142857140337E-2</v>
      </c>
      <c r="E174">
        <v>0</v>
      </c>
      <c r="F174">
        <f>C174*IF(B174 &lt;= O_max_dia - O_range_dia,1,
IF(O_max_dia - O_range_dia &lt; B174 &lt; O_max_dia,D174,
IF(B174 &gt;= O_max_dia,0,0)))</f>
        <v>0</v>
      </c>
    </row>
    <row r="175" spans="2:6" x14ac:dyDescent="0.35">
      <c r="B175">
        <f t="shared" si="5"/>
        <v>27.155799999999964</v>
      </c>
      <c r="C175">
        <f t="shared" si="4"/>
        <v>149.76389190422861</v>
      </c>
      <c r="D175" s="1">
        <f>(O_max_dia-B175)/O_range_dia</f>
        <v>-8.2557142857140262E-2</v>
      </c>
      <c r="E175">
        <v>0</v>
      </c>
      <c r="F175">
        <f>C175*IF(B175 &lt;= O_max_dia - O_range_dia,1,
IF(O_max_dia - O_range_dia &lt; B175 &lt; O_max_dia,D175,
IF(B175 &gt;= O_max_dia,0,0)))</f>
        <v>0</v>
      </c>
    </row>
    <row r="176" spans="2:6" x14ac:dyDescent="0.35">
      <c r="B176">
        <f t="shared" si="5"/>
        <v>27.322399999999963</v>
      </c>
      <c r="C176">
        <f t="shared" si="4"/>
        <v>168.28853895884049</v>
      </c>
      <c r="D176" s="1">
        <f>(O_max_dia-B176)/O_range_dia</f>
        <v>-9.44571428571402E-2</v>
      </c>
      <c r="E176">
        <v>0</v>
      </c>
      <c r="F176">
        <f>C176*IF(B176 &lt;= O_max_dia - O_range_dia,1,
IF(O_max_dia - O_range_dia &lt; B176 &lt; O_max_dia,D176,
IF(B176 &gt;= O_max_dia,0,0)))</f>
        <v>0</v>
      </c>
    </row>
    <row r="177" spans="2:6" x14ac:dyDescent="0.35">
      <c r="B177">
        <f t="shared" si="5"/>
        <v>27.488999999999962</v>
      </c>
      <c r="C177">
        <f t="shared" si="4"/>
        <v>189.10454305642628</v>
      </c>
      <c r="D177" s="1">
        <f>(O_max_dia-B177)/O_range_dia</f>
        <v>-0.10635714285714012</v>
      </c>
      <c r="E177">
        <v>0</v>
      </c>
      <c r="F177">
        <f>C177*IF(B177 &lt;= O_max_dia - O_range_dia,1,
IF(O_max_dia - O_range_dia &lt; B177 &lt; O_max_dia,D177,
IF(B177 &gt;= O_max_dia,0,0)))</f>
        <v>0</v>
      </c>
    </row>
    <row r="178" spans="2:6" x14ac:dyDescent="0.35">
      <c r="B178">
        <f t="shared" si="5"/>
        <v>27.655599999999961</v>
      </c>
      <c r="C178">
        <f t="shared" si="4"/>
        <v>212.49532752391409</v>
      </c>
      <c r="D178" s="1">
        <f>(O_max_dia-B178)/O_range_dia</f>
        <v>-0.11825714285714005</v>
      </c>
      <c r="E178">
        <v>0</v>
      </c>
      <c r="F178">
        <f>C178*IF(B178 &lt;= O_max_dia - O_range_dia,1,
IF(O_max_dia - O_range_dia &lt; B178 &lt; O_max_dia,D178,
IF(B178 &gt;= O_max_dia,0,0)))</f>
        <v>0</v>
      </c>
    </row>
    <row r="179" spans="2:6" x14ac:dyDescent="0.35">
      <c r="B179">
        <f t="shared" si="5"/>
        <v>27.82219999999996</v>
      </c>
      <c r="C179">
        <f t="shared" si="4"/>
        <v>238.77937298429728</v>
      </c>
      <c r="D179" s="1">
        <f>(O_max_dia-B179)/O_range_dia</f>
        <v>-0.13015714285713997</v>
      </c>
      <c r="E179">
        <v>0</v>
      </c>
      <c r="F179">
        <f>C179*IF(B179 &lt;= O_max_dia - O_range_dia,1,
IF(O_max_dia - O_range_dia &lt; B179 &lt; O_max_dia,D179,
IF(B179 &gt;= O_max_dia,0,0)))</f>
        <v>0</v>
      </c>
    </row>
    <row r="180" spans="2:6" x14ac:dyDescent="0.35">
      <c r="B180">
        <f t="shared" si="5"/>
        <v>27.988799999999959</v>
      </c>
      <c r="C180">
        <f t="shared" si="4"/>
        <v>268.31455367581037</v>
      </c>
      <c r="D180" s="1">
        <f>(O_max_dia-B180)/O_range_dia</f>
        <v>-0.14205714285713991</v>
      </c>
      <c r="E180">
        <v>0</v>
      </c>
      <c r="F180">
        <f>C180*IF(B180 &lt;= O_max_dia - O_range_dia,1,
IF(O_max_dia - O_range_dia &lt; B180 &lt; O_max_dia,D180,
IF(B180 &gt;= O_max_dia,0,0)))</f>
        <v>0</v>
      </c>
    </row>
    <row r="181" spans="2:6" x14ac:dyDescent="0.35">
      <c r="B181">
        <f t="shared" si="5"/>
        <v>28.155399999999958</v>
      </c>
      <c r="C181">
        <f t="shared" si="4"/>
        <v>301.50301014059431</v>
      </c>
      <c r="D181" s="1">
        <f>(O_max_dia-B181)/O_range_dia</f>
        <v>-0.15395714285713982</v>
      </c>
      <c r="E181">
        <v>0</v>
      </c>
      <c r="F181">
        <f>C181*IF(B181 &lt;= O_max_dia - O_range_dia,1,
IF(O_max_dia - O_range_dia &lt; B181 &lt; O_max_dia,D181,
IF(B181 &gt;= O_max_dia,0,0)))</f>
        <v>0</v>
      </c>
    </row>
    <row r="182" spans="2:6" x14ac:dyDescent="0.35">
      <c r="B182">
        <f t="shared" si="5"/>
        <v>28.321999999999957</v>
      </c>
      <c r="C182">
        <f t="shared" si="4"/>
        <v>338.79662462765128</v>
      </c>
      <c r="D182" s="1">
        <f>(O_max_dia-B182)/O_range_dia</f>
        <v>-0.16585714285713976</v>
      </c>
      <c r="E182">
        <v>0</v>
      </c>
      <c r="F182">
        <f>C182*IF(B182 &lt;= O_max_dia - O_range_dia,1,
IF(O_max_dia - O_range_dia &lt; B182 &lt; O_max_dia,D182,
IF(B182 &gt;= O_max_dia,0,0)))</f>
        <v>0</v>
      </c>
    </row>
    <row r="183" spans="2:6" x14ac:dyDescent="0.35">
      <c r="B183">
        <f t="shared" si="5"/>
        <v>28.488599999999956</v>
      </c>
      <c r="C183">
        <f t="shared" si="4"/>
        <v>380.70317376123359</v>
      </c>
      <c r="D183" s="1">
        <f>(O_max_dia-B183)/O_range_dia</f>
        <v>-0.17775714285713967</v>
      </c>
      <c r="E183">
        <v>0</v>
      </c>
      <c r="F183">
        <f>C183*IF(B183 &lt;= O_max_dia - O_range_dia,1,
IF(O_max_dia - O_range_dia &lt; B183 &lt; O_max_dia,D183,
IF(B183 &gt;= O_max_dia,0,0)))</f>
        <v>0</v>
      </c>
    </row>
    <row r="184" spans="2:6" x14ac:dyDescent="0.35">
      <c r="B184">
        <f t="shared" si="5"/>
        <v>28.655199999999954</v>
      </c>
      <c r="C184">
        <f t="shared" si="4"/>
        <v>427.7932422472162</v>
      </c>
      <c r="D184" s="1">
        <f>(O_max_dia-B184)/O_range_dia</f>
        <v>-0.18965714285713961</v>
      </c>
      <c r="E184">
        <v>0</v>
      </c>
      <c r="F184">
        <f>C184*IF(B184 &lt;= O_max_dia - O_range_dia,1,
IF(O_max_dia - O_range_dia &lt; B184 &lt; O_max_dia,D184,
IF(B184 &gt;= O_max_dia,0,0)))</f>
        <v>0</v>
      </c>
    </row>
    <row r="185" spans="2:6" x14ac:dyDescent="0.35">
      <c r="B185">
        <f t="shared" si="5"/>
        <v>28.821799999999953</v>
      </c>
      <c r="C185">
        <f t="shared" si="4"/>
        <v>480.7079917520266</v>
      </c>
      <c r="D185" s="1">
        <f>(O_max_dia-B185)/O_range_dia</f>
        <v>-0.20155714285713952</v>
      </c>
      <c r="E185">
        <v>0</v>
      </c>
      <c r="F185">
        <f>C185*IF(B185 &lt;= O_max_dia - O_range_dia,1,
IF(O_max_dia - O_range_dia &lt; B185 &lt; O_max_dia,D185,
IF(B185 &gt;= O_max_dia,0,0)))</f>
        <v>0</v>
      </c>
    </row>
    <row r="186" spans="2:6" x14ac:dyDescent="0.35">
      <c r="B186">
        <f t="shared" si="5"/>
        <v>28.988399999999952</v>
      </c>
      <c r="C186">
        <f t="shared" si="4"/>
        <v>540.16789073243046</v>
      </c>
      <c r="D186" s="1">
        <f>(O_max_dia-B186)/O_range_dia</f>
        <v>-0.21345714285713946</v>
      </c>
      <c r="E186">
        <v>0</v>
      </c>
      <c r="F186">
        <f>C186*IF(B186 &lt;= O_max_dia - O_range_dia,1,
IF(O_max_dia - O_range_dia &lt; B186 &lt; O_max_dia,D186,
IF(B186 &gt;= O_max_dia,0,0)))</f>
        <v>0</v>
      </c>
    </row>
    <row r="187" spans="2:6" x14ac:dyDescent="0.35">
      <c r="B187">
        <f t="shared" si="5"/>
        <v>29.154999999999951</v>
      </c>
      <c r="C187">
        <f t="shared" si="4"/>
        <v>606.98252407843995</v>
      </c>
      <c r="D187" s="1">
        <f>(O_max_dia-B187)/O_range_dia</f>
        <v>-0.2253571428571394</v>
      </c>
      <c r="E187">
        <v>0</v>
      </c>
      <c r="F187">
        <f>C187*IF(B187 &lt;= O_max_dia - O_range_dia,1,
IF(O_max_dia - O_range_dia &lt; B187 &lt; O_max_dia,D187,
IF(B187 &gt;= O_max_dia,0,0)))</f>
        <v>0</v>
      </c>
    </row>
    <row r="188" spans="2:6" x14ac:dyDescent="0.35">
      <c r="B188">
        <f t="shared" si="5"/>
        <v>29.32159999999995</v>
      </c>
      <c r="C188">
        <f t="shared" si="4"/>
        <v>682.06161613396011</v>
      </c>
      <c r="D188" s="1">
        <f>(O_max_dia-B188)/O_range_dia</f>
        <v>-0.23725714285713931</v>
      </c>
      <c r="E188">
        <v>0</v>
      </c>
      <c r="F188">
        <f>C188*IF(B188 &lt;= O_max_dia - O_range_dia,1,
IF(O_max_dia - O_range_dia &lt; B188 &lt; O_max_dia,D188,
IF(B188 &gt;= O_max_dia,0,0)))</f>
        <v>0</v>
      </c>
    </row>
    <row r="189" spans="2:6" x14ac:dyDescent="0.35">
      <c r="B189">
        <f t="shared" si="5"/>
        <v>29.488199999999949</v>
      </c>
      <c r="C189">
        <f t="shared" si="4"/>
        <v>766.42741718071443</v>
      </c>
      <c r="D189" s="1">
        <f>(O_max_dia-B189)/O_range_dia</f>
        <v>-0.24915714285713925</v>
      </c>
      <c r="E189">
        <v>0</v>
      </c>
      <c r="F189">
        <f>C189*IF(B189 &lt;= O_max_dia - O_range_dia,1,
IF(O_max_dia - O_range_dia &lt; B189 &lt; O_max_dia,D189,
IF(B189 &gt;= O_max_dia,0,0)))</f>
        <v>0</v>
      </c>
    </row>
    <row r="190" spans="2:6" x14ac:dyDescent="0.35">
      <c r="B190">
        <f t="shared" si="5"/>
        <v>29.654799999999948</v>
      </c>
      <c r="C190">
        <f t="shared" si="4"/>
        <v>861.22862203541831</v>
      </c>
      <c r="D190" s="1">
        <f>(O_max_dia-B190)/O_range_dia</f>
        <v>-0.26105714285713916</v>
      </c>
      <c r="E190">
        <v>0</v>
      </c>
      <c r="F190">
        <f>C190*IF(B190 &lt;= O_max_dia - O_range_dia,1,
IF(O_max_dia - O_range_dia &lt; B190 &lt; O_max_dia,D190,
IF(B190 &gt;= O_max_dia,0,0)))</f>
        <v>0</v>
      </c>
    </row>
    <row r="191" spans="2:6" x14ac:dyDescent="0.35">
      <c r="B191">
        <f t="shared" si="5"/>
        <v>29.821399999999947</v>
      </c>
      <c r="C191">
        <f t="shared" si="4"/>
        <v>967.75601027088248</v>
      </c>
      <c r="D191" s="1">
        <f>(O_max_dia-B191)/O_range_dia</f>
        <v>-0.27295714285713907</v>
      </c>
      <c r="E191">
        <v>0</v>
      </c>
      <c r="F191">
        <f>C191*IF(B191 &lt;= O_max_dia - O_range_dia,1,
IF(O_max_dia - O_range_dia &lt; B191 &lt; O_max_dia,D191,
IF(B191 &gt;= O_max_dia,0,0)))</f>
        <v>0</v>
      </c>
    </row>
    <row r="192" spans="2:6" x14ac:dyDescent="0.35">
      <c r="B192">
        <f t="shared" si="5"/>
        <v>29.987999999999946</v>
      </c>
      <c r="C192">
        <f t="shared" si="4"/>
        <v>1087.4600210127485</v>
      </c>
      <c r="D192" s="1">
        <f>(O_max_dia-B192)/O_range_dia</f>
        <v>-0.28485714285713903</v>
      </c>
      <c r="E192">
        <v>0</v>
      </c>
      <c r="F192">
        <f>C192*IF(B192 &lt;= O_max_dia - O_range_dia,1,
IF(O_max_dia - O_range_dia &lt; B192 &lt; O_max_dia,D192,
IF(B192 &gt;= O_max_dia,0,0)))</f>
        <v>0</v>
      </c>
    </row>
    <row r="193" spans="2:6" x14ac:dyDescent="0.35">
      <c r="B193">
        <f t="shared" si="5"/>
        <v>30.154599999999945</v>
      </c>
      <c r="C193">
        <f t="shared" si="4"/>
        <v>1221.970501604053</v>
      </c>
      <c r="D193" s="1">
        <f>(O_max_dia-B193)/O_range_dia</f>
        <v>-0.29675714285713894</v>
      </c>
      <c r="E193">
        <v>0</v>
      </c>
      <c r="F193">
        <f>C193*IF(B193 &lt;= O_max_dia - O_range_dia,1,
IF(O_max_dia - O_range_dia &lt; B193 &lt; O_max_dia,D193,
IF(B193 &gt;= O_max_dia,0,0)))</f>
        <v>0</v>
      </c>
    </row>
    <row r="194" spans="2:6" x14ac:dyDescent="0.35">
      <c r="B194">
        <f t="shared" si="5"/>
        <v>30.321199999999944</v>
      </c>
      <c r="C194">
        <f t="shared" si="4"/>
        <v>1373.1188990284322</v>
      </c>
      <c r="D194" s="1">
        <f>(O_max_dia-B194)/O_range_dia</f>
        <v>-0.30865714285713886</v>
      </c>
      <c r="E194">
        <v>0</v>
      </c>
      <c r="F194">
        <f>C194*IF(B194 &lt;= O_max_dia - O_range_dia,1,
IF(O_max_dia - O_range_dia &lt; B194 &lt; O_max_dia,D194,
IF(B194 &gt;= O_max_dia,0,0)))</f>
        <v>0</v>
      </c>
    </row>
    <row r="195" spans="2:6" x14ac:dyDescent="0.35">
      <c r="B195">
        <f t="shared" si="5"/>
        <v>30.487799999999943</v>
      </c>
      <c r="C195">
        <f t="shared" si="4"/>
        <v>1542.9631962425105</v>
      </c>
      <c r="D195" s="1">
        <f>(O_max_dia-B195)/O_range_dia</f>
        <v>-0.32055714285713882</v>
      </c>
      <c r="E195">
        <v>0</v>
      </c>
      <c r="F195">
        <f>C195*IF(B195 &lt;= O_max_dia - O_range_dia,1,
IF(O_max_dia - O_range_dia &lt; B195 &lt; O_max_dia,D195,
IF(B195 &gt;= O_max_dia,0,0)))</f>
        <v>0</v>
      </c>
    </row>
    <row r="196" spans="2:6" x14ac:dyDescent="0.35">
      <c r="B196">
        <f t="shared" si="5"/>
        <v>30.654399999999942</v>
      </c>
      <c r="C196">
        <f t="shared" si="4"/>
        <v>1733.8159329417317</v>
      </c>
      <c r="D196" s="1">
        <f>(O_max_dia-B196)/O_range_dia</f>
        <v>-0.33245714285713873</v>
      </c>
      <c r="E196">
        <v>0</v>
      </c>
      <c r="F196">
        <f>C196*IF(B196 &lt;= O_max_dia - O_range_dia,1,
IF(O_max_dia - O_range_dia &lt; B196 &lt; O_max_dia,D196,
IF(B196 &gt;= O_max_dia,0,0)))</f>
        <v>0</v>
      </c>
    </row>
    <row r="197" spans="2:6" x14ac:dyDescent="0.35">
      <c r="B197">
        <f t="shared" si="5"/>
        <v>30.820999999999941</v>
      </c>
      <c r="C197">
        <f t="shared" si="4"/>
        <v>1948.2756922804331</v>
      </c>
      <c r="D197" s="1">
        <f>(O_max_dia-B197)/O_range_dia</f>
        <v>-0.34435714285713864</v>
      </c>
      <c r="E197">
        <v>0</v>
      </c>
      <c r="F197">
        <f>C197*IF(B197 &lt;= O_max_dia - O_range_dia,1,
IF(O_max_dia - O_range_dia &lt; B197 &lt; O_max_dia,D197,
IF(B197 &gt;= O_max_dia,0,0)))</f>
        <v>0</v>
      </c>
    </row>
    <row r="198" spans="2:6" x14ac:dyDescent="0.35">
      <c r="B198">
        <f t="shared" si="5"/>
        <v>30.98759999999994</v>
      </c>
      <c r="C198">
        <f t="shared" si="4"/>
        <v>2189.262482258182</v>
      </c>
      <c r="D198" s="1">
        <f>(O_max_dia-B198)/O_range_dia</f>
        <v>-0.35625714285713855</v>
      </c>
      <c r="E198">
        <v>0</v>
      </c>
      <c r="F198">
        <f>C198*IF(B198 &lt;= O_max_dia - O_range_dia,1,
IF(O_max_dia - O_range_dia &lt; B198 &lt; O_max_dia,D198,
IF(B198 &gt;= O_max_dia,0,0)))</f>
        <v>0</v>
      </c>
    </row>
    <row r="199" spans="2:6" x14ac:dyDescent="0.35">
      <c r="B199">
        <f t="shared" si="5"/>
        <v>31.154199999999939</v>
      </c>
      <c r="C199">
        <f t="shared" si="4"/>
        <v>2460.0574935127688</v>
      </c>
      <c r="D199" s="1">
        <f>(O_max_dia-B199)/O_range_dia</f>
        <v>-0.36815714285713852</v>
      </c>
      <c r="E199">
        <v>0</v>
      </c>
      <c r="F199">
        <f>C199*IF(B199 &lt;= O_max_dia - O_range_dia,1,
IF(O_max_dia - O_range_dia &lt; B199 &lt; O_max_dia,D199,
IF(B199 &gt;= O_max_dia,0,0)))</f>
        <v>0</v>
      </c>
    </row>
    <row r="200" spans="2:6" x14ac:dyDescent="0.35">
      <c r="B200">
        <f t="shared" si="5"/>
        <v>31.320799999999938</v>
      </c>
      <c r="C200">
        <f t="shared" si="4"/>
        <v>2764.3477748478685</v>
      </c>
      <c r="D200" s="1">
        <f>(O_max_dia-B200)/O_range_dia</f>
        <v>-0.38005714285713843</v>
      </c>
      <c r="E200">
        <v>0</v>
      </c>
      <c r="F200">
        <f>C200*IF(B200 &lt;= O_max_dia - O_range_dia,1,
IF(O_max_dia - O_range_dia &lt; B200 &lt; O_max_dia,D200,
IF(B200 &gt;= O_max_dia,0,0)))</f>
        <v>0</v>
      </c>
    </row>
    <row r="201" spans="2:6" x14ac:dyDescent="0.35">
      <c r="B201">
        <f t="shared" si="5"/>
        <v>31.487399999999937</v>
      </c>
      <c r="C201">
        <f t="shared" si="4"/>
        <v>3106.2764347815046</v>
      </c>
      <c r="D201" s="1">
        <f>(O_max_dia-B201)/O_range_dia</f>
        <v>-0.39195714285713834</v>
      </c>
      <c r="E201">
        <v>0</v>
      </c>
      <c r="F201">
        <f>C201*IF(B201 &lt;= O_max_dia - O_range_dia,1,
IF(O_max_dia - O_range_dia &lt; B201 &lt; O_max_dia,D201,
IF(B201 &gt;= O_max_dia,0,0)))</f>
        <v>0</v>
      </c>
    </row>
    <row r="202" spans="2:6" x14ac:dyDescent="0.35">
      <c r="B202">
        <f t="shared" si="5"/>
        <v>31.653999999999936</v>
      </c>
      <c r="C202">
        <f t="shared" si="4"/>
        <v>3490.4990526417764</v>
      </c>
      <c r="D202" s="1">
        <f>(O_max_dia-B202)/O_range_dia</f>
        <v>-0.40385714285713831</v>
      </c>
      <c r="E202">
        <v>0</v>
      </c>
      <c r="F202">
        <f>C202*IF(B202 &lt;= O_max_dia - O_range_dia,1,
IF(O_max_dia - O_range_dia &lt; B202 &lt; O_max_dia,D202,
IF(B202 &gt;= O_max_dia,0,0)))</f>
        <v>0</v>
      </c>
    </row>
    <row r="203" spans="2:6" x14ac:dyDescent="0.35">
      <c r="B203">
        <f t="shared" si="5"/>
        <v>31.820599999999935</v>
      </c>
      <c r="C203">
        <f t="shared" si="4"/>
        <v>3922.2470672833501</v>
      </c>
      <c r="D203" s="1">
        <f>(O_max_dia-B203)/O_range_dia</f>
        <v>-0.41575714285713822</v>
      </c>
      <c r="E203">
        <v>0</v>
      </c>
      <c r="F203">
        <f>C203*IF(B203 &lt;= O_max_dia - O_range_dia,1,
IF(O_max_dia - O_range_dia &lt; B203 &lt; O_max_dia,D203,
IF(B203 &gt;= O_max_dia,0,0)))</f>
        <v>0</v>
      </c>
    </row>
    <row r="204" spans="2:6" x14ac:dyDescent="0.35">
      <c r="B204">
        <f t="shared" si="5"/>
        <v>31.987199999999934</v>
      </c>
      <c r="C204">
        <f t="shared" si="4"/>
        <v>4407.3990065029466</v>
      </c>
      <c r="D204" s="1">
        <f>(O_max_dia-B204)/O_range_dia</f>
        <v>-0.42765714285713813</v>
      </c>
      <c r="E204">
        <v>0</v>
      </c>
      <c r="F204">
        <f>C204*IF(B204 &lt;= O_max_dia - O_range_dia,1,
IF(O_max_dia - O_range_dia &lt; B204 &lt; O_max_dia,D204,
IF(B204 &gt;= O_max_dia,0,0)))</f>
        <v>0</v>
      </c>
    </row>
    <row r="205" spans="2:6" x14ac:dyDescent="0.35">
      <c r="B205">
        <f t="shared" si="5"/>
        <v>32.153799999999933</v>
      </c>
      <c r="C205">
        <f t="shared" ref="C205:C268" si="6">EXP(0.7*(B205-20))</f>
        <v>4952.5605269882963</v>
      </c>
      <c r="D205" s="1">
        <f>(O_max_dia-B205)/O_range_dia</f>
        <v>-0.43955714285713804</v>
      </c>
      <c r="E205">
        <v>0</v>
      </c>
      <c r="F205">
        <f>C205*IF(B205 &lt;= O_max_dia - O_range_dia,1,
IF(O_max_dia - O_range_dia &lt; B205 &lt; O_max_dia,D205,
IF(B205 &gt;= O_max_dia,0,0)))</f>
        <v>0</v>
      </c>
    </row>
    <row r="206" spans="2:6" x14ac:dyDescent="0.35">
      <c r="B206">
        <f t="shared" ref="B206:B252" si="7">B205+0.1666</f>
        <v>32.320399999999935</v>
      </c>
      <c r="C206">
        <f t="shared" si="6"/>
        <v>5565.1543545961731</v>
      </c>
      <c r="D206" s="1">
        <f>(O_max_dia-B206)/O_range_dia</f>
        <v>-0.45145714285713823</v>
      </c>
      <c r="E206">
        <v>0</v>
      </c>
      <c r="F206">
        <f>C206*IF(B206 &lt;= O_max_dia - O_range_dia,1,
IF(O_max_dia - O_range_dia &lt; B206 &lt; O_max_dia,D206,
IF(B206 &gt;= O_max_dia,0,0)))</f>
        <v>0</v>
      </c>
    </row>
    <row r="207" spans="2:6" x14ac:dyDescent="0.35">
      <c r="B207">
        <f t="shared" si="7"/>
        <v>32.486999999999938</v>
      </c>
      <c r="C207">
        <f t="shared" si="6"/>
        <v>6253.5213495541957</v>
      </c>
      <c r="D207" s="1">
        <f>(O_max_dia-B207)/O_range_dia</f>
        <v>-0.46335714285713842</v>
      </c>
      <c r="E207">
        <v>0</v>
      </c>
      <c r="F207">
        <f>C207*IF(B207 &lt;= O_max_dia - O_range_dia,1,
IF(O_max_dia - O_range_dia &lt; B207 &lt; O_max_dia,D207,
IF(B207 &gt;= O_max_dia,0,0)))</f>
        <v>0</v>
      </c>
    </row>
    <row r="208" spans="2:6" x14ac:dyDescent="0.35">
      <c r="B208">
        <f t="shared" si="7"/>
        <v>32.65359999999994</v>
      </c>
      <c r="C208">
        <f t="shared" si="6"/>
        <v>7027.0340726547392</v>
      </c>
      <c r="D208" s="1">
        <f>(O_max_dia-B208)/O_range_dia</f>
        <v>-0.4752571428571386</v>
      </c>
      <c r="E208">
        <v>0</v>
      </c>
      <c r="F208">
        <f>C208*IF(B208 &lt;= O_max_dia - O_range_dia,1,
IF(O_max_dia - O_range_dia &lt; B208 &lt; O_max_dia,D208,
IF(B208 &gt;= O_max_dia,0,0)))</f>
        <v>0</v>
      </c>
    </row>
    <row r="209" spans="2:6" x14ac:dyDescent="0.35">
      <c r="B209">
        <f t="shared" si="7"/>
        <v>32.820199999999943</v>
      </c>
      <c r="C209">
        <f t="shared" si="6"/>
        <v>7896.2243987174897</v>
      </c>
      <c r="D209" s="1">
        <f>(O_max_dia-B209)/O_range_dia</f>
        <v>-0.48715714285713879</v>
      </c>
      <c r="E209">
        <v>0</v>
      </c>
      <c r="F209">
        <f>C209*IF(B209 &lt;= O_max_dia - O_range_dia,1,
IF(O_max_dia - O_range_dia &lt; B209 &lt; O_max_dia,D209,
IF(B209 &gt;= O_max_dia,0,0)))</f>
        <v>0</v>
      </c>
    </row>
    <row r="210" spans="2:6" x14ac:dyDescent="0.35">
      <c r="B210">
        <f t="shared" si="7"/>
        <v>32.986799999999945</v>
      </c>
      <c r="C210">
        <f t="shared" si="6"/>
        <v>8872.9269148606927</v>
      </c>
      <c r="D210" s="1">
        <f>(O_max_dia-B210)/O_range_dia</f>
        <v>-0.49905714285713898</v>
      </c>
      <c r="E210">
        <v>0</v>
      </c>
      <c r="F210">
        <f>C210*IF(B210 &lt;= O_max_dia - O_range_dia,1,
IF(O_max_dia - O_range_dia &lt; B210 &lt; O_max_dia,D210,
IF(B210 &gt;= O_max_dia,0,0)))</f>
        <v>0</v>
      </c>
    </row>
    <row r="211" spans="2:6" x14ac:dyDescent="0.35">
      <c r="B211">
        <f t="shared" si="7"/>
        <v>33.153399999999948</v>
      </c>
      <c r="C211">
        <f t="shared" si="6"/>
        <v>9970.4400560407848</v>
      </c>
      <c r="D211" s="1">
        <f>(O_max_dia-B211)/O_range_dia</f>
        <v>-0.51095714285713911</v>
      </c>
      <c r="E211">
        <v>0</v>
      </c>
      <c r="F211">
        <f>C211*IF(B211 &lt;= O_max_dia - O_range_dia,1,
IF(O_max_dia - O_range_dia &lt; B211 &lt; O_max_dia,D211,
IF(B211 &gt;= O_max_dia,0,0)))</f>
        <v>0</v>
      </c>
    </row>
    <row r="212" spans="2:6" x14ac:dyDescent="0.35">
      <c r="B212">
        <f t="shared" si="7"/>
        <v>33.319999999999951</v>
      </c>
      <c r="C212">
        <f t="shared" si="6"/>
        <v>11203.707171824841</v>
      </c>
      <c r="D212" s="1">
        <f>(O_max_dia-B212)/O_range_dia</f>
        <v>-0.52285714285713936</v>
      </c>
      <c r="E212">
        <v>0</v>
      </c>
      <c r="F212">
        <f>C212*IF(B212 &lt;= O_max_dia - O_range_dia,1,
IF(O_max_dia - O_range_dia &lt; B212 &lt; O_max_dia,D212,
IF(B212 &gt;= O_max_dia,0,0)))</f>
        <v>0</v>
      </c>
    </row>
    <row r="213" spans="2:6" x14ac:dyDescent="0.35">
      <c r="B213">
        <f t="shared" si="7"/>
        <v>33.486599999999953</v>
      </c>
      <c r="C213">
        <f t="shared" si="6"/>
        <v>12589.519989736964</v>
      </c>
      <c r="D213" s="1">
        <f>(O_max_dia-B213)/O_range_dia</f>
        <v>-0.53475714285713949</v>
      </c>
      <c r="E213">
        <v>0</v>
      </c>
      <c r="F213">
        <f>C213*IF(B213 &lt;= O_max_dia - O_range_dia,1,
IF(O_max_dia - O_range_dia &lt; B213 &lt; O_max_dia,D213,
IF(B213 &gt;= O_max_dia,0,0)))</f>
        <v>0</v>
      </c>
    </row>
    <row r="214" spans="2:6" x14ac:dyDescent="0.35">
      <c r="B214">
        <f t="shared" si="7"/>
        <v>33.653199999999956</v>
      </c>
      <c r="C214">
        <f t="shared" si="6"/>
        <v>14146.747245462928</v>
      </c>
      <c r="D214" s="1">
        <f>(O_max_dia-B214)/O_range_dia</f>
        <v>-0.54665714285713973</v>
      </c>
      <c r="E214">
        <v>0</v>
      </c>
      <c r="F214">
        <f>C214*IF(B214 &lt;= O_max_dia - O_range_dia,1,
IF(O_max_dia - O_range_dia &lt; B214 &lt; O_max_dia,D214,
IF(B214 &gt;= O_max_dia,0,0)))</f>
        <v>0</v>
      </c>
    </row>
    <row r="215" spans="2:6" x14ac:dyDescent="0.35">
      <c r="B215">
        <f t="shared" si="7"/>
        <v>33.819799999999958</v>
      </c>
      <c r="C215">
        <f t="shared" si="6"/>
        <v>15896.591592861381</v>
      </c>
      <c r="D215" s="1">
        <f>(O_max_dia-B215)/O_range_dia</f>
        <v>-0.55855714285713987</v>
      </c>
      <c r="E215">
        <v>0</v>
      </c>
      <c r="F215">
        <f>C215*IF(B215 &lt;= O_max_dia - O_range_dia,1,
IF(O_max_dia - O_range_dia &lt; B215 &lt; O_max_dia,D215,
IF(B215 &gt;= O_max_dia,0,0)))</f>
        <v>0</v>
      </c>
    </row>
    <row r="216" spans="2:6" x14ac:dyDescent="0.35">
      <c r="B216">
        <f t="shared" si="7"/>
        <v>33.986399999999961</v>
      </c>
      <c r="C216">
        <f t="shared" si="6"/>
        <v>17862.878291776706</v>
      </c>
      <c r="D216" s="1">
        <f>(O_max_dia-B216)/O_range_dia</f>
        <v>-0.57045714285714</v>
      </c>
      <c r="E216">
        <v>0</v>
      </c>
      <c r="F216">
        <f>C216*IF(B216 &lt;= O_max_dia - O_range_dia,1,
IF(O_max_dia - O_range_dia &lt; B216 &lt; O_max_dia,D216,
IF(B216 &gt;= O_max_dia,0,0)))</f>
        <v>0</v>
      </c>
    </row>
    <row r="217" spans="2:6" x14ac:dyDescent="0.35">
      <c r="B217">
        <f t="shared" si="7"/>
        <v>34.152999999999963</v>
      </c>
      <c r="C217">
        <f t="shared" si="6"/>
        <v>20072.379604324484</v>
      </c>
      <c r="D217" s="1">
        <f>(O_max_dia-B217)/O_range_dia</f>
        <v>-0.58235714285714024</v>
      </c>
      <c r="E217">
        <v>0</v>
      </c>
      <c r="F217">
        <f>C217*IF(B217 &lt;= O_max_dia - O_range_dia,1,
IF(O_max_dia - O_range_dia &lt; B217 &lt; O_max_dia,D217,
IF(B217 &gt;= O_max_dia,0,0)))</f>
        <v>0</v>
      </c>
    </row>
    <row r="218" spans="2:6" x14ac:dyDescent="0.35">
      <c r="B218">
        <f t="shared" si="7"/>
        <v>34.319599999999966</v>
      </c>
      <c r="C218">
        <f t="shared" si="6"/>
        <v>22555.17931651475</v>
      </c>
      <c r="D218" s="1">
        <f>(O_max_dia-B218)/O_range_dia</f>
        <v>-0.59425714285714037</v>
      </c>
      <c r="E218">
        <v>0</v>
      </c>
      <c r="F218">
        <f>C218*IF(B218 &lt;= O_max_dia - O_range_dia,1,
IF(O_max_dia - O_range_dia &lt; B218 &lt; O_max_dia,D218,
IF(B218 &gt;= O_max_dia,0,0)))</f>
        <v>0</v>
      </c>
    </row>
    <row r="219" spans="2:6" x14ac:dyDescent="0.35">
      <c r="B219">
        <f t="shared" si="7"/>
        <v>34.486199999999968</v>
      </c>
      <c r="C219">
        <f t="shared" si="6"/>
        <v>25345.082348409229</v>
      </c>
      <c r="D219" s="1">
        <f>(O_max_dia-B219)/O_range_dia</f>
        <v>-0.60615714285714062</v>
      </c>
      <c r="E219">
        <v>0</v>
      </c>
      <c r="F219">
        <f>C219*IF(B219 &lt;= O_max_dia - O_range_dia,1,
IF(O_max_dia - O_range_dia &lt; B219 &lt; O_max_dia,D219,
IF(B219 &gt;= O_max_dia,0,0)))</f>
        <v>0</v>
      </c>
    </row>
    <row r="220" spans="2:6" x14ac:dyDescent="0.35">
      <c r="B220">
        <f t="shared" si="7"/>
        <v>34.652799999999971</v>
      </c>
      <c r="C220">
        <f t="shared" si="6"/>
        <v>28480.075029920234</v>
      </c>
      <c r="D220" s="1">
        <f>(O_max_dia-B220)/O_range_dia</f>
        <v>-0.61805714285714075</v>
      </c>
      <c r="E220">
        <v>0</v>
      </c>
      <c r="F220">
        <f>C220*IF(B220 &lt;= O_max_dia - O_range_dia,1,
IF(O_max_dia - O_range_dia &lt; B220 &lt; O_max_dia,D220,
IF(B220 &gt;= O_max_dia,0,0)))</f>
        <v>0</v>
      </c>
    </row>
    <row r="221" spans="2:6" x14ac:dyDescent="0.35">
      <c r="B221">
        <f t="shared" si="7"/>
        <v>34.819399999999973</v>
      </c>
      <c r="C221">
        <f t="shared" si="6"/>
        <v>32002.842309202304</v>
      </c>
      <c r="D221" s="1">
        <f>(O_max_dia-B221)/O_range_dia</f>
        <v>-0.62995714285714099</v>
      </c>
      <c r="E221">
        <v>0</v>
      </c>
      <c r="F221">
        <f>C221*IF(B221 &lt;= O_max_dia - O_range_dia,1,
IF(O_max_dia - O_range_dia &lt; B221 &lt; O_max_dia,D221,
IF(B221 &gt;= O_max_dia,0,0)))</f>
        <v>0</v>
      </c>
    </row>
    <row r="222" spans="2:6" x14ac:dyDescent="0.35">
      <c r="B222">
        <f t="shared" si="7"/>
        <v>34.985999999999976</v>
      </c>
      <c r="C222">
        <f t="shared" si="6"/>
        <v>35961.34893576282</v>
      </c>
      <c r="D222" s="1">
        <f>(O_max_dia-B222)/O_range_dia</f>
        <v>-0.64185714285714113</v>
      </c>
      <c r="E222">
        <v>0</v>
      </c>
      <c r="F222">
        <f>C222*IF(B222 &lt;= O_max_dia - O_range_dia,1,
IF(O_max_dia - O_range_dia &lt; B222 &lt; O_max_dia,D222,
IF(B222 &gt;= O_max_dia,0,0)))</f>
        <v>0</v>
      </c>
    </row>
    <row r="223" spans="2:6" x14ac:dyDescent="0.35">
      <c r="B223">
        <f t="shared" si="7"/>
        <v>35.152599999999978</v>
      </c>
      <c r="C223">
        <f t="shared" si="6"/>
        <v>40409.492531475298</v>
      </c>
      <c r="D223" s="1">
        <f>(O_max_dia-B223)/O_range_dia</f>
        <v>-0.65375714285714126</v>
      </c>
      <c r="E223">
        <v>0</v>
      </c>
      <c r="F223">
        <f>C223*IF(B223 &lt;= O_max_dia - O_range_dia,1,
IF(O_max_dia - O_range_dia &lt; B223 &lt; O_max_dia,D223,
IF(B223 &gt;= O_max_dia,0,0)))</f>
        <v>0</v>
      </c>
    </row>
    <row r="224" spans="2:6" x14ac:dyDescent="0.35">
      <c r="B224">
        <f t="shared" si="7"/>
        <v>35.319199999999981</v>
      </c>
      <c r="C224">
        <f t="shared" si="6"/>
        <v>45407.837441477132</v>
      </c>
      <c r="D224" s="1">
        <f>(O_max_dia-B224)/O_range_dia</f>
        <v>-0.6656571428571415</v>
      </c>
      <c r="E224">
        <v>0</v>
      </c>
      <c r="F224">
        <f>C224*IF(B224 &lt;= O_max_dia - O_range_dia,1,
IF(O_max_dia - O_range_dia &lt; B224 &lt; O_max_dia,D224,
IF(B224 &gt;= O_max_dia,0,0)))</f>
        <v>0</v>
      </c>
    </row>
    <row r="225" spans="2:6" x14ac:dyDescent="0.35">
      <c r="B225">
        <f t="shared" si="7"/>
        <v>35.485799999999983</v>
      </c>
      <c r="C225">
        <f t="shared" si="6"/>
        <v>51024.439356807146</v>
      </c>
      <c r="D225" s="1">
        <f>(O_max_dia-B225)/O_range_dia</f>
        <v>-0.67755714285714164</v>
      </c>
      <c r="E225">
        <v>0</v>
      </c>
      <c r="F225">
        <f>C225*IF(B225 &lt;= O_max_dia - O_range_dia,1,
IF(O_max_dia - O_range_dia &lt; B225 &lt; O_max_dia,D225,
IF(B225 &gt;= O_max_dia,0,0)))</f>
        <v>0</v>
      </c>
    </row>
    <row r="226" spans="2:6" x14ac:dyDescent="0.35">
      <c r="B226">
        <f t="shared" si="7"/>
        <v>35.652399999999986</v>
      </c>
      <c r="C226">
        <f t="shared" si="6"/>
        <v>57335.771936550569</v>
      </c>
      <c r="D226" s="1">
        <f>(O_max_dia-B226)/O_range_dia</f>
        <v>-0.68945714285714188</v>
      </c>
      <c r="E226">
        <v>0</v>
      </c>
      <c r="F226">
        <f>C226*IF(B226 &lt;= O_max_dia - O_range_dia,1,
IF(O_max_dia - O_range_dia &lt; B226 &lt; O_max_dia,D226,
IF(B226 &gt;= O_max_dia,0,0)))</f>
        <v>0</v>
      </c>
    </row>
    <row r="227" spans="2:6" x14ac:dyDescent="0.35">
      <c r="B227">
        <f t="shared" si="7"/>
        <v>35.818999999999988</v>
      </c>
      <c r="C227">
        <f t="shared" si="6"/>
        <v>64427.768046050362</v>
      </c>
      <c r="D227" s="1">
        <f>(O_max_dia-B227)/O_range_dia</f>
        <v>-0.70135714285714201</v>
      </c>
      <c r="E227">
        <v>0</v>
      </c>
      <c r="F227">
        <f>C227*IF(B227 &lt;= O_max_dia - O_range_dia,1,
IF(O_max_dia - O_range_dia &lt; B227 &lt; O_max_dia,D227,
IF(B227 &gt;= O_max_dia,0,0)))</f>
        <v>0</v>
      </c>
    </row>
    <row r="228" spans="2:6" x14ac:dyDescent="0.35">
      <c r="B228">
        <f t="shared" si="7"/>
        <v>35.985599999999991</v>
      </c>
      <c r="C228">
        <f t="shared" si="6"/>
        <v>72396.989788316147</v>
      </c>
      <c r="D228" s="1">
        <f>(O_max_dia-B228)/O_range_dia</f>
        <v>-0.71325714285714226</v>
      </c>
      <c r="E228">
        <v>0</v>
      </c>
      <c r="F228">
        <f>C228*IF(B228 &lt;= O_max_dia - O_range_dia,1,
IF(O_max_dia - O_range_dia &lt; B228 &lt; O_max_dia,D228,
IF(B228 &gt;= O_max_dia,0,0)))</f>
        <v>0</v>
      </c>
    </row>
    <row r="229" spans="2:6" x14ac:dyDescent="0.35">
      <c r="B229">
        <f t="shared" si="7"/>
        <v>36.152199999999993</v>
      </c>
      <c r="C229">
        <f t="shared" si="6"/>
        <v>81351.943259360734</v>
      </c>
      <c r="D229" s="1">
        <f>(O_max_dia-B229)/O_range_dia</f>
        <v>-0.72515714285714239</v>
      </c>
      <c r="E229">
        <v>0</v>
      </c>
      <c r="F229">
        <f>C229*IF(B229 &lt;= O_max_dia - O_range_dia,1,
IF(O_max_dia - O_range_dia &lt; B229 &lt; O_max_dia,D229,
IF(B229 &gt;= O_max_dia,0,0)))</f>
        <v>0</v>
      </c>
    </row>
    <row r="230" spans="2:6" x14ac:dyDescent="0.35">
      <c r="B230">
        <f t="shared" si="7"/>
        <v>36.318799999999996</v>
      </c>
      <c r="C230">
        <f t="shared" si="6"/>
        <v>91414.555928709655</v>
      </c>
      <c r="D230" s="1">
        <f>(O_max_dia-B230)/O_range_dia</f>
        <v>-0.73705714285714252</v>
      </c>
      <c r="E230">
        <v>0</v>
      </c>
      <c r="F230">
        <f>C230*IF(B230 &lt;= O_max_dia - O_range_dia,1,
IF(O_max_dia - O_range_dia &lt; B230 &lt; O_max_dia,D230,
IF(B230 &gt;= O_max_dia,0,0)))</f>
        <v>0</v>
      </c>
    </row>
    <row r="231" spans="2:6" x14ac:dyDescent="0.35">
      <c r="B231">
        <f t="shared" si="7"/>
        <v>36.485399999999998</v>
      </c>
      <c r="C231">
        <f t="shared" si="6"/>
        <v>102721.83676056992</v>
      </c>
      <c r="D231" s="1">
        <f>(O_max_dia-B231)/O_range_dia</f>
        <v>-0.74895714285714277</v>
      </c>
      <c r="E231">
        <v>0</v>
      </c>
      <c r="F231">
        <f>C231*IF(B231 &lt;= O_max_dia - O_range_dia,1,
IF(O_max_dia - O_range_dia &lt; B231 &lt; O_max_dia,D231,
IF(B231 &gt;= O_max_dia,0,0)))</f>
        <v>0</v>
      </c>
    </row>
    <row r="232" spans="2:6" x14ac:dyDescent="0.35">
      <c r="B232">
        <f t="shared" si="7"/>
        <v>36.652000000000001</v>
      </c>
      <c r="C232">
        <f t="shared" si="6"/>
        <v>115427.7416792796</v>
      </c>
      <c r="D232" s="1">
        <f>(O_max_dia-B232)/O_range_dia</f>
        <v>-0.7608571428571429</v>
      </c>
      <c r="E232">
        <v>0</v>
      </c>
      <c r="F232">
        <f>C232*IF(B232 &lt;= O_max_dia - O_range_dia,1,
IF(O_max_dia - O_range_dia &lt; B232 &lt; O_max_dia,D232,
IF(B232 &gt;= O_max_dia,0,0)))</f>
        <v>0</v>
      </c>
    </row>
    <row r="233" spans="2:6" x14ac:dyDescent="0.35">
      <c r="B233">
        <f t="shared" si="7"/>
        <v>36.818600000000004</v>
      </c>
      <c r="C233">
        <f t="shared" si="6"/>
        <v>129705.26977855612</v>
      </c>
      <c r="D233" s="1">
        <f>(O_max_dia-B233)/O_range_dia</f>
        <v>-0.77275714285714314</v>
      </c>
      <c r="E233">
        <v>0</v>
      </c>
      <c r="F233">
        <f>C233*IF(B233 &lt;= O_max_dia - O_range_dia,1,
IF(O_max_dia - O_range_dia &lt; B233 &lt; O_max_dia,D233,
IF(B233 &gt;= O_max_dia,0,0)))</f>
        <v>0</v>
      </c>
    </row>
    <row r="234" spans="2:6" x14ac:dyDescent="0.35">
      <c r="B234">
        <f t="shared" si="7"/>
        <v>36.985200000000006</v>
      </c>
      <c r="C234">
        <f t="shared" si="6"/>
        <v>145748.81881578013</v>
      </c>
      <c r="D234" s="1">
        <f>(O_max_dia-B234)/O_range_dia</f>
        <v>-0.78465714285714327</v>
      </c>
      <c r="E234">
        <v>0</v>
      </c>
      <c r="F234">
        <f>C234*IF(B234 &lt;= O_max_dia - O_range_dia,1,
IF(O_max_dia - O_range_dia &lt; B234 &lt; O_max_dia,D234,
IF(B234 &gt;= O_max_dia,0,0)))</f>
        <v>0</v>
      </c>
    </row>
    <row r="235" spans="2:6" x14ac:dyDescent="0.35">
      <c r="B235">
        <f t="shared" si="7"/>
        <v>37.151800000000009</v>
      </c>
      <c r="C235">
        <f t="shared" si="6"/>
        <v>163776.83206289521</v>
      </c>
      <c r="D235" s="1">
        <f>(O_max_dia-B235)/O_range_dia</f>
        <v>-0.79655714285714352</v>
      </c>
      <c r="E235">
        <v>0</v>
      </c>
      <c r="F235">
        <f>C235*IF(B235 &lt;= O_max_dia - O_range_dia,1,
IF(O_max_dia - O_range_dia &lt; B235 &lt; O_max_dia,D235,
IF(B235 &gt;= O_max_dia,0,0)))</f>
        <v>0</v>
      </c>
    </row>
    <row r="236" spans="2:6" x14ac:dyDescent="0.35">
      <c r="B236">
        <f t="shared" si="7"/>
        <v>37.318400000000011</v>
      </c>
      <c r="C236">
        <f t="shared" si="6"/>
        <v>184034.77255250135</v>
      </c>
      <c r="D236" s="1">
        <f>(O_max_dia-B236)/O_range_dia</f>
        <v>-0.80845714285714365</v>
      </c>
      <c r="E236">
        <v>0</v>
      </c>
      <c r="F236">
        <f>C236*IF(B236 &lt;= O_max_dia - O_range_dia,1,
IF(O_max_dia - O_range_dia &lt; B236 &lt; O_max_dia,D236,
IF(B236 &gt;= O_max_dia,0,0)))</f>
        <v>0</v>
      </c>
    </row>
    <row r="237" spans="2:6" x14ac:dyDescent="0.35">
      <c r="B237">
        <f t="shared" si="7"/>
        <v>37.485000000000014</v>
      </c>
      <c r="C237">
        <f t="shared" si="6"/>
        <v>206798.46521542323</v>
      </c>
      <c r="D237" s="1">
        <f>(O_max_dia-B237)/O_range_dia</f>
        <v>-0.82035714285714378</v>
      </c>
      <c r="E237">
        <v>0</v>
      </c>
      <c r="F237">
        <f>C237*IF(B237 &lt;= O_max_dia - O_range_dia,1,
IF(O_max_dia - O_range_dia &lt; B237 &lt; O_max_dia,D237,
IF(B237 &gt;= O_max_dia,0,0)))</f>
        <v>0</v>
      </c>
    </row>
    <row r="238" spans="2:6" x14ac:dyDescent="0.35">
      <c r="B238">
        <f t="shared" si="7"/>
        <v>37.651600000000016</v>
      </c>
      <c r="C238">
        <f t="shared" si="6"/>
        <v>232377.85241511647</v>
      </c>
      <c r="D238" s="1">
        <f>(O_max_dia-B238)/O_range_dia</f>
        <v>-0.83225714285714403</v>
      </c>
      <c r="E238">
        <v>0</v>
      </c>
      <c r="F238">
        <f>C238*IF(B238 &lt;= O_max_dia - O_range_dia,1,
IF(O_max_dia - O_range_dia &lt; B238 &lt; O_max_dia,D238,
IF(B238 &gt;= O_max_dia,0,0)))</f>
        <v>0</v>
      </c>
    </row>
    <row r="239" spans="2:6" x14ac:dyDescent="0.35">
      <c r="B239">
        <f t="shared" si="7"/>
        <v>37.818200000000019</v>
      </c>
      <c r="C239">
        <f t="shared" si="6"/>
        <v>261121.21401292793</v>
      </c>
      <c r="D239" s="1">
        <f>(O_max_dia-B239)/O_range_dia</f>
        <v>-0.84415714285714416</v>
      </c>
      <c r="E239">
        <v>0</v>
      </c>
      <c r="F239">
        <f>C239*IF(B239 &lt;= O_max_dia - O_range_dia,1,
IF(O_max_dia - O_range_dia &lt; B239 &lt; O_max_dia,D239,
IF(B239 &gt;= O_max_dia,0,0)))</f>
        <v>0</v>
      </c>
    </row>
    <row r="240" spans="2:6" x14ac:dyDescent="0.35">
      <c r="B240">
        <f t="shared" si="7"/>
        <v>37.984800000000021</v>
      </c>
      <c r="C240">
        <f t="shared" si="6"/>
        <v>293419.90942313155</v>
      </c>
      <c r="D240" s="1">
        <f>(O_max_dia-B240)/O_range_dia</f>
        <v>-0.8560571428571444</v>
      </c>
      <c r="E240">
        <v>0</v>
      </c>
      <c r="F240">
        <f>C240*IF(B240 &lt;= O_max_dia - O_range_dia,1,
IF(O_max_dia - O_range_dia &lt; B240 &lt; O_max_dia,D240,
IF(B240 &gt;= O_max_dia,0,0)))</f>
        <v>0</v>
      </c>
    </row>
    <row r="241" spans="2:6" x14ac:dyDescent="0.35">
      <c r="B241">
        <f t="shared" si="7"/>
        <v>38.151400000000024</v>
      </c>
      <c r="C241">
        <f t="shared" si="6"/>
        <v>329713.70622387022</v>
      </c>
      <c r="D241" s="1">
        <f>(O_max_dia-B241)/O_range_dia</f>
        <v>-0.86795714285714454</v>
      </c>
      <c r="E241">
        <v>0</v>
      </c>
      <c r="F241">
        <f>C241*IF(B241 &lt;= O_max_dia - O_range_dia,1,
IF(O_max_dia - O_range_dia &lt; B241 &lt; O_max_dia,D241,
IF(B241 &gt;= O_max_dia,0,0)))</f>
        <v>0</v>
      </c>
    </row>
    <row r="242" spans="2:6" x14ac:dyDescent="0.35">
      <c r="B242">
        <f t="shared" si="7"/>
        <v>38.318000000000026</v>
      </c>
      <c r="C242">
        <f t="shared" si="6"/>
        <v>370496.76787648228</v>
      </c>
      <c r="D242" s="1">
        <f>(O_max_dia-B242)/O_range_dia</f>
        <v>-0.87985714285714478</v>
      </c>
      <c r="E242">
        <v>0</v>
      </c>
      <c r="F242">
        <f>C242*IF(B242 &lt;= O_max_dia - O_range_dia,1,
IF(O_max_dia - O_range_dia &lt; B242 &lt; O_max_dia,D242,
IF(B242 &gt;= O_max_dia,0,0)))</f>
        <v>0</v>
      </c>
    </row>
    <row r="243" spans="2:6" x14ac:dyDescent="0.35">
      <c r="B243">
        <f t="shared" si="7"/>
        <v>38.484600000000029</v>
      </c>
      <c r="C243">
        <f t="shared" si="6"/>
        <v>416324.38207988109</v>
      </c>
      <c r="D243" s="1">
        <f>(O_max_dia-B243)/O_range_dia</f>
        <v>-0.89175714285714491</v>
      </c>
      <c r="E243">
        <v>0</v>
      </c>
      <c r="F243">
        <f>C243*IF(B243 &lt;= O_max_dia - O_range_dia,1,
IF(O_max_dia - O_range_dia &lt; B243 &lt; O_max_dia,D243,
IF(B243 &gt;= O_max_dia,0,0)))</f>
        <v>0</v>
      </c>
    </row>
    <row r="244" spans="2:6" x14ac:dyDescent="0.35">
      <c r="B244">
        <f t="shared" si="7"/>
        <v>38.651200000000031</v>
      </c>
      <c r="C244">
        <f t="shared" si="6"/>
        <v>467820.52137086028</v>
      </c>
      <c r="D244" s="1">
        <f>(O_max_dia-B244)/O_range_dia</f>
        <v>-0.90365714285714505</v>
      </c>
      <c r="E244">
        <v>0</v>
      </c>
      <c r="F244">
        <f>C244*IF(B244 &lt;= O_max_dia - O_range_dia,1,
IF(O_max_dia - O_range_dia &lt; B244 &lt; O_max_dia,D244,
IF(B244 &gt;= O_max_dia,0,0)))</f>
        <v>0</v>
      </c>
    </row>
    <row r="245" spans="2:6" x14ac:dyDescent="0.35">
      <c r="B245">
        <f t="shared" si="7"/>
        <v>38.817800000000034</v>
      </c>
      <c r="C245">
        <f t="shared" si="6"/>
        <v>525686.33891279297</v>
      </c>
      <c r="D245" s="1">
        <f>(O_max_dia-B245)/O_range_dia</f>
        <v>-0.91555714285714529</v>
      </c>
      <c r="E245">
        <v>0</v>
      </c>
      <c r="F245">
        <f>C245*IF(B245 &lt;= O_max_dia - O_range_dia,1,
IF(O_max_dia - O_range_dia &lt; B245 &lt; O_max_dia,D245,
IF(B245 &gt;= O_max_dia,0,0)))</f>
        <v>0</v>
      </c>
    </row>
    <row r="246" spans="2:6" x14ac:dyDescent="0.35">
      <c r="B246">
        <f t="shared" si="7"/>
        <v>38.984400000000036</v>
      </c>
      <c r="C246">
        <f t="shared" si="6"/>
        <v>590709.71514835628</v>
      </c>
      <c r="D246" s="1">
        <f>(O_max_dia-B246)/O_range_dia</f>
        <v>-0.92745714285714542</v>
      </c>
      <c r="E246">
        <v>0</v>
      </c>
      <c r="F246">
        <f>C246*IF(B246 &lt;= O_max_dia - O_range_dia,1,
IF(O_max_dia - O_range_dia &lt; B246 &lt; O_max_dia,D246,
IF(B246 &gt;= O_max_dia,0,0)))</f>
        <v>0</v>
      </c>
    </row>
    <row r="247" spans="2:6" x14ac:dyDescent="0.35">
      <c r="B247">
        <f t="shared" si="7"/>
        <v>39.151000000000039</v>
      </c>
      <c r="C247">
        <f t="shared" si="6"/>
        <v>663775.98530011915</v>
      </c>
      <c r="D247" s="1">
        <f>(O_max_dia-B247)/O_range_dia</f>
        <v>-0.93935714285714567</v>
      </c>
      <c r="E247">
        <v>0</v>
      </c>
      <c r="F247">
        <f>C247*IF(B247 &lt;= O_max_dia - O_range_dia,1,
IF(O_max_dia - O_range_dia &lt; B247 &lt; O_max_dia,D247,
IF(B247 &gt;= O_max_dia,0,0)))</f>
        <v>0</v>
      </c>
    </row>
    <row r="248" spans="2:6" x14ac:dyDescent="0.35">
      <c r="B248">
        <f t="shared" si="7"/>
        <v>39.317600000000041</v>
      </c>
      <c r="C248">
        <f t="shared" si="6"/>
        <v>745879.99378085206</v>
      </c>
      <c r="D248" s="1">
        <f>(O_max_dia-B248)/O_range_dia</f>
        <v>-0.9512571428571458</v>
      </c>
      <c r="E248">
        <v>0</v>
      </c>
      <c r="F248">
        <f>C248*IF(B248 &lt;= O_max_dia - O_range_dia,1,
IF(O_max_dia - O_range_dia &lt; B248 &lt; O_max_dia,D248,
IF(B248 &gt;= O_max_dia,0,0)))</f>
        <v>0</v>
      </c>
    </row>
    <row r="249" spans="2:6" x14ac:dyDescent="0.35">
      <c r="B249">
        <f t="shared" si="7"/>
        <v>39.484200000000044</v>
      </c>
      <c r="C249">
        <f t="shared" si="6"/>
        <v>838139.63964210171</v>
      </c>
      <c r="D249" s="1">
        <f>(O_max_dia-B249)/O_range_dia</f>
        <v>-0.96315714285714604</v>
      </c>
      <c r="E249">
        <v>0</v>
      </c>
      <c r="F249">
        <f>C249*IF(B249 &lt;= O_max_dia - O_range_dia,1,
IF(O_max_dia - O_range_dia &lt; B249 &lt; O_max_dia,D249,
IF(B249 &gt;= O_max_dia,0,0)))</f>
        <v>0</v>
      </c>
    </row>
    <row r="250" spans="2:6" x14ac:dyDescent="0.35">
      <c r="B250">
        <f t="shared" si="7"/>
        <v>39.650800000000046</v>
      </c>
      <c r="C250">
        <f t="shared" si="6"/>
        <v>941811.09749109054</v>
      </c>
      <c r="D250" s="1">
        <f>(O_max_dia-B250)/O_range_dia</f>
        <v>-0.97505714285714618</v>
      </c>
      <c r="E250">
        <v>0</v>
      </c>
      <c r="F250">
        <f>C250*IF(B250 &lt;= O_max_dia - O_range_dia,1,
IF(O_max_dia - O_range_dia &lt; B250 &lt; O_max_dia,D250,
IF(B250 &gt;= O_max_dia,0,0)))</f>
        <v>0</v>
      </c>
    </row>
    <row r="251" spans="2:6" x14ac:dyDescent="0.35">
      <c r="B251">
        <f t="shared" si="7"/>
        <v>39.817400000000049</v>
      </c>
      <c r="C251">
        <f t="shared" si="6"/>
        <v>1058305.9211185144</v>
      </c>
      <c r="D251" s="1">
        <f>(O_max_dia-B251)/O_range_dia</f>
        <v>-0.98695714285714631</v>
      </c>
      <c r="E251">
        <v>0</v>
      </c>
      <c r="F251">
        <f>C251*IF(B251 &lt;= O_max_dia - O_range_dia,1,
IF(O_max_dia - O_range_dia &lt; B251 &lt; O_max_dia,D251,
IF(B251 &gt;= O_max_dia,0,0)))</f>
        <v>0</v>
      </c>
    </row>
    <row r="252" spans="2:6" x14ac:dyDescent="0.35">
      <c r="B252">
        <f t="shared" si="7"/>
        <v>39.984000000000052</v>
      </c>
      <c r="C252">
        <f t="shared" si="6"/>
        <v>1189210.2627141746</v>
      </c>
      <c r="D252" s="1">
        <f>(O_max_dia-B252)/O_range_dia</f>
        <v>-0.99885714285714655</v>
      </c>
      <c r="E252">
        <v>0</v>
      </c>
      <c r="F252">
        <f>C252*IF(B252 &lt;= O_max_dia - O_range_dia,1,
IF(O_max_dia - O_range_dia &lt; B252 &lt; O_max_dia,D252,
IF(B252 &gt;= O_max_dia,0,0)))</f>
        <v>0</v>
      </c>
    </row>
    <row r="253" spans="2:6" x14ac:dyDescent="0.35">
      <c r="B253">
        <f>B252+0.1666</f>
        <v>40.150600000000054</v>
      </c>
      <c r="C253">
        <f t="shared" si="6"/>
        <v>1336306.4693524898</v>
      </c>
      <c r="D253" s="1">
        <f>(O_max_dia-B253)/O_range_dia</f>
        <v>-1.0107571428571467</v>
      </c>
      <c r="E253">
        <v>0</v>
      </c>
      <c r="F253">
        <f>C253*IF(B253 &lt;= O_max_dia - O_range_dia,1,
IF(O_max_dia - O_range_dia &lt; B253 &lt; O_max_dia,D253,
IF(B253 &gt;= O_max_dia,0,0)))</f>
        <v>0</v>
      </c>
    </row>
    <row r="254" spans="2:6" x14ac:dyDescent="0.35">
      <c r="B254">
        <f t="shared" ref="B254:B304" si="8">B253+0.1666</f>
        <v>40.317200000000057</v>
      </c>
      <c r="C254">
        <f t="shared" si="6"/>
        <v>1501597.350797934</v>
      </c>
      <c r="D254" s="1">
        <f>(O_max_dia-B254)/O_range_dia</f>
        <v>-1.0226571428571469</v>
      </c>
      <c r="E254">
        <v>0</v>
      </c>
      <c r="F254">
        <f>C254*IF(B254 &lt;= O_max_dia - O_range_dia,1,
IF(O_max_dia - O_range_dia &lt; B254 &lt; O_max_dia,D254,
IF(B254 &gt;= O_max_dia,0,0)))</f>
        <v>0</v>
      </c>
    </row>
    <row r="255" spans="2:6" x14ac:dyDescent="0.35">
      <c r="B255">
        <f t="shared" si="8"/>
        <v>40.483800000000059</v>
      </c>
      <c r="C255">
        <f t="shared" si="6"/>
        <v>1687333.4490522488</v>
      </c>
      <c r="D255" s="1">
        <f>(O_max_dia-B255)/O_range_dia</f>
        <v>-1.0345571428571472</v>
      </c>
      <c r="E255">
        <v>0</v>
      </c>
      <c r="F255">
        <f>C255*IF(B255 &lt;= O_max_dia - O_range_dia,1,
IF(O_max_dia - O_range_dia &lt; B255 &lt; O_max_dia,D255,
IF(B255 &gt;= O_max_dia,0,0)))</f>
        <v>0</v>
      </c>
    </row>
    <row r="256" spans="2:6" x14ac:dyDescent="0.35">
      <c r="B256">
        <f t="shared" si="8"/>
        <v>40.650400000000062</v>
      </c>
      <c r="C256">
        <f t="shared" si="6"/>
        <v>1896043.6809359349</v>
      </c>
      <c r="D256" s="1">
        <f>(O_max_dia-B256)/O_range_dia</f>
        <v>-1.0464571428571472</v>
      </c>
      <c r="E256">
        <v>0</v>
      </c>
      <c r="F256">
        <f>C256*IF(B256 &lt;= O_max_dia - O_range_dia,1,
IF(O_max_dia - O_range_dia &lt; B256 &lt; O_max_dia,D256,
IF(B256 &gt;= O_max_dia,0,0)))</f>
        <v>0</v>
      </c>
    </row>
    <row r="257" spans="2:6" x14ac:dyDescent="0.35">
      <c r="B257">
        <f t="shared" si="8"/>
        <v>40.817000000000064</v>
      </c>
      <c r="C257">
        <f t="shared" si="6"/>
        <v>2130569.7709224769</v>
      </c>
      <c r="D257" s="1">
        <f>(O_max_dia-B257)/O_range_dia</f>
        <v>-1.0583571428571474</v>
      </c>
      <c r="E257">
        <v>0</v>
      </c>
      <c r="F257">
        <f>C257*IF(B257 &lt;= O_max_dia - O_range_dia,1,
IF(O_max_dia - O_range_dia &lt; B257 &lt; O_max_dia,D257,
IF(B257 &gt;= O_max_dia,0,0)))</f>
        <v>0</v>
      </c>
    </row>
    <row r="258" spans="2:6" x14ac:dyDescent="0.35">
      <c r="B258">
        <f t="shared" si="8"/>
        <v>40.983600000000067</v>
      </c>
      <c r="C258">
        <f t="shared" si="6"/>
        <v>2394104.943050642</v>
      </c>
      <c r="D258" s="1">
        <f>(O_max_dia-B258)/O_range_dia</f>
        <v>-1.0702571428571477</v>
      </c>
      <c r="E258">
        <v>0</v>
      </c>
      <c r="F258">
        <f>C258*IF(B258 &lt;= O_max_dia - O_range_dia,1,
IF(O_max_dia - O_range_dia &lt; B258 &lt; O_max_dia,D258,
IF(B258 &gt;= O_max_dia,0,0)))</f>
        <v>0</v>
      </c>
    </row>
    <row r="259" spans="2:6" x14ac:dyDescent="0.35">
      <c r="B259">
        <f t="shared" si="8"/>
        <v>41.150200000000069</v>
      </c>
      <c r="C259">
        <f t="shared" si="6"/>
        <v>2690237.3987301271</v>
      </c>
      <c r="D259" s="1">
        <f>(O_max_dia-B259)/O_range_dia</f>
        <v>-1.0821571428571477</v>
      </c>
      <c r="E259">
        <v>0</v>
      </c>
      <c r="F259">
        <f>C259*IF(B259 &lt;= O_max_dia - O_range_dia,1,
IF(O_max_dia - O_range_dia &lt; B259 &lt; O_max_dia,D259,
IF(B259 &gt;= O_max_dia,0,0)))</f>
        <v>0</v>
      </c>
    </row>
    <row r="260" spans="2:6" x14ac:dyDescent="0.35">
      <c r="B260">
        <f t="shared" si="8"/>
        <v>41.316800000000072</v>
      </c>
      <c r="C260">
        <f t="shared" si="6"/>
        <v>3022999.1724189585</v>
      </c>
      <c r="D260" s="1">
        <f>(O_max_dia-B260)/O_range_dia</f>
        <v>-1.0940571428571479</v>
      </c>
      <c r="E260">
        <v>0</v>
      </c>
      <c r="F260">
        <f>C260*IF(B260 &lt;= O_max_dia - O_range_dia,1,
IF(O_max_dia - O_range_dia &lt; B260 &lt; O_max_dia,D260,
IF(B260 &gt;= O_max_dia,0,0)))</f>
        <v>0</v>
      </c>
    </row>
    <row r="261" spans="2:6" x14ac:dyDescent="0.35">
      <c r="B261">
        <f t="shared" si="8"/>
        <v>41.483400000000074</v>
      </c>
      <c r="C261">
        <f t="shared" si="6"/>
        <v>3396921.0303742648</v>
      </c>
      <c r="D261" s="1">
        <f>(O_max_dia-B261)/O_range_dia</f>
        <v>-1.1059571428571482</v>
      </c>
      <c r="E261">
        <v>0</v>
      </c>
      <c r="F261">
        <f>C261*IF(B261 &lt;= O_max_dia - O_range_dia,1,
IF(O_max_dia - O_range_dia &lt; B261 &lt; O_max_dia,D261,
IF(B261 &gt;= O_max_dia,0,0)))</f>
        <v>0</v>
      </c>
    </row>
    <row r="262" spans="2:6" x14ac:dyDescent="0.35">
      <c r="B262">
        <f t="shared" si="8"/>
        <v>41.650000000000077</v>
      </c>
      <c r="C262">
        <f t="shared" si="6"/>
        <v>3817094.1599582192</v>
      </c>
      <c r="D262" s="1">
        <f>(O_max_dia-B262)/O_range_dia</f>
        <v>-1.1178571428571484</v>
      </c>
      <c r="E262">
        <v>0</v>
      </c>
      <c r="F262">
        <f>C262*IF(B262 &lt;= O_max_dia - O_range_dia,1,
IF(O_max_dia - O_range_dia &lt; B262 &lt; O_max_dia,D262,
IF(B262 &gt;= O_max_dia,0,0)))</f>
        <v>0</v>
      </c>
    </row>
    <row r="263" spans="2:6" x14ac:dyDescent="0.35">
      <c r="B263">
        <f t="shared" si="8"/>
        <v>41.816600000000079</v>
      </c>
      <c r="C263">
        <f t="shared" si="6"/>
        <v>4289239.4894390078</v>
      </c>
      <c r="D263" s="1">
        <f>(O_max_dia-B263)/O_range_dia</f>
        <v>-1.1297571428571485</v>
      </c>
      <c r="E263">
        <v>0</v>
      </c>
      <c r="F263">
        <f>C263*IF(B263 &lt;= O_max_dia - O_range_dia,1,
IF(O_max_dia - O_range_dia &lt; B263 &lt; O_max_dia,D263,
IF(B263 &gt;= O_max_dia,0,0)))</f>
        <v>0</v>
      </c>
    </row>
    <row r="264" spans="2:6" x14ac:dyDescent="0.35">
      <c r="B264">
        <f t="shared" si="8"/>
        <v>41.983200000000082</v>
      </c>
      <c r="C264">
        <f t="shared" si="6"/>
        <v>4819785.5821205135</v>
      </c>
      <c r="D264" s="1">
        <f>(O_max_dia-B264)/O_range_dia</f>
        <v>-1.1416571428571487</v>
      </c>
      <c r="E264">
        <v>0</v>
      </c>
      <c r="F264">
        <f>C264*IF(B264 &lt;= O_max_dia - O_range_dia,1,
IF(O_max_dia - O_range_dia &lt; B264 &lt; O_max_dia,D264,
IF(B264 &gt;= O_max_dia,0,0)))</f>
        <v>0</v>
      </c>
    </row>
    <row r="265" spans="2:6" x14ac:dyDescent="0.35">
      <c r="B265">
        <f t="shared" si="8"/>
        <v>42.149800000000084</v>
      </c>
      <c r="C265">
        <f t="shared" si="6"/>
        <v>5415956.1653795745</v>
      </c>
      <c r="D265" s="1">
        <f>(O_max_dia-B265)/O_range_dia</f>
        <v>-1.1535571428571489</v>
      </c>
      <c r="E265">
        <v>0</v>
      </c>
      <c r="F265">
        <f>C265*IF(B265 &lt;= O_max_dia - O_range_dia,1,
IF(O_max_dia - O_range_dia &lt; B265 &lt; O_max_dia,D265,
IF(B265 &gt;= O_max_dia,0,0)))</f>
        <v>0</v>
      </c>
    </row>
    <row r="266" spans="2:6" x14ac:dyDescent="0.35">
      <c r="B266">
        <f t="shared" si="8"/>
        <v>42.316400000000087</v>
      </c>
      <c r="C266">
        <f t="shared" si="6"/>
        <v>6085868.4863752611</v>
      </c>
      <c r="D266" s="1">
        <f>(O_max_dia-B266)/O_range_dia</f>
        <v>-1.165457142857149</v>
      </c>
      <c r="E266">
        <v>0</v>
      </c>
      <c r="F266">
        <f>C266*IF(B266 &lt;= O_max_dia - O_range_dia,1,
IF(O_max_dia - O_range_dia &lt; B266 &lt; O_max_dia,D266,
IF(B266 &gt;= O_max_dia,0,0)))</f>
        <v>0</v>
      </c>
    </row>
    <row r="267" spans="2:6" x14ac:dyDescent="0.35">
      <c r="B267">
        <f t="shared" si="8"/>
        <v>42.483000000000089</v>
      </c>
      <c r="C267">
        <f t="shared" si="6"/>
        <v>6838643.8336063745</v>
      </c>
      <c r="D267" s="1">
        <f>(O_max_dia-B267)/O_range_dia</f>
        <v>-1.1773571428571492</v>
      </c>
      <c r="E267">
        <v>0</v>
      </c>
      <c r="F267">
        <f>C267*IF(B267 &lt;= O_max_dia - O_range_dia,1,
IF(O_max_dia - O_range_dia &lt; B267 &lt; O_max_dia,D267,
IF(B267 &gt;= O_max_dia,0,0)))</f>
        <v>0</v>
      </c>
    </row>
    <row r="268" spans="2:6" x14ac:dyDescent="0.35">
      <c r="B268">
        <f t="shared" si="8"/>
        <v>42.649600000000092</v>
      </c>
      <c r="C268">
        <f t="shared" si="6"/>
        <v>7684531.7291397639</v>
      </c>
      <c r="D268" s="1">
        <f>(O_max_dia-B268)/O_range_dia</f>
        <v>-1.1892571428571495</v>
      </c>
      <c r="E268">
        <v>0</v>
      </c>
      <c r="F268">
        <f>C268*IF(B268 &lt;= O_max_dia - O_range_dia,1,
IF(O_max_dia - O_range_dia &lt; B268 &lt; O_max_dia,D268,
IF(B268 &gt;= O_max_dia,0,0)))</f>
        <v>0</v>
      </c>
    </row>
    <row r="269" spans="2:6" x14ac:dyDescent="0.35">
      <c r="B269">
        <f t="shared" si="8"/>
        <v>42.816200000000094</v>
      </c>
      <c r="C269">
        <f t="shared" ref="C269:C304" si="9">EXP(0.7*(B269-20))</f>
        <v>8635049.4824665617</v>
      </c>
      <c r="D269" s="1">
        <f>(O_max_dia-B269)/O_range_dia</f>
        <v>-1.2011571428571497</v>
      </c>
      <c r="E269">
        <v>0</v>
      </c>
      <c r="F269">
        <f>C269*IF(B269 &lt;= O_max_dia - O_range_dia,1,
IF(O_max_dia - O_range_dia &lt; B269 &lt; O_max_dia,D269,
IF(B269 &gt;= O_max_dia,0,0)))</f>
        <v>0</v>
      </c>
    </row>
    <row r="270" spans="2:6" x14ac:dyDescent="0.35">
      <c r="B270">
        <f t="shared" si="8"/>
        <v>42.982800000000097</v>
      </c>
      <c r="C270">
        <f t="shared" si="9"/>
        <v>9703139.0061021857</v>
      </c>
      <c r="D270" s="1">
        <f>(O_max_dia-B270)/O_range_dia</f>
        <v>-1.2130571428571497</v>
      </c>
      <c r="E270">
        <v>0</v>
      </c>
      <c r="F270">
        <f>C270*IF(B270 &lt;= O_max_dia - O_range_dia,1,
IF(O_max_dia - O_range_dia &lt; B270 &lt; O_max_dia,D270,
IF(B270 &gt;= O_max_dia,0,0)))</f>
        <v>0</v>
      </c>
    </row>
    <row r="271" spans="2:6" x14ac:dyDescent="0.35">
      <c r="B271">
        <f t="shared" si="8"/>
        <v>43.149400000000099</v>
      </c>
      <c r="C271">
        <f t="shared" si="9"/>
        <v>10903343.028075844</v>
      </c>
      <c r="D271" s="1">
        <f>(O_max_dia-B271)/O_range_dia</f>
        <v>-1.22495714285715</v>
      </c>
      <c r="E271">
        <v>0</v>
      </c>
      <c r="F271">
        <f>C271*IF(B271 &lt;= O_max_dia - O_range_dia,1,
IF(O_max_dia - O_range_dia &lt; B271 &lt; O_max_dia,D271,
IF(B271 &gt;= O_max_dia,0,0)))</f>
        <v>0</v>
      </c>
    </row>
    <row r="272" spans="2:6" x14ac:dyDescent="0.35">
      <c r="B272">
        <f t="shared" si="8"/>
        <v>43.316000000000102</v>
      </c>
      <c r="C272">
        <f t="shared" si="9"/>
        <v>12252003.10055607</v>
      </c>
      <c r="D272" s="1">
        <f>(O_max_dia-B272)/O_range_dia</f>
        <v>-1.2368571428571502</v>
      </c>
      <c r="E272">
        <v>0</v>
      </c>
      <c r="F272">
        <f>C272*IF(B272 &lt;= O_max_dia - O_range_dia,1,
IF(O_max_dia - O_range_dia &lt; B272 &lt; O_max_dia,D272,
IF(B272 &gt;= O_max_dia,0,0)))</f>
        <v>0</v>
      </c>
    </row>
    <row r="273" spans="2:6" x14ac:dyDescent="0.35">
      <c r="B273">
        <f t="shared" si="8"/>
        <v>43.482600000000105</v>
      </c>
      <c r="C273">
        <f t="shared" si="9"/>
        <v>13767482.100627428</v>
      </c>
      <c r="D273" s="1">
        <f>(O_max_dia-B273)/O_range_dia</f>
        <v>-1.2487571428571502</v>
      </c>
      <c r="E273">
        <v>0</v>
      </c>
      <c r="F273">
        <f>C273*IF(B273 &lt;= O_max_dia - O_range_dia,1,
IF(O_max_dia - O_range_dia &lt; B273 &lt; O_max_dia,D273,
IF(B273 &gt;= O_max_dia,0,0)))</f>
        <v>0</v>
      </c>
    </row>
    <row r="274" spans="2:6" x14ac:dyDescent="0.35">
      <c r="B274">
        <f t="shared" si="8"/>
        <v>43.649200000000107</v>
      </c>
      <c r="C274">
        <f t="shared" si="9"/>
        <v>15470414.252710558</v>
      </c>
      <c r="D274" s="1">
        <f>(O_max_dia-B274)/O_range_dia</f>
        <v>-1.2606571428571505</v>
      </c>
      <c r="E274">
        <v>0</v>
      </c>
      <c r="F274">
        <f>C274*IF(B274 &lt;= O_max_dia - O_range_dia,1,
IF(O_max_dia - O_range_dia &lt; B274 &lt; O_max_dia,D274,
IF(B274 &gt;= O_max_dia,0,0)))</f>
        <v>0</v>
      </c>
    </row>
    <row r="275" spans="2:6" x14ac:dyDescent="0.35">
      <c r="B275">
        <f t="shared" si="8"/>
        <v>43.81580000000011</v>
      </c>
      <c r="C275">
        <f t="shared" si="9"/>
        <v>17383986.076841373</v>
      </c>
      <c r="D275" s="1">
        <f>(O_max_dia-B275)/O_range_dia</f>
        <v>-1.2725571428571507</v>
      </c>
      <c r="E275">
        <v>0</v>
      </c>
      <c r="F275">
        <f>C275*IF(B275 &lt;= O_max_dia - O_range_dia,1,
IF(O_max_dia - O_range_dia &lt; B275 &lt; O_max_dia,D275,
IF(B275 &gt;= O_max_dia,0,0)))</f>
        <v>0</v>
      </c>
    </row>
    <row r="276" spans="2:6" x14ac:dyDescent="0.35">
      <c r="B276">
        <f t="shared" si="8"/>
        <v>43.982400000000112</v>
      </c>
      <c r="C276">
        <f t="shared" si="9"/>
        <v>19534252.088102035</v>
      </c>
      <c r="D276" s="1">
        <f>(O_max_dia-B276)/O_range_dia</f>
        <v>-1.284457142857151</v>
      </c>
      <c r="E276">
        <v>0</v>
      </c>
      <c r="F276">
        <f>C276*IF(B276 &lt;= O_max_dia - O_range_dia,1,
IF(O_max_dia - O_range_dia &lt; B276 &lt; O_max_dia,D276,
IF(B276 &gt;= O_max_dia,0,0)))</f>
        <v>0</v>
      </c>
    </row>
    <row r="277" spans="2:6" x14ac:dyDescent="0.35">
      <c r="B277">
        <f t="shared" si="8"/>
        <v>44.149000000000115</v>
      </c>
      <c r="C277">
        <f t="shared" si="9"/>
        <v>21950489.545655001</v>
      </c>
      <c r="D277" s="1">
        <f>(O_max_dia-B277)/O_range_dia</f>
        <v>-1.296357142857151</v>
      </c>
      <c r="E277">
        <v>0</v>
      </c>
      <c r="F277">
        <f>C277*IF(B277 &lt;= O_max_dia - O_range_dia,1,
IF(O_max_dia - O_range_dia &lt; B277 &lt; O_max_dia,D277,
IF(B277 &gt;= O_max_dia,0,0)))</f>
        <v>0</v>
      </c>
    </row>
    <row r="278" spans="2:6" x14ac:dyDescent="0.35">
      <c r="B278">
        <f t="shared" si="8"/>
        <v>44.315600000000117</v>
      </c>
      <c r="C278">
        <f t="shared" si="9"/>
        <v>24665597.081517223</v>
      </c>
      <c r="D278" s="1">
        <f>(O_max_dia-B278)/O_range_dia</f>
        <v>-1.3082571428571512</v>
      </c>
      <c r="E278">
        <v>0</v>
      </c>
      <c r="F278">
        <f>C278*IF(B278 &lt;= O_max_dia - O_range_dia,1,
IF(O_max_dia - O_range_dia &lt; B278 &lt; O_max_dia,D278,
IF(B278 &gt;= O_max_dia,0,0)))</f>
        <v>0</v>
      </c>
    </row>
    <row r="279" spans="2:6" x14ac:dyDescent="0.35">
      <c r="B279">
        <f t="shared" si="8"/>
        <v>44.48220000000012</v>
      </c>
      <c r="C279">
        <f t="shared" si="9"/>
        <v>27716542.636661928</v>
      </c>
      <c r="D279" s="1">
        <f>(O_max_dia-B279)/O_range_dia</f>
        <v>-1.3201571428571515</v>
      </c>
      <c r="E279">
        <v>0</v>
      </c>
      <c r="F279">
        <f>C279*IF(B279 &lt;= O_max_dia - O_range_dia,1,
IF(O_max_dia - O_range_dia &lt; B279 &lt; O_max_dia,D279,
IF(B279 &gt;= O_max_dia,0,0)))</f>
        <v>0</v>
      </c>
    </row>
    <row r="280" spans="2:6" x14ac:dyDescent="0.35">
      <c r="B280">
        <f t="shared" si="8"/>
        <v>44.648800000000122</v>
      </c>
      <c r="C280">
        <f t="shared" si="9"/>
        <v>31144866.803388361</v>
      </c>
      <c r="D280" s="1">
        <f>(O_max_dia-B280)/O_range_dia</f>
        <v>-1.3320571428571515</v>
      </c>
      <c r="E280">
        <v>0</v>
      </c>
      <c r="F280">
        <f>C280*IF(B280 &lt;= O_max_dia - O_range_dia,1,
IF(O_max_dia - O_range_dia &lt; B280 &lt; O_max_dia,D280,
IF(B280 &gt;= O_max_dia,0,0)))</f>
        <v>0</v>
      </c>
    </row>
    <row r="281" spans="2:6" x14ac:dyDescent="0.35">
      <c r="B281">
        <f t="shared" si="8"/>
        <v>44.815400000000125</v>
      </c>
      <c r="C281">
        <f t="shared" si="9"/>
        <v>34997248.427288897</v>
      </c>
      <c r="D281" s="1">
        <f>(O_max_dia-B281)/O_range_dia</f>
        <v>-1.3439571428571517</v>
      </c>
      <c r="E281">
        <v>0</v>
      </c>
      <c r="F281">
        <f>C281*IF(B281 &lt;= O_max_dia - O_range_dia,1,
IF(O_max_dia - O_range_dia &lt; B281 &lt; O_max_dia,D281,
IF(B281 &gt;= O_max_dia,0,0)))</f>
        <v>0</v>
      </c>
    </row>
    <row r="282" spans="2:6" x14ac:dyDescent="0.35">
      <c r="B282">
        <f t="shared" si="8"/>
        <v>44.982000000000127</v>
      </c>
      <c r="C282">
        <f t="shared" si="9"/>
        <v>39326140.169850528</v>
      </c>
      <c r="D282" s="1">
        <f>(O_max_dia-B282)/O_range_dia</f>
        <v>-1.355857142857152</v>
      </c>
      <c r="E282">
        <v>0</v>
      </c>
      <c r="F282">
        <f>C282*IF(B282 &lt;= O_max_dia - O_range_dia,1,
IF(O_max_dia - O_range_dia &lt; B282 &lt; O_max_dia,D282,
IF(B282 &gt;= O_max_dia,0,0)))</f>
        <v>0</v>
      </c>
    </row>
    <row r="283" spans="2:6" x14ac:dyDescent="0.35">
      <c r="B283">
        <f t="shared" si="8"/>
        <v>45.14860000000013</v>
      </c>
      <c r="C283">
        <f t="shared" si="9"/>
        <v>44190482.685285255</v>
      </c>
      <c r="D283" s="1">
        <f>(O_max_dia-B283)/O_range_dia</f>
        <v>-1.3677571428571522</v>
      </c>
      <c r="E283">
        <v>0</v>
      </c>
      <c r="F283">
        <f>C283*IF(B283 &lt;= O_max_dia - O_range_dia,1,
IF(O_max_dia - O_range_dia &lt; B283 &lt; O_max_dia,D283,
IF(B283 &gt;= O_max_dia,0,0)))</f>
        <v>0</v>
      </c>
    </row>
    <row r="284" spans="2:6" x14ac:dyDescent="0.35">
      <c r="B284">
        <f t="shared" si="8"/>
        <v>45.315200000000132</v>
      </c>
      <c r="C284">
        <f t="shared" si="9"/>
        <v>49656507.135566957</v>
      </c>
      <c r="D284" s="1">
        <f>(O_max_dia-B284)/O_range_dia</f>
        <v>-1.3796571428571522</v>
      </c>
      <c r="E284">
        <v>0</v>
      </c>
      <c r="F284">
        <f>C284*IF(B284 &lt;= O_max_dia - O_range_dia,1,
IF(O_max_dia - O_range_dia &lt; B284 &lt; O_max_dia,D284,
IF(B284 &gt;= O_max_dia,0,0)))</f>
        <v>0</v>
      </c>
    </row>
    <row r="285" spans="2:6" x14ac:dyDescent="0.35">
      <c r="B285">
        <f t="shared" si="8"/>
        <v>45.481800000000135</v>
      </c>
      <c r="C285">
        <f t="shared" si="9"/>
        <v>55798636.97043696</v>
      </c>
      <c r="D285" s="1">
        <f>(O_max_dia-B285)/O_range_dia</f>
        <v>-1.3915571428571525</v>
      </c>
      <c r="E285">
        <v>0</v>
      </c>
      <c r="F285">
        <f>C285*IF(B285 &lt;= O_max_dia - O_range_dia,1,
IF(O_max_dia - O_range_dia &lt; B285 &lt; O_max_dia,D285,
IF(B285 &gt;= O_max_dia,0,0)))</f>
        <v>0</v>
      </c>
    </row>
    <row r="286" spans="2:6" x14ac:dyDescent="0.35">
      <c r="B286">
        <f t="shared" si="8"/>
        <v>45.648400000000137</v>
      </c>
      <c r="C286">
        <f t="shared" si="9"/>
        <v>62700501.25069204</v>
      </c>
      <c r="D286" s="1">
        <f>(O_max_dia-B286)/O_range_dia</f>
        <v>-1.4034571428571527</v>
      </c>
      <c r="E286">
        <v>0</v>
      </c>
      <c r="F286">
        <f>C286*IF(B286 &lt;= O_max_dia - O_range_dia,1,
IF(O_max_dia - O_range_dia &lt; B286 &lt; O_max_dia,D286,
IF(B286 &gt;= O_max_dia,0,0)))</f>
        <v>0</v>
      </c>
    </row>
    <row r="287" spans="2:6" x14ac:dyDescent="0.35">
      <c r="B287">
        <f t="shared" si="8"/>
        <v>45.81500000000014</v>
      </c>
      <c r="C287">
        <f t="shared" si="9"/>
        <v>70456073.311807409</v>
      </c>
      <c r="D287" s="1">
        <f>(O_max_dia-B287)/O_range_dia</f>
        <v>-1.4153571428571528</v>
      </c>
      <c r="E287">
        <v>0</v>
      </c>
      <c r="F287">
        <f>C287*IF(B287 &lt;= O_max_dia - O_range_dia,1,
IF(O_max_dia - O_range_dia &lt; B287 &lt; O_max_dia,D287,
IF(B287 &gt;= O_max_dia,0,0)))</f>
        <v>0</v>
      </c>
    </row>
    <row r="288" spans="2:6" x14ac:dyDescent="0.35">
      <c r="B288">
        <f t="shared" si="8"/>
        <v>45.981600000000142</v>
      </c>
      <c r="C288">
        <f t="shared" si="9"/>
        <v>79170950.27153407</v>
      </c>
      <c r="D288" s="1">
        <f>(O_max_dia-B288)/O_range_dia</f>
        <v>-1.427257142857153</v>
      </c>
      <c r="E288">
        <v>0</v>
      </c>
      <c r="F288">
        <f>C288*IF(B288 &lt;= O_max_dia - O_range_dia,1,
IF(O_max_dia - O_range_dia &lt; B288 &lt; O_max_dia,D288,
IF(B288 &gt;= O_max_dia,0,0)))</f>
        <v>0</v>
      </c>
    </row>
    <row r="289" spans="2:6" x14ac:dyDescent="0.35">
      <c r="B289">
        <f t="shared" si="8"/>
        <v>46.148200000000145</v>
      </c>
      <c r="C289">
        <f t="shared" si="9"/>
        <v>88963790.802790388</v>
      </c>
      <c r="D289" s="1">
        <f>(O_max_dia-B289)/O_range_dia</f>
        <v>-1.4391571428571532</v>
      </c>
      <c r="E289">
        <v>0</v>
      </c>
      <c r="F289">
        <f>C289*IF(B289 &lt;= O_max_dia - O_range_dia,1,
IF(O_max_dia - O_range_dia &lt; B289 &lt; O_max_dia,D289,
IF(B289 &gt;= O_max_dia,0,0)))</f>
        <v>0</v>
      </c>
    </row>
    <row r="290" spans="2:6" x14ac:dyDescent="0.35">
      <c r="B290">
        <f t="shared" si="8"/>
        <v>46.314800000000147</v>
      </c>
      <c r="C290">
        <f t="shared" si="9"/>
        <v>99967930.748057872</v>
      </c>
      <c r="D290" s="1">
        <f>(O_max_dia-B290)/O_range_dia</f>
        <v>-1.4510571428571535</v>
      </c>
      <c r="E290">
        <v>0</v>
      </c>
      <c r="F290">
        <f>C290*IF(B290 &lt;= O_max_dia - O_range_dia,1,
IF(O_max_dia - O_range_dia &lt; B290 &lt; O_max_dia,D290,
IF(B290 &gt;= O_max_dia,0,0)))</f>
        <v>0</v>
      </c>
    </row>
    <row r="291" spans="2:6" x14ac:dyDescent="0.35">
      <c r="B291">
        <f t="shared" si="8"/>
        <v>46.48140000000015</v>
      </c>
      <c r="C291">
        <f t="shared" si="9"/>
        <v>112333198.57290794</v>
      </c>
      <c r="D291" s="1">
        <f>(O_max_dia-B291)/O_range_dia</f>
        <v>-1.4629571428571535</v>
      </c>
      <c r="E291">
        <v>0</v>
      </c>
      <c r="F291">
        <f>C291*IF(B291 &lt;= O_max_dia - O_range_dia,1,
IF(O_max_dia - O_range_dia &lt; B291 &lt; O_max_dia,D291,
IF(B291 &gt;= O_max_dia,0,0)))</f>
        <v>0</v>
      </c>
    </row>
    <row r="292" spans="2:6" x14ac:dyDescent="0.35">
      <c r="B292">
        <f t="shared" si="8"/>
        <v>46.648000000000152</v>
      </c>
      <c r="C292">
        <f t="shared" si="9"/>
        <v>126227955.37723501</v>
      </c>
      <c r="D292" s="1">
        <f>(O_max_dia-B292)/O_range_dia</f>
        <v>-1.4748571428571537</v>
      </c>
      <c r="E292">
        <v>0</v>
      </c>
      <c r="F292">
        <f>C292*IF(B292 &lt;= O_max_dia - O_range_dia,1,
IF(O_max_dia - O_range_dia &lt; B292 &lt; O_max_dia,D292,
IF(B292 &gt;= O_max_dia,0,0)))</f>
        <v>0</v>
      </c>
    </row>
    <row r="293" spans="2:6" x14ac:dyDescent="0.35">
      <c r="B293">
        <f t="shared" si="8"/>
        <v>46.814600000000155</v>
      </c>
      <c r="C293">
        <f t="shared" si="9"/>
        <v>141841387.24026382</v>
      </c>
      <c r="D293" s="1">
        <f>(O_max_dia-B293)/O_range_dia</f>
        <v>-1.486757142857154</v>
      </c>
      <c r="E293">
        <v>0</v>
      </c>
      <c r="F293">
        <f>C293*IF(B293 &lt;= O_max_dia - O_range_dia,1,
IF(O_max_dia - O_range_dia &lt; B293 &lt; O_max_dia,D293,
IF(B293 &gt;= O_max_dia,0,0)))</f>
        <v>0</v>
      </c>
    </row>
    <row r="294" spans="2:6" x14ac:dyDescent="0.35">
      <c r="B294">
        <f t="shared" si="8"/>
        <v>46.981200000000158</v>
      </c>
      <c r="C294">
        <f t="shared" si="9"/>
        <v>159386081.11108509</v>
      </c>
      <c r="D294" s="1">
        <f>(O_max_dia-B294)/O_range_dia</f>
        <v>-1.498657142857154</v>
      </c>
      <c r="E294">
        <v>0</v>
      </c>
      <c r="F294">
        <f>C294*IF(B294 &lt;= O_max_dia - O_range_dia,1,
IF(O_max_dia - O_range_dia &lt; B294 &lt; O_max_dia,D294,
IF(B294 &gt;= O_max_dia,0,0)))</f>
        <v>0</v>
      </c>
    </row>
    <row r="295" spans="2:6" x14ac:dyDescent="0.35">
      <c r="B295">
        <f t="shared" si="8"/>
        <v>47.14780000000016</v>
      </c>
      <c r="C295">
        <f t="shared" si="9"/>
        <v>179100919.31713784</v>
      </c>
      <c r="D295" s="1">
        <f>(O_max_dia-B295)/O_range_dia</f>
        <v>-1.5105571428571543</v>
      </c>
      <c r="E295">
        <v>0</v>
      </c>
      <c r="F295">
        <f>C295*IF(B295 &lt;= O_max_dia - O_range_dia,1,
IF(O_max_dia - O_range_dia &lt; B295 &lt; O_max_dia,D295,
IF(B295 &gt;= O_max_dia,0,0)))</f>
        <v>0</v>
      </c>
    </row>
    <row r="296" spans="2:6" x14ac:dyDescent="0.35">
      <c r="B296">
        <f t="shared" si="8"/>
        <v>47.314400000000163</v>
      </c>
      <c r="C296">
        <f t="shared" si="9"/>
        <v>201254332.10123008</v>
      </c>
      <c r="D296" s="1">
        <f>(O_max_dia-B296)/O_range_dia</f>
        <v>-1.5224571428571545</v>
      </c>
      <c r="E296">
        <v>0</v>
      </c>
      <c r="F296">
        <f>C296*IF(B296 &lt;= O_max_dia - O_range_dia,1,
IF(O_max_dia - O_range_dia &lt; B296 &lt; O_max_dia,D296,
IF(B296 &gt;= O_max_dia,0,0)))</f>
        <v>0</v>
      </c>
    </row>
    <row r="297" spans="2:6" x14ac:dyDescent="0.35">
      <c r="B297">
        <f t="shared" si="8"/>
        <v>47.481000000000165</v>
      </c>
      <c r="C297">
        <f t="shared" si="9"/>
        <v>226147952.47249478</v>
      </c>
      <c r="D297" s="1">
        <f>(O_max_dia-B297)/O_range_dia</f>
        <v>-1.5343571428571547</v>
      </c>
      <c r="E297">
        <v>0</v>
      </c>
      <c r="F297">
        <f>C297*IF(B297 &lt;= O_max_dia - O_range_dia,1,
IF(O_max_dia - O_range_dia &lt; B297 &lt; O_max_dia,D297,
IF(B297 &gt;= O_max_dia,0,0)))</f>
        <v>0</v>
      </c>
    </row>
    <row r="298" spans="2:6" x14ac:dyDescent="0.35">
      <c r="B298">
        <f t="shared" si="8"/>
        <v>47.647600000000168</v>
      </c>
      <c r="C298">
        <f t="shared" si="9"/>
        <v>254120723.13443312</v>
      </c>
      <c r="D298" s="1">
        <f>(O_max_dia-B298)/O_range_dia</f>
        <v>-1.5462571428571548</v>
      </c>
      <c r="E298">
        <v>0</v>
      </c>
      <c r="F298">
        <f>C298*IF(B298 &lt;= O_max_dia - O_range_dia,1,
IF(O_max_dia - O_range_dia &lt; B298 &lt; O_max_dia,D298,
IF(B298 &gt;= O_max_dia,0,0)))</f>
        <v>0</v>
      </c>
    </row>
    <row r="299" spans="2:6" x14ac:dyDescent="0.35">
      <c r="B299">
        <f t="shared" si="8"/>
        <v>47.81420000000017</v>
      </c>
      <c r="C299">
        <f t="shared" si="9"/>
        <v>285553511.40851557</v>
      </c>
      <c r="D299" s="1">
        <f>(O_max_dia-B299)/O_range_dia</f>
        <v>-1.558157142857155</v>
      </c>
      <c r="E299">
        <v>0</v>
      </c>
      <c r="F299">
        <f>C299*IF(B299 &lt;= O_max_dia - O_range_dia,1,
IF(O_max_dia - O_range_dia &lt; B299 &lt; O_max_dia,D299,
IF(B299 &gt;= O_max_dia,0,0)))</f>
        <v>0</v>
      </c>
    </row>
    <row r="300" spans="2:6" x14ac:dyDescent="0.35">
      <c r="B300">
        <f t="shared" si="8"/>
        <v>47.980800000000173</v>
      </c>
      <c r="C300">
        <f t="shared" si="9"/>
        <v>320874294.98851657</v>
      </c>
      <c r="D300" s="1">
        <f>(O_max_dia-B300)/O_range_dia</f>
        <v>-1.5700571428571553</v>
      </c>
      <c r="E300">
        <v>0</v>
      </c>
      <c r="F300">
        <f>C300*IF(B300 &lt;= O_max_dia - O_range_dia,1,
IF(O_max_dia - O_range_dia &lt; B300 &lt; O_max_dia,D300,
IF(B300 &gt;= O_max_dia,0,0)))</f>
        <v>0</v>
      </c>
    </row>
    <row r="301" spans="2:6" x14ac:dyDescent="0.35">
      <c r="B301">
        <f t="shared" si="8"/>
        <v>48.147400000000175</v>
      </c>
      <c r="C301">
        <f t="shared" si="9"/>
        <v>360563989.13295639</v>
      </c>
      <c r="D301" s="1">
        <f>(O_max_dia-B301)/O_range_dia</f>
        <v>-1.5819571428571553</v>
      </c>
      <c r="E301">
        <v>0</v>
      </c>
      <c r="F301">
        <f>C301*IF(B301 &lt;= O_max_dia - O_range_dia,1,
IF(O_max_dia - O_range_dia &lt; B301 &lt; O_max_dia,D301,
IF(B301 &gt;= O_max_dia,0,0)))</f>
        <v>0</v>
      </c>
    </row>
    <row r="302" spans="2:6" x14ac:dyDescent="0.35">
      <c r="B302">
        <f t="shared" si="8"/>
        <v>48.314000000000178</v>
      </c>
      <c r="C302">
        <f t="shared" si="9"/>
        <v>405162994.63664842</v>
      </c>
      <c r="D302" s="1">
        <f>(O_max_dia-B302)/O_range_dia</f>
        <v>-1.5938571428571555</v>
      </c>
      <c r="E302">
        <v>0</v>
      </c>
      <c r="F302">
        <f>C302*IF(B302 &lt;= O_max_dia - O_range_dia,1,
IF(O_max_dia - O_range_dia &lt; B302 &lt; O_max_dia,D302,
IF(B302 &gt;= O_max_dia,0,0)))</f>
        <v>0</v>
      </c>
    </row>
    <row r="303" spans="2:6" x14ac:dyDescent="0.35">
      <c r="B303">
        <f t="shared" si="8"/>
        <v>48.48060000000018</v>
      </c>
      <c r="C303">
        <f t="shared" si="9"/>
        <v>455278555.73620582</v>
      </c>
      <c r="D303" s="1">
        <f>(O_max_dia-B303)/O_range_dia</f>
        <v>-1.6057571428571558</v>
      </c>
      <c r="E303">
        <v>0</v>
      </c>
      <c r="F303">
        <f>C303*IF(B303 &lt;= O_max_dia - O_range_dia,1,
IF(O_max_dia - O_range_dia &lt; B303 &lt; O_max_dia,D303,
IF(B303 &gt;= O_max_dia,0,0)))</f>
        <v>0</v>
      </c>
    </row>
    <row r="304" spans="2:6" x14ac:dyDescent="0.35">
      <c r="B304">
        <f t="shared" si="8"/>
        <v>48.647200000000183</v>
      </c>
      <c r="C304">
        <f t="shared" si="9"/>
        <v>511593028.13212949</v>
      </c>
      <c r="D304" s="1">
        <f>(O_max_dia-B304)/O_range_dia</f>
        <v>-1.617657142857156</v>
      </c>
      <c r="E304">
        <v>0</v>
      </c>
      <c r="F304">
        <f>C304*IF(B304 &lt;= O_max_dia - O_range_dia,1,
IF(O_max_dia - O_range_dia &lt; B304 &lt; O_max_dia,D304,
IF(B304 &gt;= O_max_dia,0,0)))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I_opt</vt:lpstr>
      <vt:lpstr>O_max_dia</vt:lpstr>
      <vt:lpstr>O_range_dia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2015-06-05T18:17:20Z</dcterms:created>
  <dcterms:modified xsi:type="dcterms:W3CDTF">2025-05-31T17:15:05Z</dcterms:modified>
</cp:coreProperties>
</file>