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data\ecopath\"/>
    </mc:Choice>
  </mc:AlternateContent>
  <xr:revisionPtr revIDLastSave="0" documentId="13_ncr:1_{00A2BE5C-BE0D-444C-B625-F9BA76D57DC7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heet1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U2" i="1"/>
  <c r="V2" i="1"/>
  <c r="W2" i="1"/>
  <c r="X2" i="1"/>
  <c r="Y2" i="1"/>
  <c r="Z2" i="1"/>
  <c r="AA2" i="1"/>
  <c r="AB2" i="1"/>
  <c r="AC2" i="1"/>
  <c r="AD2" i="1"/>
  <c r="AE2" i="1"/>
  <c r="AF2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D1" i="1"/>
  <c r="AE1" i="1"/>
  <c r="AF1" i="1"/>
  <c r="T1" i="1"/>
  <c r="U1" i="1"/>
  <c r="V1" i="1"/>
  <c r="W1" i="1"/>
  <c r="X1" i="1"/>
  <c r="Y1" i="1"/>
  <c r="Z1" i="1"/>
  <c r="AA1" i="1"/>
  <c r="AB1" i="1"/>
  <c r="AC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" i="1"/>
  <c r="S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" i="1"/>
</calcChain>
</file>

<file path=xl/sharedStrings.xml><?xml version="1.0" encoding="utf-8"?>
<sst xmlns="http://schemas.openxmlformats.org/spreadsheetml/2006/main" count="76" uniqueCount="25">
  <si>
    <t>Impacting / Impacted</t>
  </si>
  <si>
    <t>NK1-COH</t>
  </si>
  <si>
    <t>NK2-CHI</t>
  </si>
  <si>
    <t>NK3-FOR</t>
  </si>
  <si>
    <t>ZF1-ICT</t>
  </si>
  <si>
    <t>ZC1-EUP</t>
  </si>
  <si>
    <t>ZC2-AMP</t>
  </si>
  <si>
    <t>ZC3-DEC</t>
  </si>
  <si>
    <t>ZC4-CLG</t>
  </si>
  <si>
    <t>ZC5-CSM</t>
  </si>
  <si>
    <t>ZS1-JEL</t>
  </si>
  <si>
    <t>ZS2-CTH</t>
  </si>
  <si>
    <t>ZS3-CHA</t>
  </si>
  <si>
    <t>ZS4-LAR</t>
  </si>
  <si>
    <t>PZ1-CIL</t>
  </si>
  <si>
    <t>PZ2-DIN</t>
  </si>
  <si>
    <t>PZ3-HNF</t>
  </si>
  <si>
    <t>PP1-DIA</t>
  </si>
  <si>
    <t>PP2-NAN</t>
  </si>
  <si>
    <t>PP3-PIC</t>
  </si>
  <si>
    <t>BA1-BAC</t>
  </si>
  <si>
    <t>Detritus_Closure</t>
  </si>
  <si>
    <t>Detritus_Real</t>
  </si>
  <si>
    <t>Fleet1</t>
  </si>
  <si>
    <t>Impacting-Impacted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</si>
</sst>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opLeftCell="L1" workbookViewId="0">
      <selection activeCell="R1" sqref="R1:AF24"/>
    </sheetView>
  </sheetViews>
  <sheetFormatPr defaultRowHeight="14.5" x14ac:dyDescent="0.35"/>
  <cols>
    <col min="18" max="32" width="8.7265625" style="2"/>
  </cols>
  <sheetData>
    <row r="1" spans="1:32" ht="43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s="2" t="str">
        <f>C1</f>
        <v>NK1-COH</v>
      </c>
      <c r="T1" s="2" t="str">
        <f t="shared" ref="T1:AC1" si="0">D1</f>
        <v>NK2-CHI</v>
      </c>
      <c r="U1" s="2" t="str">
        <f t="shared" si="0"/>
        <v>NK3-FOR</v>
      </c>
      <c r="V1" s="2" t="str">
        <f t="shared" si="0"/>
        <v>ZF1-ICT</v>
      </c>
      <c r="W1" s="2" t="str">
        <f t="shared" si="0"/>
        <v>ZC1-EUP</v>
      </c>
      <c r="X1" s="2" t="str">
        <f t="shared" si="0"/>
        <v>ZC2-AMP</v>
      </c>
      <c r="Y1" s="2" t="str">
        <f t="shared" si="0"/>
        <v>ZC3-DEC</v>
      </c>
      <c r="Z1" s="2" t="str">
        <f t="shared" si="0"/>
        <v>ZC4-CLG</v>
      </c>
      <c r="AA1" s="2" t="str">
        <f t="shared" si="0"/>
        <v>ZC5-CSM</v>
      </c>
      <c r="AB1" s="2" t="str">
        <f t="shared" si="0"/>
        <v>ZS1-JEL</v>
      </c>
      <c r="AC1" s="2" t="str">
        <f t="shared" si="0"/>
        <v>ZS2-CTH</v>
      </c>
      <c r="AD1" s="2" t="str">
        <f>N1</f>
        <v>ZS3-CHA</v>
      </c>
      <c r="AE1" s="2" t="str">
        <f t="shared" ref="AE1" si="1">O1</f>
        <v>ZS4-LAR</v>
      </c>
      <c r="AF1" s="2" t="str">
        <f t="shared" ref="AF1" si="2">P1</f>
        <v>PZ1-CIL</v>
      </c>
    </row>
    <row r="2" spans="1:32" x14ac:dyDescent="0.35">
      <c r="A2" s="1">
        <v>1</v>
      </c>
      <c r="B2" s="1" t="s">
        <v>1</v>
      </c>
      <c r="C2" s="1">
        <v>-0.26451999999999998</v>
      </c>
      <c r="D2" s="1">
        <v>-7.2791999999999996E-2</v>
      </c>
      <c r="E2" s="1">
        <v>-0.63097000000000003</v>
      </c>
      <c r="F2" s="1">
        <v>-0.14829000000000001</v>
      </c>
      <c r="G2" s="1">
        <v>-2.7219E-2</v>
      </c>
      <c r="H2" s="1">
        <v>7.3757000000000003E-2</v>
      </c>
      <c r="I2" s="1">
        <v>0.41671999999999998</v>
      </c>
      <c r="J2" s="1">
        <v>7.7506000000000005E-2</v>
      </c>
      <c r="K2" s="1">
        <v>3.3794999999999999E-2</v>
      </c>
      <c r="L2" s="1">
        <v>0.11389000000000001</v>
      </c>
      <c r="M2" s="1">
        <v>0.34748000000000001</v>
      </c>
      <c r="N2" s="1">
        <v>8.0318000000000001E-2</v>
      </c>
      <c r="O2" s="1">
        <v>2.8577000000000002E-2</v>
      </c>
      <c r="P2" s="1">
        <v>-2.8546999999999999E-2</v>
      </c>
      <c r="R2" s="2" t="str">
        <f>B2</f>
        <v>NK1-COH</v>
      </c>
      <c r="S2" s="2">
        <f>ROUND(C2,2)</f>
        <v>-0.26</v>
      </c>
      <c r="T2" s="2">
        <f t="shared" ref="T2:AF17" si="3">ROUND(D2,2)</f>
        <v>-7.0000000000000007E-2</v>
      </c>
      <c r="U2" s="2">
        <f t="shared" si="3"/>
        <v>-0.63</v>
      </c>
      <c r="V2" s="2">
        <f t="shared" si="3"/>
        <v>-0.15</v>
      </c>
      <c r="W2" s="2">
        <f t="shared" si="3"/>
        <v>-0.03</v>
      </c>
      <c r="X2" s="2">
        <f t="shared" si="3"/>
        <v>7.0000000000000007E-2</v>
      </c>
      <c r="Y2" s="2">
        <f t="shared" si="3"/>
        <v>0.42</v>
      </c>
      <c r="Z2" s="2">
        <f t="shared" si="3"/>
        <v>0.08</v>
      </c>
      <c r="AA2" s="2">
        <f t="shared" si="3"/>
        <v>0.03</v>
      </c>
      <c r="AB2" s="2">
        <f t="shared" si="3"/>
        <v>0.11</v>
      </c>
      <c r="AC2" s="2">
        <f t="shared" si="3"/>
        <v>0.35</v>
      </c>
      <c r="AD2" s="2">
        <f t="shared" si="3"/>
        <v>0.08</v>
      </c>
      <c r="AE2" s="2">
        <f t="shared" si="3"/>
        <v>0.03</v>
      </c>
      <c r="AF2" s="2">
        <f t="shared" si="3"/>
        <v>-0.03</v>
      </c>
    </row>
    <row r="3" spans="1:32" x14ac:dyDescent="0.35">
      <c r="A3" s="1">
        <v>2</v>
      </c>
      <c r="B3" s="1" t="s">
        <v>2</v>
      </c>
      <c r="C3" s="1">
        <v>-7.5462000000000003E-3</v>
      </c>
      <c r="D3" s="1">
        <v>-2.7269999999999998E-3</v>
      </c>
      <c r="E3" s="1">
        <v>-1.7295999999999999E-2</v>
      </c>
      <c r="F3" s="1">
        <v>-6.8241999999999999E-3</v>
      </c>
      <c r="G3" s="1">
        <v>-6.1456E-4</v>
      </c>
      <c r="H3" s="1">
        <v>1.8763E-3</v>
      </c>
      <c r="I3" s="1">
        <v>9.1269999999999997E-3</v>
      </c>
      <c r="J3" s="1">
        <v>2.2759E-3</v>
      </c>
      <c r="K3" s="1">
        <v>1.0183E-3</v>
      </c>
      <c r="L3" s="1">
        <v>3.0163999999999998E-3</v>
      </c>
      <c r="M3" s="1">
        <v>9.5847999999999992E-3</v>
      </c>
      <c r="N3" s="1">
        <v>2.2744000000000002E-3</v>
      </c>
      <c r="O3" s="1">
        <v>8.4252999999999997E-4</v>
      </c>
      <c r="P3" s="1">
        <v>-8.2958999999999995E-4</v>
      </c>
      <c r="R3" s="2" t="str">
        <f t="shared" ref="R3:R24" si="4">B3</f>
        <v>NK2-CHI</v>
      </c>
      <c r="S3" s="2">
        <f t="shared" ref="S3:S24" si="5">ROUND(C3,2)</f>
        <v>-0.01</v>
      </c>
      <c r="T3" s="2">
        <f t="shared" si="3"/>
        <v>0</v>
      </c>
      <c r="U3" s="2">
        <f t="shared" si="3"/>
        <v>-0.02</v>
      </c>
      <c r="V3" s="2">
        <f t="shared" si="3"/>
        <v>-0.01</v>
      </c>
      <c r="W3" s="2">
        <f t="shared" si="3"/>
        <v>0</v>
      </c>
      <c r="X3" s="2">
        <f t="shared" si="3"/>
        <v>0</v>
      </c>
      <c r="Y3" s="2">
        <f t="shared" si="3"/>
        <v>0.01</v>
      </c>
      <c r="Z3" s="2">
        <f t="shared" si="3"/>
        <v>0</v>
      </c>
      <c r="AA3" s="2">
        <f t="shared" si="3"/>
        <v>0</v>
      </c>
      <c r="AB3" s="2">
        <f t="shared" si="3"/>
        <v>0</v>
      </c>
      <c r="AC3" s="2">
        <f t="shared" si="3"/>
        <v>0.01</v>
      </c>
      <c r="AD3" s="2">
        <f t="shared" si="3"/>
        <v>0</v>
      </c>
      <c r="AE3" s="2">
        <f t="shared" si="3"/>
        <v>0</v>
      </c>
      <c r="AF3" s="2">
        <f t="shared" si="3"/>
        <v>0</v>
      </c>
    </row>
    <row r="4" spans="1:32" x14ac:dyDescent="0.35">
      <c r="A4" s="1">
        <v>3</v>
      </c>
      <c r="B4" s="1" t="s">
        <v>3</v>
      </c>
      <c r="C4" s="1">
        <v>0.26778000000000002</v>
      </c>
      <c r="D4" s="1">
        <v>6.5043000000000004E-2</v>
      </c>
      <c r="E4" s="1">
        <v>-0.34865000000000002</v>
      </c>
      <c r="F4" s="1">
        <v>0.11409999999999999</v>
      </c>
      <c r="G4" s="1">
        <v>2.3347E-2</v>
      </c>
      <c r="H4" s="1">
        <v>-7.9677999999999999E-2</v>
      </c>
      <c r="I4" s="1">
        <v>-0.45611000000000002</v>
      </c>
      <c r="J4" s="1">
        <v>-7.5760999999999995E-2</v>
      </c>
      <c r="K4" s="1">
        <v>-3.1487000000000001E-2</v>
      </c>
      <c r="L4" s="1">
        <v>-0.11949</v>
      </c>
      <c r="M4" s="1">
        <v>-0.35759000000000002</v>
      </c>
      <c r="N4" s="1">
        <v>-8.9107000000000006E-2</v>
      </c>
      <c r="O4" s="1">
        <v>-2.8587000000000001E-2</v>
      </c>
      <c r="P4" s="1">
        <v>2.8618000000000001E-2</v>
      </c>
      <c r="R4" s="2" t="str">
        <f t="shared" si="4"/>
        <v>NK3-FOR</v>
      </c>
      <c r="S4" s="2">
        <f t="shared" si="5"/>
        <v>0.27</v>
      </c>
      <c r="T4" s="2">
        <f t="shared" si="3"/>
        <v>7.0000000000000007E-2</v>
      </c>
      <c r="U4" s="2">
        <f t="shared" si="3"/>
        <v>-0.35</v>
      </c>
      <c r="V4" s="2">
        <f t="shared" si="3"/>
        <v>0.11</v>
      </c>
      <c r="W4" s="2">
        <f t="shared" si="3"/>
        <v>0.02</v>
      </c>
      <c r="X4" s="2">
        <f t="shared" si="3"/>
        <v>-0.08</v>
      </c>
      <c r="Y4" s="2">
        <f t="shared" si="3"/>
        <v>-0.46</v>
      </c>
      <c r="Z4" s="2">
        <f t="shared" si="3"/>
        <v>-0.08</v>
      </c>
      <c r="AA4" s="2">
        <f t="shared" si="3"/>
        <v>-0.03</v>
      </c>
      <c r="AB4" s="2">
        <f t="shared" si="3"/>
        <v>-0.12</v>
      </c>
      <c r="AC4" s="2">
        <f t="shared" si="3"/>
        <v>-0.36</v>
      </c>
      <c r="AD4" s="2">
        <f t="shared" si="3"/>
        <v>-0.09</v>
      </c>
      <c r="AE4" s="2">
        <f t="shared" si="3"/>
        <v>-0.03</v>
      </c>
      <c r="AF4" s="2">
        <f t="shared" si="3"/>
        <v>0.03</v>
      </c>
    </row>
    <row r="5" spans="1:32" x14ac:dyDescent="0.35">
      <c r="A5" s="1">
        <v>4</v>
      </c>
      <c r="B5" s="1" t="s">
        <v>4</v>
      </c>
      <c r="C5" s="1">
        <v>1.1616E-2</v>
      </c>
      <c r="D5" s="1">
        <v>3.9185999999999999E-2</v>
      </c>
      <c r="E5" s="1">
        <v>-1.9574999999999999E-2</v>
      </c>
      <c r="F5" s="1">
        <v>-1.8519999999999998E-2</v>
      </c>
      <c r="G5" s="1">
        <v>-1.5532000000000001E-2</v>
      </c>
      <c r="H5" s="1">
        <v>-3.5341000000000001E-3</v>
      </c>
      <c r="I5" s="1">
        <v>-7.6172000000000002E-3</v>
      </c>
      <c r="J5" s="1">
        <v>-2.7883000000000002E-2</v>
      </c>
      <c r="K5" s="1">
        <v>-6.2246000000000003E-3</v>
      </c>
      <c r="L5" s="1">
        <v>1.5377999999999999E-2</v>
      </c>
      <c r="M5" s="1">
        <v>7.7622000000000003E-3</v>
      </c>
      <c r="N5" s="1">
        <v>6.5078999999999996E-3</v>
      </c>
      <c r="O5" s="1">
        <v>1.8457E-3</v>
      </c>
      <c r="P5" s="1">
        <v>6.9493000000000003E-3</v>
      </c>
      <c r="R5" s="2" t="str">
        <f t="shared" si="4"/>
        <v>ZF1-ICT</v>
      </c>
      <c r="S5" s="2">
        <f t="shared" si="5"/>
        <v>0.01</v>
      </c>
      <c r="T5" s="2">
        <f t="shared" si="3"/>
        <v>0.04</v>
      </c>
      <c r="U5" s="2">
        <f t="shared" si="3"/>
        <v>-0.02</v>
      </c>
      <c r="V5" s="2">
        <f t="shared" si="3"/>
        <v>-0.02</v>
      </c>
      <c r="W5" s="2">
        <f t="shared" si="3"/>
        <v>-0.02</v>
      </c>
      <c r="X5" s="2">
        <f t="shared" si="3"/>
        <v>0</v>
      </c>
      <c r="Y5" s="2">
        <f t="shared" si="3"/>
        <v>-0.01</v>
      </c>
      <c r="Z5" s="2">
        <f t="shared" si="3"/>
        <v>-0.03</v>
      </c>
      <c r="AA5" s="2">
        <f t="shared" si="3"/>
        <v>-0.01</v>
      </c>
      <c r="AB5" s="2">
        <f t="shared" si="3"/>
        <v>0.02</v>
      </c>
      <c r="AC5" s="2">
        <f t="shared" si="3"/>
        <v>0.01</v>
      </c>
      <c r="AD5" s="2">
        <f t="shared" si="3"/>
        <v>0.01</v>
      </c>
      <c r="AE5" s="2">
        <f t="shared" si="3"/>
        <v>0</v>
      </c>
      <c r="AF5" s="2">
        <f t="shared" si="3"/>
        <v>0.01</v>
      </c>
    </row>
    <row r="6" spans="1:32" x14ac:dyDescent="0.35">
      <c r="A6" s="1">
        <v>5</v>
      </c>
      <c r="B6" s="1" t="s">
        <v>5</v>
      </c>
      <c r="C6" s="1">
        <v>0.10571</v>
      </c>
      <c r="D6" s="1">
        <v>9.2477000000000004E-2</v>
      </c>
      <c r="E6" s="1">
        <v>-9.1248999999999997E-2</v>
      </c>
      <c r="F6" s="1">
        <v>2.8403999999999999E-2</v>
      </c>
      <c r="G6" s="1">
        <v>-6.2589000000000006E-2</v>
      </c>
      <c r="H6" s="1">
        <v>5.4474000000000002E-2</v>
      </c>
      <c r="I6" s="1">
        <v>5.3697000000000002E-2</v>
      </c>
      <c r="J6" s="1">
        <v>-5.8245999999999999E-2</v>
      </c>
      <c r="K6" s="1">
        <v>-0.15667</v>
      </c>
      <c r="L6" s="1">
        <v>8.0810000000000007E-2</v>
      </c>
      <c r="M6" s="1">
        <v>7.6835000000000001E-2</v>
      </c>
      <c r="N6" s="1">
        <v>-4.7046999999999999E-2</v>
      </c>
      <c r="O6" s="1">
        <v>9.3773999999999996E-2</v>
      </c>
      <c r="P6" s="1">
        <v>-5.1684000000000001E-2</v>
      </c>
      <c r="R6" s="2" t="str">
        <f t="shared" si="4"/>
        <v>ZC1-EUP</v>
      </c>
      <c r="S6" s="2">
        <f t="shared" si="5"/>
        <v>0.11</v>
      </c>
      <c r="T6" s="2">
        <f t="shared" si="3"/>
        <v>0.09</v>
      </c>
      <c r="U6" s="2">
        <f t="shared" si="3"/>
        <v>-0.09</v>
      </c>
      <c r="V6" s="2">
        <f t="shared" si="3"/>
        <v>0.03</v>
      </c>
      <c r="W6" s="2">
        <f t="shared" si="3"/>
        <v>-0.06</v>
      </c>
      <c r="X6" s="2">
        <f t="shared" si="3"/>
        <v>0.05</v>
      </c>
      <c r="Y6" s="2">
        <f t="shared" si="3"/>
        <v>0.05</v>
      </c>
      <c r="Z6" s="2">
        <f t="shared" si="3"/>
        <v>-0.06</v>
      </c>
      <c r="AA6" s="2">
        <f t="shared" si="3"/>
        <v>-0.16</v>
      </c>
      <c r="AB6" s="2">
        <f t="shared" si="3"/>
        <v>0.08</v>
      </c>
      <c r="AC6" s="2">
        <f t="shared" si="3"/>
        <v>0.08</v>
      </c>
      <c r="AD6" s="2">
        <f t="shared" si="3"/>
        <v>-0.05</v>
      </c>
      <c r="AE6" s="2">
        <f t="shared" si="3"/>
        <v>0.09</v>
      </c>
      <c r="AF6" s="2">
        <f t="shared" si="3"/>
        <v>-0.05</v>
      </c>
    </row>
    <row r="7" spans="1:32" x14ac:dyDescent="0.35">
      <c r="A7" s="1">
        <v>6</v>
      </c>
      <c r="B7" s="1" t="s">
        <v>6</v>
      </c>
      <c r="C7" s="1">
        <v>9.0483000000000002E-4</v>
      </c>
      <c r="D7" s="1">
        <v>0.10295</v>
      </c>
      <c r="E7" s="1">
        <v>-3.1428999999999999E-2</v>
      </c>
      <c r="F7" s="1">
        <v>0.21199999999999999</v>
      </c>
      <c r="G7" s="1">
        <v>-0.34511999999999998</v>
      </c>
      <c r="H7" s="1">
        <v>-0.45217000000000002</v>
      </c>
      <c r="I7" s="1">
        <v>6.5785999999999997E-2</v>
      </c>
      <c r="J7" s="1">
        <v>-0.18901000000000001</v>
      </c>
      <c r="K7" s="1">
        <v>7.7808E-3</v>
      </c>
      <c r="L7" s="1">
        <v>-0.10954</v>
      </c>
      <c r="M7" s="1">
        <v>-0.24324999999999999</v>
      </c>
      <c r="N7" s="1">
        <v>-0.34222000000000002</v>
      </c>
      <c r="O7" s="1">
        <v>-9.7804000000000002E-2</v>
      </c>
      <c r="P7" s="1">
        <v>6.9842000000000001E-2</v>
      </c>
      <c r="R7" s="2" t="str">
        <f t="shared" si="4"/>
        <v>ZC2-AMP</v>
      </c>
      <c r="S7" s="2">
        <f t="shared" si="5"/>
        <v>0</v>
      </c>
      <c r="T7" s="2">
        <f t="shared" si="3"/>
        <v>0.1</v>
      </c>
      <c r="U7" s="2">
        <f t="shared" si="3"/>
        <v>-0.03</v>
      </c>
      <c r="V7" s="2">
        <f t="shared" si="3"/>
        <v>0.21</v>
      </c>
      <c r="W7" s="2">
        <f t="shared" si="3"/>
        <v>-0.35</v>
      </c>
      <c r="X7" s="2">
        <f t="shared" si="3"/>
        <v>-0.45</v>
      </c>
      <c r="Y7" s="2">
        <f t="shared" si="3"/>
        <v>7.0000000000000007E-2</v>
      </c>
      <c r="Z7" s="2">
        <f t="shared" si="3"/>
        <v>-0.19</v>
      </c>
      <c r="AA7" s="2">
        <f t="shared" si="3"/>
        <v>0.01</v>
      </c>
      <c r="AB7" s="2">
        <f t="shared" si="3"/>
        <v>-0.11</v>
      </c>
      <c r="AC7" s="2">
        <f t="shared" si="3"/>
        <v>-0.24</v>
      </c>
      <c r="AD7" s="2">
        <f t="shared" si="3"/>
        <v>-0.34</v>
      </c>
      <c r="AE7" s="2">
        <f t="shared" si="3"/>
        <v>-0.1</v>
      </c>
      <c r="AF7" s="2">
        <f t="shared" si="3"/>
        <v>7.0000000000000007E-2</v>
      </c>
    </row>
    <row r="8" spans="1:32" x14ac:dyDescent="0.35">
      <c r="A8" s="1">
        <v>7</v>
      </c>
      <c r="B8" s="1" t="s">
        <v>7</v>
      </c>
      <c r="C8" s="1">
        <v>8.6536000000000002E-2</v>
      </c>
      <c r="D8" s="1">
        <v>0.24357000000000001</v>
      </c>
      <c r="E8" s="1">
        <v>-2.7702999999999998E-2</v>
      </c>
      <c r="F8" s="1">
        <v>-5.3341999999999999E-3</v>
      </c>
      <c r="G8" s="1">
        <v>-4.4716000000000001E-3</v>
      </c>
      <c r="H8" s="1">
        <v>-2.7663999999999998E-4</v>
      </c>
      <c r="I8" s="1">
        <v>1.0059E-2</v>
      </c>
      <c r="J8" s="1">
        <v>1.9120000000000001E-3</v>
      </c>
      <c r="K8" s="1">
        <v>-2.6839999999999999E-2</v>
      </c>
      <c r="L8" s="1">
        <v>4.9963E-2</v>
      </c>
      <c r="M8" s="1">
        <v>2.7255000000000001E-2</v>
      </c>
      <c r="N8" s="1">
        <v>3.0354000000000002E-3</v>
      </c>
      <c r="O8" s="1">
        <v>-1.1962E-2</v>
      </c>
      <c r="P8" s="1">
        <v>2.1158E-4</v>
      </c>
      <c r="R8" s="2" t="str">
        <f t="shared" si="4"/>
        <v>ZC3-DEC</v>
      </c>
      <c r="S8" s="2">
        <f t="shared" si="5"/>
        <v>0.09</v>
      </c>
      <c r="T8" s="2">
        <f t="shared" si="3"/>
        <v>0.24</v>
      </c>
      <c r="U8" s="2">
        <f t="shared" si="3"/>
        <v>-0.03</v>
      </c>
      <c r="V8" s="2">
        <f t="shared" si="3"/>
        <v>-0.01</v>
      </c>
      <c r="W8" s="2">
        <f t="shared" si="3"/>
        <v>0</v>
      </c>
      <c r="X8" s="2">
        <f t="shared" si="3"/>
        <v>0</v>
      </c>
      <c r="Y8" s="2">
        <f t="shared" si="3"/>
        <v>0.01</v>
      </c>
      <c r="Z8" s="2">
        <f t="shared" si="3"/>
        <v>0</v>
      </c>
      <c r="AA8" s="2">
        <f t="shared" si="3"/>
        <v>-0.03</v>
      </c>
      <c r="AB8" s="2">
        <f t="shared" si="3"/>
        <v>0.05</v>
      </c>
      <c r="AC8" s="2">
        <f t="shared" si="3"/>
        <v>0.03</v>
      </c>
      <c r="AD8" s="2">
        <f t="shared" si="3"/>
        <v>0</v>
      </c>
      <c r="AE8" s="2">
        <f t="shared" si="3"/>
        <v>-0.01</v>
      </c>
      <c r="AF8" s="2">
        <f t="shared" si="3"/>
        <v>0</v>
      </c>
    </row>
    <row r="9" spans="1:32" x14ac:dyDescent="0.35">
      <c r="A9" s="1">
        <v>8</v>
      </c>
      <c r="B9" s="1" t="s">
        <v>8</v>
      </c>
      <c r="C9" s="1">
        <v>2.9166999999999998E-2</v>
      </c>
      <c r="D9" s="1">
        <v>1.5672999999999999E-2</v>
      </c>
      <c r="E9" s="1">
        <v>7.145E-2</v>
      </c>
      <c r="F9" s="1">
        <v>0.16941000000000001</v>
      </c>
      <c r="G9" s="1">
        <v>-7.0315000000000003E-2</v>
      </c>
      <c r="H9" s="1">
        <v>4.0356999999999997E-2</v>
      </c>
      <c r="I9" s="1">
        <v>-7.1401999999999993E-2</v>
      </c>
      <c r="J9" s="1">
        <v>-6.5222000000000002E-2</v>
      </c>
      <c r="K9" s="1">
        <v>-0.15737000000000001</v>
      </c>
      <c r="L9" s="1">
        <v>6.2512999999999999E-2</v>
      </c>
      <c r="M9" s="1">
        <v>-1.7916999999999999E-2</v>
      </c>
      <c r="N9" s="1">
        <v>1.1207E-2</v>
      </c>
      <c r="O9" s="1">
        <v>7.7894000000000005E-2</v>
      </c>
      <c r="P9" s="1">
        <v>-7.3423000000000002E-2</v>
      </c>
      <c r="R9" s="2" t="str">
        <f t="shared" si="4"/>
        <v>ZC4-CLG</v>
      </c>
      <c r="S9" s="2">
        <f t="shared" si="5"/>
        <v>0.03</v>
      </c>
      <c r="T9" s="2">
        <f t="shared" si="3"/>
        <v>0.02</v>
      </c>
      <c r="U9" s="2">
        <f t="shared" si="3"/>
        <v>7.0000000000000007E-2</v>
      </c>
      <c r="V9" s="2">
        <f t="shared" si="3"/>
        <v>0.17</v>
      </c>
      <c r="W9" s="2">
        <f t="shared" si="3"/>
        <v>-7.0000000000000007E-2</v>
      </c>
      <c r="X9" s="2">
        <f t="shared" si="3"/>
        <v>0.04</v>
      </c>
      <c r="Y9" s="2">
        <f t="shared" si="3"/>
        <v>-7.0000000000000007E-2</v>
      </c>
      <c r="Z9" s="2">
        <f t="shared" si="3"/>
        <v>-7.0000000000000007E-2</v>
      </c>
      <c r="AA9" s="2">
        <f t="shared" si="3"/>
        <v>-0.16</v>
      </c>
      <c r="AB9" s="2">
        <f t="shared" si="3"/>
        <v>0.06</v>
      </c>
      <c r="AC9" s="2">
        <f t="shared" si="3"/>
        <v>-0.02</v>
      </c>
      <c r="AD9" s="2">
        <f t="shared" si="3"/>
        <v>0.01</v>
      </c>
      <c r="AE9" s="2">
        <f t="shared" si="3"/>
        <v>0.08</v>
      </c>
      <c r="AF9" s="2">
        <f t="shared" si="3"/>
        <v>-7.0000000000000007E-2</v>
      </c>
    </row>
    <row r="10" spans="1:32" x14ac:dyDescent="0.35">
      <c r="A10" s="1">
        <v>9</v>
      </c>
      <c r="B10" s="1" t="s">
        <v>9</v>
      </c>
      <c r="C10" s="1">
        <v>9.7807000000000005E-2</v>
      </c>
      <c r="D10" s="1">
        <v>7.6032000000000002E-2</v>
      </c>
      <c r="E10" s="1">
        <v>0.15010999999999999</v>
      </c>
      <c r="F10" s="1">
        <v>0.22358</v>
      </c>
      <c r="G10" s="1">
        <v>-1.9764E-2</v>
      </c>
      <c r="H10" s="1">
        <v>7.8184000000000003E-2</v>
      </c>
      <c r="I10" s="1">
        <v>-1.8270999999999999E-2</v>
      </c>
      <c r="J10" s="1">
        <v>-2.1399999999999999E-2</v>
      </c>
      <c r="K10" s="1">
        <v>-0.12723000000000001</v>
      </c>
      <c r="L10" s="1">
        <v>0.18329999999999999</v>
      </c>
      <c r="M10" s="1">
        <v>-2.0014000000000001E-2</v>
      </c>
      <c r="N10" s="1">
        <v>0.13639000000000001</v>
      </c>
      <c r="O10" s="1">
        <v>-0.36847999999999997</v>
      </c>
      <c r="P10" s="1">
        <v>-0.25195000000000001</v>
      </c>
      <c r="R10" s="2" t="str">
        <f t="shared" si="4"/>
        <v>ZC5-CSM</v>
      </c>
      <c r="S10" s="2">
        <f t="shared" si="5"/>
        <v>0.1</v>
      </c>
      <c r="T10" s="2">
        <f t="shared" si="3"/>
        <v>0.08</v>
      </c>
      <c r="U10" s="2">
        <f t="shared" si="3"/>
        <v>0.15</v>
      </c>
      <c r="V10" s="2">
        <f t="shared" si="3"/>
        <v>0.22</v>
      </c>
      <c r="W10" s="2">
        <f t="shared" si="3"/>
        <v>-0.02</v>
      </c>
      <c r="X10" s="2">
        <f t="shared" si="3"/>
        <v>0.08</v>
      </c>
      <c r="Y10" s="2">
        <f t="shared" si="3"/>
        <v>-0.02</v>
      </c>
      <c r="Z10" s="2">
        <f t="shared" si="3"/>
        <v>-0.02</v>
      </c>
      <c r="AA10" s="2">
        <f t="shared" si="3"/>
        <v>-0.13</v>
      </c>
      <c r="AB10" s="2">
        <f t="shared" si="3"/>
        <v>0.18</v>
      </c>
      <c r="AC10" s="2">
        <f t="shared" si="3"/>
        <v>-0.02</v>
      </c>
      <c r="AD10" s="2">
        <f t="shared" si="3"/>
        <v>0.14000000000000001</v>
      </c>
      <c r="AE10" s="2">
        <f t="shared" si="3"/>
        <v>-0.37</v>
      </c>
      <c r="AF10" s="2">
        <f t="shared" si="3"/>
        <v>-0.25</v>
      </c>
    </row>
    <row r="11" spans="1:32" x14ac:dyDescent="0.35">
      <c r="A11" s="1">
        <v>10</v>
      </c>
      <c r="B11" s="1" t="s">
        <v>10</v>
      </c>
      <c r="C11" s="1">
        <v>-1.142E-3</v>
      </c>
      <c r="D11" s="1">
        <v>-1.9055000000000001E-3</v>
      </c>
      <c r="E11" s="1">
        <v>-7.1164999999999998E-4</v>
      </c>
      <c r="F11" s="1">
        <v>-8.7609000000000003E-3</v>
      </c>
      <c r="G11" s="1">
        <v>1.1674999999999999E-3</v>
      </c>
      <c r="H11" s="1">
        <v>-8.0526999999999997E-4</v>
      </c>
      <c r="I11" s="1">
        <v>-4.1187000000000003E-3</v>
      </c>
      <c r="J11" s="1">
        <v>1.2668E-3</v>
      </c>
      <c r="K11" s="1">
        <v>7.3430000000000001E-4</v>
      </c>
      <c r="L11" s="1">
        <v>-7.7967000000000002E-3</v>
      </c>
      <c r="M11" s="1">
        <v>-3.7541999999999999E-2</v>
      </c>
      <c r="N11" s="1">
        <v>-2.7945999999999999E-3</v>
      </c>
      <c r="O11" s="1">
        <v>4.0956E-4</v>
      </c>
      <c r="P11" s="1">
        <v>-2.7770999999999999E-5</v>
      </c>
      <c r="R11" s="2" t="str">
        <f t="shared" si="4"/>
        <v>ZS1-JEL</v>
      </c>
      <c r="S11" s="2">
        <f t="shared" si="5"/>
        <v>0</v>
      </c>
      <c r="T11" s="2">
        <f t="shared" si="3"/>
        <v>0</v>
      </c>
      <c r="U11" s="2">
        <f t="shared" si="3"/>
        <v>0</v>
      </c>
      <c r="V11" s="2">
        <f t="shared" si="3"/>
        <v>-0.01</v>
      </c>
      <c r="W11" s="2">
        <f t="shared" si="3"/>
        <v>0</v>
      </c>
      <c r="X11" s="2">
        <f t="shared" si="3"/>
        <v>0</v>
      </c>
      <c r="Y11" s="2">
        <f t="shared" si="3"/>
        <v>0</v>
      </c>
      <c r="Z11" s="2">
        <f t="shared" si="3"/>
        <v>0</v>
      </c>
      <c r="AA11" s="2">
        <f t="shared" si="3"/>
        <v>0</v>
      </c>
      <c r="AB11" s="2">
        <f t="shared" si="3"/>
        <v>-0.01</v>
      </c>
      <c r="AC11" s="2">
        <f t="shared" si="3"/>
        <v>-0.04</v>
      </c>
      <c r="AD11" s="2">
        <f t="shared" si="3"/>
        <v>0</v>
      </c>
      <c r="AE11" s="2">
        <f t="shared" si="3"/>
        <v>0</v>
      </c>
      <c r="AF11" s="2">
        <f t="shared" si="3"/>
        <v>0</v>
      </c>
    </row>
    <row r="12" spans="1:32" x14ac:dyDescent="0.35">
      <c r="A12" s="1">
        <v>11</v>
      </c>
      <c r="B12" s="1" t="s">
        <v>11</v>
      </c>
      <c r="C12" s="1">
        <v>-2.0232E-2</v>
      </c>
      <c r="D12" s="1">
        <v>-4.4558E-2</v>
      </c>
      <c r="E12" s="1">
        <v>3.9937E-2</v>
      </c>
      <c r="F12" s="1">
        <v>-0.24240999999999999</v>
      </c>
      <c r="G12" s="1">
        <v>-8.3420999999999995E-2</v>
      </c>
      <c r="H12" s="1">
        <v>-9.9745000000000007E-3</v>
      </c>
      <c r="I12" s="1">
        <v>-0.10997999999999999</v>
      </c>
      <c r="J12" s="1">
        <v>-4.0742E-2</v>
      </c>
      <c r="K12" s="1">
        <v>-5.8577000000000004E-3</v>
      </c>
      <c r="L12" s="1">
        <v>0.15315000000000001</v>
      </c>
      <c r="M12" s="1">
        <v>-4.5391000000000001E-2</v>
      </c>
      <c r="N12" s="1">
        <v>-0.12178</v>
      </c>
      <c r="O12" s="1">
        <v>-1.3965E-2</v>
      </c>
      <c r="P12" s="1">
        <v>8.3014999999999999E-3</v>
      </c>
      <c r="R12" s="2" t="str">
        <f t="shared" si="4"/>
        <v>ZS2-CTH</v>
      </c>
      <c r="S12" s="2">
        <f t="shared" si="5"/>
        <v>-0.02</v>
      </c>
      <c r="T12" s="2">
        <f t="shared" si="3"/>
        <v>-0.04</v>
      </c>
      <c r="U12" s="2">
        <f t="shared" si="3"/>
        <v>0.04</v>
      </c>
      <c r="V12" s="2">
        <f t="shared" si="3"/>
        <v>-0.24</v>
      </c>
      <c r="W12" s="2">
        <f t="shared" si="3"/>
        <v>-0.08</v>
      </c>
      <c r="X12" s="2">
        <f t="shared" si="3"/>
        <v>-0.01</v>
      </c>
      <c r="Y12" s="2">
        <f t="shared" si="3"/>
        <v>-0.11</v>
      </c>
      <c r="Z12" s="2">
        <f t="shared" si="3"/>
        <v>-0.04</v>
      </c>
      <c r="AA12" s="2">
        <f t="shared" si="3"/>
        <v>-0.01</v>
      </c>
      <c r="AB12" s="2">
        <f t="shared" si="3"/>
        <v>0.15</v>
      </c>
      <c r="AC12" s="2">
        <f t="shared" si="3"/>
        <v>-0.05</v>
      </c>
      <c r="AD12" s="2">
        <f t="shared" si="3"/>
        <v>-0.12</v>
      </c>
      <c r="AE12" s="2">
        <f t="shared" si="3"/>
        <v>-0.01</v>
      </c>
      <c r="AF12" s="2">
        <f t="shared" si="3"/>
        <v>0.01</v>
      </c>
    </row>
    <row r="13" spans="1:32" x14ac:dyDescent="0.35">
      <c r="A13" s="1">
        <v>12</v>
      </c>
      <c r="B13" s="1" t="s">
        <v>12</v>
      </c>
      <c r="C13" s="1">
        <v>2.4389000000000001E-2</v>
      </c>
      <c r="D13" s="1">
        <v>-1.7634E-2</v>
      </c>
      <c r="E13" s="1">
        <v>-3.7178999999999997E-2</v>
      </c>
      <c r="F13" s="1">
        <v>-0.65774999999999995</v>
      </c>
      <c r="G13" s="1">
        <v>-3.1451E-2</v>
      </c>
      <c r="H13" s="1">
        <v>3.1204000000000002E-3</v>
      </c>
      <c r="I13" s="1">
        <v>-7.4594999999999995E-2</v>
      </c>
      <c r="J13" s="1">
        <v>-0.10727</v>
      </c>
      <c r="K13" s="1">
        <v>-0.10162</v>
      </c>
      <c r="L13" s="1">
        <v>4.4741000000000003E-2</v>
      </c>
      <c r="M13" s="1">
        <v>3.5978000000000003E-2</v>
      </c>
      <c r="N13" s="1">
        <v>-5.1582000000000003E-2</v>
      </c>
      <c r="O13" s="1">
        <v>-7.4194999999999997E-2</v>
      </c>
      <c r="P13" s="1">
        <v>4.2282E-2</v>
      </c>
      <c r="R13" s="2" t="str">
        <f t="shared" si="4"/>
        <v>ZS3-CHA</v>
      </c>
      <c r="S13" s="2">
        <f t="shared" si="5"/>
        <v>0.02</v>
      </c>
      <c r="T13" s="2">
        <f t="shared" si="3"/>
        <v>-0.02</v>
      </c>
      <c r="U13" s="2">
        <f t="shared" si="3"/>
        <v>-0.04</v>
      </c>
      <c r="V13" s="2">
        <f t="shared" si="3"/>
        <v>-0.66</v>
      </c>
      <c r="W13" s="2">
        <f t="shared" si="3"/>
        <v>-0.03</v>
      </c>
      <c r="X13" s="2">
        <f t="shared" si="3"/>
        <v>0</v>
      </c>
      <c r="Y13" s="2">
        <f t="shared" si="3"/>
        <v>-7.0000000000000007E-2</v>
      </c>
      <c r="Z13" s="2">
        <f t="shared" si="3"/>
        <v>-0.11</v>
      </c>
      <c r="AA13" s="2">
        <f t="shared" si="3"/>
        <v>-0.1</v>
      </c>
      <c r="AB13" s="2">
        <f t="shared" si="3"/>
        <v>0.04</v>
      </c>
      <c r="AC13" s="2">
        <f t="shared" si="3"/>
        <v>0.04</v>
      </c>
      <c r="AD13" s="2">
        <f t="shared" si="3"/>
        <v>-0.05</v>
      </c>
      <c r="AE13" s="2">
        <f t="shared" si="3"/>
        <v>-7.0000000000000007E-2</v>
      </c>
      <c r="AF13" s="2">
        <f t="shared" si="3"/>
        <v>0.04</v>
      </c>
    </row>
    <row r="14" spans="1:32" x14ac:dyDescent="0.35">
      <c r="A14" s="1">
        <v>13</v>
      </c>
      <c r="B14" s="1" t="s">
        <v>13</v>
      </c>
      <c r="C14" s="1">
        <v>3.5605999999999999E-2</v>
      </c>
      <c r="D14" s="1">
        <v>2.1700000000000001E-2</v>
      </c>
      <c r="E14" s="1">
        <v>6.7864999999999995E-2</v>
      </c>
      <c r="F14" s="1">
        <v>-3.175E-2</v>
      </c>
      <c r="G14" s="1">
        <v>-3.2515000000000002E-2</v>
      </c>
      <c r="H14" s="1">
        <v>2.5801000000000001E-2</v>
      </c>
      <c r="I14" s="1">
        <v>-1.4115000000000001E-2</v>
      </c>
      <c r="J14" s="1">
        <v>-2.8955999999999999E-2</v>
      </c>
      <c r="K14" s="1">
        <v>1.6501999999999999E-2</v>
      </c>
      <c r="L14" s="1">
        <v>5.2068999999999997E-2</v>
      </c>
      <c r="M14" s="1">
        <v>-1.3252E-2</v>
      </c>
      <c r="N14" s="1">
        <v>6.5151000000000001E-2</v>
      </c>
      <c r="O14" s="1">
        <v>-2.3466999999999998E-2</v>
      </c>
      <c r="P14" s="1">
        <v>-5.0145000000000002E-2</v>
      </c>
      <c r="R14" s="2" t="str">
        <f t="shared" si="4"/>
        <v>ZS4-LAR</v>
      </c>
      <c r="S14" s="2">
        <f t="shared" si="5"/>
        <v>0.04</v>
      </c>
      <c r="T14" s="2">
        <f t="shared" si="3"/>
        <v>0.02</v>
      </c>
      <c r="U14" s="2">
        <f t="shared" si="3"/>
        <v>7.0000000000000007E-2</v>
      </c>
      <c r="V14" s="2">
        <f t="shared" si="3"/>
        <v>-0.03</v>
      </c>
      <c r="W14" s="2">
        <f t="shared" si="3"/>
        <v>-0.03</v>
      </c>
      <c r="X14" s="2">
        <f t="shared" si="3"/>
        <v>0.03</v>
      </c>
      <c r="Y14" s="2">
        <f t="shared" si="3"/>
        <v>-0.01</v>
      </c>
      <c r="Z14" s="2">
        <f t="shared" si="3"/>
        <v>-0.03</v>
      </c>
      <c r="AA14" s="2">
        <f t="shared" si="3"/>
        <v>0.02</v>
      </c>
      <c r="AB14" s="2">
        <f t="shared" si="3"/>
        <v>0.05</v>
      </c>
      <c r="AC14" s="2">
        <f t="shared" si="3"/>
        <v>-0.01</v>
      </c>
      <c r="AD14" s="2">
        <f t="shared" si="3"/>
        <v>7.0000000000000007E-2</v>
      </c>
      <c r="AE14" s="2">
        <f t="shared" si="3"/>
        <v>-0.02</v>
      </c>
      <c r="AF14" s="2">
        <f t="shared" si="3"/>
        <v>-0.05</v>
      </c>
    </row>
    <row r="15" spans="1:32" x14ac:dyDescent="0.35">
      <c r="A15" s="1">
        <v>14</v>
      </c>
      <c r="B15" s="1" t="s">
        <v>14</v>
      </c>
      <c r="C15" s="1">
        <v>-3.0709E-2</v>
      </c>
      <c r="D15" s="1">
        <v>-5.0390999999999998E-2</v>
      </c>
      <c r="E15" s="1">
        <v>-2.8934000000000001E-2</v>
      </c>
      <c r="F15" s="1">
        <v>-4.9800999999999998E-2</v>
      </c>
      <c r="G15" s="1">
        <v>3.8787000000000002E-2</v>
      </c>
      <c r="H15" s="1">
        <v>-4.9901000000000001E-2</v>
      </c>
      <c r="I15" s="1">
        <v>-0.11856999999999999</v>
      </c>
      <c r="J15" s="1">
        <v>-2.4867E-2</v>
      </c>
      <c r="K15" s="1">
        <v>-2.1296000000000002E-3</v>
      </c>
      <c r="L15" s="1">
        <v>-3.3133999999999997E-2</v>
      </c>
      <c r="M15" s="1">
        <v>6.7823999999999995E-2</v>
      </c>
      <c r="N15" s="1">
        <v>-1.9640999999999999E-2</v>
      </c>
      <c r="O15" s="1">
        <v>-0.21160000000000001</v>
      </c>
      <c r="P15" s="1">
        <v>-0.25207000000000002</v>
      </c>
      <c r="R15" s="2" t="str">
        <f t="shared" si="4"/>
        <v>PZ1-CIL</v>
      </c>
      <c r="S15" s="2">
        <f t="shared" si="5"/>
        <v>-0.03</v>
      </c>
      <c r="T15" s="2">
        <f t="shared" si="3"/>
        <v>-0.05</v>
      </c>
      <c r="U15" s="2">
        <f t="shared" si="3"/>
        <v>-0.03</v>
      </c>
      <c r="V15" s="2">
        <f t="shared" si="3"/>
        <v>-0.05</v>
      </c>
      <c r="W15" s="2">
        <f t="shared" si="3"/>
        <v>0.04</v>
      </c>
      <c r="X15" s="2">
        <f t="shared" si="3"/>
        <v>-0.05</v>
      </c>
      <c r="Y15" s="2">
        <f t="shared" si="3"/>
        <v>-0.12</v>
      </c>
      <c r="Z15" s="2">
        <f t="shared" si="3"/>
        <v>-0.02</v>
      </c>
      <c r="AA15" s="2">
        <f t="shared" si="3"/>
        <v>0</v>
      </c>
      <c r="AB15" s="2">
        <f t="shared" si="3"/>
        <v>-0.03</v>
      </c>
      <c r="AC15" s="2">
        <f t="shared" si="3"/>
        <v>7.0000000000000007E-2</v>
      </c>
      <c r="AD15" s="2">
        <f t="shared" si="3"/>
        <v>-0.02</v>
      </c>
      <c r="AE15" s="2">
        <f t="shared" si="3"/>
        <v>-0.21</v>
      </c>
      <c r="AF15" s="2">
        <f t="shared" si="3"/>
        <v>-0.25</v>
      </c>
    </row>
    <row r="16" spans="1:32" x14ac:dyDescent="0.35">
      <c r="A16" s="1">
        <v>15</v>
      </c>
      <c r="B16" s="1" t="s">
        <v>15</v>
      </c>
      <c r="C16" s="1">
        <v>5.2106000000000001E-3</v>
      </c>
      <c r="D16" s="1">
        <v>-3.1052E-4</v>
      </c>
      <c r="E16" s="1">
        <v>-2.6988000000000001E-4</v>
      </c>
      <c r="F16" s="1">
        <v>-3.7165999999999998E-2</v>
      </c>
      <c r="G16" s="1">
        <v>4.3590999999999998E-2</v>
      </c>
      <c r="H16" s="1">
        <v>-1.7093000000000001E-2</v>
      </c>
      <c r="I16" s="1">
        <v>5.2392000000000003E-5</v>
      </c>
      <c r="J16" s="1">
        <v>-4.6005999999999998E-2</v>
      </c>
      <c r="K16" s="1">
        <v>7.9458000000000001E-2</v>
      </c>
      <c r="L16" s="1">
        <v>2.1455999999999999E-2</v>
      </c>
      <c r="M16" s="1">
        <v>0.10181</v>
      </c>
      <c r="N16" s="1">
        <v>3.0596999999999999E-2</v>
      </c>
      <c r="O16" s="1">
        <v>-6.4360000000000001E-2</v>
      </c>
      <c r="P16" s="1">
        <v>-0.14482999999999999</v>
      </c>
      <c r="R16" s="2" t="str">
        <f t="shared" si="4"/>
        <v>PZ2-DIN</v>
      </c>
      <c r="S16" s="2">
        <f t="shared" si="5"/>
        <v>0.01</v>
      </c>
      <c r="T16" s="2">
        <f t="shared" si="3"/>
        <v>0</v>
      </c>
      <c r="U16" s="2">
        <f t="shared" si="3"/>
        <v>0</v>
      </c>
      <c r="V16" s="2">
        <f t="shared" si="3"/>
        <v>-0.04</v>
      </c>
      <c r="W16" s="2">
        <f t="shared" si="3"/>
        <v>0.04</v>
      </c>
      <c r="X16" s="2">
        <f t="shared" si="3"/>
        <v>-0.02</v>
      </c>
      <c r="Y16" s="2">
        <f t="shared" si="3"/>
        <v>0</v>
      </c>
      <c r="Z16" s="2">
        <f t="shared" si="3"/>
        <v>-0.05</v>
      </c>
      <c r="AA16" s="2">
        <f t="shared" si="3"/>
        <v>0.08</v>
      </c>
      <c r="AB16" s="2">
        <f t="shared" si="3"/>
        <v>0.02</v>
      </c>
      <c r="AC16" s="2">
        <f t="shared" si="3"/>
        <v>0.1</v>
      </c>
      <c r="AD16" s="2">
        <f t="shared" si="3"/>
        <v>0.03</v>
      </c>
      <c r="AE16" s="2">
        <f t="shared" si="3"/>
        <v>-0.06</v>
      </c>
      <c r="AF16" s="2">
        <f t="shared" si="3"/>
        <v>-0.14000000000000001</v>
      </c>
    </row>
    <row r="17" spans="1:32" x14ac:dyDescent="0.35">
      <c r="A17" s="1">
        <v>16</v>
      </c>
      <c r="B17" s="1" t="s">
        <v>16</v>
      </c>
      <c r="C17" s="1">
        <v>1.4514000000000001E-2</v>
      </c>
      <c r="D17" s="1">
        <v>1.6739E-2</v>
      </c>
      <c r="E17" s="1">
        <v>1.5362000000000001E-2</v>
      </c>
      <c r="F17" s="1">
        <v>2.3605999999999999E-2</v>
      </c>
      <c r="G17" s="1">
        <v>-5.8696E-3</v>
      </c>
      <c r="H17" s="1">
        <v>1.941E-2</v>
      </c>
      <c r="I17" s="1">
        <v>2.1146000000000002E-2</v>
      </c>
      <c r="J17" s="1">
        <v>-1.387E-2</v>
      </c>
      <c r="K17" s="1">
        <v>6.7589999999999997E-2</v>
      </c>
      <c r="L17" s="1">
        <v>2.5606E-2</v>
      </c>
      <c r="M17" s="1">
        <v>4.6398000000000003E-3</v>
      </c>
      <c r="N17" s="1">
        <v>2.7955000000000001E-2</v>
      </c>
      <c r="O17" s="1">
        <v>-1.7139999999999999E-2</v>
      </c>
      <c r="P17" s="1">
        <v>-2.9742999999999999E-2</v>
      </c>
      <c r="R17" s="2" t="str">
        <f t="shared" si="4"/>
        <v>PZ3-HNF</v>
      </c>
      <c r="S17" s="2">
        <f t="shared" si="5"/>
        <v>0.01</v>
      </c>
      <c r="T17" s="2">
        <f t="shared" si="3"/>
        <v>0.02</v>
      </c>
      <c r="U17" s="2">
        <f t="shared" si="3"/>
        <v>0.02</v>
      </c>
      <c r="V17" s="2">
        <f t="shared" si="3"/>
        <v>0.02</v>
      </c>
      <c r="W17" s="2">
        <f t="shared" si="3"/>
        <v>-0.01</v>
      </c>
      <c r="X17" s="2">
        <f t="shared" si="3"/>
        <v>0.02</v>
      </c>
      <c r="Y17" s="2">
        <f t="shared" si="3"/>
        <v>0.02</v>
      </c>
      <c r="Z17" s="2">
        <f t="shared" si="3"/>
        <v>-0.01</v>
      </c>
      <c r="AA17" s="2">
        <f t="shared" si="3"/>
        <v>7.0000000000000007E-2</v>
      </c>
      <c r="AB17" s="2">
        <f t="shared" si="3"/>
        <v>0.03</v>
      </c>
      <c r="AC17" s="2">
        <f t="shared" si="3"/>
        <v>0</v>
      </c>
      <c r="AD17" s="2">
        <f t="shared" si="3"/>
        <v>0.03</v>
      </c>
      <c r="AE17" s="2">
        <f t="shared" si="3"/>
        <v>-0.02</v>
      </c>
      <c r="AF17" s="2">
        <f t="shared" si="3"/>
        <v>-0.03</v>
      </c>
    </row>
    <row r="18" spans="1:32" x14ac:dyDescent="0.35">
      <c r="A18" s="1">
        <v>17</v>
      </c>
      <c r="B18" s="1" t="s">
        <v>17</v>
      </c>
      <c r="C18" s="1">
        <v>8.5191000000000003E-2</v>
      </c>
      <c r="D18" s="1">
        <v>0.10373</v>
      </c>
      <c r="E18" s="1">
        <v>2.8015000000000002E-2</v>
      </c>
      <c r="F18" s="1">
        <v>0.14610000000000001</v>
      </c>
      <c r="G18" s="1">
        <v>0.26123000000000002</v>
      </c>
      <c r="H18" s="1">
        <v>3.6026000000000002E-2</v>
      </c>
      <c r="I18" s="1">
        <v>0.20505000000000001</v>
      </c>
      <c r="J18" s="1">
        <v>0.41737999999999997</v>
      </c>
      <c r="K18" s="1">
        <v>3.5417999999999998E-2</v>
      </c>
      <c r="L18" s="1">
        <v>0.10730000000000001</v>
      </c>
      <c r="M18" s="1">
        <v>7.0823999999999998E-2</v>
      </c>
      <c r="N18" s="1">
        <v>3.2511999999999999E-2</v>
      </c>
      <c r="O18" s="1">
        <v>8.6468000000000003E-2</v>
      </c>
      <c r="P18" s="1">
        <v>-6.9639000000000003E-3</v>
      </c>
      <c r="R18" s="2" t="str">
        <f t="shared" si="4"/>
        <v>PP1-DIA</v>
      </c>
      <c r="S18" s="2">
        <f t="shared" si="5"/>
        <v>0.09</v>
      </c>
      <c r="T18" s="2">
        <f t="shared" ref="T18:T24" si="6">ROUND(D18,2)</f>
        <v>0.1</v>
      </c>
      <c r="U18" s="2">
        <f t="shared" ref="U18:U24" si="7">ROUND(E18,2)</f>
        <v>0.03</v>
      </c>
      <c r="V18" s="2">
        <f t="shared" ref="V18:V24" si="8">ROUND(F18,2)</f>
        <v>0.15</v>
      </c>
      <c r="W18" s="2">
        <f t="shared" ref="W18:W24" si="9">ROUND(G18,2)</f>
        <v>0.26</v>
      </c>
      <c r="X18" s="2">
        <f t="shared" ref="X18:X24" si="10">ROUND(H18,2)</f>
        <v>0.04</v>
      </c>
      <c r="Y18" s="2">
        <f t="shared" ref="Y18:Y24" si="11">ROUND(I18,2)</f>
        <v>0.21</v>
      </c>
      <c r="Z18" s="2">
        <f t="shared" ref="Z18:Z24" si="12">ROUND(J18,2)</f>
        <v>0.42</v>
      </c>
      <c r="AA18" s="2">
        <f t="shared" ref="AA18:AA24" si="13">ROUND(K18,2)</f>
        <v>0.04</v>
      </c>
      <c r="AB18" s="2">
        <f t="shared" ref="AB18:AB24" si="14">ROUND(L18,2)</f>
        <v>0.11</v>
      </c>
      <c r="AC18" s="2">
        <f t="shared" ref="AC18:AC24" si="15">ROUND(M18,2)</f>
        <v>7.0000000000000007E-2</v>
      </c>
      <c r="AD18" s="2">
        <f t="shared" ref="AD18:AD24" si="16">ROUND(N18,2)</f>
        <v>0.03</v>
      </c>
      <c r="AE18" s="2">
        <f t="shared" ref="AE18:AE24" si="17">ROUND(O18,2)</f>
        <v>0.09</v>
      </c>
      <c r="AF18" s="2">
        <f t="shared" ref="AF18:AF24" si="18">ROUND(P18,2)</f>
        <v>-0.01</v>
      </c>
    </row>
    <row r="19" spans="1:32" x14ac:dyDescent="0.35">
      <c r="A19" s="1">
        <v>18</v>
      </c>
      <c r="B19" s="1" t="s">
        <v>18</v>
      </c>
      <c r="C19" s="1">
        <v>2.2234E-2</v>
      </c>
      <c r="D19" s="1">
        <v>2.8743999999999999E-2</v>
      </c>
      <c r="E19" s="1">
        <v>2.3120999999999999E-2</v>
      </c>
      <c r="F19" s="1">
        <v>-6.6549000000000001E-3</v>
      </c>
      <c r="G19" s="1">
        <v>-5.4069000000000003E-4</v>
      </c>
      <c r="H19" s="1">
        <v>4.7850000000000002E-3</v>
      </c>
      <c r="I19" s="1">
        <v>7.7436000000000005E-2</v>
      </c>
      <c r="J19" s="1">
        <v>-2.2606999999999999E-2</v>
      </c>
      <c r="K19" s="1">
        <v>7.0321999999999996E-2</v>
      </c>
      <c r="L19" s="1">
        <v>3.1702000000000001E-2</v>
      </c>
      <c r="M19" s="1">
        <v>2.2655000000000002E-2</v>
      </c>
      <c r="N19" s="1">
        <v>3.2787999999999998E-2</v>
      </c>
      <c r="O19" s="1">
        <v>0.2203</v>
      </c>
      <c r="P19" s="1">
        <v>0.10005</v>
      </c>
      <c r="R19" s="2" t="str">
        <f t="shared" si="4"/>
        <v>PP2-NAN</v>
      </c>
      <c r="S19" s="2">
        <f t="shared" si="5"/>
        <v>0.02</v>
      </c>
      <c r="T19" s="2">
        <f t="shared" si="6"/>
        <v>0.03</v>
      </c>
      <c r="U19" s="2">
        <f t="shared" si="7"/>
        <v>0.02</v>
      </c>
      <c r="V19" s="2">
        <f t="shared" si="8"/>
        <v>-0.01</v>
      </c>
      <c r="W19" s="2">
        <f t="shared" si="9"/>
        <v>0</v>
      </c>
      <c r="X19" s="2">
        <f t="shared" si="10"/>
        <v>0</v>
      </c>
      <c r="Y19" s="2">
        <f t="shared" si="11"/>
        <v>0.08</v>
      </c>
      <c r="Z19" s="2">
        <f t="shared" si="12"/>
        <v>-0.02</v>
      </c>
      <c r="AA19" s="2">
        <f t="shared" si="13"/>
        <v>7.0000000000000007E-2</v>
      </c>
      <c r="AB19" s="2">
        <f t="shared" si="14"/>
        <v>0.03</v>
      </c>
      <c r="AC19" s="2">
        <f t="shared" si="15"/>
        <v>0.02</v>
      </c>
      <c r="AD19" s="2">
        <f t="shared" si="16"/>
        <v>0.03</v>
      </c>
      <c r="AE19" s="2">
        <f t="shared" si="17"/>
        <v>0.22</v>
      </c>
      <c r="AF19" s="2">
        <f t="shared" si="18"/>
        <v>0.1</v>
      </c>
    </row>
    <row r="20" spans="1:32" x14ac:dyDescent="0.35">
      <c r="A20" s="1">
        <v>19</v>
      </c>
      <c r="B20" s="1" t="s">
        <v>19</v>
      </c>
      <c r="C20" s="1">
        <v>5.3983E-3</v>
      </c>
      <c r="D20" s="1">
        <v>6.6778000000000002E-3</v>
      </c>
      <c r="E20" s="1">
        <v>5.3547000000000004E-3</v>
      </c>
      <c r="F20" s="1">
        <v>3.4689999999999998E-4</v>
      </c>
      <c r="G20" s="1">
        <v>2.8969999999999999E-4</v>
      </c>
      <c r="H20" s="1">
        <v>2.3368999999999998E-3</v>
      </c>
      <c r="I20" s="1">
        <v>1.5793000000000001E-2</v>
      </c>
      <c r="J20" s="1">
        <v>-7.443E-3</v>
      </c>
      <c r="K20" s="1">
        <v>2.1382000000000002E-2</v>
      </c>
      <c r="L20" s="1">
        <v>8.6505999999999996E-3</v>
      </c>
      <c r="M20" s="1">
        <v>7.5440000000000004E-3</v>
      </c>
      <c r="N20" s="1">
        <v>9.8528999999999995E-3</v>
      </c>
      <c r="O20" s="1">
        <v>3.1671999999999999E-2</v>
      </c>
      <c r="P20" s="1">
        <v>3.8753000000000003E-2</v>
      </c>
      <c r="R20" s="2" t="str">
        <f t="shared" si="4"/>
        <v>PP3-PIC</v>
      </c>
      <c r="S20" s="2">
        <f t="shared" si="5"/>
        <v>0.01</v>
      </c>
      <c r="T20" s="2">
        <f t="shared" si="6"/>
        <v>0.01</v>
      </c>
      <c r="U20" s="2">
        <f t="shared" si="7"/>
        <v>0.01</v>
      </c>
      <c r="V20" s="2">
        <f t="shared" si="8"/>
        <v>0</v>
      </c>
      <c r="W20" s="2">
        <f t="shared" si="9"/>
        <v>0</v>
      </c>
      <c r="X20" s="2">
        <f t="shared" si="10"/>
        <v>0</v>
      </c>
      <c r="Y20" s="2">
        <f t="shared" si="11"/>
        <v>0.02</v>
      </c>
      <c r="Z20" s="2">
        <f t="shared" si="12"/>
        <v>-0.01</v>
      </c>
      <c r="AA20" s="2">
        <f t="shared" si="13"/>
        <v>0.02</v>
      </c>
      <c r="AB20" s="2">
        <f t="shared" si="14"/>
        <v>0.01</v>
      </c>
      <c r="AC20" s="2">
        <f t="shared" si="15"/>
        <v>0.01</v>
      </c>
      <c r="AD20" s="2">
        <f t="shared" si="16"/>
        <v>0.01</v>
      </c>
      <c r="AE20" s="2">
        <f t="shared" si="17"/>
        <v>0.03</v>
      </c>
      <c r="AF20" s="2">
        <f t="shared" si="18"/>
        <v>0.04</v>
      </c>
    </row>
    <row r="21" spans="1:32" x14ac:dyDescent="0.35">
      <c r="A21" s="1">
        <v>20</v>
      </c>
      <c r="B21" s="1" t="s">
        <v>20</v>
      </c>
      <c r="C21" s="1">
        <v>-1.9528E-2</v>
      </c>
      <c r="D21" s="1">
        <v>-2.2617000000000002E-2</v>
      </c>
      <c r="E21" s="1">
        <v>-1.5544000000000001E-2</v>
      </c>
      <c r="F21" s="1">
        <v>4.2364999999999998E-3</v>
      </c>
      <c r="G21" s="1">
        <v>-7.4708999999999999E-3</v>
      </c>
      <c r="H21" s="1">
        <v>-4.2701000000000003E-2</v>
      </c>
      <c r="I21" s="1">
        <v>-2.1016E-2</v>
      </c>
      <c r="J21" s="1">
        <v>7.5927E-3</v>
      </c>
      <c r="K21" s="1">
        <v>-1.5205E-2</v>
      </c>
      <c r="L21" s="1">
        <v>-3.6811999999999998E-2</v>
      </c>
      <c r="M21" s="1">
        <v>-2.3924000000000001E-2</v>
      </c>
      <c r="N21" s="1">
        <v>-2.9789E-2</v>
      </c>
      <c r="O21" s="1">
        <v>-2.6931999999999998E-4</v>
      </c>
      <c r="P21" s="1">
        <v>-5.1526000000000002E-2</v>
      </c>
      <c r="R21" s="2" t="str">
        <f t="shared" si="4"/>
        <v>BA1-BAC</v>
      </c>
      <c r="S21" s="2">
        <f t="shared" si="5"/>
        <v>-0.02</v>
      </c>
      <c r="T21" s="2">
        <f t="shared" si="6"/>
        <v>-0.02</v>
      </c>
      <c r="U21" s="2">
        <f t="shared" si="7"/>
        <v>-0.02</v>
      </c>
      <c r="V21" s="2">
        <f t="shared" si="8"/>
        <v>0</v>
      </c>
      <c r="W21" s="2">
        <f t="shared" si="9"/>
        <v>-0.01</v>
      </c>
      <c r="X21" s="2">
        <f t="shared" si="10"/>
        <v>-0.04</v>
      </c>
      <c r="Y21" s="2">
        <f t="shared" si="11"/>
        <v>-0.02</v>
      </c>
      <c r="Z21" s="2">
        <f t="shared" si="12"/>
        <v>0.01</v>
      </c>
      <c r="AA21" s="2">
        <f t="shared" si="13"/>
        <v>-0.02</v>
      </c>
      <c r="AB21" s="2">
        <f t="shared" si="14"/>
        <v>-0.04</v>
      </c>
      <c r="AC21" s="2">
        <f t="shared" si="15"/>
        <v>-0.02</v>
      </c>
      <c r="AD21" s="2">
        <f t="shared" si="16"/>
        <v>-0.03</v>
      </c>
      <c r="AE21" s="2">
        <f t="shared" si="17"/>
        <v>0</v>
      </c>
      <c r="AF21" s="2">
        <f t="shared" si="18"/>
        <v>-0.05</v>
      </c>
    </row>
    <row r="22" spans="1:32" ht="29" x14ac:dyDescent="0.35">
      <c r="A22" s="1">
        <v>21</v>
      </c>
      <c r="B22" s="1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2" t="str">
        <f t="shared" si="4"/>
        <v>Detritus_Closure</v>
      </c>
      <c r="S22" s="2">
        <f t="shared" si="5"/>
        <v>0</v>
      </c>
      <c r="T22" s="2">
        <f t="shared" si="6"/>
        <v>0</v>
      </c>
      <c r="U22" s="2">
        <f t="shared" si="7"/>
        <v>0</v>
      </c>
      <c r="V22" s="2">
        <f t="shared" si="8"/>
        <v>0</v>
      </c>
      <c r="W22" s="2">
        <f t="shared" si="9"/>
        <v>0</v>
      </c>
      <c r="X22" s="2">
        <f t="shared" si="10"/>
        <v>0</v>
      </c>
      <c r="Y22" s="2">
        <f t="shared" si="11"/>
        <v>0</v>
      </c>
      <c r="Z22" s="2">
        <f t="shared" si="12"/>
        <v>0</v>
      </c>
      <c r="AA22" s="2">
        <f t="shared" si="13"/>
        <v>0</v>
      </c>
      <c r="AB22" s="2">
        <f t="shared" si="14"/>
        <v>0</v>
      </c>
      <c r="AC22" s="2">
        <f t="shared" si="15"/>
        <v>0</v>
      </c>
      <c r="AD22" s="2">
        <f t="shared" si="16"/>
        <v>0</v>
      </c>
      <c r="AE22" s="2">
        <f t="shared" si="17"/>
        <v>0</v>
      </c>
      <c r="AF22" s="2">
        <f t="shared" si="18"/>
        <v>0</v>
      </c>
    </row>
    <row r="23" spans="1:32" ht="29" x14ac:dyDescent="0.35">
      <c r="A23" s="1">
        <v>22</v>
      </c>
      <c r="B23" s="1" t="s">
        <v>22</v>
      </c>
      <c r="C23" s="1">
        <v>9.3906000000000003E-2</v>
      </c>
      <c r="D23" s="1">
        <v>0.10629</v>
      </c>
      <c r="E23" s="1">
        <v>8.2976999999999995E-2</v>
      </c>
      <c r="F23" s="1">
        <v>-9.4146000000000004E-3</v>
      </c>
      <c r="G23" s="1">
        <v>2.5146999999999999E-2</v>
      </c>
      <c r="H23" s="1">
        <v>0.17623</v>
      </c>
      <c r="I23" s="1">
        <v>0.1109</v>
      </c>
      <c r="J23" s="1">
        <v>-5.3765E-2</v>
      </c>
      <c r="K23" s="1">
        <v>0.13769000000000001</v>
      </c>
      <c r="L23" s="1">
        <v>0.17319000000000001</v>
      </c>
      <c r="M23" s="1">
        <v>0.10992</v>
      </c>
      <c r="N23" s="1">
        <v>0.15140000000000001</v>
      </c>
      <c r="O23" s="1">
        <v>0.14087</v>
      </c>
      <c r="P23" s="1">
        <v>0.29276999999999997</v>
      </c>
      <c r="R23" s="2" t="str">
        <f t="shared" si="4"/>
        <v>Detritus_Real</v>
      </c>
      <c r="S23" s="2">
        <f t="shared" si="5"/>
        <v>0.09</v>
      </c>
      <c r="T23" s="2">
        <f t="shared" si="6"/>
        <v>0.11</v>
      </c>
      <c r="U23" s="2">
        <f t="shared" si="7"/>
        <v>0.08</v>
      </c>
      <c r="V23" s="2">
        <f t="shared" si="8"/>
        <v>-0.01</v>
      </c>
      <c r="W23" s="2">
        <f t="shared" si="9"/>
        <v>0.03</v>
      </c>
      <c r="X23" s="2">
        <f t="shared" si="10"/>
        <v>0.18</v>
      </c>
      <c r="Y23" s="2">
        <f t="shared" si="11"/>
        <v>0.11</v>
      </c>
      <c r="Z23" s="2">
        <f t="shared" si="12"/>
        <v>-0.05</v>
      </c>
      <c r="AA23" s="2">
        <f t="shared" si="13"/>
        <v>0.14000000000000001</v>
      </c>
      <c r="AB23" s="2">
        <f t="shared" si="14"/>
        <v>0.17</v>
      </c>
      <c r="AC23" s="2">
        <f t="shared" si="15"/>
        <v>0.11</v>
      </c>
      <c r="AD23" s="2">
        <f t="shared" si="16"/>
        <v>0.15</v>
      </c>
      <c r="AE23" s="2">
        <f t="shared" si="17"/>
        <v>0.14000000000000001</v>
      </c>
      <c r="AF23" s="2">
        <f t="shared" si="18"/>
        <v>0.28999999999999998</v>
      </c>
    </row>
    <row r="24" spans="1:32" x14ac:dyDescent="0.35">
      <c r="A24" s="1">
        <v>23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2" t="str">
        <f t="shared" si="4"/>
        <v>Fleet1</v>
      </c>
      <c r="S24" s="2">
        <f t="shared" si="5"/>
        <v>0</v>
      </c>
      <c r="T24" s="2">
        <f t="shared" si="6"/>
        <v>0</v>
      </c>
      <c r="U24" s="2">
        <f t="shared" si="7"/>
        <v>0</v>
      </c>
      <c r="V24" s="2">
        <f t="shared" si="8"/>
        <v>0</v>
      </c>
      <c r="W24" s="2">
        <f t="shared" si="9"/>
        <v>0</v>
      </c>
      <c r="X24" s="2">
        <f t="shared" si="10"/>
        <v>0</v>
      </c>
      <c r="Y24" s="2">
        <f t="shared" si="11"/>
        <v>0</v>
      </c>
      <c r="Z24" s="2">
        <f t="shared" si="12"/>
        <v>0</v>
      </c>
      <c r="AA24" s="2">
        <f t="shared" si="13"/>
        <v>0</v>
      </c>
      <c r="AB24" s="2">
        <f t="shared" si="14"/>
        <v>0</v>
      </c>
      <c r="AC24" s="2">
        <f t="shared" si="15"/>
        <v>0</v>
      </c>
      <c r="AD24" s="2">
        <f t="shared" si="16"/>
        <v>0</v>
      </c>
      <c r="AE24" s="2">
        <f t="shared" si="17"/>
        <v>0</v>
      </c>
      <c r="AF24" s="2">
        <f t="shared" si="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B86B-1D78-45AF-8C36-E8F1C0BBA40C}">
  <dimension ref="A1:O24"/>
  <sheetViews>
    <sheetView tabSelected="1" workbookViewId="0">
      <selection activeCell="C9" sqref="C9"/>
    </sheetView>
  </sheetViews>
  <sheetFormatPr defaultRowHeight="14.5" x14ac:dyDescent="0.35"/>
  <sheetData>
    <row r="1" spans="1:15" x14ac:dyDescent="0.3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</v>
      </c>
      <c r="B2">
        <v>-0.26</v>
      </c>
      <c r="C2">
        <v>-7.0000000000000007E-2</v>
      </c>
      <c r="D2">
        <v>-0.63</v>
      </c>
      <c r="E2">
        <v>-0.15</v>
      </c>
      <c r="F2">
        <v>-0.03</v>
      </c>
      <c r="G2">
        <v>7.0000000000000007E-2</v>
      </c>
      <c r="H2">
        <v>0.42</v>
      </c>
      <c r="I2">
        <v>0.08</v>
      </c>
      <c r="J2">
        <v>0.03</v>
      </c>
      <c r="K2">
        <v>0.11</v>
      </c>
      <c r="L2">
        <v>0.35</v>
      </c>
      <c r="M2">
        <v>0.08</v>
      </c>
      <c r="N2">
        <v>0.03</v>
      </c>
      <c r="O2">
        <v>-0.03</v>
      </c>
    </row>
    <row r="3" spans="1:15" x14ac:dyDescent="0.35">
      <c r="A3" t="s">
        <v>2</v>
      </c>
      <c r="B3">
        <v>-0.01</v>
      </c>
      <c r="C3">
        <v>0</v>
      </c>
      <c r="D3">
        <v>-0.02</v>
      </c>
      <c r="E3">
        <v>-0.01</v>
      </c>
      <c r="F3">
        <v>0</v>
      </c>
      <c r="G3">
        <v>0</v>
      </c>
      <c r="H3">
        <v>0.01</v>
      </c>
      <c r="I3">
        <v>0</v>
      </c>
      <c r="J3">
        <v>0</v>
      </c>
      <c r="K3">
        <v>0</v>
      </c>
      <c r="L3">
        <v>0.01</v>
      </c>
      <c r="M3">
        <v>0</v>
      </c>
      <c r="N3">
        <v>0</v>
      </c>
      <c r="O3">
        <v>0</v>
      </c>
    </row>
    <row r="4" spans="1:15" x14ac:dyDescent="0.35">
      <c r="A4" t="s">
        <v>3</v>
      </c>
      <c r="B4">
        <v>0.27</v>
      </c>
      <c r="C4">
        <v>7.0000000000000007E-2</v>
      </c>
      <c r="D4">
        <v>-0.35</v>
      </c>
      <c r="E4">
        <v>0.11</v>
      </c>
      <c r="F4">
        <v>0.02</v>
      </c>
      <c r="G4">
        <v>-0.08</v>
      </c>
      <c r="H4">
        <v>-0.46</v>
      </c>
      <c r="I4">
        <v>-0.08</v>
      </c>
      <c r="J4">
        <v>-0.03</v>
      </c>
      <c r="K4">
        <v>-0.12</v>
      </c>
      <c r="L4">
        <v>-0.36</v>
      </c>
      <c r="M4">
        <v>-0.09</v>
      </c>
      <c r="N4">
        <v>-0.03</v>
      </c>
      <c r="O4">
        <v>0.03</v>
      </c>
    </row>
    <row r="5" spans="1:15" x14ac:dyDescent="0.35">
      <c r="A5" t="s">
        <v>4</v>
      </c>
      <c r="B5">
        <v>0.01</v>
      </c>
      <c r="C5">
        <v>0.04</v>
      </c>
      <c r="D5">
        <v>-0.02</v>
      </c>
      <c r="E5">
        <v>-0.02</v>
      </c>
      <c r="F5">
        <v>-0.02</v>
      </c>
      <c r="G5">
        <v>0</v>
      </c>
      <c r="H5">
        <v>-0.01</v>
      </c>
      <c r="I5">
        <v>-0.03</v>
      </c>
      <c r="J5">
        <v>-0.01</v>
      </c>
      <c r="K5">
        <v>0.02</v>
      </c>
      <c r="L5">
        <v>0.01</v>
      </c>
      <c r="M5">
        <v>0.01</v>
      </c>
      <c r="N5">
        <v>0</v>
      </c>
      <c r="O5">
        <v>0.01</v>
      </c>
    </row>
    <row r="6" spans="1:15" x14ac:dyDescent="0.35">
      <c r="A6" t="s">
        <v>5</v>
      </c>
      <c r="B6">
        <v>0.11</v>
      </c>
      <c r="C6">
        <v>0.09</v>
      </c>
      <c r="D6">
        <v>-0.09</v>
      </c>
      <c r="E6">
        <v>0.03</v>
      </c>
      <c r="F6">
        <v>-0.06</v>
      </c>
      <c r="G6">
        <v>0.05</v>
      </c>
      <c r="H6">
        <v>0.05</v>
      </c>
      <c r="I6">
        <v>-0.06</v>
      </c>
      <c r="J6">
        <v>-0.16</v>
      </c>
      <c r="K6">
        <v>0.08</v>
      </c>
      <c r="L6">
        <v>0.08</v>
      </c>
      <c r="M6">
        <v>-0.05</v>
      </c>
      <c r="N6">
        <v>0.09</v>
      </c>
      <c r="O6">
        <v>-0.05</v>
      </c>
    </row>
    <row r="7" spans="1:15" x14ac:dyDescent="0.35">
      <c r="A7" t="s">
        <v>6</v>
      </c>
      <c r="B7">
        <v>0</v>
      </c>
      <c r="C7">
        <v>0.1</v>
      </c>
      <c r="D7">
        <v>-0.03</v>
      </c>
      <c r="E7">
        <v>0.21</v>
      </c>
      <c r="F7">
        <v>-0.35</v>
      </c>
      <c r="G7">
        <v>-0.45</v>
      </c>
      <c r="H7">
        <v>7.0000000000000007E-2</v>
      </c>
      <c r="I7">
        <v>-0.19</v>
      </c>
      <c r="J7">
        <v>0.01</v>
      </c>
      <c r="K7">
        <v>-0.11</v>
      </c>
      <c r="L7">
        <v>-0.24</v>
      </c>
      <c r="M7">
        <v>-0.34</v>
      </c>
      <c r="N7">
        <v>-0.1</v>
      </c>
      <c r="O7">
        <v>7.0000000000000007E-2</v>
      </c>
    </row>
    <row r="8" spans="1:15" x14ac:dyDescent="0.35">
      <c r="A8" t="s">
        <v>7</v>
      </c>
      <c r="B8">
        <v>0.09</v>
      </c>
      <c r="C8">
        <v>0.24</v>
      </c>
      <c r="D8">
        <v>-0.03</v>
      </c>
      <c r="E8">
        <v>-0.01</v>
      </c>
      <c r="F8">
        <v>0</v>
      </c>
      <c r="G8">
        <v>0</v>
      </c>
      <c r="H8">
        <v>0.01</v>
      </c>
      <c r="I8">
        <v>0</v>
      </c>
      <c r="J8">
        <v>-0.03</v>
      </c>
      <c r="K8">
        <v>0.05</v>
      </c>
      <c r="L8">
        <v>0.03</v>
      </c>
      <c r="M8">
        <v>0</v>
      </c>
      <c r="N8">
        <v>-0.01</v>
      </c>
      <c r="O8">
        <v>0</v>
      </c>
    </row>
    <row r="9" spans="1:15" x14ac:dyDescent="0.35">
      <c r="A9" t="s">
        <v>8</v>
      </c>
      <c r="B9">
        <v>0.03</v>
      </c>
      <c r="C9">
        <v>0.02</v>
      </c>
      <c r="D9">
        <v>7.0000000000000007E-2</v>
      </c>
      <c r="E9">
        <v>0.17</v>
      </c>
      <c r="F9">
        <v>-7.0000000000000007E-2</v>
      </c>
      <c r="G9">
        <v>0.04</v>
      </c>
      <c r="H9">
        <v>-7.0000000000000007E-2</v>
      </c>
      <c r="I9">
        <v>-7.0000000000000007E-2</v>
      </c>
      <c r="J9">
        <v>-0.16</v>
      </c>
      <c r="K9">
        <v>0.06</v>
      </c>
      <c r="L9">
        <v>-0.02</v>
      </c>
      <c r="M9">
        <v>0.01</v>
      </c>
      <c r="N9">
        <v>0.08</v>
      </c>
      <c r="O9">
        <v>-7.0000000000000007E-2</v>
      </c>
    </row>
    <row r="10" spans="1:15" x14ac:dyDescent="0.35">
      <c r="A10" t="s">
        <v>9</v>
      </c>
      <c r="B10">
        <v>0.1</v>
      </c>
      <c r="C10">
        <v>0.08</v>
      </c>
      <c r="D10">
        <v>0.15</v>
      </c>
      <c r="E10">
        <v>0.22</v>
      </c>
      <c r="F10">
        <v>-0.02</v>
      </c>
      <c r="G10">
        <v>0.08</v>
      </c>
      <c r="H10">
        <v>-0.02</v>
      </c>
      <c r="I10">
        <v>-0.02</v>
      </c>
      <c r="J10">
        <v>-0.13</v>
      </c>
      <c r="K10">
        <v>0.18</v>
      </c>
      <c r="L10">
        <v>-0.02</v>
      </c>
      <c r="M10">
        <v>0.14000000000000001</v>
      </c>
      <c r="N10">
        <v>-0.37</v>
      </c>
      <c r="O10">
        <v>-0.25</v>
      </c>
    </row>
    <row r="11" spans="1:15" x14ac:dyDescent="0.35">
      <c r="A11" t="s">
        <v>10</v>
      </c>
      <c r="B11">
        <v>0</v>
      </c>
      <c r="C11">
        <v>0</v>
      </c>
      <c r="D11">
        <v>0</v>
      </c>
      <c r="E11">
        <v>-0.01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</v>
      </c>
      <c r="L11">
        <v>-0.04</v>
      </c>
      <c r="M11">
        <v>0</v>
      </c>
      <c r="N11">
        <v>0</v>
      </c>
      <c r="O11">
        <v>0</v>
      </c>
    </row>
    <row r="12" spans="1:15" x14ac:dyDescent="0.35">
      <c r="A12" t="s">
        <v>11</v>
      </c>
      <c r="B12">
        <v>-0.02</v>
      </c>
      <c r="C12">
        <v>-0.04</v>
      </c>
      <c r="D12">
        <v>0.04</v>
      </c>
      <c r="E12">
        <v>-0.24</v>
      </c>
      <c r="F12">
        <v>-0.08</v>
      </c>
      <c r="G12">
        <v>-0.01</v>
      </c>
      <c r="H12">
        <v>-0.11</v>
      </c>
      <c r="I12">
        <v>-0.04</v>
      </c>
      <c r="J12">
        <v>-0.01</v>
      </c>
      <c r="K12">
        <v>0.15</v>
      </c>
      <c r="L12">
        <v>-0.05</v>
      </c>
      <c r="M12">
        <v>-0.12</v>
      </c>
      <c r="N12">
        <v>-0.01</v>
      </c>
      <c r="O12">
        <v>0.01</v>
      </c>
    </row>
    <row r="13" spans="1:15" x14ac:dyDescent="0.35">
      <c r="A13" t="s">
        <v>12</v>
      </c>
      <c r="B13">
        <v>0.02</v>
      </c>
      <c r="C13">
        <v>-0.02</v>
      </c>
      <c r="D13">
        <v>-0.04</v>
      </c>
      <c r="E13">
        <v>-0.66</v>
      </c>
      <c r="F13">
        <v>-0.03</v>
      </c>
      <c r="G13">
        <v>0</v>
      </c>
      <c r="H13">
        <v>-7.0000000000000007E-2</v>
      </c>
      <c r="I13">
        <v>-0.11</v>
      </c>
      <c r="J13">
        <v>-0.1</v>
      </c>
      <c r="K13">
        <v>0.04</v>
      </c>
      <c r="L13">
        <v>0.04</v>
      </c>
      <c r="M13">
        <v>-0.05</v>
      </c>
      <c r="N13">
        <v>-7.0000000000000007E-2</v>
      </c>
      <c r="O13">
        <v>0.04</v>
      </c>
    </row>
    <row r="14" spans="1:15" x14ac:dyDescent="0.35">
      <c r="A14" t="s">
        <v>13</v>
      </c>
      <c r="B14">
        <v>0.04</v>
      </c>
      <c r="C14">
        <v>0.02</v>
      </c>
      <c r="D14">
        <v>7.0000000000000007E-2</v>
      </c>
      <c r="E14">
        <v>-0.03</v>
      </c>
      <c r="F14">
        <v>-0.03</v>
      </c>
      <c r="G14">
        <v>0.03</v>
      </c>
      <c r="H14">
        <v>-0.01</v>
      </c>
      <c r="I14">
        <v>-0.03</v>
      </c>
      <c r="J14">
        <v>0.02</v>
      </c>
      <c r="K14">
        <v>0.05</v>
      </c>
      <c r="L14">
        <v>-0.01</v>
      </c>
      <c r="M14">
        <v>7.0000000000000007E-2</v>
      </c>
      <c r="N14">
        <v>-0.02</v>
      </c>
      <c r="O14">
        <v>-0.05</v>
      </c>
    </row>
    <row r="15" spans="1:15" x14ac:dyDescent="0.35">
      <c r="A15" t="s">
        <v>14</v>
      </c>
      <c r="B15">
        <v>-0.03</v>
      </c>
      <c r="C15">
        <v>-0.05</v>
      </c>
      <c r="D15">
        <v>-0.03</v>
      </c>
      <c r="E15">
        <v>-0.05</v>
      </c>
      <c r="F15">
        <v>0.04</v>
      </c>
      <c r="G15">
        <v>-0.05</v>
      </c>
      <c r="H15">
        <v>-0.12</v>
      </c>
      <c r="I15">
        <v>-0.02</v>
      </c>
      <c r="J15">
        <v>0</v>
      </c>
      <c r="K15">
        <v>-0.03</v>
      </c>
      <c r="L15">
        <v>7.0000000000000007E-2</v>
      </c>
      <c r="M15">
        <v>-0.02</v>
      </c>
      <c r="N15">
        <v>-0.21</v>
      </c>
      <c r="O15">
        <v>-0.25</v>
      </c>
    </row>
    <row r="16" spans="1:15" x14ac:dyDescent="0.35">
      <c r="A16" t="s">
        <v>15</v>
      </c>
      <c r="B16">
        <v>0.01</v>
      </c>
      <c r="C16">
        <v>0</v>
      </c>
      <c r="D16">
        <v>0</v>
      </c>
      <c r="E16">
        <v>-0.04</v>
      </c>
      <c r="F16">
        <v>0.04</v>
      </c>
      <c r="G16">
        <v>-0.02</v>
      </c>
      <c r="H16">
        <v>0</v>
      </c>
      <c r="I16">
        <v>-0.05</v>
      </c>
      <c r="J16">
        <v>0.08</v>
      </c>
      <c r="K16">
        <v>0.02</v>
      </c>
      <c r="L16">
        <v>0.1</v>
      </c>
      <c r="M16">
        <v>0.03</v>
      </c>
      <c r="N16">
        <v>-0.06</v>
      </c>
      <c r="O16">
        <v>-0.14000000000000001</v>
      </c>
    </row>
    <row r="17" spans="1:15" x14ac:dyDescent="0.35">
      <c r="A17" t="s">
        <v>16</v>
      </c>
      <c r="B17">
        <v>0.01</v>
      </c>
      <c r="C17">
        <v>0.02</v>
      </c>
      <c r="D17">
        <v>0.02</v>
      </c>
      <c r="E17">
        <v>0.02</v>
      </c>
      <c r="F17">
        <v>-0.01</v>
      </c>
      <c r="G17">
        <v>0.02</v>
      </c>
      <c r="H17">
        <v>0.02</v>
      </c>
      <c r="I17">
        <v>-0.01</v>
      </c>
      <c r="J17">
        <v>7.0000000000000007E-2</v>
      </c>
      <c r="K17">
        <v>0.03</v>
      </c>
      <c r="L17">
        <v>0</v>
      </c>
      <c r="M17">
        <v>0.03</v>
      </c>
      <c r="N17">
        <v>-0.02</v>
      </c>
      <c r="O17">
        <v>-0.03</v>
      </c>
    </row>
    <row r="18" spans="1:15" x14ac:dyDescent="0.35">
      <c r="A18" t="s">
        <v>17</v>
      </c>
      <c r="B18">
        <v>0.09</v>
      </c>
      <c r="C18">
        <v>0.1</v>
      </c>
      <c r="D18">
        <v>0.03</v>
      </c>
      <c r="E18">
        <v>0.15</v>
      </c>
      <c r="F18">
        <v>0.26</v>
      </c>
      <c r="G18">
        <v>0.04</v>
      </c>
      <c r="H18">
        <v>0.21</v>
      </c>
      <c r="I18">
        <v>0.42</v>
      </c>
      <c r="J18">
        <v>0.04</v>
      </c>
      <c r="K18">
        <v>0.11</v>
      </c>
      <c r="L18">
        <v>7.0000000000000007E-2</v>
      </c>
      <c r="M18">
        <v>0.03</v>
      </c>
      <c r="N18">
        <v>0.09</v>
      </c>
      <c r="O18">
        <v>-0.01</v>
      </c>
    </row>
    <row r="19" spans="1:15" x14ac:dyDescent="0.35">
      <c r="A19" t="s">
        <v>18</v>
      </c>
      <c r="B19">
        <v>0.02</v>
      </c>
      <c r="C19">
        <v>0.03</v>
      </c>
      <c r="D19">
        <v>0.02</v>
      </c>
      <c r="E19">
        <v>-0.01</v>
      </c>
      <c r="F19">
        <v>0</v>
      </c>
      <c r="G19">
        <v>0</v>
      </c>
      <c r="H19">
        <v>0.08</v>
      </c>
      <c r="I19">
        <v>-0.02</v>
      </c>
      <c r="J19">
        <v>7.0000000000000007E-2</v>
      </c>
      <c r="K19">
        <v>0.03</v>
      </c>
      <c r="L19">
        <v>0.02</v>
      </c>
      <c r="M19">
        <v>0.03</v>
      </c>
      <c r="N19">
        <v>0.22</v>
      </c>
      <c r="O19">
        <v>0.1</v>
      </c>
    </row>
    <row r="20" spans="1:15" x14ac:dyDescent="0.35">
      <c r="A20" t="s">
        <v>19</v>
      </c>
      <c r="B20">
        <v>0.01</v>
      </c>
      <c r="C20">
        <v>0.01</v>
      </c>
      <c r="D20">
        <v>0.01</v>
      </c>
      <c r="E20">
        <v>0</v>
      </c>
      <c r="F20">
        <v>0</v>
      </c>
      <c r="G20">
        <v>0</v>
      </c>
      <c r="H20">
        <v>0.02</v>
      </c>
      <c r="I20">
        <v>-0.01</v>
      </c>
      <c r="J20">
        <v>0.02</v>
      </c>
      <c r="K20">
        <v>0.01</v>
      </c>
      <c r="L20">
        <v>0.01</v>
      </c>
      <c r="M20">
        <v>0.01</v>
      </c>
      <c r="N20">
        <v>0.03</v>
      </c>
      <c r="O20">
        <v>0.04</v>
      </c>
    </row>
    <row r="21" spans="1:15" x14ac:dyDescent="0.35">
      <c r="A21" t="s">
        <v>20</v>
      </c>
      <c r="B21">
        <v>-0.02</v>
      </c>
      <c r="C21">
        <v>-0.02</v>
      </c>
      <c r="D21">
        <v>-0.02</v>
      </c>
      <c r="E21">
        <v>0</v>
      </c>
      <c r="F21">
        <v>-0.01</v>
      </c>
      <c r="G21">
        <v>-0.04</v>
      </c>
      <c r="H21">
        <v>-0.02</v>
      </c>
      <c r="I21">
        <v>0.01</v>
      </c>
      <c r="J21">
        <v>-0.02</v>
      </c>
      <c r="K21">
        <v>-0.04</v>
      </c>
      <c r="L21">
        <v>-0.02</v>
      </c>
      <c r="M21">
        <v>-0.03</v>
      </c>
      <c r="N21">
        <v>0</v>
      </c>
      <c r="O21">
        <v>-0.05</v>
      </c>
    </row>
    <row r="22" spans="1:15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22</v>
      </c>
      <c r="B23">
        <v>0.09</v>
      </c>
      <c r="C23">
        <v>0.11</v>
      </c>
      <c r="D23">
        <v>0.08</v>
      </c>
      <c r="E23">
        <v>-0.01</v>
      </c>
      <c r="F23">
        <v>0.03</v>
      </c>
      <c r="G23">
        <v>0.18</v>
      </c>
      <c r="H23">
        <v>0.11</v>
      </c>
      <c r="I23">
        <v>-0.05</v>
      </c>
      <c r="J23">
        <v>0.14000000000000001</v>
      </c>
      <c r="K23">
        <v>0.17</v>
      </c>
      <c r="L23">
        <v>0.11</v>
      </c>
      <c r="M23">
        <v>0.15</v>
      </c>
      <c r="N23">
        <v>0.14000000000000001</v>
      </c>
      <c r="O23">
        <v>0.28999999999999998</v>
      </c>
    </row>
    <row r="24" spans="1:15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2015-06-05T18:17:20Z</dcterms:created>
  <dcterms:modified xsi:type="dcterms:W3CDTF">2025-05-16T02:37:42Z</dcterms:modified>
</cp:coreProperties>
</file>