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8800" windowHeight="17480" tabRatio="500" activeTab="2"/>
  </bookViews>
  <sheets>
    <sheet name="Sheet1" sheetId="1" r:id="rId1"/>
    <sheet name="Sheet2" sheetId="2" r:id="rId2"/>
    <sheet name="Sheet3" sheetId="3" r:id="rId3"/>
  </sheets>
  <calcPr calcId="140000" calcMode="autoNoTable"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2" l="1"/>
  <c r="K29" i="1"/>
  <c r="K27" i="1"/>
  <c r="J27" i="1"/>
  <c r="I27" i="1"/>
  <c r="H27" i="1"/>
  <c r="G27" i="1"/>
  <c r="F27" i="1"/>
  <c r="E27" i="1"/>
  <c r="D27" i="1"/>
  <c r="C27" i="1"/>
  <c r="B27" i="1"/>
</calcChain>
</file>

<file path=xl/comments1.xml><?xml version="1.0" encoding="utf-8"?>
<comments xmlns="http://schemas.openxmlformats.org/spreadsheetml/2006/main">
  <authors>
    <author>Robert d'Apice</author>
  </authors>
  <commentList>
    <comment ref="B121"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2"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3"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4"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5"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 ref="B126" authorId="0">
      <text>
        <r>
          <rPr>
            <b/>
            <sz val="9"/>
            <color indexed="81"/>
            <rFont val="Calibri"/>
            <family val="2"/>
          </rPr>
          <t>Robert d'Apice:</t>
        </r>
        <r>
          <rPr>
            <sz val="9"/>
            <color indexed="81"/>
            <rFont val="Calibri"/>
            <family val="2"/>
          </rPr>
          <t xml:space="preserve">
full name = Comcare, the Safety, Rehabilitation and Compensation Commission, and the Seafarer's Safety, Rehabilitation and Compensation Authority</t>
        </r>
      </text>
    </comment>
  </commentList>
</comments>
</file>

<file path=xl/sharedStrings.xml><?xml version="1.0" encoding="utf-8"?>
<sst xmlns="http://schemas.openxmlformats.org/spreadsheetml/2006/main" count="1006" uniqueCount="224">
  <si>
    <t>-</t>
  </si>
  <si>
    <t>Defence portfolio</t>
  </si>
  <si>
    <t>Climate change</t>
  </si>
  <si>
    <t>Broadband</t>
  </si>
  <si>
    <t>Attorney General</t>
  </si>
  <si>
    <t>Agriculture fisheries &amp; forrestry</t>
  </si>
  <si>
    <t>Parliament</t>
  </si>
  <si>
    <t>Education, Employment, workplace relations</t>
  </si>
  <si>
    <t>FAMILIES, HOUSING, COMMUNITY SERVICES AND INDIGENOUS AFFAIRS</t>
  </si>
  <si>
    <t>Finance &amp; Deregulation</t>
  </si>
  <si>
    <t>Foreign Affairs and trade</t>
  </si>
  <si>
    <t>Health and Ageing</t>
  </si>
  <si>
    <t>Human Services</t>
  </si>
  <si>
    <t>Immigration &amp; citizenship</t>
  </si>
  <si>
    <t>INDUSTRY, INNOVATION, SCIENCE, RESEARCH AND TERTIARY EDUCATION</t>
  </si>
  <si>
    <t>Infrastructure &amp; Transport</t>
  </si>
  <si>
    <t>Prime minister &amp; Cabinet</t>
  </si>
  <si>
    <t>REGIONAL AUSTRALIA, LOCAL GOVERNMENT, ARTS AND SPORT</t>
  </si>
  <si>
    <t>Resources, Energy &amp; Tourism</t>
  </si>
  <si>
    <t>SUSTAINABILITY, ENVIRONMENT, WATER, POPULATION AND COMMUNITIES</t>
  </si>
  <si>
    <t>Treasury</t>
  </si>
  <si>
    <t>Departmental</t>
  </si>
  <si>
    <t>Administered</t>
  </si>
  <si>
    <t>Appropriation Bill No. 2</t>
  </si>
  <si>
    <t>Entity/Outcome/ Non‑operating</t>
  </si>
  <si>
    <t>Appropriation</t>
  </si>
  <si>
    <t>Bill No. 1</t>
  </si>
  <si>
    <t>Bill No. 2</t>
  </si>
  <si>
    <t>Agency/CAC</t>
  </si>
  <si>
    <t>receipts (a)</t>
  </si>
  <si>
    <t>Special</t>
  </si>
  <si>
    <t>Accounts (b)</t>
  </si>
  <si>
    <t>SPPs</t>
  </si>
  <si>
    <t>Other (c)</t>
  </si>
  <si>
    <t>Total</t>
  </si>
  <si>
    <t>TOTAL</t>
  </si>
  <si>
    <t>Social security and welfare</t>
  </si>
  <si>
    <t>Health</t>
  </si>
  <si>
    <t>Education</t>
  </si>
  <si>
    <t>General Public Services</t>
  </si>
  <si>
    <t>Defence</t>
  </si>
  <si>
    <t>Other purposes</t>
  </si>
  <si>
    <t>All other functions</t>
  </si>
  <si>
    <t>Safe Work Australia</t>
  </si>
  <si>
    <t>Office of the Fair Work Building Industry Inspectorate</t>
  </si>
  <si>
    <t>Office of the Australian Building and Construction Commissioner</t>
  </si>
  <si>
    <t>Fair Work Ombudsman</t>
  </si>
  <si>
    <t>Fair Work Australia</t>
  </si>
  <si>
    <t>Australian Institute for Teaching and School Leadership</t>
  </si>
  <si>
    <t>Australian Curriculum, Assessment and Reporting Authority</t>
  </si>
  <si>
    <t>Department of Education, Employment and Workplace Relations</t>
  </si>
  <si>
    <t>Jobs Education and Training Child Care Fee Assistance  (JETCCFA)</t>
  </si>
  <si>
    <t>Child Care Services Support</t>
  </si>
  <si>
    <t>Child Care Benefit</t>
  </si>
  <si>
    <t>Child Care Rebate</t>
  </si>
  <si>
    <t>Early Childhood Education - Universal Access</t>
  </si>
  <si>
    <t>Schools Assistance Act 2008</t>
  </si>
  <si>
    <t>ndigenous Education (Targeted Assistance) Act</t>
  </si>
  <si>
    <t>Teach Next</t>
  </si>
  <si>
    <t>National Trade Cadetship</t>
  </si>
  <si>
    <t>Online Diagnostic Tools</t>
  </si>
  <si>
    <t>Australian Baccalaureate</t>
  </si>
  <si>
    <t>Indigenous Ranger Cadetships</t>
  </si>
  <si>
    <t>National Asian Languages in Schools</t>
  </si>
  <si>
    <t>Grants and Aw ards</t>
  </si>
  <si>
    <t>National School Chaplaincy Program</t>
  </si>
  <si>
    <t>Helping Children w ith Autism</t>
  </si>
  <si>
    <t>Quality Outcomes</t>
  </si>
  <si>
    <t>Framework for Open Learning</t>
  </si>
  <si>
    <t>Local Schools Working Together</t>
  </si>
  <si>
    <t>Student Resilience and Wellbeing</t>
  </si>
  <si>
    <t>Review of School Funding</t>
  </si>
  <si>
    <t>One Laptop Per Child</t>
  </si>
  <si>
    <t>Maths and Science Participation</t>
  </si>
  <si>
    <t>Indigenous Education</t>
  </si>
  <si>
    <t>Trade Training Centres (Non-Government)</t>
  </si>
  <si>
    <t>Digtal Education Revolution Project Pool</t>
  </si>
  <si>
    <t>Digital Education Revolution (Non-Government)</t>
  </si>
  <si>
    <t>National Action Plan on Literacy and Numeracy</t>
  </si>
  <si>
    <t>Program 2.7 Education Infrastructure</t>
  </si>
  <si>
    <t>Building the Education Revolution (Non-Government)</t>
  </si>
  <si>
    <t>Program 2.9 Smarter Schools—Improving Teacher Quality National Partnership</t>
  </si>
  <si>
    <t>Teacher Quality</t>
  </si>
  <si>
    <t>Program 2.10 More Support for Students with Disabilities</t>
  </si>
  <si>
    <t>Students w ith Disabilities (COPE)</t>
  </si>
  <si>
    <t>Students w ith Disabilities (Non-Government)</t>
  </si>
  <si>
    <t>Youth Attainment and Transitions National Partnership</t>
  </si>
  <si>
    <t>Youth Engagement</t>
  </si>
  <si>
    <t>National Youth Affairs Research Component</t>
  </si>
  <si>
    <t>ABSTUDY - Secondary</t>
  </si>
  <si>
    <t>ABSTUDY - Tertiary</t>
  </si>
  <si>
    <t>Assistance for Isolated Children</t>
  </si>
  <si>
    <t>Superannuation payments for ATAS</t>
  </si>
  <si>
    <t>Empowering Local Schools (Non-Government)</t>
  </si>
  <si>
    <t>Empowering Local Schools</t>
  </si>
  <si>
    <t>Rew ards for School Improvement</t>
  </si>
  <si>
    <t>Rew ards for School Improvement (Non- Government)</t>
  </si>
  <si>
    <t>National Rew ards for Great Teachers</t>
  </si>
  <si>
    <t>Job Services Australia</t>
  </si>
  <si>
    <t>Productive Ageing Package</t>
  </si>
  <si>
    <t>Mature Age Participation - job seeker assistance</t>
  </si>
  <si>
    <t>Regional Education, Skills and Jobs Plans</t>
  </si>
  <si>
    <t>Productivity Education and Training Fund</t>
  </si>
  <si>
    <t>Pacific Seasonal Workers Program</t>
  </si>
  <si>
    <t>National Green Jobs Corps</t>
  </si>
  <si>
    <t>Jobs Fund</t>
  </si>
  <si>
    <t>Indigenous Employment Program</t>
  </si>
  <si>
    <t>Disability Employment Services</t>
  </si>
  <si>
    <t>Employment Assistance and Other Services</t>
  </si>
  <si>
    <t>Remote Participation and Employment Services</t>
  </si>
  <si>
    <t>Remote Youth Leadership and Development Corp</t>
  </si>
  <si>
    <t>Compensation and Debt Relief</t>
  </si>
  <si>
    <t>Youth Allow ance (Other)</t>
  </si>
  <si>
    <t>Widow Allowance</t>
  </si>
  <si>
    <t>Utilities Allow ance</t>
  </si>
  <si>
    <t>Sickness Allow ance</t>
  </si>
  <si>
    <t>Pensioner Education Supplement</t>
  </si>
  <si>
    <t>Partner Allow ance Pension</t>
  </si>
  <si>
    <t>Partner Allow ance Benefit</t>
  </si>
  <si>
    <t>Parenting Payment Partnered</t>
  </si>
  <si>
    <t>Parenting Payment Single</t>
  </si>
  <si>
    <t>New start Allow ance</t>
  </si>
  <si>
    <t>Mobility Allow ance</t>
  </si>
  <si>
    <t>General Employee Entitlements and Redundancy Scheme</t>
  </si>
  <si>
    <t>Coal Mining Industry Commission</t>
  </si>
  <si>
    <t>Coal Mining Industry (Long Service Leave) Administration Act 1992 financing arrangementsÑunder this Act the cost of portable long service leave entitlements is managed through a central fund administered by the Coal Mining Industry (Long Service Leave Funding) Corporation. Monthly levy collection transfers are made from the consolidated revenue fund to the central fund.</t>
  </si>
  <si>
    <t>General Employee Entitlements and Redundancy Scheme (GEERS)Ña safety net payment scheme established to assist employees who have lost their employment due to the liquidation or bankruptcy of their employer and who are owed certain employee entitlements.</t>
  </si>
  <si>
    <t>Protected Action Ballots Scheme</t>
  </si>
  <si>
    <t>Home Workers Code of Practice Program</t>
  </si>
  <si>
    <t>International Labour Organisation Subscription</t>
  </si>
  <si>
    <t>Social and Community Workers Education and Information Program</t>
  </si>
  <si>
    <t>Comcare</t>
  </si>
  <si>
    <t>Asbestos Compensation Payments</t>
  </si>
  <si>
    <t>Workers Compensation Payments</t>
  </si>
  <si>
    <t>Tertiary Education Quality and Standards Agency</t>
  </si>
  <si>
    <t>Indigenous Higher Education Advisory Council</t>
  </si>
  <si>
    <t>Higher Education Special Projects</t>
  </si>
  <si>
    <t>Commonw ealth Grants Scheme</t>
  </si>
  <si>
    <t>Higher Education Participation and Partnerships Program</t>
  </si>
  <si>
    <t>Disability Support Program</t>
  </si>
  <si>
    <t>Indigenous Support Program</t>
  </si>
  <si>
    <t>Diversity and Structural Adjustment</t>
  </si>
  <si>
    <t>Quality Initiatives</t>
  </si>
  <si>
    <t>Open Learning Initiatives</t>
  </si>
  <si>
    <t>National Institutes</t>
  </si>
  <si>
    <t>Commonw ealth Scholarships</t>
  </si>
  <si>
    <t>Higher Education Special Projects (Capital Development Pool)</t>
  </si>
  <si>
    <t>Education Investment Fund</t>
  </si>
  <si>
    <t>Higher Education Loan Program</t>
  </si>
  <si>
    <t>YouthAllowanceCommunication</t>
  </si>
  <si>
    <t>Austudy</t>
  </si>
  <si>
    <t>National Centre for Vocational Education Research</t>
  </si>
  <si>
    <t>Australian Apprenticeship Centres</t>
  </si>
  <si>
    <t>Support for Australian Apprenticeships</t>
  </si>
  <si>
    <t>Australian Apprenticeship Workforce Skills Development</t>
  </si>
  <si>
    <t>Australian Apprenticeship Access Program</t>
  </si>
  <si>
    <t>Workplace English Language and Literacy</t>
  </si>
  <si>
    <t>Language, Literacy and Numeracy</t>
  </si>
  <si>
    <t>Critical Skills Investment Fund</t>
  </si>
  <si>
    <t>National Foundation Skills Strategy</t>
  </si>
  <si>
    <t>Trade Apprentice Mentoring Initiative</t>
  </si>
  <si>
    <t>Support for Competency Based Progression</t>
  </si>
  <si>
    <t>The Right Trade for You</t>
  </si>
  <si>
    <t>More Help for Mature Age Workers</t>
  </si>
  <si>
    <t>National Workforce Development Fund</t>
  </si>
  <si>
    <t>International Education and Training</t>
  </si>
  <si>
    <t>Assessment Subsidy for Overseas Trained Professionals</t>
  </si>
  <si>
    <t>Education Services for Overseas Student Assurance Fund</t>
  </si>
  <si>
    <t>Promoting worker health, wellbeing and resilience in federal workplaces</t>
  </si>
  <si>
    <t>Supporting injured federal workers</t>
  </si>
  <si>
    <t>SRC Act Regulation</t>
  </si>
  <si>
    <t>Management of Premium Claims</t>
  </si>
  <si>
    <t>Management of Pre Premium Grants from Portfolio Agencies</t>
  </si>
  <si>
    <t>Provide support to the Seafarers Safety Rehabilitation and Compensation Authority</t>
  </si>
  <si>
    <t>Payment of claims is funded from premium revenue paid to Comcare</t>
  </si>
  <si>
    <t>Access to compensation for people with asbestos-related diseases where the Commonwealth has a liability through management of claims.</t>
  </si>
  <si>
    <t>National Curriculum</t>
  </si>
  <si>
    <t>National Data Collection and Reporting</t>
  </si>
  <si>
    <t>National Assessment</t>
  </si>
  <si>
    <t>Enforce workplace relations laws in the building and construction industry and ensure compliance with those laws by all participants in the building and construction industry through the provision of education, assistance and advice.</t>
  </si>
  <si>
    <t>Education, Employment &amp; Workplace Relations</t>
  </si>
  <si>
    <t>Early Childhood learning &amp; Care</t>
  </si>
  <si>
    <t>Teaching &amp; Learning for school students</t>
  </si>
  <si>
    <t>Employment &amp; Training services</t>
  </si>
  <si>
    <t xml:space="preserve">Safer, fairer and more productive workplaces </t>
  </si>
  <si>
    <t>Tertiary education</t>
  </si>
  <si>
    <t>Support for the Child Care System</t>
  </si>
  <si>
    <t>Child Care Fee Assistance</t>
  </si>
  <si>
    <t>Early Childhood Education</t>
  </si>
  <si>
    <t>Non-Government Schools National Support</t>
  </si>
  <si>
    <t>Schools Support</t>
  </si>
  <si>
    <t>Digital Education Revolution</t>
  </si>
  <si>
    <t>Youth Support</t>
  </si>
  <si>
    <t>Student Assistance</t>
  </si>
  <si>
    <t>Rewards for School Improvement</t>
  </si>
  <si>
    <t>National Rewards for Great Teachers</t>
  </si>
  <si>
    <t>Employment Services</t>
  </si>
  <si>
    <t>Indigenous Employment</t>
  </si>
  <si>
    <t>Remote Jobs and Communities Program</t>
  </si>
  <si>
    <t>Working Age Payments</t>
  </si>
  <si>
    <t>Employee Assistance</t>
  </si>
  <si>
    <t>Workplace Assistance</t>
  </si>
  <si>
    <t>Higher Education Support</t>
  </si>
  <si>
    <t>Tertiary Student Assistance</t>
  </si>
  <si>
    <t>VET National Support</t>
  </si>
  <si>
    <t>International Education Support</t>
  </si>
  <si>
    <t>Youth Allowance</t>
  </si>
  <si>
    <t>Fares Allowance</t>
  </si>
  <si>
    <t>Families, Housing, Community Services and indigenous affairs</t>
  </si>
  <si>
    <t>Industry Innovation, Science, Research &amp; Tertiary Education</t>
  </si>
  <si>
    <t>Regional Australia, Local Government, Arts &amp; Sport</t>
  </si>
  <si>
    <t>Sustainability, Environment, Water, Population &amp; Communities</t>
  </si>
  <si>
    <t>Cat_1</t>
  </si>
  <si>
    <t>Cat_2</t>
  </si>
  <si>
    <t>Cat_3</t>
  </si>
  <si>
    <t>Cat_4</t>
  </si>
  <si>
    <t>Cat_5</t>
  </si>
  <si>
    <t>value12_13</t>
  </si>
  <si>
    <t>value11_12</t>
  </si>
  <si>
    <t>description</t>
  </si>
  <si>
    <t>source_name</t>
  </si>
  <si>
    <t>source_url</t>
  </si>
  <si>
    <t>http://www.deewr.gov.au/Department/Budget/Documents/201213/2012-2013_DEEWR_PBS_01_Portfolio_Overview.pdf</t>
  </si>
  <si>
    <t xml:space="preserve">DEEWR Portfolio Budget Statement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</si>
</sst>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1"/>
      <color rgb="FF000000"/>
      <name val="Verdana"/>
    </font>
    <font>
      <b/>
      <sz val="11"/>
      <color rgb="FF000000"/>
      <name val="Verdana"/>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auto="1"/>
      </bottom>
      <diagonal/>
    </border>
  </borders>
  <cellStyleXfs count="2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
    <xf numFmtId="0" fontId="0" fillId="0" borderId="0" xfId="0"/>
    <xf numFmtId="3" fontId="0" fillId="0" borderId="0" xfId="0" applyNumberFormat="1"/>
    <xf numFmtId="3" fontId="2" fillId="0" borderId="0" xfId="0" applyNumberFormat="1" applyFont="1"/>
    <xf numFmtId="0" fontId="2" fillId="0" borderId="0" xfId="0" applyFont="1"/>
    <xf numFmtId="0" fontId="3" fillId="0" borderId="0" xfId="0" applyFont="1"/>
    <xf numFmtId="0" fontId="1" fillId="0" borderId="0" xfId="0" applyFont="1"/>
    <xf numFmtId="0" fontId="3" fillId="0" borderId="0" xfId="0" applyFont="1"/>
    <xf numFmtId="0" fontId="3" fillId="0" borderId="1" xfId="0" applyFont="1" applyBorder="1"/>
    <xf numFmtId="0" fontId="1" fillId="0" borderId="1" xfId="0" applyFont="1" applyBorder="1"/>
    <xf numFmtId="0" fontId="0" fillId="0" borderId="1" xfId="0" applyBorder="1"/>
    <xf numFmtId="0" fontId="0" fillId="2" borderId="0" xfId="0" applyFill="1"/>
  </cellXfs>
  <cellStyles count="2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workbookViewId="0">
      <selection activeCell="A5" sqref="A5:A24"/>
    </sheetView>
  </sheetViews>
  <sheetFormatPr baseColWidth="10" defaultRowHeight="15" x14ac:dyDescent="0"/>
  <cols>
    <col min="1" max="1" width="51.5" customWidth="1"/>
    <col min="2" max="3" width="15.5" bestFit="1" customWidth="1"/>
    <col min="4" max="4" width="15" bestFit="1" customWidth="1"/>
    <col min="5" max="5" width="15.5" bestFit="1" customWidth="1"/>
    <col min="6" max="6" width="14.5" bestFit="1" customWidth="1"/>
    <col min="7" max="7" width="15.5" bestFit="1" customWidth="1"/>
    <col min="8" max="8" width="25.5" bestFit="1" customWidth="1"/>
    <col min="10" max="10" width="15.5" bestFit="1" customWidth="1"/>
    <col min="11" max="11" width="12" bestFit="1" customWidth="1"/>
    <col min="12" max="12" width="11.33203125" bestFit="1" customWidth="1"/>
  </cols>
  <sheetData>
    <row r="1" spans="1:12">
      <c r="A1" s="4"/>
      <c r="B1" s="7" t="s">
        <v>21</v>
      </c>
      <c r="C1" s="7"/>
      <c r="D1" s="9"/>
      <c r="E1" s="7"/>
      <c r="F1" s="5"/>
      <c r="G1" s="7" t="s">
        <v>22</v>
      </c>
      <c r="H1" s="8"/>
      <c r="I1" s="8"/>
      <c r="J1" s="8"/>
      <c r="K1" s="5"/>
    </row>
    <row r="2" spans="1:12">
      <c r="A2" s="4"/>
      <c r="B2" s="4"/>
      <c r="C2" s="4"/>
      <c r="D2" s="4"/>
      <c r="E2" s="4"/>
      <c r="F2" s="4"/>
      <c r="G2" s="4"/>
      <c r="H2" s="7" t="s">
        <v>23</v>
      </c>
      <c r="I2" s="7"/>
      <c r="J2" s="4"/>
      <c r="K2" s="5"/>
    </row>
    <row r="3" spans="1:12">
      <c r="A3" s="6" t="s">
        <v>24</v>
      </c>
      <c r="B3" s="4" t="s">
        <v>25</v>
      </c>
      <c r="C3" s="4" t="s">
        <v>25</v>
      </c>
      <c r="D3" s="4" t="s">
        <v>28</v>
      </c>
      <c r="E3" s="4" t="s">
        <v>30</v>
      </c>
      <c r="F3" s="4" t="s">
        <v>30</v>
      </c>
      <c r="G3" s="4" t="s">
        <v>25</v>
      </c>
      <c r="H3" s="6" t="s">
        <v>32</v>
      </c>
      <c r="I3" s="6" t="s">
        <v>33</v>
      </c>
      <c r="J3" s="4" t="s">
        <v>30</v>
      </c>
      <c r="K3" s="6" t="s">
        <v>34</v>
      </c>
    </row>
    <row r="4" spans="1:12">
      <c r="A4" s="6"/>
      <c r="B4" s="4" t="s">
        <v>26</v>
      </c>
      <c r="C4" s="4" t="s">
        <v>27</v>
      </c>
      <c r="D4" s="4" t="s">
        <v>29</v>
      </c>
      <c r="E4" s="4" t="s">
        <v>25</v>
      </c>
      <c r="F4" s="4" t="s">
        <v>31</v>
      </c>
      <c r="G4" s="4" t="s">
        <v>26</v>
      </c>
      <c r="H4" s="6"/>
      <c r="I4" s="6"/>
      <c r="J4" s="4" t="s">
        <v>25</v>
      </c>
      <c r="K4" s="6"/>
    </row>
    <row r="5" spans="1:12">
      <c r="A5" t="s">
        <v>6</v>
      </c>
      <c r="B5" s="1">
        <v>161654</v>
      </c>
      <c r="C5" t="s">
        <v>0</v>
      </c>
      <c r="D5" s="1">
        <v>8383</v>
      </c>
      <c r="E5" t="s">
        <v>0</v>
      </c>
      <c r="F5">
        <v>1</v>
      </c>
      <c r="G5" t="s">
        <v>0</v>
      </c>
      <c r="H5" t="s">
        <v>0</v>
      </c>
      <c r="I5" s="1">
        <v>12896</v>
      </c>
      <c r="J5" t="s">
        <v>0</v>
      </c>
      <c r="K5" s="1">
        <v>182934</v>
      </c>
      <c r="L5" s="1"/>
    </row>
    <row r="6" spans="1:12">
      <c r="A6" t="s">
        <v>5</v>
      </c>
      <c r="B6" s="2">
        <v>331868</v>
      </c>
      <c r="C6" s="2">
        <v>1000</v>
      </c>
      <c r="D6" s="2">
        <v>340350</v>
      </c>
      <c r="E6" s="3" t="s">
        <v>0</v>
      </c>
      <c r="F6" s="2">
        <v>352084</v>
      </c>
      <c r="G6" s="2">
        <v>142374</v>
      </c>
      <c r="H6" s="3" t="s">
        <v>0</v>
      </c>
      <c r="I6" s="3" t="s">
        <v>0</v>
      </c>
      <c r="J6" s="2">
        <v>648039</v>
      </c>
      <c r="K6" s="2">
        <v>1815715</v>
      </c>
      <c r="L6" s="1"/>
    </row>
    <row r="7" spans="1:12">
      <c r="A7" t="s">
        <v>4</v>
      </c>
      <c r="B7" s="2">
        <v>3239719</v>
      </c>
      <c r="C7" s="2">
        <v>89158</v>
      </c>
      <c r="D7" s="2">
        <v>429497</v>
      </c>
      <c r="E7" s="3" t="s">
        <v>0</v>
      </c>
      <c r="F7" s="2">
        <v>137114</v>
      </c>
      <c r="G7" s="2">
        <v>437279</v>
      </c>
      <c r="H7" s="2">
        <v>5000</v>
      </c>
      <c r="I7" s="2">
        <v>127133</v>
      </c>
      <c r="J7" s="2">
        <v>316034</v>
      </c>
      <c r="K7" s="2">
        <v>4780934</v>
      </c>
      <c r="L7" s="1"/>
    </row>
    <row r="8" spans="1:12">
      <c r="A8" t="s">
        <v>3</v>
      </c>
      <c r="B8" s="2">
        <v>1488621</v>
      </c>
      <c r="C8" s="2">
        <v>21450</v>
      </c>
      <c r="D8" s="2">
        <v>280104</v>
      </c>
      <c r="E8" s="3" t="s">
        <v>0</v>
      </c>
      <c r="F8" s="2">
        <v>216834</v>
      </c>
      <c r="G8" s="2">
        <v>332304</v>
      </c>
      <c r="H8" s="3" t="s">
        <v>0</v>
      </c>
      <c r="I8" s="2">
        <v>4866555</v>
      </c>
      <c r="J8" s="3">
        <v>300</v>
      </c>
      <c r="K8" s="2">
        <v>7206168</v>
      </c>
      <c r="L8" s="1"/>
    </row>
    <row r="9" spans="1:12">
      <c r="A9" t="s">
        <v>2</v>
      </c>
      <c r="B9" s="2">
        <v>185052</v>
      </c>
      <c r="C9" s="2">
        <v>17857</v>
      </c>
      <c r="D9" s="3" t="s">
        <v>0</v>
      </c>
      <c r="E9" s="3" t="s">
        <v>0</v>
      </c>
      <c r="F9" s="3" t="s">
        <v>0</v>
      </c>
      <c r="G9" s="2">
        <v>111705</v>
      </c>
      <c r="H9" s="2">
        <v>6889</v>
      </c>
      <c r="I9" s="3" t="s">
        <v>0</v>
      </c>
      <c r="J9" s="2">
        <v>666349</v>
      </c>
      <c r="K9" s="2">
        <v>987852</v>
      </c>
      <c r="L9" s="1"/>
    </row>
    <row r="10" spans="1:12">
      <c r="A10" t="s">
        <v>1</v>
      </c>
      <c r="B10" s="2">
        <v>24537576</v>
      </c>
      <c r="C10" s="2">
        <v>18421</v>
      </c>
      <c r="D10" s="2">
        <v>2105267</v>
      </c>
      <c r="E10" s="3" t="s">
        <v>0</v>
      </c>
      <c r="F10" s="2">
        <v>8841940</v>
      </c>
      <c r="G10" s="2">
        <v>86193</v>
      </c>
      <c r="H10" s="3" t="s">
        <v>0</v>
      </c>
      <c r="I10" s="3" t="s">
        <v>0</v>
      </c>
      <c r="J10" s="2">
        <v>15987261</v>
      </c>
      <c r="K10" s="2">
        <v>51576658</v>
      </c>
      <c r="L10" s="1"/>
    </row>
    <row r="11" spans="1:12">
      <c r="A11" t="s">
        <v>7</v>
      </c>
      <c r="B11" s="2">
        <v>866810</v>
      </c>
      <c r="C11" s="2">
        <v>6520</v>
      </c>
      <c r="D11" s="2">
        <v>468392</v>
      </c>
      <c r="E11" s="3" t="s">
        <v>0</v>
      </c>
      <c r="F11" s="2">
        <v>11186</v>
      </c>
      <c r="G11" s="2">
        <v>3753516</v>
      </c>
      <c r="H11" s="2">
        <v>177058</v>
      </c>
      <c r="I11" s="3" t="s">
        <v>0</v>
      </c>
      <c r="J11" s="2">
        <v>28011381</v>
      </c>
      <c r="K11" s="2">
        <v>33294863</v>
      </c>
      <c r="L11" s="1"/>
    </row>
    <row r="12" spans="1:12">
      <c r="A12" s="4" t="s">
        <v>8</v>
      </c>
      <c r="B12" s="2">
        <v>720553</v>
      </c>
      <c r="C12" s="2">
        <v>66056</v>
      </c>
      <c r="D12" s="2">
        <v>245273</v>
      </c>
      <c r="E12" s="3" t="s">
        <v>0</v>
      </c>
      <c r="F12" s="2">
        <v>130342</v>
      </c>
      <c r="G12" s="2">
        <v>1660441</v>
      </c>
      <c r="H12" s="2">
        <v>35000</v>
      </c>
      <c r="I12" s="3" t="s">
        <v>0</v>
      </c>
      <c r="J12" s="2">
        <v>80841077</v>
      </c>
      <c r="K12" s="2">
        <v>83698742</v>
      </c>
      <c r="L12" s="1"/>
    </row>
    <row r="13" spans="1:12">
      <c r="A13" t="s">
        <v>9</v>
      </c>
      <c r="B13" s="2">
        <v>403834</v>
      </c>
      <c r="C13" s="2">
        <v>190734</v>
      </c>
      <c r="D13" s="2">
        <v>41925</v>
      </c>
      <c r="E13" s="2">
        <v>9000</v>
      </c>
      <c r="F13" s="2">
        <v>5408831</v>
      </c>
      <c r="G13" s="2">
        <v>252068</v>
      </c>
      <c r="H13" s="3" t="s">
        <v>0</v>
      </c>
      <c r="I13" s="2">
        <v>6822</v>
      </c>
      <c r="J13" s="2">
        <v>8505399</v>
      </c>
      <c r="K13" s="2">
        <v>14818613</v>
      </c>
      <c r="L13" s="1"/>
    </row>
    <row r="14" spans="1:12">
      <c r="A14" t="s">
        <v>10</v>
      </c>
      <c r="B14" s="2">
        <v>1655365</v>
      </c>
      <c r="C14" s="2">
        <v>78321</v>
      </c>
      <c r="D14" s="2">
        <v>142937</v>
      </c>
      <c r="E14" s="3" t="s">
        <v>0</v>
      </c>
      <c r="F14" s="2">
        <v>321920</v>
      </c>
      <c r="G14" s="2">
        <v>4722659</v>
      </c>
      <c r="H14" s="3" t="s">
        <v>0</v>
      </c>
      <c r="I14" s="2">
        <v>507384</v>
      </c>
      <c r="J14" s="3">
        <v>860</v>
      </c>
      <c r="K14" s="2">
        <v>7429446</v>
      </c>
      <c r="L14" s="1"/>
    </row>
    <row r="15" spans="1:12">
      <c r="A15" t="s">
        <v>11</v>
      </c>
      <c r="B15" s="2">
        <v>762774</v>
      </c>
      <c r="C15" s="2">
        <v>52510</v>
      </c>
      <c r="D15" s="2">
        <v>538889</v>
      </c>
      <c r="E15" s="3" t="s">
        <v>0</v>
      </c>
      <c r="F15" s="2">
        <v>2034932</v>
      </c>
      <c r="G15" s="2">
        <v>8136729</v>
      </c>
      <c r="H15" s="2">
        <v>15226</v>
      </c>
      <c r="I15" s="2">
        <v>19793</v>
      </c>
      <c r="J15" s="2">
        <v>42467483</v>
      </c>
      <c r="K15" s="2">
        <v>54028336</v>
      </c>
      <c r="L15" s="1"/>
    </row>
    <row r="16" spans="1:12">
      <c r="A16" t="s">
        <v>12</v>
      </c>
      <c r="B16" s="2">
        <v>4007694</v>
      </c>
      <c r="C16" s="2">
        <v>41071</v>
      </c>
      <c r="D16" s="2">
        <v>303085</v>
      </c>
      <c r="E16" s="3" t="s">
        <v>0</v>
      </c>
      <c r="F16" s="2">
        <v>2000878</v>
      </c>
      <c r="G16" s="2">
        <v>18084</v>
      </c>
      <c r="H16" s="3" t="s">
        <v>0</v>
      </c>
      <c r="I16" s="3" t="s">
        <v>0</v>
      </c>
      <c r="J16" s="2">
        <v>89073</v>
      </c>
      <c r="K16" s="2">
        <v>6459885</v>
      </c>
      <c r="L16" s="1"/>
    </row>
    <row r="17" spans="1:12">
      <c r="A17" t="s">
        <v>13</v>
      </c>
      <c r="B17" s="2">
        <v>1423085</v>
      </c>
      <c r="C17" s="2">
        <v>24556</v>
      </c>
      <c r="D17" s="2">
        <v>56805</v>
      </c>
      <c r="E17" s="3" t="s">
        <v>0</v>
      </c>
      <c r="F17" s="3">
        <v>50</v>
      </c>
      <c r="G17" s="2">
        <v>1186346</v>
      </c>
      <c r="H17" s="3" t="s">
        <v>0</v>
      </c>
      <c r="I17" s="3" t="s">
        <v>0</v>
      </c>
      <c r="J17" s="3" t="s">
        <v>0</v>
      </c>
      <c r="K17" s="2">
        <v>2690842</v>
      </c>
      <c r="L17" s="1"/>
    </row>
    <row r="18" spans="1:12">
      <c r="A18" t="s">
        <v>14</v>
      </c>
      <c r="B18" s="2">
        <v>1524390</v>
      </c>
      <c r="C18" s="2">
        <v>19722</v>
      </c>
      <c r="D18" s="2">
        <v>760167</v>
      </c>
      <c r="E18" s="3" t="s">
        <v>0</v>
      </c>
      <c r="F18" s="2">
        <v>888691</v>
      </c>
      <c r="G18" s="2">
        <v>2479813</v>
      </c>
      <c r="H18" s="3" t="s">
        <v>0</v>
      </c>
      <c r="I18" s="2">
        <v>24000</v>
      </c>
      <c r="J18" s="2">
        <v>14510818</v>
      </c>
      <c r="K18" s="2">
        <v>20207601</v>
      </c>
      <c r="L18" s="1"/>
    </row>
    <row r="19" spans="1:12">
      <c r="A19" t="s">
        <v>15</v>
      </c>
      <c r="B19" s="2">
        <v>318114</v>
      </c>
      <c r="C19" s="2">
        <v>3561</v>
      </c>
      <c r="D19" s="2">
        <v>260854</v>
      </c>
      <c r="E19" s="3" t="s">
        <v>0</v>
      </c>
      <c r="F19" s="2">
        <v>1240192</v>
      </c>
      <c r="G19" s="2">
        <v>270454</v>
      </c>
      <c r="H19" s="2">
        <v>360545</v>
      </c>
      <c r="I19" s="3" t="s">
        <v>0</v>
      </c>
      <c r="J19" s="2">
        <v>307762</v>
      </c>
      <c r="K19" s="2">
        <v>2761482</v>
      </c>
      <c r="L19" s="1"/>
    </row>
    <row r="20" spans="1:12">
      <c r="A20" t="s">
        <v>16</v>
      </c>
      <c r="B20" s="2">
        <v>290837</v>
      </c>
      <c r="C20" s="2">
        <v>9600</v>
      </c>
      <c r="D20" s="2">
        <v>52897</v>
      </c>
      <c r="E20" s="3">
        <v>482</v>
      </c>
      <c r="F20" s="3">
        <v>1</v>
      </c>
      <c r="G20" s="2">
        <v>22636</v>
      </c>
      <c r="H20" s="3" t="s">
        <v>0</v>
      </c>
      <c r="I20" s="3" t="s">
        <v>0</v>
      </c>
      <c r="J20" s="2">
        <v>60245</v>
      </c>
      <c r="K20" s="2">
        <v>436698</v>
      </c>
      <c r="L20" s="1"/>
    </row>
    <row r="21" spans="1:12">
      <c r="A21" s="4" t="s">
        <v>17</v>
      </c>
      <c r="B21" s="2">
        <v>865890</v>
      </c>
      <c r="C21" s="2">
        <v>30794</v>
      </c>
      <c r="D21" s="2">
        <v>170172</v>
      </c>
      <c r="E21" s="3" t="s">
        <v>0</v>
      </c>
      <c r="F21" s="2">
        <v>6141</v>
      </c>
      <c r="G21" s="2">
        <v>542641</v>
      </c>
      <c r="H21" s="2">
        <v>26862</v>
      </c>
      <c r="I21" s="2">
        <v>31655</v>
      </c>
      <c r="J21" s="2">
        <v>1117783</v>
      </c>
      <c r="K21" s="2">
        <v>2791938</v>
      </c>
      <c r="L21" s="1"/>
    </row>
    <row r="22" spans="1:12">
      <c r="A22" t="s">
        <v>18</v>
      </c>
      <c r="B22" s="2">
        <v>329750</v>
      </c>
      <c r="C22" s="3">
        <v>200</v>
      </c>
      <c r="D22" s="2">
        <v>339623</v>
      </c>
      <c r="E22" s="3" t="s">
        <v>0</v>
      </c>
      <c r="F22" s="2">
        <v>45125</v>
      </c>
      <c r="G22" s="2">
        <v>318799</v>
      </c>
      <c r="H22" s="3" t="s">
        <v>0</v>
      </c>
      <c r="I22" s="3" t="s">
        <v>0</v>
      </c>
      <c r="J22" s="2">
        <v>309125</v>
      </c>
      <c r="K22" s="2">
        <v>1342622</v>
      </c>
      <c r="L22" s="1"/>
    </row>
    <row r="23" spans="1:12">
      <c r="A23" t="s">
        <v>19</v>
      </c>
      <c r="B23" s="2">
        <v>798838</v>
      </c>
      <c r="C23" s="2">
        <v>10856</v>
      </c>
      <c r="D23" s="2">
        <v>193416</v>
      </c>
      <c r="E23" s="2">
        <v>4750</v>
      </c>
      <c r="F23" s="2">
        <v>200982</v>
      </c>
      <c r="G23" s="2">
        <v>805894</v>
      </c>
      <c r="H23" s="2">
        <v>23332</v>
      </c>
      <c r="I23" s="2">
        <v>189571</v>
      </c>
      <c r="J23" s="3" t="s">
        <v>0</v>
      </c>
      <c r="K23" s="2">
        <v>2227639</v>
      </c>
      <c r="L23" s="1"/>
    </row>
    <row r="24" spans="1:12">
      <c r="A24" t="s">
        <v>20</v>
      </c>
      <c r="B24" s="1">
        <v>4428805</v>
      </c>
      <c r="C24" s="1">
        <v>84047</v>
      </c>
      <c r="D24" s="1">
        <v>109528</v>
      </c>
      <c r="E24" t="s">
        <v>0</v>
      </c>
      <c r="F24" s="1">
        <v>11395375</v>
      </c>
      <c r="G24" s="1">
        <v>13037</v>
      </c>
      <c r="H24" t="s">
        <v>0</v>
      </c>
      <c r="I24" s="1">
        <v>57000</v>
      </c>
      <c r="J24" s="1">
        <v>657390310</v>
      </c>
      <c r="K24" s="1">
        <v>673478102</v>
      </c>
      <c r="L24" s="1"/>
    </row>
    <row r="27" spans="1:12">
      <c r="A27" t="s">
        <v>35</v>
      </c>
      <c r="B27" s="1">
        <f>SUM(B5:B24)</f>
        <v>48341229</v>
      </c>
      <c r="C27" s="1">
        <f>SUM(C5:C24)</f>
        <v>766434</v>
      </c>
      <c r="D27" s="1">
        <f>SUM(D5:D24)</f>
        <v>6847564</v>
      </c>
      <c r="E27" s="1">
        <f>SUM(E5:E24)</f>
        <v>14232</v>
      </c>
      <c r="F27" s="1">
        <f>SUM(F5:F24)</f>
        <v>33232619</v>
      </c>
      <c r="G27" s="1">
        <f>SUM(G5:G24)</f>
        <v>25292972</v>
      </c>
      <c r="H27" s="1">
        <f>SUM(H5:H24)</f>
        <v>649912</v>
      </c>
      <c r="I27" s="1">
        <f>SUM(I5:I24)</f>
        <v>5842809</v>
      </c>
      <c r="J27" s="1">
        <f>SUM(J5:J24)</f>
        <v>851229299</v>
      </c>
      <c r="K27" s="1">
        <f>SUM(K5:K24)</f>
        <v>972217070</v>
      </c>
      <c r="L27" s="1"/>
    </row>
    <row r="28" spans="1:12">
      <c r="K28" s="1">
        <v>577136238</v>
      </c>
    </row>
    <row r="29" spans="1:12">
      <c r="K29" s="1">
        <f>K27-K28</f>
        <v>395080832</v>
      </c>
    </row>
  </sheetData>
  <mergeCells count="4">
    <mergeCell ref="A3:A4"/>
    <mergeCell ref="H3:H4"/>
    <mergeCell ref="I3:I4"/>
    <mergeCell ref="K3:K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C2" sqref="C2"/>
    </sheetView>
  </sheetViews>
  <sheetFormatPr baseColWidth="10" defaultRowHeight="15" x14ac:dyDescent="0"/>
  <cols>
    <col min="2" max="2" width="27.6640625" customWidth="1"/>
  </cols>
  <sheetData>
    <row r="3" spans="2:3">
      <c r="B3" t="s">
        <v>36</v>
      </c>
      <c r="C3">
        <v>131656</v>
      </c>
    </row>
    <row r="4" spans="2:3">
      <c r="B4" t="s">
        <v>37</v>
      </c>
      <c r="C4">
        <v>61003</v>
      </c>
    </row>
    <row r="5" spans="2:3">
      <c r="B5" t="s">
        <v>38</v>
      </c>
      <c r="C5">
        <v>29572</v>
      </c>
    </row>
    <row r="6" spans="2:3">
      <c r="B6" t="s">
        <v>39</v>
      </c>
      <c r="C6">
        <v>22054</v>
      </c>
    </row>
    <row r="7" spans="2:3">
      <c r="B7" t="s">
        <v>40</v>
      </c>
      <c r="C7">
        <v>21559</v>
      </c>
    </row>
    <row r="8" spans="2:3">
      <c r="B8" t="s">
        <v>41</v>
      </c>
      <c r="C8">
        <v>69994</v>
      </c>
    </row>
    <row r="9" spans="2:3">
      <c r="B9" t="s">
        <v>42</v>
      </c>
      <c r="C9">
        <v>40433</v>
      </c>
    </row>
    <row r="10" spans="2:3">
      <c r="B10" s="5" t="s">
        <v>35</v>
      </c>
      <c r="C10">
        <f>SUM(C3:C9)</f>
        <v>376271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1"/>
  <sheetViews>
    <sheetView tabSelected="1" topLeftCell="A114" workbookViewId="0">
      <selection activeCell="C146" sqref="C146"/>
    </sheetView>
  </sheetViews>
  <sheetFormatPr baseColWidth="10" defaultRowHeight="15" x14ac:dyDescent="0"/>
  <cols>
    <col min="1" max="1" width="39.6640625" bestFit="1" customWidth="1"/>
    <col min="2" max="2" width="55.33203125" customWidth="1"/>
    <col min="3" max="3" width="30" customWidth="1"/>
    <col min="4" max="4" width="39.6640625" bestFit="1" customWidth="1"/>
    <col min="5" max="5" width="39.6640625" customWidth="1"/>
    <col min="8" max="8" width="36.33203125" customWidth="1"/>
  </cols>
  <sheetData>
    <row r="1" spans="1:20" s="5" customFormat="1">
      <c r="A1" s="5" t="s">
        <v>212</v>
      </c>
      <c r="B1" s="5" t="s">
        <v>213</v>
      </c>
      <c r="C1" s="5" t="s">
        <v>214</v>
      </c>
      <c r="D1" s="5" t="s">
        <v>215</v>
      </c>
      <c r="E1" s="5" t="s">
        <v>216</v>
      </c>
      <c r="F1" s="5" t="s">
        <v>218</v>
      </c>
      <c r="G1" s="5" t="s">
        <v>217</v>
      </c>
      <c r="H1" s="5" t="s">
        <v>219</v>
      </c>
      <c r="I1" s="5" t="s">
        <v>220</v>
      </c>
      <c r="J1" s="5" t="s">
        <v>221</v>
      </c>
    </row>
    <row r="2" spans="1:20">
      <c r="A2" t="s">
        <v>180</v>
      </c>
      <c r="B2" t="s">
        <v>50</v>
      </c>
      <c r="C2" t="s">
        <v>181</v>
      </c>
      <c r="D2" t="s">
        <v>186</v>
      </c>
      <c r="E2" t="s">
        <v>52</v>
      </c>
      <c r="F2" s="1">
        <v>326526</v>
      </c>
      <c r="G2" s="1">
        <v>345312</v>
      </c>
      <c r="I2" t="s">
        <v>223</v>
      </c>
      <c r="J2" t="s">
        <v>222</v>
      </c>
    </row>
    <row r="3" spans="1:20">
      <c r="A3" t="s">
        <v>180</v>
      </c>
      <c r="B3" t="s">
        <v>50</v>
      </c>
      <c r="C3" t="s">
        <v>181</v>
      </c>
      <c r="D3" t="s">
        <v>186</v>
      </c>
      <c r="E3" t="s">
        <v>51</v>
      </c>
      <c r="F3" s="1">
        <v>88075</v>
      </c>
      <c r="G3" s="1">
        <v>81919</v>
      </c>
      <c r="I3" t="s">
        <v>223</v>
      </c>
      <c r="J3" t="s">
        <v>222</v>
      </c>
    </row>
    <row r="4" spans="1:20">
      <c r="A4" t="s">
        <v>180</v>
      </c>
      <c r="B4" t="s">
        <v>50</v>
      </c>
      <c r="C4" t="s">
        <v>181</v>
      </c>
      <c r="D4" t="s">
        <v>187</v>
      </c>
      <c r="E4" t="s">
        <v>53</v>
      </c>
      <c r="F4" s="1">
        <v>2342852</v>
      </c>
      <c r="G4" s="1">
        <v>2444197</v>
      </c>
      <c r="I4" t="s">
        <v>223</v>
      </c>
      <c r="J4" t="s">
        <v>222</v>
      </c>
    </row>
    <row r="5" spans="1:20">
      <c r="A5" t="s">
        <v>180</v>
      </c>
      <c r="B5" t="s">
        <v>50</v>
      </c>
      <c r="C5" t="s">
        <v>181</v>
      </c>
      <c r="D5" t="s">
        <v>187</v>
      </c>
      <c r="E5" t="s">
        <v>54</v>
      </c>
      <c r="F5" s="1">
        <v>1835663</v>
      </c>
      <c r="G5" s="1">
        <v>1993141</v>
      </c>
      <c r="I5" t="s">
        <v>223</v>
      </c>
      <c r="J5" t="s">
        <v>222</v>
      </c>
    </row>
    <row r="6" spans="1:20">
      <c r="A6" t="s">
        <v>180</v>
      </c>
      <c r="B6" t="s">
        <v>50</v>
      </c>
      <c r="C6" t="s">
        <v>181</v>
      </c>
      <c r="D6" t="s">
        <v>188</v>
      </c>
      <c r="E6" t="s">
        <v>55</v>
      </c>
      <c r="F6" s="1">
        <v>3000</v>
      </c>
      <c r="G6" s="1">
        <v>3000</v>
      </c>
      <c r="I6" t="s">
        <v>223</v>
      </c>
      <c r="J6" t="s">
        <v>222</v>
      </c>
    </row>
    <row r="7" spans="1:20">
      <c r="A7" t="s">
        <v>180</v>
      </c>
      <c r="B7" t="s">
        <v>50</v>
      </c>
      <c r="C7" t="s">
        <v>182</v>
      </c>
      <c r="D7" t="s">
        <v>189</v>
      </c>
      <c r="E7" t="s">
        <v>56</v>
      </c>
      <c r="F7" s="1">
        <v>7587740</v>
      </c>
      <c r="G7" s="1">
        <v>8183019</v>
      </c>
      <c r="I7" t="s">
        <v>223</v>
      </c>
      <c r="J7" t="s">
        <v>222</v>
      </c>
    </row>
    <row r="8" spans="1:20">
      <c r="A8" t="s">
        <v>180</v>
      </c>
      <c r="B8" t="s">
        <v>50</v>
      </c>
      <c r="C8" t="s">
        <v>182</v>
      </c>
      <c r="D8" t="s">
        <v>189</v>
      </c>
      <c r="E8" t="s">
        <v>57</v>
      </c>
      <c r="F8" s="1">
        <v>150941</v>
      </c>
      <c r="G8" s="1">
        <v>130047</v>
      </c>
      <c r="I8" t="s">
        <v>223</v>
      </c>
      <c r="J8" t="s">
        <v>222</v>
      </c>
    </row>
    <row r="9" spans="1:20">
      <c r="A9" t="s">
        <v>180</v>
      </c>
      <c r="B9" t="s">
        <v>50</v>
      </c>
      <c r="C9" t="s">
        <v>182</v>
      </c>
      <c r="D9" t="s">
        <v>190</v>
      </c>
      <c r="E9" t="s">
        <v>58</v>
      </c>
      <c r="F9" s="1">
        <v>4300</v>
      </c>
      <c r="G9" s="1">
        <v>5224</v>
      </c>
      <c r="I9" t="s">
        <v>223</v>
      </c>
      <c r="J9" t="s">
        <v>222</v>
      </c>
    </row>
    <row r="10" spans="1:20">
      <c r="A10" t="s">
        <v>180</v>
      </c>
      <c r="B10" t="s">
        <v>50</v>
      </c>
      <c r="C10" t="s">
        <v>182</v>
      </c>
      <c r="D10" t="s">
        <v>190</v>
      </c>
      <c r="E10" t="s">
        <v>59</v>
      </c>
      <c r="F10" s="1">
        <v>0</v>
      </c>
      <c r="G10" s="1">
        <v>3100</v>
      </c>
      <c r="I10" t="s">
        <v>223</v>
      </c>
      <c r="J10" t="s">
        <v>222</v>
      </c>
    </row>
    <row r="11" spans="1:20">
      <c r="A11" t="s">
        <v>180</v>
      </c>
      <c r="B11" t="s">
        <v>50</v>
      </c>
      <c r="C11" t="s">
        <v>182</v>
      </c>
      <c r="D11" t="s">
        <v>190</v>
      </c>
      <c r="E11" t="s">
        <v>60</v>
      </c>
      <c r="F11" s="1">
        <v>14894</v>
      </c>
      <c r="G11" s="1">
        <v>10238</v>
      </c>
      <c r="I11" t="s">
        <v>223</v>
      </c>
      <c r="J11" t="s">
        <v>222</v>
      </c>
    </row>
    <row r="12" spans="1:20">
      <c r="A12" t="s">
        <v>180</v>
      </c>
      <c r="B12" t="s">
        <v>50</v>
      </c>
      <c r="C12" t="s">
        <v>182</v>
      </c>
      <c r="D12" t="s">
        <v>190</v>
      </c>
      <c r="E12" t="s">
        <v>61</v>
      </c>
      <c r="F12" s="1">
        <v>0</v>
      </c>
      <c r="G12" s="1">
        <v>0</v>
      </c>
      <c r="I12" t="s">
        <v>223</v>
      </c>
      <c r="J12" t="s">
        <v>222</v>
      </c>
    </row>
    <row r="13" spans="1:20">
      <c r="A13" t="s">
        <v>180</v>
      </c>
      <c r="B13" t="s">
        <v>50</v>
      </c>
      <c r="C13" t="s">
        <v>182</v>
      </c>
      <c r="D13" t="s">
        <v>190</v>
      </c>
      <c r="E13" t="s">
        <v>62</v>
      </c>
      <c r="F13">
        <v>850</v>
      </c>
      <c r="G13" s="1">
        <v>1325</v>
      </c>
      <c r="I13" t="s">
        <v>223</v>
      </c>
      <c r="J13" t="s">
        <v>222</v>
      </c>
    </row>
    <row r="14" spans="1:20">
      <c r="A14" t="s">
        <v>180</v>
      </c>
      <c r="B14" t="s">
        <v>50</v>
      </c>
      <c r="C14" t="s">
        <v>182</v>
      </c>
      <c r="D14" t="s">
        <v>190</v>
      </c>
      <c r="E14" s="1" t="s">
        <v>63</v>
      </c>
      <c r="F14" s="1">
        <v>4635</v>
      </c>
      <c r="G14">
        <v>461</v>
      </c>
      <c r="I14" t="s">
        <v>223</v>
      </c>
      <c r="J14" t="s">
        <v>222</v>
      </c>
    </row>
    <row r="15" spans="1:20">
      <c r="A15" t="s">
        <v>180</v>
      </c>
      <c r="B15" t="s">
        <v>50</v>
      </c>
      <c r="C15" t="s">
        <v>182</v>
      </c>
      <c r="D15" t="s">
        <v>190</v>
      </c>
      <c r="E15" s="1" t="s">
        <v>64</v>
      </c>
      <c r="F15" s="1">
        <v>4035</v>
      </c>
      <c r="G15" s="1">
        <v>4076</v>
      </c>
      <c r="H15" s="1"/>
      <c r="I15" t="s">
        <v>223</v>
      </c>
      <c r="J15" t="s">
        <v>222</v>
      </c>
      <c r="K15" s="1"/>
      <c r="L15" s="1"/>
      <c r="M15" s="1"/>
      <c r="N15" s="1"/>
      <c r="P15" s="1"/>
      <c r="Q15" s="1"/>
      <c r="S15" s="1"/>
      <c r="T15" s="1"/>
    </row>
    <row r="16" spans="1:20">
      <c r="A16" t="s">
        <v>180</v>
      </c>
      <c r="B16" t="s">
        <v>50</v>
      </c>
      <c r="C16" t="s">
        <v>182</v>
      </c>
      <c r="D16" t="s">
        <v>190</v>
      </c>
      <c r="E16" s="1" t="s">
        <v>65</v>
      </c>
      <c r="F16" s="1">
        <v>74000</v>
      </c>
      <c r="G16" s="1">
        <v>74000</v>
      </c>
      <c r="I16" t="s">
        <v>223</v>
      </c>
      <c r="J16" t="s">
        <v>222</v>
      </c>
    </row>
    <row r="17" spans="1:21">
      <c r="A17" t="s">
        <v>180</v>
      </c>
      <c r="B17" t="s">
        <v>50</v>
      </c>
      <c r="C17" t="s">
        <v>182</v>
      </c>
      <c r="D17" t="s">
        <v>190</v>
      </c>
      <c r="E17" t="s">
        <v>66</v>
      </c>
      <c r="F17" s="1">
        <v>5354</v>
      </c>
      <c r="G17" s="1">
        <v>5434</v>
      </c>
      <c r="I17" t="s">
        <v>223</v>
      </c>
      <c r="J17" t="s">
        <v>222</v>
      </c>
    </row>
    <row r="18" spans="1:21">
      <c r="A18" t="s">
        <v>180</v>
      </c>
      <c r="B18" t="s">
        <v>50</v>
      </c>
      <c r="C18" t="s">
        <v>182</v>
      </c>
      <c r="D18" t="s">
        <v>190</v>
      </c>
      <c r="E18" t="s">
        <v>67</v>
      </c>
      <c r="F18" s="1">
        <v>50539</v>
      </c>
      <c r="G18" s="1">
        <v>58498</v>
      </c>
      <c r="I18" t="s">
        <v>223</v>
      </c>
      <c r="J18" t="s">
        <v>222</v>
      </c>
    </row>
    <row r="19" spans="1:21">
      <c r="A19" t="s">
        <v>180</v>
      </c>
      <c r="B19" t="s">
        <v>50</v>
      </c>
      <c r="C19" t="s">
        <v>182</v>
      </c>
      <c r="D19" t="s">
        <v>190</v>
      </c>
      <c r="E19" t="s">
        <v>68</v>
      </c>
      <c r="F19" s="1">
        <v>2875</v>
      </c>
      <c r="G19" s="1">
        <v>2984</v>
      </c>
      <c r="I19" t="s">
        <v>223</v>
      </c>
      <c r="J19" t="s">
        <v>222</v>
      </c>
    </row>
    <row r="20" spans="1:21">
      <c r="A20" t="s">
        <v>180</v>
      </c>
      <c r="B20" t="s">
        <v>50</v>
      </c>
      <c r="C20" t="s">
        <v>182</v>
      </c>
      <c r="D20" t="s">
        <v>190</v>
      </c>
      <c r="E20" t="s">
        <v>69</v>
      </c>
      <c r="F20" s="1">
        <v>10000</v>
      </c>
      <c r="G20" s="1">
        <v>0</v>
      </c>
      <c r="I20" t="s">
        <v>223</v>
      </c>
      <c r="J20" t="s">
        <v>222</v>
      </c>
    </row>
    <row r="21" spans="1:21">
      <c r="A21" t="s">
        <v>180</v>
      </c>
      <c r="B21" t="s">
        <v>50</v>
      </c>
      <c r="C21" t="s">
        <v>182</v>
      </c>
      <c r="D21" t="s">
        <v>190</v>
      </c>
      <c r="E21" t="s">
        <v>70</v>
      </c>
      <c r="F21" s="1">
        <v>1911</v>
      </c>
      <c r="G21" s="1">
        <v>1234</v>
      </c>
      <c r="I21" t="s">
        <v>223</v>
      </c>
      <c r="J21" t="s">
        <v>222</v>
      </c>
    </row>
    <row r="22" spans="1:21">
      <c r="A22" t="s">
        <v>180</v>
      </c>
      <c r="B22" t="s">
        <v>50</v>
      </c>
      <c r="C22" t="s">
        <v>182</v>
      </c>
      <c r="D22" t="s">
        <v>190</v>
      </c>
      <c r="E22" s="1" t="s">
        <v>71</v>
      </c>
      <c r="F22" s="1">
        <v>0</v>
      </c>
      <c r="G22" s="1">
        <v>4793</v>
      </c>
      <c r="I22" t="s">
        <v>223</v>
      </c>
      <c r="J22" t="s">
        <v>222</v>
      </c>
      <c r="K22" s="1"/>
      <c r="L22" s="1"/>
      <c r="M22" s="1"/>
      <c r="N22" s="1"/>
      <c r="O22" s="1"/>
      <c r="P22" s="1"/>
      <c r="Q22" s="1"/>
      <c r="S22" s="1"/>
      <c r="U22" s="1"/>
    </row>
    <row r="23" spans="1:21">
      <c r="A23" t="s">
        <v>180</v>
      </c>
      <c r="B23" t="s">
        <v>50</v>
      </c>
      <c r="C23" t="s">
        <v>182</v>
      </c>
      <c r="D23" t="s">
        <v>190</v>
      </c>
      <c r="E23" s="1" t="s">
        <v>72</v>
      </c>
      <c r="F23" s="1">
        <v>11700</v>
      </c>
      <c r="G23" s="1">
        <v>0</v>
      </c>
      <c r="I23" t="s">
        <v>223</v>
      </c>
      <c r="J23" t="s">
        <v>222</v>
      </c>
    </row>
    <row r="24" spans="1:21">
      <c r="A24" t="s">
        <v>180</v>
      </c>
      <c r="B24" t="s">
        <v>50</v>
      </c>
      <c r="C24" t="s">
        <v>182</v>
      </c>
      <c r="D24" t="s">
        <v>190</v>
      </c>
      <c r="E24" t="s">
        <v>73</v>
      </c>
      <c r="F24" s="1">
        <v>0</v>
      </c>
      <c r="G24" s="1">
        <v>3100</v>
      </c>
      <c r="I24" t="s">
        <v>223</v>
      </c>
      <c r="J24" t="s">
        <v>222</v>
      </c>
    </row>
    <row r="25" spans="1:21">
      <c r="A25" t="s">
        <v>180</v>
      </c>
      <c r="B25" t="s">
        <v>50</v>
      </c>
      <c r="C25" t="s">
        <v>182</v>
      </c>
      <c r="D25" t="s">
        <v>190</v>
      </c>
      <c r="E25" s="1" t="s">
        <v>74</v>
      </c>
      <c r="F25" s="1">
        <v>48790</v>
      </c>
      <c r="G25" s="1">
        <v>30821</v>
      </c>
      <c r="I25" t="s">
        <v>223</v>
      </c>
      <c r="J25" t="s">
        <v>222</v>
      </c>
      <c r="K25" s="1"/>
      <c r="L25" s="1"/>
      <c r="M25" s="1"/>
      <c r="N25" s="1"/>
      <c r="O25" s="1"/>
      <c r="Q25" s="1"/>
      <c r="T25" s="1"/>
      <c r="U25" s="1"/>
    </row>
    <row r="26" spans="1:21">
      <c r="A26" t="s">
        <v>180</v>
      </c>
      <c r="B26" t="s">
        <v>50</v>
      </c>
      <c r="C26" t="s">
        <v>182</v>
      </c>
      <c r="D26" t="s">
        <v>75</v>
      </c>
      <c r="E26" s="1"/>
      <c r="F26" s="1">
        <v>55025</v>
      </c>
      <c r="G26" s="1">
        <v>84249</v>
      </c>
      <c r="I26" t="s">
        <v>223</v>
      </c>
      <c r="J26" t="s">
        <v>222</v>
      </c>
    </row>
    <row r="27" spans="1:21">
      <c r="A27" t="s">
        <v>180</v>
      </c>
      <c r="B27" t="s">
        <v>50</v>
      </c>
      <c r="C27" t="s">
        <v>182</v>
      </c>
      <c r="D27" t="s">
        <v>191</v>
      </c>
      <c r="E27" t="s">
        <v>76</v>
      </c>
      <c r="F27" s="1">
        <v>9242</v>
      </c>
      <c r="G27" s="1">
        <v>6000</v>
      </c>
      <c r="I27" t="s">
        <v>223</v>
      </c>
      <c r="J27" t="s">
        <v>222</v>
      </c>
    </row>
    <row r="28" spans="1:21">
      <c r="A28" t="s">
        <v>180</v>
      </c>
      <c r="B28" t="s">
        <v>50</v>
      </c>
      <c r="C28" t="s">
        <v>182</v>
      </c>
      <c r="D28" t="s">
        <v>191</v>
      </c>
      <c r="E28" s="1" t="s">
        <v>77</v>
      </c>
      <c r="F28" s="1">
        <v>74000</v>
      </c>
      <c r="G28" s="1">
        <v>74000</v>
      </c>
      <c r="I28" t="s">
        <v>223</v>
      </c>
      <c r="J28" t="s">
        <v>222</v>
      </c>
      <c r="K28" s="1"/>
      <c r="M28" s="1"/>
      <c r="N28" s="1"/>
      <c r="O28" s="1"/>
      <c r="Q28" s="1"/>
      <c r="T28" s="1"/>
      <c r="U28" s="1"/>
    </row>
    <row r="29" spans="1:21">
      <c r="A29" t="s">
        <v>180</v>
      </c>
      <c r="B29" t="s">
        <v>50</v>
      </c>
      <c r="C29" t="s">
        <v>182</v>
      </c>
      <c r="D29" s="1" t="s">
        <v>78</v>
      </c>
      <c r="E29" s="1"/>
      <c r="F29" s="1">
        <v>6800</v>
      </c>
      <c r="G29" s="1">
        <v>162338</v>
      </c>
      <c r="I29" t="s">
        <v>223</v>
      </c>
      <c r="J29" t="s">
        <v>222</v>
      </c>
    </row>
    <row r="30" spans="1:21">
      <c r="A30" t="s">
        <v>180</v>
      </c>
      <c r="B30" t="s">
        <v>50</v>
      </c>
      <c r="C30" t="s">
        <v>182</v>
      </c>
      <c r="D30" t="s">
        <v>79</v>
      </c>
      <c r="E30" t="s">
        <v>80</v>
      </c>
      <c r="F30" s="1">
        <v>93419</v>
      </c>
      <c r="G30" s="1">
        <v>0</v>
      </c>
      <c r="I30" t="s">
        <v>223</v>
      </c>
      <c r="J30" t="s">
        <v>222</v>
      </c>
    </row>
    <row r="31" spans="1:21">
      <c r="A31" t="s">
        <v>180</v>
      </c>
      <c r="B31" t="s">
        <v>50</v>
      </c>
      <c r="C31" t="s">
        <v>182</v>
      </c>
      <c r="D31" t="s">
        <v>81</v>
      </c>
      <c r="E31" s="1" t="s">
        <v>82</v>
      </c>
      <c r="F31" s="1">
        <v>15640</v>
      </c>
      <c r="G31" s="1">
        <v>13401</v>
      </c>
      <c r="H31" s="1"/>
      <c r="I31" t="s">
        <v>223</v>
      </c>
      <c r="J31" t="s">
        <v>222</v>
      </c>
      <c r="K31" s="1"/>
      <c r="M31" s="1"/>
      <c r="N31" s="1"/>
      <c r="O31" s="1"/>
      <c r="Q31" s="1"/>
      <c r="T31" s="1"/>
      <c r="U31" s="1"/>
    </row>
    <row r="32" spans="1:21">
      <c r="A32" t="s">
        <v>180</v>
      </c>
      <c r="B32" t="s">
        <v>50</v>
      </c>
      <c r="C32" t="s">
        <v>182</v>
      </c>
      <c r="D32" t="s">
        <v>83</v>
      </c>
      <c r="E32" t="s">
        <v>84</v>
      </c>
      <c r="F32">
        <v>554</v>
      </c>
      <c r="G32">
        <v>554</v>
      </c>
      <c r="I32" t="s">
        <v>223</v>
      </c>
      <c r="J32" t="s">
        <v>222</v>
      </c>
    </row>
    <row r="33" spans="1:10">
      <c r="A33" t="s">
        <v>180</v>
      </c>
      <c r="B33" t="s">
        <v>50</v>
      </c>
      <c r="C33" t="s">
        <v>182</v>
      </c>
      <c r="D33" t="s">
        <v>83</v>
      </c>
      <c r="E33" t="s">
        <v>85</v>
      </c>
      <c r="F33" s="1">
        <v>17066</v>
      </c>
      <c r="G33" s="1">
        <v>17066</v>
      </c>
      <c r="I33" t="s">
        <v>223</v>
      </c>
      <c r="J33" t="s">
        <v>222</v>
      </c>
    </row>
    <row r="34" spans="1:10">
      <c r="A34" t="s">
        <v>180</v>
      </c>
      <c r="B34" t="s">
        <v>50</v>
      </c>
      <c r="C34" t="s">
        <v>182</v>
      </c>
      <c r="D34" t="s">
        <v>192</v>
      </c>
      <c r="E34" t="s">
        <v>86</v>
      </c>
      <c r="F34" s="1">
        <v>113402</v>
      </c>
      <c r="G34" s="1">
        <v>114360</v>
      </c>
      <c r="I34" t="s">
        <v>223</v>
      </c>
      <c r="J34" t="s">
        <v>222</v>
      </c>
    </row>
    <row r="35" spans="1:10">
      <c r="A35" t="s">
        <v>180</v>
      </c>
      <c r="B35" t="s">
        <v>50</v>
      </c>
      <c r="C35" t="s">
        <v>182</v>
      </c>
      <c r="D35" t="s">
        <v>192</v>
      </c>
      <c r="E35" t="s">
        <v>87</v>
      </c>
      <c r="F35" s="1">
        <v>9669</v>
      </c>
      <c r="G35" s="1">
        <v>11419</v>
      </c>
      <c r="I35" t="s">
        <v>223</v>
      </c>
      <c r="J35" t="s">
        <v>222</v>
      </c>
    </row>
    <row r="36" spans="1:10">
      <c r="A36" t="s">
        <v>180</v>
      </c>
      <c r="B36" t="s">
        <v>50</v>
      </c>
      <c r="C36" t="s">
        <v>182</v>
      </c>
      <c r="D36" t="s">
        <v>192</v>
      </c>
      <c r="E36" t="s">
        <v>88</v>
      </c>
      <c r="F36">
        <v>240</v>
      </c>
      <c r="G36">
        <v>240</v>
      </c>
      <c r="I36" t="s">
        <v>223</v>
      </c>
      <c r="J36" t="s">
        <v>222</v>
      </c>
    </row>
    <row r="37" spans="1:10">
      <c r="A37" t="s">
        <v>180</v>
      </c>
      <c r="B37" t="s">
        <v>50</v>
      </c>
      <c r="C37" t="s">
        <v>182</v>
      </c>
      <c r="D37" t="s">
        <v>193</v>
      </c>
      <c r="E37" t="s">
        <v>89</v>
      </c>
      <c r="F37" s="1">
        <v>141235</v>
      </c>
      <c r="G37" s="1">
        <v>133511</v>
      </c>
      <c r="I37" t="s">
        <v>223</v>
      </c>
      <c r="J37" t="s">
        <v>222</v>
      </c>
    </row>
    <row r="38" spans="1:10">
      <c r="A38" t="s">
        <v>180</v>
      </c>
      <c r="B38" t="s">
        <v>50</v>
      </c>
      <c r="C38" t="s">
        <v>182</v>
      </c>
      <c r="D38" t="s">
        <v>193</v>
      </c>
      <c r="E38" t="s">
        <v>90</v>
      </c>
      <c r="F38" s="1">
        <v>78162</v>
      </c>
      <c r="G38" s="1">
        <v>83261</v>
      </c>
      <c r="I38" t="s">
        <v>223</v>
      </c>
      <c r="J38" t="s">
        <v>222</v>
      </c>
    </row>
    <row r="39" spans="1:10">
      <c r="A39" t="s">
        <v>180</v>
      </c>
      <c r="B39" t="s">
        <v>50</v>
      </c>
      <c r="C39" t="s">
        <v>182</v>
      </c>
      <c r="D39" t="s">
        <v>193</v>
      </c>
      <c r="E39" t="s">
        <v>91</v>
      </c>
      <c r="F39" s="1">
        <v>57601</v>
      </c>
      <c r="G39" s="1">
        <v>63070</v>
      </c>
      <c r="I39" t="s">
        <v>223</v>
      </c>
      <c r="J39" t="s">
        <v>222</v>
      </c>
    </row>
    <row r="40" spans="1:10">
      <c r="A40" t="s">
        <v>180</v>
      </c>
      <c r="B40" t="s">
        <v>50</v>
      </c>
      <c r="C40" t="s">
        <v>182</v>
      </c>
      <c r="D40" t="s">
        <v>193</v>
      </c>
      <c r="E40" t="s">
        <v>92</v>
      </c>
      <c r="F40" s="1">
        <v>5</v>
      </c>
      <c r="G40" s="1">
        <v>5</v>
      </c>
      <c r="I40" t="s">
        <v>223</v>
      </c>
      <c r="J40" t="s">
        <v>222</v>
      </c>
    </row>
    <row r="41" spans="1:10">
      <c r="A41" t="s">
        <v>180</v>
      </c>
      <c r="B41" t="s">
        <v>50</v>
      </c>
      <c r="C41" t="s">
        <v>182</v>
      </c>
      <c r="D41" t="s">
        <v>94</v>
      </c>
      <c r="E41" t="s">
        <v>94</v>
      </c>
      <c r="F41" s="1">
        <v>1250</v>
      </c>
      <c r="G41" s="1">
        <v>0</v>
      </c>
      <c r="I41" t="s">
        <v>223</v>
      </c>
      <c r="J41" t="s">
        <v>222</v>
      </c>
    </row>
    <row r="42" spans="1:10">
      <c r="A42" t="s">
        <v>180</v>
      </c>
      <c r="B42" t="s">
        <v>50</v>
      </c>
      <c r="C42" t="s">
        <v>182</v>
      </c>
      <c r="D42" t="s">
        <v>94</v>
      </c>
      <c r="E42" t="s">
        <v>93</v>
      </c>
      <c r="F42" s="1">
        <v>18613</v>
      </c>
      <c r="G42" s="1">
        <v>0</v>
      </c>
      <c r="I42" t="s">
        <v>223</v>
      </c>
      <c r="J42" t="s">
        <v>222</v>
      </c>
    </row>
    <row r="43" spans="1:10">
      <c r="A43" t="s">
        <v>180</v>
      </c>
      <c r="B43" t="s">
        <v>50</v>
      </c>
      <c r="C43" t="s">
        <v>182</v>
      </c>
      <c r="D43" t="s">
        <v>194</v>
      </c>
      <c r="E43" t="s">
        <v>95</v>
      </c>
      <c r="F43" s="1">
        <v>5785</v>
      </c>
      <c r="G43" s="1">
        <v>5471</v>
      </c>
      <c r="I43" t="s">
        <v>223</v>
      </c>
      <c r="J43" t="s">
        <v>222</v>
      </c>
    </row>
    <row r="44" spans="1:10">
      <c r="A44" t="s">
        <v>180</v>
      </c>
      <c r="B44" t="s">
        <v>50</v>
      </c>
      <c r="C44" t="s">
        <v>182</v>
      </c>
      <c r="D44" t="s">
        <v>194</v>
      </c>
      <c r="E44" t="s">
        <v>96</v>
      </c>
      <c r="F44" s="1">
        <v>0</v>
      </c>
      <c r="G44" s="1">
        <v>0</v>
      </c>
      <c r="I44" t="s">
        <v>223</v>
      </c>
      <c r="J44" t="s">
        <v>222</v>
      </c>
    </row>
    <row r="45" spans="1:10">
      <c r="A45" t="s">
        <v>180</v>
      </c>
      <c r="B45" t="s">
        <v>50</v>
      </c>
      <c r="C45" t="s">
        <v>182</v>
      </c>
      <c r="D45" t="s">
        <v>195</v>
      </c>
      <c r="E45" t="s">
        <v>97</v>
      </c>
      <c r="F45" s="1">
        <v>8717</v>
      </c>
      <c r="G45" s="1">
        <v>1743</v>
      </c>
      <c r="I45" t="s">
        <v>223</v>
      </c>
      <c r="J45" t="s">
        <v>222</v>
      </c>
    </row>
    <row r="46" spans="1:10">
      <c r="A46" t="s">
        <v>180</v>
      </c>
      <c r="B46" t="s">
        <v>50</v>
      </c>
      <c r="C46" t="s">
        <v>183</v>
      </c>
      <c r="D46" t="s">
        <v>196</v>
      </c>
      <c r="E46" t="s">
        <v>98</v>
      </c>
      <c r="F46" s="1">
        <v>1490135</v>
      </c>
      <c r="G46" s="1">
        <v>1544929</v>
      </c>
      <c r="I46" t="s">
        <v>223</v>
      </c>
      <c r="J46" t="s">
        <v>222</v>
      </c>
    </row>
    <row r="47" spans="1:10">
      <c r="A47" t="s">
        <v>180</v>
      </c>
      <c r="B47" t="s">
        <v>50</v>
      </c>
      <c r="C47" t="s">
        <v>183</v>
      </c>
      <c r="D47" t="s">
        <v>196</v>
      </c>
      <c r="E47" t="s">
        <v>105</v>
      </c>
      <c r="F47" s="1">
        <v>38800</v>
      </c>
      <c r="G47" s="1">
        <v>0</v>
      </c>
      <c r="I47" t="s">
        <v>223</v>
      </c>
      <c r="J47" t="s">
        <v>222</v>
      </c>
    </row>
    <row r="48" spans="1:10">
      <c r="A48" t="s">
        <v>180</v>
      </c>
      <c r="B48" t="s">
        <v>50</v>
      </c>
      <c r="C48" t="s">
        <v>183</v>
      </c>
      <c r="D48" t="s">
        <v>196</v>
      </c>
      <c r="E48" t="s">
        <v>104</v>
      </c>
      <c r="F48" s="1">
        <v>18750</v>
      </c>
      <c r="G48" s="1">
        <v>0</v>
      </c>
      <c r="I48" t="s">
        <v>223</v>
      </c>
      <c r="J48" t="s">
        <v>222</v>
      </c>
    </row>
    <row r="49" spans="1:10">
      <c r="A49" t="s">
        <v>180</v>
      </c>
      <c r="B49" t="s">
        <v>50</v>
      </c>
      <c r="C49" t="s">
        <v>183</v>
      </c>
      <c r="D49" t="s">
        <v>196</v>
      </c>
      <c r="E49" t="s">
        <v>103</v>
      </c>
      <c r="F49" s="1">
        <v>0</v>
      </c>
      <c r="G49" s="1">
        <v>1148</v>
      </c>
      <c r="I49" t="s">
        <v>223</v>
      </c>
      <c r="J49" t="s">
        <v>222</v>
      </c>
    </row>
    <row r="50" spans="1:10">
      <c r="A50" t="s">
        <v>180</v>
      </c>
      <c r="B50" t="s">
        <v>50</v>
      </c>
      <c r="C50" t="s">
        <v>183</v>
      </c>
      <c r="D50" t="s">
        <v>196</v>
      </c>
      <c r="E50" t="s">
        <v>102</v>
      </c>
      <c r="F50" s="1">
        <v>10000</v>
      </c>
      <c r="G50" s="1">
        <v>10000</v>
      </c>
      <c r="I50" t="s">
        <v>223</v>
      </c>
      <c r="J50" t="s">
        <v>222</v>
      </c>
    </row>
    <row r="51" spans="1:10">
      <c r="A51" t="s">
        <v>180</v>
      </c>
      <c r="B51" t="s">
        <v>50</v>
      </c>
      <c r="C51" t="s">
        <v>183</v>
      </c>
      <c r="D51" t="s">
        <v>196</v>
      </c>
      <c r="E51" t="s">
        <v>101</v>
      </c>
      <c r="F51">
        <v>442</v>
      </c>
      <c r="G51">
        <v>442</v>
      </c>
      <c r="I51" t="s">
        <v>223</v>
      </c>
      <c r="J51" t="s">
        <v>222</v>
      </c>
    </row>
    <row r="52" spans="1:10">
      <c r="A52" t="s">
        <v>180</v>
      </c>
      <c r="B52" t="s">
        <v>50</v>
      </c>
      <c r="C52" t="s">
        <v>183</v>
      </c>
      <c r="D52" t="s">
        <v>196</v>
      </c>
      <c r="E52" t="s">
        <v>100</v>
      </c>
      <c r="F52" s="1">
        <v>0</v>
      </c>
      <c r="G52" s="1">
        <v>1545</v>
      </c>
      <c r="I52" t="s">
        <v>223</v>
      </c>
      <c r="J52" t="s">
        <v>222</v>
      </c>
    </row>
    <row r="53" spans="1:10">
      <c r="A53" t="s">
        <v>180</v>
      </c>
      <c r="B53" t="s">
        <v>50</v>
      </c>
      <c r="C53" t="s">
        <v>183</v>
      </c>
      <c r="D53" t="s">
        <v>196</v>
      </c>
      <c r="E53" t="s">
        <v>99</v>
      </c>
      <c r="F53" s="1">
        <v>5102</v>
      </c>
      <c r="G53" s="1">
        <v>4455</v>
      </c>
      <c r="I53" t="s">
        <v>223</v>
      </c>
      <c r="J53" t="s">
        <v>222</v>
      </c>
    </row>
    <row r="54" spans="1:10">
      <c r="A54" t="s">
        <v>180</v>
      </c>
      <c r="B54" t="s">
        <v>50</v>
      </c>
      <c r="C54" t="s">
        <v>183</v>
      </c>
      <c r="D54" t="s">
        <v>197</v>
      </c>
      <c r="E54" t="s">
        <v>106</v>
      </c>
      <c r="F54" s="1">
        <v>157713</v>
      </c>
      <c r="G54" s="1">
        <v>172576</v>
      </c>
      <c r="I54" t="s">
        <v>223</v>
      </c>
      <c r="J54" t="s">
        <v>222</v>
      </c>
    </row>
    <row r="55" spans="1:10">
      <c r="A55" t="s">
        <v>180</v>
      </c>
      <c r="B55" t="s">
        <v>50</v>
      </c>
      <c r="C55" t="s">
        <v>183</v>
      </c>
      <c r="D55" t="s">
        <v>107</v>
      </c>
      <c r="E55" t="s">
        <v>107</v>
      </c>
      <c r="F55" s="1">
        <v>824310</v>
      </c>
      <c r="G55" s="1">
        <v>817393</v>
      </c>
      <c r="I55" t="s">
        <v>223</v>
      </c>
      <c r="J55" t="s">
        <v>222</v>
      </c>
    </row>
    <row r="56" spans="1:10">
      <c r="A56" t="s">
        <v>180</v>
      </c>
      <c r="B56" t="s">
        <v>50</v>
      </c>
      <c r="C56" t="s">
        <v>183</v>
      </c>
      <c r="D56" t="s">
        <v>107</v>
      </c>
      <c r="E56" t="s">
        <v>108</v>
      </c>
      <c r="F56" s="1">
        <v>37398</v>
      </c>
      <c r="G56" s="1">
        <v>37963</v>
      </c>
      <c r="I56" t="s">
        <v>223</v>
      </c>
      <c r="J56" t="s">
        <v>222</v>
      </c>
    </row>
    <row r="57" spans="1:10">
      <c r="A57" t="s">
        <v>180</v>
      </c>
      <c r="B57" t="s">
        <v>50</v>
      </c>
      <c r="C57" t="s">
        <v>183</v>
      </c>
      <c r="D57" t="s">
        <v>198</v>
      </c>
      <c r="E57" t="s">
        <v>109</v>
      </c>
      <c r="F57">
        <v>0</v>
      </c>
      <c r="G57">
        <v>168</v>
      </c>
      <c r="I57" t="s">
        <v>223</v>
      </c>
      <c r="J57" t="s">
        <v>222</v>
      </c>
    </row>
    <row r="58" spans="1:10">
      <c r="A58" t="s">
        <v>180</v>
      </c>
      <c r="B58" t="s">
        <v>50</v>
      </c>
      <c r="C58" t="s">
        <v>183</v>
      </c>
      <c r="D58" t="s">
        <v>198</v>
      </c>
      <c r="E58" t="s">
        <v>110</v>
      </c>
      <c r="F58">
        <v>0</v>
      </c>
      <c r="G58" s="1">
        <v>0</v>
      </c>
      <c r="I58" t="s">
        <v>223</v>
      </c>
      <c r="J58" t="s">
        <v>222</v>
      </c>
    </row>
    <row r="59" spans="1:10">
      <c r="A59" t="s">
        <v>180</v>
      </c>
      <c r="B59" t="s">
        <v>50</v>
      </c>
      <c r="C59" t="s">
        <v>183</v>
      </c>
      <c r="D59" t="s">
        <v>199</v>
      </c>
      <c r="E59" t="s">
        <v>111</v>
      </c>
      <c r="F59">
        <v>198</v>
      </c>
      <c r="G59">
        <v>198</v>
      </c>
      <c r="I59" t="s">
        <v>223</v>
      </c>
      <c r="J59" t="s">
        <v>222</v>
      </c>
    </row>
    <row r="60" spans="1:10">
      <c r="A60" t="s">
        <v>180</v>
      </c>
      <c r="B60" t="s">
        <v>50</v>
      </c>
      <c r="C60" t="s">
        <v>183</v>
      </c>
      <c r="D60" t="s">
        <v>199</v>
      </c>
      <c r="E60" t="s">
        <v>122</v>
      </c>
      <c r="F60" s="1">
        <v>139686</v>
      </c>
      <c r="G60" s="1">
        <v>143501</v>
      </c>
      <c r="I60" t="s">
        <v>223</v>
      </c>
      <c r="J60" t="s">
        <v>222</v>
      </c>
    </row>
    <row r="61" spans="1:10">
      <c r="A61" t="s">
        <v>180</v>
      </c>
      <c r="B61" t="s">
        <v>50</v>
      </c>
      <c r="C61" t="s">
        <v>183</v>
      </c>
      <c r="D61" t="s">
        <v>199</v>
      </c>
      <c r="E61" t="s">
        <v>121</v>
      </c>
      <c r="F61" s="1">
        <v>6590474</v>
      </c>
      <c r="G61" s="1">
        <v>7766968</v>
      </c>
      <c r="I61" t="s">
        <v>223</v>
      </c>
      <c r="J61" t="s">
        <v>222</v>
      </c>
    </row>
    <row r="62" spans="1:10">
      <c r="A62" t="s">
        <v>180</v>
      </c>
      <c r="B62" t="s">
        <v>50</v>
      </c>
      <c r="C62" t="s">
        <v>183</v>
      </c>
      <c r="D62" t="s">
        <v>199</v>
      </c>
      <c r="E62" t="s">
        <v>120</v>
      </c>
      <c r="F62" s="1">
        <v>4737198</v>
      </c>
      <c r="G62" s="1">
        <v>4247628</v>
      </c>
      <c r="I62" t="s">
        <v>223</v>
      </c>
      <c r="J62" t="s">
        <v>222</v>
      </c>
    </row>
    <row r="63" spans="1:10">
      <c r="A63" t="s">
        <v>180</v>
      </c>
      <c r="B63" t="s">
        <v>50</v>
      </c>
      <c r="C63" t="s">
        <v>183</v>
      </c>
      <c r="D63" t="s">
        <v>199</v>
      </c>
      <c r="E63" t="s">
        <v>119</v>
      </c>
      <c r="F63" s="1">
        <v>1062116</v>
      </c>
      <c r="G63" s="1">
        <v>1017422</v>
      </c>
      <c r="I63" t="s">
        <v>223</v>
      </c>
      <c r="J63" t="s">
        <v>222</v>
      </c>
    </row>
    <row r="64" spans="1:10">
      <c r="A64" t="s">
        <v>180</v>
      </c>
      <c r="B64" t="s">
        <v>50</v>
      </c>
      <c r="C64" t="s">
        <v>183</v>
      </c>
      <c r="D64" t="s">
        <v>199</v>
      </c>
      <c r="E64" t="s">
        <v>118</v>
      </c>
      <c r="F64" s="1">
        <v>17704</v>
      </c>
      <c r="G64" s="1">
        <v>10995</v>
      </c>
      <c r="I64" t="s">
        <v>223</v>
      </c>
      <c r="J64" t="s">
        <v>222</v>
      </c>
    </row>
    <row r="65" spans="1:10">
      <c r="A65" t="s">
        <v>180</v>
      </c>
      <c r="B65" t="s">
        <v>50</v>
      </c>
      <c r="C65" t="s">
        <v>183</v>
      </c>
      <c r="D65" t="s">
        <v>199</v>
      </c>
      <c r="E65" t="s">
        <v>117</v>
      </c>
      <c r="F65" s="1">
        <v>157831</v>
      </c>
      <c r="G65" s="1">
        <v>99661</v>
      </c>
      <c r="I65" t="s">
        <v>223</v>
      </c>
      <c r="J65" t="s">
        <v>222</v>
      </c>
    </row>
    <row r="66" spans="1:10">
      <c r="A66" t="s">
        <v>180</v>
      </c>
      <c r="B66" t="s">
        <v>50</v>
      </c>
      <c r="C66" t="s">
        <v>183</v>
      </c>
      <c r="D66" t="s">
        <v>199</v>
      </c>
      <c r="E66" t="s">
        <v>116</v>
      </c>
      <c r="F66" s="1">
        <v>81095</v>
      </c>
      <c r="G66" s="1">
        <v>73112</v>
      </c>
      <c r="I66" t="s">
        <v>223</v>
      </c>
      <c r="J66" t="s">
        <v>222</v>
      </c>
    </row>
    <row r="67" spans="1:10">
      <c r="A67" t="s">
        <v>180</v>
      </c>
      <c r="B67" t="s">
        <v>50</v>
      </c>
      <c r="C67" t="s">
        <v>183</v>
      </c>
      <c r="D67" t="s">
        <v>199</v>
      </c>
      <c r="E67" t="s">
        <v>115</v>
      </c>
      <c r="F67" s="1">
        <v>91288</v>
      </c>
      <c r="G67" s="1">
        <v>92485</v>
      </c>
      <c r="I67" t="s">
        <v>223</v>
      </c>
      <c r="J67" t="s">
        <v>222</v>
      </c>
    </row>
    <row r="68" spans="1:10">
      <c r="A68" t="s">
        <v>180</v>
      </c>
      <c r="B68" t="s">
        <v>50</v>
      </c>
      <c r="C68" t="s">
        <v>183</v>
      </c>
      <c r="D68" t="s">
        <v>199</v>
      </c>
      <c r="E68" t="s">
        <v>114</v>
      </c>
      <c r="F68" s="1">
        <v>20400</v>
      </c>
      <c r="G68" s="1">
        <v>19176</v>
      </c>
      <c r="I68" t="s">
        <v>223</v>
      </c>
      <c r="J68" t="s">
        <v>222</v>
      </c>
    </row>
    <row r="69" spans="1:10">
      <c r="A69" t="s">
        <v>180</v>
      </c>
      <c r="B69" t="s">
        <v>50</v>
      </c>
      <c r="C69" t="s">
        <v>183</v>
      </c>
      <c r="D69" t="s">
        <v>199</v>
      </c>
      <c r="E69" t="s">
        <v>113</v>
      </c>
      <c r="F69" s="1">
        <v>401691</v>
      </c>
      <c r="G69" s="1">
        <v>367536</v>
      </c>
      <c r="I69" t="s">
        <v>223</v>
      </c>
      <c r="J69" t="s">
        <v>222</v>
      </c>
    </row>
    <row r="70" spans="1:10">
      <c r="A70" t="s">
        <v>180</v>
      </c>
      <c r="B70" t="s">
        <v>50</v>
      </c>
      <c r="C70" t="s">
        <v>183</v>
      </c>
      <c r="D70" t="s">
        <v>199</v>
      </c>
      <c r="E70" t="s">
        <v>112</v>
      </c>
      <c r="F70" s="1">
        <v>751484</v>
      </c>
      <c r="G70" s="1">
        <v>922677</v>
      </c>
      <c r="I70" t="s">
        <v>223</v>
      </c>
      <c r="J70" t="s">
        <v>222</v>
      </c>
    </row>
    <row r="71" spans="1:10">
      <c r="A71" t="s">
        <v>180</v>
      </c>
      <c r="B71" t="s">
        <v>50</v>
      </c>
      <c r="C71" t="s">
        <v>184</v>
      </c>
      <c r="D71" t="s">
        <v>200</v>
      </c>
      <c r="E71" t="s">
        <v>123</v>
      </c>
      <c r="F71" s="1">
        <v>199386</v>
      </c>
      <c r="G71" s="1">
        <v>202975</v>
      </c>
      <c r="H71" t="s">
        <v>126</v>
      </c>
      <c r="I71" t="s">
        <v>223</v>
      </c>
      <c r="J71" t="s">
        <v>222</v>
      </c>
    </row>
    <row r="72" spans="1:10">
      <c r="A72" t="s">
        <v>180</v>
      </c>
      <c r="B72" t="s">
        <v>50</v>
      </c>
      <c r="C72" t="s">
        <v>184</v>
      </c>
      <c r="D72" t="s">
        <v>200</v>
      </c>
      <c r="E72" t="s">
        <v>124</v>
      </c>
      <c r="F72" s="1">
        <v>152423</v>
      </c>
      <c r="G72" s="1">
        <v>152423</v>
      </c>
      <c r="H72" t="s">
        <v>125</v>
      </c>
      <c r="I72" t="s">
        <v>223</v>
      </c>
      <c r="J72" t="s">
        <v>222</v>
      </c>
    </row>
    <row r="73" spans="1:10">
      <c r="A73" t="s">
        <v>180</v>
      </c>
      <c r="B73" t="s">
        <v>50</v>
      </c>
      <c r="C73" t="s">
        <v>184</v>
      </c>
      <c r="D73" t="s">
        <v>201</v>
      </c>
      <c r="E73" t="s">
        <v>127</v>
      </c>
      <c r="F73" s="1">
        <v>1600</v>
      </c>
      <c r="G73" s="1">
        <v>1600</v>
      </c>
      <c r="I73" t="s">
        <v>223</v>
      </c>
      <c r="J73" t="s">
        <v>222</v>
      </c>
    </row>
    <row r="74" spans="1:10">
      <c r="A74" t="s">
        <v>180</v>
      </c>
      <c r="B74" t="s">
        <v>50</v>
      </c>
      <c r="C74" t="s">
        <v>184</v>
      </c>
      <c r="D74" t="s">
        <v>201</v>
      </c>
      <c r="E74" t="s">
        <v>128</v>
      </c>
      <c r="F74" s="1">
        <v>250</v>
      </c>
      <c r="G74" s="1">
        <v>0</v>
      </c>
      <c r="I74" t="s">
        <v>223</v>
      </c>
      <c r="J74" t="s">
        <v>222</v>
      </c>
    </row>
    <row r="75" spans="1:10">
      <c r="A75" t="s">
        <v>180</v>
      </c>
      <c r="B75" t="s">
        <v>50</v>
      </c>
      <c r="C75" t="s">
        <v>184</v>
      </c>
      <c r="D75" t="s">
        <v>201</v>
      </c>
      <c r="E75" t="s">
        <v>129</v>
      </c>
      <c r="F75" s="1">
        <v>8903</v>
      </c>
      <c r="G75" s="1">
        <v>8262</v>
      </c>
      <c r="I75" t="s">
        <v>223</v>
      </c>
      <c r="J75" t="s">
        <v>222</v>
      </c>
    </row>
    <row r="76" spans="1:10">
      <c r="A76" t="s">
        <v>180</v>
      </c>
      <c r="B76" t="s">
        <v>50</v>
      </c>
      <c r="C76" t="s">
        <v>184</v>
      </c>
      <c r="D76" t="s">
        <v>201</v>
      </c>
      <c r="E76" t="s">
        <v>130</v>
      </c>
      <c r="F76">
        <v>400</v>
      </c>
      <c r="G76">
        <v>800</v>
      </c>
      <c r="I76" t="s">
        <v>223</v>
      </c>
      <c r="J76" t="s">
        <v>222</v>
      </c>
    </row>
    <row r="77" spans="1:10">
      <c r="A77" t="s">
        <v>180</v>
      </c>
      <c r="B77" t="s">
        <v>50</v>
      </c>
      <c r="C77" t="s">
        <v>184</v>
      </c>
      <c r="D77" t="s">
        <v>133</v>
      </c>
      <c r="E77" t="s">
        <v>131</v>
      </c>
      <c r="F77" s="1">
        <v>14403</v>
      </c>
      <c r="G77" s="1">
        <v>6300</v>
      </c>
      <c r="I77" t="s">
        <v>223</v>
      </c>
      <c r="J77" t="s">
        <v>222</v>
      </c>
    </row>
    <row r="78" spans="1:10">
      <c r="A78" t="s">
        <v>180</v>
      </c>
      <c r="B78" t="s">
        <v>50</v>
      </c>
      <c r="C78" t="s">
        <v>184</v>
      </c>
      <c r="D78" t="s">
        <v>133</v>
      </c>
      <c r="E78" t="s">
        <v>132</v>
      </c>
      <c r="F78" s="1">
        <v>23270</v>
      </c>
      <c r="G78" s="1">
        <v>27890</v>
      </c>
      <c r="I78" t="s">
        <v>223</v>
      </c>
      <c r="J78" t="s">
        <v>222</v>
      </c>
    </row>
    <row r="79" spans="1:10">
      <c r="A79" t="s">
        <v>180</v>
      </c>
      <c r="B79" t="s">
        <v>50</v>
      </c>
      <c r="C79" t="s">
        <v>184</v>
      </c>
      <c r="D79" t="s">
        <v>133</v>
      </c>
      <c r="E79" t="s">
        <v>133</v>
      </c>
      <c r="F79" s="1">
        <v>34790</v>
      </c>
      <c r="G79" s="1">
        <v>39661</v>
      </c>
      <c r="I79" t="s">
        <v>223</v>
      </c>
      <c r="J79" t="s">
        <v>222</v>
      </c>
    </row>
    <row r="80" spans="1:10">
      <c r="A80" t="s">
        <v>180</v>
      </c>
      <c r="B80" t="s">
        <v>50</v>
      </c>
      <c r="C80" t="s">
        <v>185</v>
      </c>
      <c r="D80" t="s">
        <v>202</v>
      </c>
      <c r="E80" t="s">
        <v>134</v>
      </c>
      <c r="F80" s="1">
        <v>1125</v>
      </c>
      <c r="G80" s="1">
        <v>0</v>
      </c>
      <c r="I80" t="s">
        <v>223</v>
      </c>
      <c r="J80" t="s">
        <v>222</v>
      </c>
    </row>
    <row r="81" spans="1:10">
      <c r="A81" t="s">
        <v>180</v>
      </c>
      <c r="B81" t="s">
        <v>50</v>
      </c>
      <c r="C81" t="s">
        <v>185</v>
      </c>
      <c r="D81" t="s">
        <v>202</v>
      </c>
      <c r="E81" t="s">
        <v>135</v>
      </c>
      <c r="F81">
        <v>283</v>
      </c>
      <c r="G81" s="1">
        <v>0</v>
      </c>
      <c r="I81" t="s">
        <v>223</v>
      </c>
      <c r="J81" t="s">
        <v>222</v>
      </c>
    </row>
    <row r="82" spans="1:10">
      <c r="A82" t="s">
        <v>180</v>
      </c>
      <c r="B82" t="s">
        <v>50</v>
      </c>
      <c r="C82" t="s">
        <v>185</v>
      </c>
      <c r="D82" t="s">
        <v>202</v>
      </c>
      <c r="E82" t="s">
        <v>136</v>
      </c>
      <c r="F82">
        <v>82</v>
      </c>
      <c r="G82" s="1">
        <v>0</v>
      </c>
      <c r="I82" t="s">
        <v>223</v>
      </c>
      <c r="J82" t="s">
        <v>222</v>
      </c>
    </row>
    <row r="83" spans="1:10">
      <c r="A83" t="s">
        <v>180</v>
      </c>
      <c r="B83" t="s">
        <v>50</v>
      </c>
      <c r="C83" t="s">
        <v>185</v>
      </c>
      <c r="D83" t="s">
        <v>202</v>
      </c>
      <c r="E83" t="s">
        <v>137</v>
      </c>
      <c r="F83" s="1">
        <v>2576886</v>
      </c>
      <c r="G83" s="1">
        <v>0</v>
      </c>
      <c r="I83" t="s">
        <v>223</v>
      </c>
      <c r="J83" t="s">
        <v>222</v>
      </c>
    </row>
    <row r="84" spans="1:10">
      <c r="A84" t="s">
        <v>180</v>
      </c>
      <c r="B84" t="s">
        <v>50</v>
      </c>
      <c r="C84" t="s">
        <v>185</v>
      </c>
      <c r="D84" t="s">
        <v>202</v>
      </c>
      <c r="E84" t="s">
        <v>138</v>
      </c>
      <c r="F84" s="1">
        <v>49007</v>
      </c>
      <c r="G84" s="1">
        <v>0</v>
      </c>
      <c r="I84" t="s">
        <v>223</v>
      </c>
      <c r="J84" t="s">
        <v>222</v>
      </c>
    </row>
    <row r="85" spans="1:10">
      <c r="A85" t="s">
        <v>180</v>
      </c>
      <c r="B85" t="s">
        <v>50</v>
      </c>
      <c r="C85" t="s">
        <v>185</v>
      </c>
      <c r="D85" t="s">
        <v>202</v>
      </c>
      <c r="E85" t="s">
        <v>139</v>
      </c>
      <c r="F85" s="1">
        <v>6008</v>
      </c>
      <c r="G85" s="1">
        <v>0</v>
      </c>
      <c r="I85" t="s">
        <v>223</v>
      </c>
      <c r="J85" t="s">
        <v>222</v>
      </c>
    </row>
    <row r="86" spans="1:10">
      <c r="A86" t="s">
        <v>180</v>
      </c>
      <c r="B86" t="s">
        <v>50</v>
      </c>
      <c r="C86" t="s">
        <v>185</v>
      </c>
      <c r="D86" t="s">
        <v>202</v>
      </c>
      <c r="E86" t="s">
        <v>140</v>
      </c>
      <c r="F86" s="1">
        <v>18321</v>
      </c>
      <c r="G86" s="1">
        <v>0</v>
      </c>
      <c r="I86" t="s">
        <v>223</v>
      </c>
      <c r="J86" t="s">
        <v>222</v>
      </c>
    </row>
    <row r="87" spans="1:10">
      <c r="A87" t="s">
        <v>180</v>
      </c>
      <c r="B87" t="s">
        <v>50</v>
      </c>
      <c r="C87" t="s">
        <v>185</v>
      </c>
      <c r="D87" t="s">
        <v>202</v>
      </c>
      <c r="E87" t="s">
        <v>141</v>
      </c>
      <c r="F87" s="1">
        <v>23602</v>
      </c>
      <c r="G87" s="1">
        <v>0</v>
      </c>
      <c r="I87" t="s">
        <v>223</v>
      </c>
      <c r="J87" t="s">
        <v>222</v>
      </c>
    </row>
    <row r="88" spans="1:10">
      <c r="A88" t="s">
        <v>180</v>
      </c>
      <c r="B88" t="s">
        <v>50</v>
      </c>
      <c r="C88" t="s">
        <v>185</v>
      </c>
      <c r="D88" t="s">
        <v>202</v>
      </c>
      <c r="E88" t="s">
        <v>142</v>
      </c>
      <c r="F88" s="1">
        <v>13078</v>
      </c>
      <c r="G88" s="1">
        <v>0</v>
      </c>
      <c r="I88" t="s">
        <v>223</v>
      </c>
      <c r="J88" t="s">
        <v>222</v>
      </c>
    </row>
    <row r="89" spans="1:10">
      <c r="A89" t="s">
        <v>180</v>
      </c>
      <c r="B89" t="s">
        <v>50</v>
      </c>
      <c r="C89" t="s">
        <v>185</v>
      </c>
      <c r="D89" t="s">
        <v>202</v>
      </c>
      <c r="E89" t="s">
        <v>143</v>
      </c>
      <c r="F89">
        <v>245</v>
      </c>
      <c r="G89" s="1">
        <v>0</v>
      </c>
      <c r="I89" t="s">
        <v>223</v>
      </c>
      <c r="J89" t="s">
        <v>222</v>
      </c>
    </row>
    <row r="90" spans="1:10">
      <c r="A90" t="s">
        <v>180</v>
      </c>
      <c r="B90" t="s">
        <v>50</v>
      </c>
      <c r="C90" t="s">
        <v>185</v>
      </c>
      <c r="D90" t="s">
        <v>202</v>
      </c>
      <c r="E90" t="s">
        <v>144</v>
      </c>
      <c r="F90" s="1">
        <v>91404</v>
      </c>
      <c r="G90" s="1">
        <v>0</v>
      </c>
      <c r="I90" t="s">
        <v>223</v>
      </c>
      <c r="J90" t="s">
        <v>222</v>
      </c>
    </row>
    <row r="91" spans="1:10">
      <c r="A91" t="s">
        <v>180</v>
      </c>
      <c r="B91" t="s">
        <v>50</v>
      </c>
      <c r="C91" t="s">
        <v>185</v>
      </c>
      <c r="D91" t="s">
        <v>202</v>
      </c>
      <c r="E91" t="s">
        <v>145</v>
      </c>
      <c r="F91" s="1">
        <v>7017</v>
      </c>
      <c r="G91" s="1">
        <v>0</v>
      </c>
      <c r="I91" t="s">
        <v>223</v>
      </c>
      <c r="J91" t="s">
        <v>222</v>
      </c>
    </row>
    <row r="92" spans="1:10">
      <c r="A92" t="s">
        <v>180</v>
      </c>
      <c r="B92" t="s">
        <v>50</v>
      </c>
      <c r="C92" t="s">
        <v>185</v>
      </c>
      <c r="D92" t="s">
        <v>202</v>
      </c>
      <c r="E92" t="s">
        <v>146</v>
      </c>
      <c r="F92" s="1">
        <v>24947</v>
      </c>
      <c r="G92" s="1">
        <v>0</v>
      </c>
      <c r="I92" t="s">
        <v>223</v>
      </c>
      <c r="J92" t="s">
        <v>222</v>
      </c>
    </row>
    <row r="93" spans="1:10">
      <c r="A93" t="s">
        <v>180</v>
      </c>
      <c r="B93" t="s">
        <v>50</v>
      </c>
      <c r="C93" t="s">
        <v>185</v>
      </c>
      <c r="D93" t="s">
        <v>202</v>
      </c>
      <c r="E93" t="s">
        <v>147</v>
      </c>
      <c r="F93" s="1">
        <v>91141</v>
      </c>
      <c r="G93" s="1">
        <v>0</v>
      </c>
      <c r="I93" t="s">
        <v>223</v>
      </c>
      <c r="J93" t="s">
        <v>222</v>
      </c>
    </row>
    <row r="94" spans="1:10">
      <c r="A94" t="s">
        <v>180</v>
      </c>
      <c r="B94" t="s">
        <v>50</v>
      </c>
      <c r="C94" t="s">
        <v>185</v>
      </c>
      <c r="D94" t="s">
        <v>148</v>
      </c>
      <c r="E94" t="s">
        <v>148</v>
      </c>
      <c r="F94" s="1">
        <v>756831</v>
      </c>
      <c r="G94" s="1">
        <v>0</v>
      </c>
      <c r="I94" t="s">
        <v>223</v>
      </c>
      <c r="J94" t="s">
        <v>222</v>
      </c>
    </row>
    <row r="95" spans="1:10">
      <c r="A95" t="s">
        <v>180</v>
      </c>
      <c r="B95" t="s">
        <v>50</v>
      </c>
      <c r="C95" t="s">
        <v>185</v>
      </c>
      <c r="D95" t="s">
        <v>203</v>
      </c>
      <c r="E95" t="s">
        <v>149</v>
      </c>
      <c r="F95">
        <v>700</v>
      </c>
      <c r="G95" s="1">
        <v>0</v>
      </c>
      <c r="I95" t="s">
        <v>223</v>
      </c>
      <c r="J95" t="s">
        <v>222</v>
      </c>
    </row>
    <row r="96" spans="1:10">
      <c r="A96" t="s">
        <v>180</v>
      </c>
      <c r="B96" t="s">
        <v>50</v>
      </c>
      <c r="C96" t="s">
        <v>185</v>
      </c>
      <c r="D96" t="s">
        <v>203</v>
      </c>
      <c r="E96" t="s">
        <v>150</v>
      </c>
      <c r="F96" s="1">
        <v>248936</v>
      </c>
      <c r="G96" s="1">
        <v>0</v>
      </c>
      <c r="I96" t="s">
        <v>223</v>
      </c>
      <c r="J96" t="s">
        <v>222</v>
      </c>
    </row>
    <row r="97" spans="1:10">
      <c r="A97" t="s">
        <v>180</v>
      </c>
      <c r="B97" t="s">
        <v>50</v>
      </c>
      <c r="C97" t="s">
        <v>185</v>
      </c>
      <c r="D97" t="s">
        <v>203</v>
      </c>
      <c r="E97" t="s">
        <v>206</v>
      </c>
      <c r="F97" s="1">
        <v>1338524</v>
      </c>
      <c r="G97" s="1">
        <v>0</v>
      </c>
      <c r="I97" t="s">
        <v>223</v>
      </c>
      <c r="J97" t="s">
        <v>222</v>
      </c>
    </row>
    <row r="98" spans="1:10">
      <c r="A98" t="s">
        <v>180</v>
      </c>
      <c r="B98" t="s">
        <v>50</v>
      </c>
      <c r="C98" t="s">
        <v>185</v>
      </c>
      <c r="D98" t="s">
        <v>203</v>
      </c>
      <c r="E98" t="s">
        <v>207</v>
      </c>
      <c r="F98">
        <v>379</v>
      </c>
      <c r="G98" s="1">
        <v>0</v>
      </c>
      <c r="I98" t="s">
        <v>223</v>
      </c>
      <c r="J98" t="s">
        <v>222</v>
      </c>
    </row>
    <row r="99" spans="1:10">
      <c r="A99" t="s">
        <v>180</v>
      </c>
      <c r="B99" t="s">
        <v>50</v>
      </c>
      <c r="C99" t="s">
        <v>185</v>
      </c>
      <c r="D99" t="s">
        <v>204</v>
      </c>
      <c r="E99" t="s">
        <v>151</v>
      </c>
      <c r="F99">
        <v>513</v>
      </c>
      <c r="G99" s="1">
        <v>0</v>
      </c>
      <c r="I99" t="s">
        <v>223</v>
      </c>
      <c r="J99" t="s">
        <v>222</v>
      </c>
    </row>
    <row r="100" spans="1:10">
      <c r="A100" t="s">
        <v>180</v>
      </c>
      <c r="B100" t="s">
        <v>50</v>
      </c>
      <c r="C100" t="s">
        <v>185</v>
      </c>
      <c r="D100" t="s">
        <v>204</v>
      </c>
      <c r="E100" t="s">
        <v>152</v>
      </c>
      <c r="F100" s="1">
        <v>116633</v>
      </c>
      <c r="G100" s="1">
        <v>0</v>
      </c>
      <c r="I100" t="s">
        <v>223</v>
      </c>
      <c r="J100" t="s">
        <v>222</v>
      </c>
    </row>
    <row r="101" spans="1:10">
      <c r="A101" t="s">
        <v>180</v>
      </c>
      <c r="B101" t="s">
        <v>50</v>
      </c>
      <c r="C101" t="s">
        <v>185</v>
      </c>
      <c r="D101" t="s">
        <v>204</v>
      </c>
      <c r="E101" t="s">
        <v>153</v>
      </c>
      <c r="F101" s="1">
        <v>602910</v>
      </c>
      <c r="G101" s="1">
        <v>0</v>
      </c>
      <c r="I101" t="s">
        <v>223</v>
      </c>
      <c r="J101" t="s">
        <v>222</v>
      </c>
    </row>
    <row r="102" spans="1:10">
      <c r="A102" t="s">
        <v>180</v>
      </c>
      <c r="B102" t="s">
        <v>50</v>
      </c>
      <c r="C102" t="s">
        <v>185</v>
      </c>
      <c r="D102" t="s">
        <v>204</v>
      </c>
      <c r="E102" t="s">
        <v>154</v>
      </c>
      <c r="F102" s="1">
        <v>117497</v>
      </c>
      <c r="G102" s="1">
        <v>0</v>
      </c>
      <c r="I102" t="s">
        <v>223</v>
      </c>
      <c r="J102" t="s">
        <v>222</v>
      </c>
    </row>
    <row r="103" spans="1:10">
      <c r="A103" t="s">
        <v>180</v>
      </c>
      <c r="B103" t="s">
        <v>50</v>
      </c>
      <c r="C103" t="s">
        <v>185</v>
      </c>
      <c r="D103" t="s">
        <v>204</v>
      </c>
      <c r="E103" t="s">
        <v>155</v>
      </c>
      <c r="F103" s="1">
        <v>38009</v>
      </c>
      <c r="G103" s="1">
        <v>0</v>
      </c>
      <c r="I103" t="s">
        <v>223</v>
      </c>
      <c r="J103" t="s">
        <v>222</v>
      </c>
    </row>
    <row r="104" spans="1:10">
      <c r="A104" t="s">
        <v>180</v>
      </c>
      <c r="B104" t="s">
        <v>50</v>
      </c>
      <c r="C104" t="s">
        <v>185</v>
      </c>
      <c r="D104" t="s">
        <v>204</v>
      </c>
      <c r="E104" t="s">
        <v>156</v>
      </c>
      <c r="F104" s="1">
        <v>9319</v>
      </c>
      <c r="G104" s="1">
        <v>0</v>
      </c>
      <c r="I104" t="s">
        <v>223</v>
      </c>
      <c r="J104" t="s">
        <v>222</v>
      </c>
    </row>
    <row r="105" spans="1:10">
      <c r="A105" t="s">
        <v>180</v>
      </c>
      <c r="B105" t="s">
        <v>50</v>
      </c>
      <c r="C105" t="s">
        <v>185</v>
      </c>
      <c r="D105" t="s">
        <v>204</v>
      </c>
      <c r="E105" t="s">
        <v>157</v>
      </c>
      <c r="F105" s="1">
        <v>47115</v>
      </c>
      <c r="G105" s="1">
        <v>0</v>
      </c>
      <c r="I105" t="s">
        <v>223</v>
      </c>
      <c r="J105" t="s">
        <v>222</v>
      </c>
    </row>
    <row r="106" spans="1:10">
      <c r="A106" t="s">
        <v>180</v>
      </c>
      <c r="B106" t="s">
        <v>50</v>
      </c>
      <c r="C106" t="s">
        <v>185</v>
      </c>
      <c r="D106" t="s">
        <v>204</v>
      </c>
      <c r="E106" t="s">
        <v>158</v>
      </c>
      <c r="F106" s="1">
        <v>10973</v>
      </c>
      <c r="G106" s="1">
        <v>0</v>
      </c>
      <c r="I106" t="s">
        <v>223</v>
      </c>
      <c r="J106" t="s">
        <v>222</v>
      </c>
    </row>
    <row r="107" spans="1:10">
      <c r="A107" t="s">
        <v>180</v>
      </c>
      <c r="B107" t="s">
        <v>50</v>
      </c>
      <c r="C107" t="s">
        <v>185</v>
      </c>
      <c r="D107" t="s">
        <v>204</v>
      </c>
      <c r="E107" t="s">
        <v>159</v>
      </c>
      <c r="F107">
        <v>836</v>
      </c>
      <c r="G107" s="1">
        <v>0</v>
      </c>
      <c r="I107" t="s">
        <v>223</v>
      </c>
      <c r="J107" t="s">
        <v>222</v>
      </c>
    </row>
    <row r="108" spans="1:10">
      <c r="A108" t="s">
        <v>180</v>
      </c>
      <c r="B108" t="s">
        <v>50</v>
      </c>
      <c r="C108" t="s">
        <v>185</v>
      </c>
      <c r="D108" t="s">
        <v>204</v>
      </c>
      <c r="E108" t="s">
        <v>160</v>
      </c>
      <c r="F108" s="1">
        <v>4708</v>
      </c>
      <c r="G108" s="1">
        <v>0</v>
      </c>
      <c r="I108" t="s">
        <v>223</v>
      </c>
      <c r="J108" t="s">
        <v>222</v>
      </c>
    </row>
    <row r="109" spans="1:10">
      <c r="A109" t="s">
        <v>180</v>
      </c>
      <c r="B109" t="s">
        <v>50</v>
      </c>
      <c r="C109" t="s">
        <v>185</v>
      </c>
      <c r="D109" t="s">
        <v>204</v>
      </c>
      <c r="E109" t="s">
        <v>161</v>
      </c>
      <c r="F109" s="1">
        <v>2920</v>
      </c>
      <c r="G109" s="1">
        <v>0</v>
      </c>
      <c r="I109" t="s">
        <v>223</v>
      </c>
      <c r="J109" t="s">
        <v>222</v>
      </c>
    </row>
    <row r="110" spans="1:10">
      <c r="A110" t="s">
        <v>180</v>
      </c>
      <c r="B110" t="s">
        <v>50</v>
      </c>
      <c r="C110" t="s">
        <v>185</v>
      </c>
      <c r="D110" t="s">
        <v>204</v>
      </c>
      <c r="E110" t="s">
        <v>162</v>
      </c>
      <c r="F110" s="1">
        <v>1152</v>
      </c>
      <c r="G110" s="1">
        <v>0</v>
      </c>
      <c r="I110" t="s">
        <v>223</v>
      </c>
      <c r="J110" t="s">
        <v>222</v>
      </c>
    </row>
    <row r="111" spans="1:10">
      <c r="A111" t="s">
        <v>180</v>
      </c>
      <c r="B111" t="s">
        <v>50</v>
      </c>
      <c r="C111" t="s">
        <v>185</v>
      </c>
      <c r="D111" t="s">
        <v>204</v>
      </c>
      <c r="E111" t="s">
        <v>163</v>
      </c>
      <c r="F111" s="1">
        <v>10000</v>
      </c>
      <c r="G111" s="1">
        <v>0</v>
      </c>
      <c r="I111" t="s">
        <v>223</v>
      </c>
      <c r="J111" t="s">
        <v>222</v>
      </c>
    </row>
    <row r="112" spans="1:10">
      <c r="A112" t="s">
        <v>180</v>
      </c>
      <c r="B112" t="s">
        <v>50</v>
      </c>
      <c r="C112" t="s">
        <v>185</v>
      </c>
      <c r="D112" t="s">
        <v>204</v>
      </c>
      <c r="E112" t="s">
        <v>164</v>
      </c>
      <c r="F112" s="1">
        <v>7296</v>
      </c>
      <c r="G112" s="1">
        <v>0</v>
      </c>
      <c r="I112" t="s">
        <v>223</v>
      </c>
      <c r="J112" t="s">
        <v>222</v>
      </c>
    </row>
    <row r="113" spans="1:10">
      <c r="A113" t="s">
        <v>180</v>
      </c>
      <c r="B113" t="s">
        <v>50</v>
      </c>
      <c r="C113" t="s">
        <v>185</v>
      </c>
      <c r="D113" t="s">
        <v>204</v>
      </c>
      <c r="E113" t="s">
        <v>147</v>
      </c>
      <c r="F113" s="1">
        <v>16190</v>
      </c>
      <c r="G113" s="1">
        <v>0</v>
      </c>
      <c r="I113" t="s">
        <v>223</v>
      </c>
      <c r="J113" t="s">
        <v>222</v>
      </c>
    </row>
    <row r="114" spans="1:10">
      <c r="A114" t="s">
        <v>180</v>
      </c>
      <c r="B114" t="s">
        <v>50</v>
      </c>
      <c r="C114" t="s">
        <v>185</v>
      </c>
      <c r="D114" t="s">
        <v>205</v>
      </c>
      <c r="E114" t="s">
        <v>165</v>
      </c>
      <c r="F114" s="1">
        <v>23383</v>
      </c>
      <c r="G114" s="1">
        <v>0</v>
      </c>
      <c r="I114" t="s">
        <v>223</v>
      </c>
      <c r="J114" t="s">
        <v>222</v>
      </c>
    </row>
    <row r="115" spans="1:10">
      <c r="A115" t="s">
        <v>180</v>
      </c>
      <c r="B115" t="s">
        <v>50</v>
      </c>
      <c r="C115" t="s">
        <v>185</v>
      </c>
      <c r="D115" t="s">
        <v>205</v>
      </c>
      <c r="E115" t="s">
        <v>166</v>
      </c>
      <c r="F115">
        <v>419</v>
      </c>
      <c r="G115" s="1">
        <v>0</v>
      </c>
      <c r="I115" t="s">
        <v>223</v>
      </c>
      <c r="J115" t="s">
        <v>222</v>
      </c>
    </row>
    <row r="116" spans="1:10">
      <c r="A116" t="s">
        <v>180</v>
      </c>
      <c r="B116" t="s">
        <v>50</v>
      </c>
      <c r="C116" t="s">
        <v>185</v>
      </c>
      <c r="D116" t="s">
        <v>205</v>
      </c>
      <c r="E116" t="s">
        <v>167</v>
      </c>
      <c r="F116" s="1">
        <v>2325</v>
      </c>
      <c r="G116" s="1">
        <v>0</v>
      </c>
      <c r="I116" t="s">
        <v>223</v>
      </c>
      <c r="J116" t="s">
        <v>222</v>
      </c>
    </row>
    <row r="117" spans="1:10">
      <c r="A117" t="s">
        <v>180</v>
      </c>
      <c r="B117" t="s">
        <v>49</v>
      </c>
      <c r="C117" t="s">
        <v>176</v>
      </c>
      <c r="F117" s="1">
        <v>12203</v>
      </c>
      <c r="G117" s="1">
        <v>12503</v>
      </c>
      <c r="I117" t="s">
        <v>223</v>
      </c>
      <c r="J117" t="s">
        <v>222</v>
      </c>
    </row>
    <row r="118" spans="1:10">
      <c r="A118" t="s">
        <v>180</v>
      </c>
      <c r="B118" t="s">
        <v>49</v>
      </c>
      <c r="C118" t="s">
        <v>177</v>
      </c>
      <c r="F118" s="1">
        <v>5004</v>
      </c>
      <c r="G118" s="1">
        <v>6660</v>
      </c>
      <c r="I118" t="s">
        <v>223</v>
      </c>
      <c r="J118" t="s">
        <v>222</v>
      </c>
    </row>
    <row r="119" spans="1:10">
      <c r="A119" t="s">
        <v>180</v>
      </c>
      <c r="B119" t="s">
        <v>49</v>
      </c>
      <c r="C119" t="s">
        <v>178</v>
      </c>
      <c r="F119" s="1">
        <v>12044</v>
      </c>
      <c r="G119" s="1">
        <v>11987</v>
      </c>
      <c r="I119" t="s">
        <v>223</v>
      </c>
      <c r="J119" t="s">
        <v>222</v>
      </c>
    </row>
    <row r="120" spans="1:10">
      <c r="A120" t="s">
        <v>180</v>
      </c>
      <c r="B120" t="s">
        <v>48</v>
      </c>
      <c r="F120" s="1">
        <v>18896</v>
      </c>
      <c r="G120" s="1">
        <v>14900</v>
      </c>
      <c r="I120" t="s">
        <v>223</v>
      </c>
      <c r="J120" t="s">
        <v>222</v>
      </c>
    </row>
    <row r="121" spans="1:10">
      <c r="A121" t="s">
        <v>180</v>
      </c>
      <c r="B121" t="s">
        <v>131</v>
      </c>
      <c r="C121" t="s">
        <v>168</v>
      </c>
      <c r="F121" s="1">
        <v>32406</v>
      </c>
      <c r="G121" s="1">
        <v>23914</v>
      </c>
      <c r="I121" t="s">
        <v>223</v>
      </c>
      <c r="J121" t="s">
        <v>222</v>
      </c>
    </row>
    <row r="122" spans="1:10">
      <c r="A122" t="s">
        <v>180</v>
      </c>
      <c r="B122" t="s">
        <v>131</v>
      </c>
      <c r="C122" t="s">
        <v>169</v>
      </c>
      <c r="D122" t="s">
        <v>170</v>
      </c>
      <c r="F122" s="1">
        <v>11677</v>
      </c>
      <c r="G122" s="1">
        <v>10383</v>
      </c>
      <c r="I122" t="s">
        <v>223</v>
      </c>
      <c r="J122" t="s">
        <v>222</v>
      </c>
    </row>
    <row r="123" spans="1:10">
      <c r="A123" t="s">
        <v>180</v>
      </c>
      <c r="B123" t="s">
        <v>131</v>
      </c>
      <c r="C123" t="s">
        <v>169</v>
      </c>
      <c r="D123" t="s">
        <v>171</v>
      </c>
      <c r="F123" s="1">
        <v>723908</v>
      </c>
      <c r="G123" s="1">
        <v>353820</v>
      </c>
      <c r="H123" t="s">
        <v>174</v>
      </c>
      <c r="I123" t="s">
        <v>223</v>
      </c>
      <c r="J123" t="s">
        <v>222</v>
      </c>
    </row>
    <row r="124" spans="1:10">
      <c r="A124" t="s">
        <v>180</v>
      </c>
      <c r="B124" t="s">
        <v>131</v>
      </c>
      <c r="C124" t="s">
        <v>169</v>
      </c>
      <c r="D124" t="s">
        <v>172</v>
      </c>
      <c r="F124" s="1">
        <v>53361</v>
      </c>
      <c r="G124" s="1">
        <v>18594</v>
      </c>
      <c r="I124" t="s">
        <v>223</v>
      </c>
      <c r="J124" t="s">
        <v>222</v>
      </c>
    </row>
    <row r="125" spans="1:10">
      <c r="A125" t="s">
        <v>180</v>
      </c>
      <c r="B125" t="s">
        <v>131</v>
      </c>
      <c r="C125" t="s">
        <v>169</v>
      </c>
      <c r="D125" t="s">
        <v>173</v>
      </c>
      <c r="F125" s="1">
        <v>1039</v>
      </c>
      <c r="G125" s="1">
        <v>1036</v>
      </c>
      <c r="I125" t="s">
        <v>223</v>
      </c>
      <c r="J125" t="s">
        <v>222</v>
      </c>
    </row>
    <row r="126" spans="1:10">
      <c r="A126" t="s">
        <v>180</v>
      </c>
      <c r="B126" t="s">
        <v>131</v>
      </c>
      <c r="C126" t="s">
        <v>175</v>
      </c>
      <c r="F126" s="1">
        <v>45272</v>
      </c>
      <c r="G126" s="1">
        <v>39600</v>
      </c>
      <c r="I126" t="s">
        <v>223</v>
      </c>
      <c r="J126" t="s">
        <v>222</v>
      </c>
    </row>
    <row r="127" spans="1:10">
      <c r="A127" t="s">
        <v>180</v>
      </c>
      <c r="B127" t="s">
        <v>47</v>
      </c>
      <c r="F127" s="1">
        <v>79172</v>
      </c>
      <c r="G127" s="1">
        <v>76545</v>
      </c>
      <c r="I127" t="s">
        <v>223</v>
      </c>
      <c r="J127" t="s">
        <v>222</v>
      </c>
    </row>
    <row r="128" spans="1:10">
      <c r="A128" t="s">
        <v>180</v>
      </c>
      <c r="B128" t="s">
        <v>46</v>
      </c>
      <c r="F128" s="1">
        <v>143475</v>
      </c>
      <c r="G128" s="1">
        <v>136648</v>
      </c>
      <c r="I128" t="s">
        <v>223</v>
      </c>
      <c r="J128" t="s">
        <v>222</v>
      </c>
    </row>
    <row r="129" spans="1:10">
      <c r="A129" t="s">
        <v>180</v>
      </c>
      <c r="B129" t="s">
        <v>45</v>
      </c>
      <c r="F129" s="1">
        <v>32088</v>
      </c>
      <c r="G129" s="1">
        <v>0</v>
      </c>
      <c r="I129" t="s">
        <v>223</v>
      </c>
      <c r="J129" t="s">
        <v>222</v>
      </c>
    </row>
    <row r="130" spans="1:10">
      <c r="A130" t="s">
        <v>180</v>
      </c>
      <c r="B130" t="s">
        <v>44</v>
      </c>
      <c r="F130" s="1">
        <v>2917</v>
      </c>
      <c r="G130" s="1">
        <v>31737</v>
      </c>
      <c r="H130" t="s">
        <v>179</v>
      </c>
      <c r="I130" t="s">
        <v>223</v>
      </c>
      <c r="J130" t="s">
        <v>222</v>
      </c>
    </row>
    <row r="131" spans="1:10">
      <c r="A131" t="s">
        <v>180</v>
      </c>
      <c r="B131" t="s">
        <v>43</v>
      </c>
      <c r="F131" s="1">
        <v>21080</v>
      </c>
      <c r="G131" s="1">
        <v>19402</v>
      </c>
      <c r="I131" t="s">
        <v>223</v>
      </c>
      <c r="J131" t="s">
        <v>222</v>
      </c>
    </row>
    <row r="132" spans="1:10">
      <c r="A132" t="s">
        <v>6</v>
      </c>
      <c r="F132" s="10">
        <v>4261074</v>
      </c>
      <c r="G132" s="10">
        <v>2128332</v>
      </c>
    </row>
    <row r="133" spans="1:10">
      <c r="A133" t="s">
        <v>5</v>
      </c>
      <c r="F133" s="10">
        <v>8386119</v>
      </c>
      <c r="G133" s="10">
        <v>7600888</v>
      </c>
    </row>
    <row r="134" spans="1:10">
      <c r="A134" t="s">
        <v>4</v>
      </c>
      <c r="F134" s="10">
        <v>8607559</v>
      </c>
      <c r="G134" s="10">
        <v>6146031</v>
      </c>
    </row>
    <row r="135" spans="1:10">
      <c r="A135" t="s">
        <v>3</v>
      </c>
      <c r="F135" s="10">
        <v>7279591</v>
      </c>
      <c r="G135" s="10">
        <v>3595884</v>
      </c>
    </row>
    <row r="136" spans="1:10">
      <c r="A136" t="s">
        <v>2</v>
      </c>
      <c r="F136" s="10">
        <v>441516</v>
      </c>
      <c r="G136" s="10">
        <v>5468239</v>
      </c>
    </row>
    <row r="137" spans="1:10">
      <c r="A137" t="s">
        <v>1</v>
      </c>
      <c r="F137" s="10">
        <v>994394</v>
      </c>
      <c r="G137" s="10">
        <v>7183523</v>
      </c>
    </row>
    <row r="138" spans="1:10">
      <c r="A138" t="s">
        <v>7</v>
      </c>
      <c r="F138" s="10">
        <v>6163</v>
      </c>
      <c r="G138" s="10">
        <v>104312</v>
      </c>
    </row>
    <row r="139" spans="1:10">
      <c r="A139" t="s">
        <v>208</v>
      </c>
      <c r="F139" s="10">
        <v>9810566</v>
      </c>
      <c r="G139" s="10">
        <v>8295804</v>
      </c>
    </row>
    <row r="140" spans="1:10">
      <c r="A140" t="s">
        <v>9</v>
      </c>
      <c r="F140" s="10">
        <v>1672136</v>
      </c>
      <c r="G140" s="10">
        <v>875924</v>
      </c>
    </row>
    <row r="141" spans="1:10">
      <c r="A141" t="s">
        <v>10</v>
      </c>
      <c r="F141" s="10">
        <v>7509092</v>
      </c>
      <c r="G141" s="10">
        <v>7785533</v>
      </c>
    </row>
    <row r="142" spans="1:10">
      <c r="A142" t="s">
        <v>11</v>
      </c>
      <c r="F142" s="10">
        <v>4013573</v>
      </c>
      <c r="G142" s="10">
        <v>4481874</v>
      </c>
    </row>
    <row r="143" spans="1:10">
      <c r="A143" t="s">
        <v>12</v>
      </c>
      <c r="F143" s="10">
        <v>4038043</v>
      </c>
      <c r="G143" s="10">
        <v>4400705</v>
      </c>
    </row>
    <row r="144" spans="1:10">
      <c r="A144" t="s">
        <v>13</v>
      </c>
      <c r="F144" s="10">
        <v>8147377</v>
      </c>
      <c r="G144" s="10">
        <v>2258993</v>
      </c>
    </row>
    <row r="145" spans="1:7">
      <c r="A145" t="s">
        <v>209</v>
      </c>
      <c r="F145" s="10">
        <v>7283110</v>
      </c>
      <c r="G145" s="10">
        <v>2918327</v>
      </c>
    </row>
    <row r="146" spans="1:7">
      <c r="A146" t="s">
        <v>15</v>
      </c>
      <c r="F146" s="10">
        <v>6595294</v>
      </c>
      <c r="G146" s="10">
        <v>5963848</v>
      </c>
    </row>
    <row r="147" spans="1:7">
      <c r="A147" t="s">
        <v>16</v>
      </c>
      <c r="F147" s="10">
        <v>9606323</v>
      </c>
      <c r="G147" s="10">
        <v>96198</v>
      </c>
    </row>
    <row r="148" spans="1:7">
      <c r="A148" t="s">
        <v>210</v>
      </c>
      <c r="F148" s="10">
        <v>6090985</v>
      </c>
      <c r="G148" s="10">
        <v>5830594</v>
      </c>
    </row>
    <row r="149" spans="1:7">
      <c r="A149" t="s">
        <v>18</v>
      </c>
      <c r="F149" s="10">
        <v>418336</v>
      </c>
      <c r="G149" s="10">
        <v>9542569</v>
      </c>
    </row>
    <row r="150" spans="1:7">
      <c r="A150" t="s">
        <v>211</v>
      </c>
      <c r="F150" s="10">
        <v>3081263</v>
      </c>
      <c r="G150" s="10">
        <v>6089775</v>
      </c>
    </row>
    <row r="151" spans="1:7">
      <c r="A151" t="s">
        <v>20</v>
      </c>
      <c r="F151" s="10">
        <v>4575821</v>
      </c>
      <c r="G151" s="10">
        <v>2890593</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dapbot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d'Apice</dc:creator>
  <cp:lastModifiedBy>Robert d'Apice</cp:lastModifiedBy>
  <dcterms:created xsi:type="dcterms:W3CDTF">2012-06-02T00:24:08Z</dcterms:created>
  <dcterms:modified xsi:type="dcterms:W3CDTF">2012-06-02T10:21:30Z</dcterms:modified>
</cp:coreProperties>
</file>