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N:\DOC\Audran\GIT\ELEC\2-PROJ\15-Carte_Mere\"/>
    </mc:Choice>
  </mc:AlternateContent>
  <xr:revisionPtr revIDLastSave="0" documentId="13_ncr:1_{7321C576-7DC0-40D5-9813-A53C431AEECF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Interface_HW_2020" sheetId="3" r:id="rId1"/>
    <sheet name="pinout_DE0_Nano" sheetId="4" state="hidden" r:id="rId2"/>
    <sheet name="Interface_HW_2019" sheetId="1" r:id="rId3"/>
    <sheet name="pin_CI_2019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2" i="3"/>
</calcChain>
</file>

<file path=xl/sharedStrings.xml><?xml version="1.0" encoding="utf-8"?>
<sst xmlns="http://schemas.openxmlformats.org/spreadsheetml/2006/main" count="1578" uniqueCount="810">
  <si>
    <t>Type</t>
  </si>
  <si>
    <t>connecteur</t>
  </si>
  <si>
    <t>Alim</t>
  </si>
  <si>
    <t>designator</t>
  </si>
  <si>
    <t>signal</t>
  </si>
  <si>
    <t xml:space="preserve">connecté à </t>
  </si>
  <si>
    <t>pin_conn</t>
  </si>
  <si>
    <t>pin_CI</t>
  </si>
  <si>
    <t>5L</t>
  </si>
  <si>
    <t>+5L</t>
  </si>
  <si>
    <t>GND</t>
  </si>
  <si>
    <t>5P</t>
  </si>
  <si>
    <t>+5P</t>
  </si>
  <si>
    <t>description</t>
  </si>
  <si>
    <t>2P 3,5mm</t>
  </si>
  <si>
    <t>Alim Rpi</t>
  </si>
  <si>
    <t>Alim Lidar</t>
  </si>
  <si>
    <t>Alim ventilo</t>
  </si>
  <si>
    <t>2P 2,54mm</t>
  </si>
  <si>
    <t>CANH</t>
  </si>
  <si>
    <t>CANL</t>
  </si>
  <si>
    <t>USB to UART</t>
  </si>
  <si>
    <t>mini_USB</t>
  </si>
  <si>
    <t>usb std</t>
  </si>
  <si>
    <t>TX</t>
  </si>
  <si>
    <t>RX</t>
  </si>
  <si>
    <t>4P 2,54mm
molex KK</t>
  </si>
  <si>
    <t>Nucleo</t>
  </si>
  <si>
    <t>Nucleo-UART3</t>
  </si>
  <si>
    <t>3P 2,54mm</t>
  </si>
  <si>
    <t>J5000</t>
  </si>
  <si>
    <t>J12000</t>
  </si>
  <si>
    <t>J12100</t>
  </si>
  <si>
    <t>FPGA</t>
  </si>
  <si>
    <t>J12200</t>
  </si>
  <si>
    <t>U</t>
  </si>
  <si>
    <t>J12300</t>
  </si>
  <si>
    <t>J3200</t>
  </si>
  <si>
    <t>J3100</t>
  </si>
  <si>
    <t>J3000</t>
  </si>
  <si>
    <t>4P 2,54mm</t>
  </si>
  <si>
    <t>SDA</t>
  </si>
  <si>
    <t>SCL</t>
  </si>
  <si>
    <t>J13000</t>
  </si>
  <si>
    <t>J14000</t>
  </si>
  <si>
    <t>J14001</t>
  </si>
  <si>
    <t>SCK</t>
  </si>
  <si>
    <t>MISO</t>
  </si>
  <si>
    <t>MOSI</t>
  </si>
  <si>
    <t>NSS</t>
  </si>
  <si>
    <t>FPGA_PWM_0</t>
  </si>
  <si>
    <t>J11000</t>
  </si>
  <si>
    <t>PWM</t>
  </si>
  <si>
    <t>FPGA_PWM_1</t>
  </si>
  <si>
    <t>J11010</t>
  </si>
  <si>
    <t>FPGA_PWM_2</t>
  </si>
  <si>
    <t>J11020</t>
  </si>
  <si>
    <t>FPGA_PWM_3</t>
  </si>
  <si>
    <t>J11030</t>
  </si>
  <si>
    <t>FPGA_PWM_4</t>
  </si>
  <si>
    <t>J11040</t>
  </si>
  <si>
    <t>FPGA_PWM_5</t>
  </si>
  <si>
    <t>J11050</t>
  </si>
  <si>
    <t>FPGA_PWM_6</t>
  </si>
  <si>
    <t>J11060</t>
  </si>
  <si>
    <t>FPGA_PWM_7</t>
  </si>
  <si>
    <t>J11070</t>
  </si>
  <si>
    <t>FPGA_PWM_8</t>
  </si>
  <si>
    <t>J11080</t>
  </si>
  <si>
    <t>FPGA_PWM_9</t>
  </si>
  <si>
    <t>J11090</t>
  </si>
  <si>
    <t>FPGA_PWM_10</t>
  </si>
  <si>
    <t>J11100</t>
  </si>
  <si>
    <t>FPGA_PWM_11</t>
  </si>
  <si>
    <t>J11110</t>
  </si>
  <si>
    <t>J15000</t>
  </si>
  <si>
    <t>TRIG</t>
  </si>
  <si>
    <t>ECHO</t>
  </si>
  <si>
    <t>J15100</t>
  </si>
  <si>
    <t>J15200</t>
  </si>
  <si>
    <t>J15300</t>
  </si>
  <si>
    <t>J15400</t>
  </si>
  <si>
    <t>J16000</t>
  </si>
  <si>
    <t>DIR</t>
  </si>
  <si>
    <t>J16100</t>
  </si>
  <si>
    <t>J16200</t>
  </si>
  <si>
    <t>J16300</t>
  </si>
  <si>
    <t>J16400</t>
  </si>
  <si>
    <t>J16500</t>
  </si>
  <si>
    <t>J17000</t>
  </si>
  <si>
    <t>3,3V_ADC_FPGA_0</t>
  </si>
  <si>
    <t>AIN</t>
  </si>
  <si>
    <t>GPIO</t>
  </si>
  <si>
    <t>3,3V_ADC_FPGA_1</t>
  </si>
  <si>
    <t>J17100</t>
  </si>
  <si>
    <t>J17200</t>
  </si>
  <si>
    <t>J17300</t>
  </si>
  <si>
    <t>J17400</t>
  </si>
  <si>
    <t>OLD_HALL_L</t>
  </si>
  <si>
    <t>5V_ENC</t>
  </si>
  <si>
    <t>L</t>
  </si>
  <si>
    <t>V</t>
  </si>
  <si>
    <t>J99000</t>
  </si>
  <si>
    <t>5P 2,54mm</t>
  </si>
  <si>
    <t>OLD_HALL_R</t>
  </si>
  <si>
    <t>J99100</t>
  </si>
  <si>
    <t>PB0</t>
  </si>
  <si>
    <t>J1000</t>
  </si>
  <si>
    <t>GPIO_019_D8</t>
  </si>
  <si>
    <t>GPIO_017_E6</t>
  </si>
  <si>
    <t>GPIO_021_F8</t>
  </si>
  <si>
    <t>GPIO_027_E10</t>
  </si>
  <si>
    <t>GPIO_016_C8</t>
  </si>
  <si>
    <t>GPIO_018_E7</t>
  </si>
  <si>
    <t>GPIO_020_E8</t>
  </si>
  <si>
    <t>GPIO_026_E11</t>
  </si>
  <si>
    <t>PC12</t>
  </si>
  <si>
    <t>PC10</t>
  </si>
  <si>
    <t>PC11</t>
  </si>
  <si>
    <t>PD2</t>
  </si>
  <si>
    <t>GPIO_029_B11</t>
  </si>
  <si>
    <t>GPIO_028_C11</t>
  </si>
  <si>
    <t>GPIO_00_D3</t>
  </si>
  <si>
    <t>GPIO_01_C3</t>
  </si>
  <si>
    <t>GPIO_03_A3</t>
  </si>
  <si>
    <t>GPIO_05_B4</t>
  </si>
  <si>
    <t>GPIO_07_B5</t>
  </si>
  <si>
    <t>GPIO_09_D5</t>
  </si>
  <si>
    <t>GPIO_011_A6</t>
  </si>
  <si>
    <t>GPIO_013_D6</t>
  </si>
  <si>
    <t>GPIO_015_C6</t>
  </si>
  <si>
    <t>GPIO_023_E9</t>
  </si>
  <si>
    <t>GPIO_025_D9</t>
  </si>
  <si>
    <t>GPIO_031_D11</t>
  </si>
  <si>
    <t>GPIO_033_B12</t>
  </si>
  <si>
    <t>FPGA_STP5_PWM</t>
  </si>
  <si>
    <t>FPGA_STP5_DIR</t>
  </si>
  <si>
    <t>OLD_HALL_L_L</t>
  </si>
  <si>
    <t>OLD_HALL_L_U</t>
  </si>
  <si>
    <t>FPGA_STP3_DIR</t>
  </si>
  <si>
    <t>FPGA_STP2_DIR</t>
  </si>
  <si>
    <t>FPGA_STP0_PWM</t>
  </si>
  <si>
    <t>FPGA_STP0_DIR</t>
  </si>
  <si>
    <t>FPGA_UART1_TX</t>
  </si>
  <si>
    <t>FPGA_UART2_TX</t>
  </si>
  <si>
    <t>FPGA_UART3_TX</t>
  </si>
  <si>
    <t>FPGA_UART4_TX</t>
  </si>
  <si>
    <t>FPGA_I2CS_SDA</t>
  </si>
  <si>
    <t>GPIO_0_IN0_A8</t>
  </si>
  <si>
    <t>GPIO_0_IN1_B8</t>
  </si>
  <si>
    <t>GPIO_02_A2</t>
  </si>
  <si>
    <t>GPIO_04_B3</t>
  </si>
  <si>
    <t>GPIO_06_A4</t>
  </si>
  <si>
    <t>VCC_5V</t>
  </si>
  <si>
    <t>GPIO_08_A5</t>
  </si>
  <si>
    <t>GPIO_010_B6</t>
  </si>
  <si>
    <t>GPIO_012_B7</t>
  </si>
  <si>
    <t>GPIO_014_A7</t>
  </si>
  <si>
    <t>GPIO_022_F9</t>
  </si>
  <si>
    <t>VCC_3V3</t>
  </si>
  <si>
    <t>GPIO_024_C9</t>
  </si>
  <si>
    <t>GPIO_030_A12</t>
  </si>
  <si>
    <t>GPIO_032_D12</t>
  </si>
  <si>
    <t>FPGA_IN_A8</t>
  </si>
  <si>
    <t>FPGA_STP3_PWM</t>
  </si>
  <si>
    <t>FPGA_STP4_DIR</t>
  </si>
  <si>
    <t>FPGA_STP4_PWM</t>
  </si>
  <si>
    <t>OLD_HALL_L_V</t>
  </si>
  <si>
    <t>FPGA_STP2_PWM</t>
  </si>
  <si>
    <t>FPGA_STP1_PWM</t>
  </si>
  <si>
    <t>FPGA_STP1_DIR</t>
  </si>
  <si>
    <t>FPGA_UART1_RX</t>
  </si>
  <si>
    <t>FPGA_UART2_RX</t>
  </si>
  <si>
    <t>FPGA_UART3_RX</t>
  </si>
  <si>
    <t>FPGA_UART4_RX</t>
  </si>
  <si>
    <t>FPGA_I2CS_SCL</t>
  </si>
  <si>
    <t>GPIO_2_IN0_E15</t>
  </si>
  <si>
    <t>GPIO_2_IN2_M16</t>
  </si>
  <si>
    <t>GPIO_21_B16</t>
  </si>
  <si>
    <t>GPIO_23_C16</t>
  </si>
  <si>
    <t>GPIO_25_D16</t>
  </si>
  <si>
    <t>GPIO_27_D14</t>
  </si>
  <si>
    <t>GPIO_29_F16</t>
  </si>
  <si>
    <t>GPIO_211_G16</t>
  </si>
  <si>
    <t>ANALOG_IN5</t>
  </si>
  <si>
    <t>ANALOG_IN7</t>
  </si>
  <si>
    <t>ANALOG_IN2</t>
  </si>
  <si>
    <t>ANALOG_IN0</t>
  </si>
  <si>
    <t>GPIO_2_IN1_E16</t>
  </si>
  <si>
    <t>GPIO_20_A14</t>
  </si>
  <si>
    <t>GPIO_22_C14</t>
  </si>
  <si>
    <t>GPIO_24_C15</t>
  </si>
  <si>
    <t>GPIO_26_D15</t>
  </si>
  <si>
    <t>GPIO_28_F15</t>
  </si>
  <si>
    <t>GPIO_210_F14</t>
  </si>
  <si>
    <t>GPIO_212_G15</t>
  </si>
  <si>
    <t>ANALOG_IN6</t>
  </si>
  <si>
    <t>ANALOG_IN3</t>
  </si>
  <si>
    <t>ANALOG_IN4</t>
  </si>
  <si>
    <t>ANALOG_IN1</t>
  </si>
  <si>
    <t>GPIO_132_J13</t>
  </si>
  <si>
    <t>GPIO_130_J16</t>
  </si>
  <si>
    <t>GPIO_128_M10</t>
  </si>
  <si>
    <t>GPIO_126_L14</t>
  </si>
  <si>
    <t>GPIO_124_N15</t>
  </si>
  <si>
    <t>GPIO_122_R14</t>
  </si>
  <si>
    <t>GPIO_120_P15</t>
  </si>
  <si>
    <t>GPIO_118_R16</t>
  </si>
  <si>
    <t>GPIO_116_L16</t>
  </si>
  <si>
    <t>GPIO_114_N9</t>
  </si>
  <si>
    <t>GPIO_112_N12</t>
  </si>
  <si>
    <t>GPIO_110_P11</t>
  </si>
  <si>
    <t>GPIO_18_T10</t>
  </si>
  <si>
    <t>GPIO_16_R12</t>
  </si>
  <si>
    <t>GPIO_14_R13</t>
  </si>
  <si>
    <t>GPIO_12_T14</t>
  </si>
  <si>
    <t>GPIO_1_IN1_R9</t>
  </si>
  <si>
    <t>GPIO_1_IN0_T9</t>
  </si>
  <si>
    <t>GPIO_133_J14</t>
  </si>
  <si>
    <t>GPIO_131_K15</t>
  </si>
  <si>
    <t>GPIO_129_L13</t>
  </si>
  <si>
    <t>GPIO_127_N14</t>
  </si>
  <si>
    <t>GPIO_125_P14</t>
  </si>
  <si>
    <t>GPIO_123_N16</t>
  </si>
  <si>
    <t>GPIO_121_P16</t>
  </si>
  <si>
    <t>GPIO_119_L15</t>
  </si>
  <si>
    <t>GPIO_117_K16</t>
  </si>
  <si>
    <t>GPIO_115_N11</t>
  </si>
  <si>
    <t>GPIO_113_P9</t>
  </si>
  <si>
    <t>GPIO_111_R10</t>
  </si>
  <si>
    <t>GPIO_19_R11</t>
  </si>
  <si>
    <t>GPIO_17_T11</t>
  </si>
  <si>
    <t>GPIO_15_T12</t>
  </si>
  <si>
    <t>GPIO_13_T13</t>
  </si>
  <si>
    <t>GPIO_11_T15</t>
  </si>
  <si>
    <t>GPIO_10_F13</t>
  </si>
  <si>
    <t>FPGA_US3_TRIG</t>
  </si>
  <si>
    <t>FPGA_US2_TRIG</t>
  </si>
  <si>
    <t>FPGA_ADC5_GPIO</t>
  </si>
  <si>
    <t>FPGA_ADC7_GPIO</t>
  </si>
  <si>
    <t>FPGA_ADC3_GPIO</t>
  </si>
  <si>
    <t>FPGA_ADC4_GPIO</t>
  </si>
  <si>
    <t>FPGA_ADC5_AIN</t>
  </si>
  <si>
    <t>FPGA_ADC7_AIN</t>
  </si>
  <si>
    <t>FPGA_ADC2_AIN</t>
  </si>
  <si>
    <t>FPGA_ADC0_AIN</t>
  </si>
  <si>
    <t>FPGA_US3_ECHO</t>
  </si>
  <si>
    <t>FPGA_US2_ECHO</t>
  </si>
  <si>
    <t>FPGA_ADC6_GPIO</t>
  </si>
  <si>
    <t>FPGA_ADC2_GPIO</t>
  </si>
  <si>
    <t>FPGA_ADC0_GPIO</t>
  </si>
  <si>
    <t>FPGA_ADC1_GPIO</t>
  </si>
  <si>
    <t>FPGA_ADC6_AIN</t>
  </si>
  <si>
    <t>FPGA_ADC3_AIN</t>
  </si>
  <si>
    <t>FPGA_ADC4_AIN</t>
  </si>
  <si>
    <t>FPGA_ADC1_AIN</t>
  </si>
  <si>
    <t>FPGA_J13</t>
  </si>
  <si>
    <t>FPGA_J16</t>
  </si>
  <si>
    <t>NUCLEO_SPI3_NSS</t>
  </si>
  <si>
    <t>FPGA_US1_TRIG</t>
  </si>
  <si>
    <t>OLD_HALL_R_L</t>
  </si>
  <si>
    <t>FPGA_US1_ECHO</t>
  </si>
  <si>
    <t>FPGA_SPIM2_SCK</t>
  </si>
  <si>
    <t>FPGA_SPIM2_NSS</t>
  </si>
  <si>
    <t>FPGA_SPIM1_MISO</t>
  </si>
  <si>
    <t>FPGA_SPIM1_NSS</t>
  </si>
  <si>
    <t>FPGA_US5_ECHO</t>
  </si>
  <si>
    <t>FPGA_US4_ECHO</t>
  </si>
  <si>
    <t>FPGA_J14</t>
  </si>
  <si>
    <t>FPGA_K15</t>
  </si>
  <si>
    <t>FPGA_L13</t>
  </si>
  <si>
    <t>FPGA_N14</t>
  </si>
  <si>
    <t>FPGA_P14</t>
  </si>
  <si>
    <t>OLD_HALL_R_V</t>
  </si>
  <si>
    <t>FPGA_P16</t>
  </si>
  <si>
    <t>FPGA_L15</t>
  </si>
  <si>
    <t>FPGA_K16</t>
  </si>
  <si>
    <t>FPGA_N11</t>
  </si>
  <si>
    <t>OLD_HALL_R_U</t>
  </si>
  <si>
    <t>FPGA_SPIM2_MISO</t>
  </si>
  <si>
    <t>FPGA_SPIM2_MOSI</t>
  </si>
  <si>
    <t>FPGA_SPIM1_SCK</t>
  </si>
  <si>
    <t>FPGA_SPIM1_MOSI</t>
  </si>
  <si>
    <t>FPGA_US5_TRIG</t>
  </si>
  <si>
    <t>FPGA_US4_TRIG</t>
  </si>
  <si>
    <t>VDD</t>
  </si>
  <si>
    <t>BOOT0</t>
  </si>
  <si>
    <t>PF6</t>
  </si>
  <si>
    <t>PF7</t>
  </si>
  <si>
    <t>PA13</t>
  </si>
  <si>
    <t>PA14</t>
  </si>
  <si>
    <t>PA15</t>
  </si>
  <si>
    <t>PB7</t>
  </si>
  <si>
    <t>PC13</t>
  </si>
  <si>
    <t>PC14</t>
  </si>
  <si>
    <t>PC15</t>
  </si>
  <si>
    <t>PD0/PH0/PF0</t>
  </si>
  <si>
    <t>PD1/PH1/PF1</t>
  </si>
  <si>
    <t>VBAT</t>
  </si>
  <si>
    <t>PC2</t>
  </si>
  <si>
    <t>PC3</t>
  </si>
  <si>
    <t>E5V</t>
  </si>
  <si>
    <t>+3V3</t>
  </si>
  <si>
    <t>NRST</t>
  </si>
  <si>
    <t>+5V</t>
  </si>
  <si>
    <t>VIN</t>
  </si>
  <si>
    <t>PA0</t>
  </si>
  <si>
    <t>PA1</t>
  </si>
  <si>
    <t>PA4</t>
  </si>
  <si>
    <t>PC1/PB8</t>
  </si>
  <si>
    <t>PC0/PB9</t>
  </si>
  <si>
    <t>NUCLEO_UART4_TX</t>
  </si>
  <si>
    <t>NUCLEO_UART5_TX</t>
  </si>
  <si>
    <t>NUCLEO_PWM_T4.3</t>
  </si>
  <si>
    <t>FPGA_C6</t>
  </si>
  <si>
    <t>FPGA_A7</t>
  </si>
  <si>
    <t>NUCLEO_PWM_T4.2</t>
  </si>
  <si>
    <t>NUCLEO_GPIO_PC13</t>
  </si>
  <si>
    <t>NUCLEO_GPIO_PC14</t>
  </si>
  <si>
    <t>FPGA_B4</t>
  </si>
  <si>
    <t>NUCLEO_I2C2_SDA</t>
  </si>
  <si>
    <t>NUCLEO_I2C2_SCL</t>
  </si>
  <si>
    <t>NUCLEO_ADC1.8_AIN</t>
  </si>
  <si>
    <t>NUCLEO_ADC1.9_AIN</t>
  </si>
  <si>
    <t>NUCLEO_UART4_RX</t>
  </si>
  <si>
    <t>NUCLEO_UART5_RX</t>
  </si>
  <si>
    <t>FPGA_A3</t>
  </si>
  <si>
    <t>FPGA_IN_B8</t>
  </si>
  <si>
    <t>NUCLEO_GPIO_PB0</t>
  </si>
  <si>
    <t>NUCLEO_DYNA_RX</t>
  </si>
  <si>
    <t>NUCLEO_ADC1.8_GPIO</t>
  </si>
  <si>
    <t>NUCLEO_ADC1.9_GPIO</t>
  </si>
  <si>
    <t>NUCLEO_GPIO_PC9</t>
  </si>
  <si>
    <t>NUCLEO_I2C1_SCL</t>
  </si>
  <si>
    <t>NUCLEO_I2C1_SDA</t>
  </si>
  <si>
    <t>NUCLEO_PWM_T4.1</t>
  </si>
  <si>
    <t>FPGA_P15</t>
  </si>
  <si>
    <t>FPGA_R14</t>
  </si>
  <si>
    <t>NUCLEO_GPIO_PC8</t>
  </si>
  <si>
    <t>NUCLEO_GPIO_PC6</t>
  </si>
  <si>
    <t>NUCLEO_DYNA_DIR</t>
  </si>
  <si>
    <t>NUCLEO_CAN_TX</t>
  </si>
  <si>
    <t>NUCLEO_CAN_RX</t>
  </si>
  <si>
    <t>FPGA_R16</t>
  </si>
  <si>
    <t>FPGA_N16</t>
  </si>
  <si>
    <t>NUCLEO_PWM_T3.4</t>
  </si>
  <si>
    <t>FPGA_M10</t>
  </si>
  <si>
    <t>NUCLEO_DYNA_TX</t>
  </si>
  <si>
    <t>PC9</t>
  </si>
  <si>
    <t>PB9</t>
  </si>
  <si>
    <t>PB8</t>
  </si>
  <si>
    <t>PA5/PB13</t>
  </si>
  <si>
    <t>PA6/PB14</t>
  </si>
  <si>
    <t>PA7/PB15</t>
  </si>
  <si>
    <t>PB6</t>
  </si>
  <si>
    <t>PC7</t>
  </si>
  <si>
    <t>PA9</t>
  </si>
  <si>
    <t>PA8</t>
  </si>
  <si>
    <t>PB10/PE8</t>
  </si>
  <si>
    <t>PB4</t>
  </si>
  <si>
    <t>PB5</t>
  </si>
  <si>
    <t>PB3</t>
  </si>
  <si>
    <t>PA10</t>
  </si>
  <si>
    <t>PC8</t>
  </si>
  <si>
    <t>PC6</t>
  </si>
  <si>
    <t>PC5</t>
  </si>
  <si>
    <t>PA12</t>
  </si>
  <si>
    <t>PA11</t>
  </si>
  <si>
    <t>PB12</t>
  </si>
  <si>
    <t>PB11/PE9</t>
  </si>
  <si>
    <t>PB2</t>
  </si>
  <si>
    <t>PB1</t>
  </si>
  <si>
    <t>PB15/PA7</t>
  </si>
  <si>
    <t>PB14/PA6</t>
  </si>
  <si>
    <t>PB13/PA5</t>
  </si>
  <si>
    <t>PC4</t>
  </si>
  <si>
    <t>J1200</t>
  </si>
  <si>
    <t>J1300</t>
  </si>
  <si>
    <t>J1400</t>
  </si>
  <si>
    <t>J1500</t>
  </si>
  <si>
    <t>NUCLEO_PWM_T3.2</t>
  </si>
  <si>
    <t>J2000</t>
  </si>
  <si>
    <t>J2100</t>
  </si>
  <si>
    <t>J2200</t>
  </si>
  <si>
    <t>J2300</t>
  </si>
  <si>
    <t>PWM_T3.2</t>
  </si>
  <si>
    <t>PWM_T4.3</t>
  </si>
  <si>
    <t>PWM_T4.1</t>
  </si>
  <si>
    <t>3P 2,50mm
SPOX</t>
  </si>
  <si>
    <t>J4000</t>
  </si>
  <si>
    <t>VCC_DYNA</t>
  </si>
  <si>
    <t>DYNA_D0</t>
  </si>
  <si>
    <t>Suprimé dans la nouvelle version de la carte
afin de laisser place au JTAG</t>
  </si>
  <si>
    <t>J6100</t>
  </si>
  <si>
    <t>3.3V_ADC_NUCLEO</t>
  </si>
  <si>
    <t>J8000</t>
  </si>
  <si>
    <t>J8100</t>
  </si>
  <si>
    <t>J9101</t>
  </si>
  <si>
    <t>A</t>
  </si>
  <si>
    <t>B</t>
  </si>
  <si>
    <t>J9001</t>
  </si>
  <si>
    <t>J1600</t>
  </si>
  <si>
    <t>J2400</t>
  </si>
  <si>
    <t>5V_SERVO</t>
  </si>
  <si>
    <t>vide</t>
  </si>
  <si>
    <t>MAXON_EN</t>
  </si>
  <si>
    <t>6P 2,54mm</t>
  </si>
  <si>
    <t>J10000</t>
  </si>
  <si>
    <t>MAXON2_DIR</t>
  </si>
  <si>
    <t>MAXON2_PWM</t>
  </si>
  <si>
    <t>MAXON1_PWM</t>
  </si>
  <si>
    <t>MAXON1_DIR</t>
  </si>
  <si>
    <t>J7000</t>
  </si>
  <si>
    <t>J7001</t>
  </si>
  <si>
    <t>J7100</t>
  </si>
  <si>
    <t>J7101</t>
  </si>
  <si>
    <t>NUCLEO_CAN
(nucleo can)</t>
  </si>
  <si>
    <t>P4 2,54mm
molex KK</t>
  </si>
  <si>
    <t>FPGA_STP0
(Stepper)</t>
  </si>
  <si>
    <t>FPGA_STP1
(Stepper)</t>
  </si>
  <si>
    <t>FPGA_STP2
(Stepper)</t>
  </si>
  <si>
    <t>FPGA_STP3
(Stepper)</t>
  </si>
  <si>
    <t>FPGA_STP4
(Stepper)</t>
  </si>
  <si>
    <t>FPGA_STP5
(Stepper)</t>
  </si>
  <si>
    <t>FPGA_ADC0
(ADC)</t>
  </si>
  <si>
    <t>FPGA_ADC1
(ADC)</t>
  </si>
  <si>
    <t>FPGA_ADC2
(ADC)</t>
  </si>
  <si>
    <t>FPGA_ADC4
(ADC)</t>
  </si>
  <si>
    <t>FPGA_ADC3
(ADC)</t>
  </si>
  <si>
    <t>FPGA_ADC5
(ADC)</t>
  </si>
  <si>
    <t>FPGA_ADC6
(ADC)</t>
  </si>
  <si>
    <t>FPGA_ADC7
(ADC)</t>
  </si>
  <si>
    <t>NUCLEO_I2C2
(I2C)</t>
  </si>
  <si>
    <t>NUCLEO_I2C1
(I2C)</t>
  </si>
  <si>
    <t>NUCLEO_ADC1.9
(ADC)</t>
  </si>
  <si>
    <t>NUCLEO_ADC1.8
(ADC)</t>
  </si>
  <si>
    <t>QEI2_CH
(Odometrie)</t>
  </si>
  <si>
    <t>QEI1_CH
(Odometrie)</t>
  </si>
  <si>
    <t>FPGA_US1
(Ultrasound)</t>
  </si>
  <si>
    <t>FPGA_US2
(Ultrasound)</t>
  </si>
  <si>
    <t>FPGA_US3
(Ultrasound)</t>
  </si>
  <si>
    <t>FPGA_US4
(Ultrasound)</t>
  </si>
  <si>
    <t>FPGA_US5
(Ultrasound)</t>
  </si>
  <si>
    <t>FPGA_PWM_0
(PWM)</t>
  </si>
  <si>
    <t>FPGA_PWM_1
(PWM)</t>
  </si>
  <si>
    <t>FPGA_PWM_2
(PWM)</t>
  </si>
  <si>
    <t>FPGA_PWM_3
(PWM)</t>
  </si>
  <si>
    <t>FPGA_PWM_4
(PWM)</t>
  </si>
  <si>
    <t>FPGA_PWM_5
(PWM)</t>
  </si>
  <si>
    <t>FPGA_PWM_6
(PWM)</t>
  </si>
  <si>
    <t>FPGA_PWM_7
(PWM)</t>
  </si>
  <si>
    <t>FPGA_PWM_8
(PWM)</t>
  </si>
  <si>
    <t>FPGA_PWM_9
(PWM)</t>
  </si>
  <si>
    <t>FPGA_PWM_10
(PWM)</t>
  </si>
  <si>
    <t>FPGA_PWM_11
(PWM)</t>
  </si>
  <si>
    <t>FPGA_SPIM1
(SPI)</t>
  </si>
  <si>
    <t>FPGA_SPIM2
(SPI)</t>
  </si>
  <si>
    <t>FPGA_UART1
(UART)</t>
  </si>
  <si>
    <t>FPGA_UART3
(UART)</t>
  </si>
  <si>
    <t>FPGA_UART2
(UART)</t>
  </si>
  <si>
    <t>FPGA_UART4
(UART)</t>
  </si>
  <si>
    <t>NUCLEO_UART3
(UART)</t>
  </si>
  <si>
    <t>NUCLEO_UART4
(UART)</t>
  </si>
  <si>
    <t>NUCLEO_UART5
(UART)</t>
  </si>
  <si>
    <t>FPGA_I2C
(I2C)</t>
  </si>
  <si>
    <t>NUCLEO_DYNA
(dynamixel)</t>
  </si>
  <si>
    <t>DYNA
(dynamixel)</t>
  </si>
  <si>
    <t>Routage Interne</t>
  </si>
  <si>
    <t>PA15 &amp; GPIO_014_A7</t>
  </si>
  <si>
    <t>PA14 &amp; GPIO_015_C6</t>
  </si>
  <si>
    <t>PA9 &amp; GPIO_122_R14</t>
  </si>
  <si>
    <t>PA8 &amp; GPIO_125_P14</t>
  </si>
  <si>
    <t>PC15 &amp; GPIO_05_B4</t>
  </si>
  <si>
    <t>PA0 &amp; GPIO_03_A3</t>
  </si>
  <si>
    <t>PA1 &amp; GPIO_0_IN1_B8</t>
  </si>
  <si>
    <t>PC7 &amp; GPIO_120_P15</t>
  </si>
  <si>
    <t>PB2 &amp; GPIO_123_N16</t>
  </si>
  <si>
    <t>NUCLEO_SPI3
(SPI)</t>
  </si>
  <si>
    <t>NUCLEO_SPI2
(SPI)</t>
  </si>
  <si>
    <t>PB3 &amp; GPIO_133_J14</t>
  </si>
  <si>
    <t>PB4 &amp; GPIO_129_L13</t>
  </si>
  <si>
    <t>PB5 &amp; GPIO_131_K15</t>
  </si>
  <si>
    <t>PB13 &amp; GPIO_132_J13</t>
  </si>
  <si>
    <t>PB14 &amp; GPIO_130_J16</t>
  </si>
  <si>
    <t>PB15 &amp; GPIO_128_M10</t>
  </si>
  <si>
    <t>PB12 &amp; GPIO_118_R16</t>
  </si>
  <si>
    <t>PC11 &amp; GPIO_025_D9</t>
  </si>
  <si>
    <t>PD2 &amp; GPIO_022_F9</t>
  </si>
  <si>
    <t>B1</t>
  </si>
  <si>
    <t>B2</t>
  </si>
  <si>
    <t>NUCLEO &amp; FPGA</t>
  </si>
  <si>
    <t>PA4 &amp; GPIO_0_IN0_A8</t>
  </si>
  <si>
    <t>NUCLEO</t>
  </si>
  <si>
    <t>MAX485CUA+</t>
  </si>
  <si>
    <t>Communication</t>
  </si>
  <si>
    <t>Actionneur</t>
  </si>
  <si>
    <t>Capteurs</t>
  </si>
  <si>
    <t>erreur: ce pin n'est pas utilisable</t>
  </si>
  <si>
    <t>erreur: ce pin n'est utilisable qu'en entré</t>
  </si>
  <si>
    <t>Pin nucleo</t>
  </si>
  <si>
    <t>Pin FPGA</t>
  </si>
  <si>
    <t>Alim Auxiliaire</t>
  </si>
  <si>
    <t>5L_EXT_1</t>
  </si>
  <si>
    <t>5L_EXT_2</t>
  </si>
  <si>
    <t>5L_EXT_3</t>
  </si>
  <si>
    <t>5L_EXT_4</t>
  </si>
  <si>
    <t>EXT_IO_1</t>
  </si>
  <si>
    <t>EXT_IO_2</t>
  </si>
  <si>
    <t>EXT_IO_3</t>
  </si>
  <si>
    <t>EXT_IO_4</t>
  </si>
  <si>
    <t>Description/Note</t>
  </si>
  <si>
    <t>type</t>
  </si>
  <si>
    <t>SPI1_SCK</t>
  </si>
  <si>
    <t>SPI1_MISO</t>
  </si>
  <si>
    <t>SPI1_MOSI</t>
  </si>
  <si>
    <t>PA5</t>
  </si>
  <si>
    <t>PA6</t>
  </si>
  <si>
    <t>PA7</t>
  </si>
  <si>
    <t>FT232_Tx</t>
  </si>
  <si>
    <t>FT232_Rx</t>
  </si>
  <si>
    <t>STM_Tx</t>
  </si>
  <si>
    <t>STM_Rx</t>
  </si>
  <si>
    <t>FPGA_Tx</t>
  </si>
  <si>
    <t>FPGA_Rx</t>
  </si>
  <si>
    <t>UART_FPGA</t>
  </si>
  <si>
    <t>SPI2_SCK</t>
  </si>
  <si>
    <t>SPI2_MISO</t>
  </si>
  <si>
    <t>SPI2_MOSI</t>
  </si>
  <si>
    <t>SPI2_CS_1</t>
  </si>
  <si>
    <t>PB15</t>
  </si>
  <si>
    <t>PB14</t>
  </si>
  <si>
    <t>PB13</t>
  </si>
  <si>
    <t>R16</t>
  </si>
  <si>
    <t>M10</t>
  </si>
  <si>
    <t>J16</t>
  </si>
  <si>
    <t>J13</t>
  </si>
  <si>
    <t>SPI3_SCK</t>
  </si>
  <si>
    <t>SPI3_MISO</t>
  </si>
  <si>
    <t>SPI3_MOSI</t>
  </si>
  <si>
    <t>SPI3_CS_1</t>
  </si>
  <si>
    <t>J14</t>
  </si>
  <si>
    <t>L13</t>
  </si>
  <si>
    <t>K15</t>
  </si>
  <si>
    <t>L14</t>
  </si>
  <si>
    <t>CAN</t>
  </si>
  <si>
    <t>CAN_Tx</t>
  </si>
  <si>
    <t>CAN_Rx</t>
  </si>
  <si>
    <t>I2C1_SCL</t>
  </si>
  <si>
    <t>I2C1_SDA</t>
  </si>
  <si>
    <t>ToF_DS_1</t>
  </si>
  <si>
    <t>ToF_DS_2</t>
  </si>
  <si>
    <t>ToF_DS_3</t>
  </si>
  <si>
    <t>ToF_DS_4</t>
  </si>
  <si>
    <t>O</t>
  </si>
  <si>
    <t>I2C2_SCL</t>
  </si>
  <si>
    <t>I2C2_SDA</t>
  </si>
  <si>
    <t>C11</t>
  </si>
  <si>
    <t>B11</t>
  </si>
  <si>
    <t>D9</t>
  </si>
  <si>
    <t>C9</t>
  </si>
  <si>
    <t>C8</t>
  </si>
  <si>
    <t>E6</t>
  </si>
  <si>
    <t>Servo+mesure courant</t>
  </si>
  <si>
    <t>Servo_1</t>
  </si>
  <si>
    <t>Servo_2</t>
  </si>
  <si>
    <t>Servo_3</t>
  </si>
  <si>
    <t>Servo_4</t>
  </si>
  <si>
    <t>Servo_5</t>
  </si>
  <si>
    <t>Sense_Servo_1</t>
  </si>
  <si>
    <t>Sense_Servo_2</t>
  </si>
  <si>
    <t>Sense_Servo_3</t>
  </si>
  <si>
    <t>Sense_Servo_4</t>
  </si>
  <si>
    <t>ADC</t>
  </si>
  <si>
    <t>Servo_6</t>
  </si>
  <si>
    <t>Servo_7</t>
  </si>
  <si>
    <t>Servo_8</t>
  </si>
  <si>
    <t>Servo_9</t>
  </si>
  <si>
    <t>Servo_10</t>
  </si>
  <si>
    <t>Servo_11</t>
  </si>
  <si>
    <t>Servo_12</t>
  </si>
  <si>
    <t>Servo</t>
  </si>
  <si>
    <t>D11</t>
  </si>
  <si>
    <t>A12</t>
  </si>
  <si>
    <t>B12</t>
  </si>
  <si>
    <t>D12</t>
  </si>
  <si>
    <t>B16</t>
  </si>
  <si>
    <t>C14</t>
  </si>
  <si>
    <t>C16</t>
  </si>
  <si>
    <t>C15</t>
  </si>
  <si>
    <t>N9</t>
  </si>
  <si>
    <t>N12</t>
  </si>
  <si>
    <t>P9</t>
  </si>
  <si>
    <t>P11</t>
  </si>
  <si>
    <t>Dynamixel</t>
  </si>
  <si>
    <t>DYNA_TX</t>
  </si>
  <si>
    <t>DYNA_RX</t>
  </si>
  <si>
    <t>DYNA_DIR</t>
  </si>
  <si>
    <t>I</t>
  </si>
  <si>
    <t>UART_STM 
(UART5)</t>
  </si>
  <si>
    <t>USB_FT232
(UART4)</t>
  </si>
  <si>
    <t>Odrive</t>
  </si>
  <si>
    <t>Odrive_Rx</t>
  </si>
  <si>
    <t>Odrive_Tx</t>
  </si>
  <si>
    <t>PB11</t>
  </si>
  <si>
    <t>PB10</t>
  </si>
  <si>
    <t>PROP_EN</t>
  </si>
  <si>
    <t>PROP_PWM1</t>
  </si>
  <si>
    <t>PROP_PWM2</t>
  </si>
  <si>
    <t>PROP_DIR1</t>
  </si>
  <si>
    <t>PROP_DIR2</t>
  </si>
  <si>
    <t>SPI Nucleo-FPGA
(SPI1)</t>
  </si>
  <si>
    <t>SPI Gyro
(SPI2)</t>
  </si>
  <si>
    <t>SPI Auxiliaire
(SPI3)</t>
  </si>
  <si>
    <t>IC2 Capteur ToF
(I2C1)</t>
  </si>
  <si>
    <t>IC2 Auxiliaire
(I2C2)</t>
  </si>
  <si>
    <t>I2C</t>
  </si>
  <si>
    <t>I/O</t>
  </si>
  <si>
    <t>O/I</t>
  </si>
  <si>
    <t>Interrupt FPGA-&gt;STM</t>
  </si>
  <si>
    <t>B4</t>
  </si>
  <si>
    <t>P15</t>
  </si>
  <si>
    <t>B8</t>
  </si>
  <si>
    <t>N16</t>
  </si>
  <si>
    <t>A3</t>
  </si>
  <si>
    <t>Encodeur Odometrie</t>
  </si>
  <si>
    <t>QEI_P1_A</t>
  </si>
  <si>
    <t>QEI_P1_B</t>
  </si>
  <si>
    <t>QEI_P2_A</t>
  </si>
  <si>
    <t>QEI_P2_B</t>
  </si>
  <si>
    <t>R14</t>
  </si>
  <si>
    <t>P14</t>
  </si>
  <si>
    <t>A7</t>
  </si>
  <si>
    <t>C6</t>
  </si>
  <si>
    <t>MOT1_PWM</t>
  </si>
  <si>
    <t>MOT1_DIR</t>
  </si>
  <si>
    <t>MOT2_PWM</t>
  </si>
  <si>
    <t>MOT2_DIR</t>
  </si>
  <si>
    <t>MOT1_CS</t>
  </si>
  <si>
    <t>MOT2_CS</t>
  </si>
  <si>
    <t>A6</t>
  </si>
  <si>
    <t>D6</t>
  </si>
  <si>
    <t>B7</t>
  </si>
  <si>
    <t>B6</t>
  </si>
  <si>
    <t>QEI_M1_A</t>
  </si>
  <si>
    <t>QEI_M1_B</t>
  </si>
  <si>
    <t>QEI_M2_A</t>
  </si>
  <si>
    <t>QEI_M2_B</t>
  </si>
  <si>
    <t>Encodeur Moteur</t>
  </si>
  <si>
    <t>Encodeur SSI</t>
  </si>
  <si>
    <t>SSI_M1_CLK1</t>
  </si>
  <si>
    <t>SSI_M1_DAT1</t>
  </si>
  <si>
    <t>SSI_M1_CLK2</t>
  </si>
  <si>
    <t>SSI_M1_DAT2</t>
  </si>
  <si>
    <t>SSI_M2_CLK1</t>
  </si>
  <si>
    <t>SSI_M2_DAT1</t>
  </si>
  <si>
    <t>SSI_M2_CLK2</t>
  </si>
  <si>
    <t>SSI_M2_DAT2</t>
  </si>
  <si>
    <t>ADC_IN_1</t>
  </si>
  <si>
    <t>ADC_IN_2</t>
  </si>
  <si>
    <t>CaptTOR_1</t>
  </si>
  <si>
    <t>CaptTOR_2</t>
  </si>
  <si>
    <t>CaptTOR_3</t>
  </si>
  <si>
    <t>CaptTOR_4</t>
  </si>
  <si>
    <t>CaptTOR_5</t>
  </si>
  <si>
    <t>CaptTOR_6</t>
  </si>
  <si>
    <t>CaptTOR_7</t>
  </si>
  <si>
    <t>CaptTOR_8</t>
  </si>
  <si>
    <t>CaptTOR_9</t>
  </si>
  <si>
    <t>CaptTOR_10</t>
  </si>
  <si>
    <t>CaptTOR_11</t>
  </si>
  <si>
    <t>CaptTOR_12</t>
  </si>
  <si>
    <t>Carte Capteur</t>
  </si>
  <si>
    <t>Controle Moteur</t>
  </si>
  <si>
    <t>Controle Propulsion</t>
  </si>
  <si>
    <t>Entrée Capteurs</t>
  </si>
  <si>
    <t>Entrée ADC</t>
  </si>
  <si>
    <t>IN0</t>
  </si>
  <si>
    <t>IN1</t>
  </si>
  <si>
    <t>IN2</t>
  </si>
  <si>
    <t>IN3</t>
  </si>
  <si>
    <t>IN4</t>
  </si>
  <si>
    <t>IN5</t>
  </si>
  <si>
    <t>IN6</t>
  </si>
  <si>
    <t>IN7</t>
  </si>
  <si>
    <t>EXT_IO_5</t>
  </si>
  <si>
    <t>EXT_IO_6</t>
  </si>
  <si>
    <t>EXT_IO_7</t>
  </si>
  <si>
    <t>EXT_IO_8</t>
  </si>
  <si>
    <t>EXT_IO_9</t>
  </si>
  <si>
    <t>EXT_IO_10</t>
  </si>
  <si>
    <t>ALIM</t>
  </si>
  <si>
    <t>Entrée GPIO</t>
  </si>
  <si>
    <t>Carte Clavier</t>
  </si>
  <si>
    <t>LED_CLAVIER</t>
  </si>
  <si>
    <t>NRST_NUCLEO</t>
  </si>
  <si>
    <t>SW_1</t>
  </si>
  <si>
    <t>SW_2</t>
  </si>
  <si>
    <t>SW_3</t>
  </si>
  <si>
    <t>SW_TIRETTE</t>
  </si>
  <si>
    <t>AU_STATUS</t>
  </si>
  <si>
    <t>Signal FPGA</t>
  </si>
  <si>
    <t>GPIO_115</t>
  </si>
  <si>
    <t>GPIO_117</t>
  </si>
  <si>
    <t>K16</t>
  </si>
  <si>
    <t>N11</t>
  </si>
  <si>
    <t>GPIO_119</t>
  </si>
  <si>
    <t>L15</t>
  </si>
  <si>
    <t>GPIO_0_IN0</t>
  </si>
  <si>
    <t>GPIO_00</t>
  </si>
  <si>
    <t>GPIO_0_IN1</t>
  </si>
  <si>
    <t>GPIO_01</t>
  </si>
  <si>
    <t>GPIO_02</t>
  </si>
  <si>
    <t>GPIO_03</t>
  </si>
  <si>
    <t>GPIO_04</t>
  </si>
  <si>
    <t>GPIO_05</t>
  </si>
  <si>
    <t>GPIO_06</t>
  </si>
  <si>
    <t>GPIO_07</t>
  </si>
  <si>
    <t>GPIO_08</t>
  </si>
  <si>
    <t>GPIO_09</t>
  </si>
  <si>
    <t>GPIO_10</t>
  </si>
  <si>
    <t>GPIO_11</t>
  </si>
  <si>
    <t>GPIO_12</t>
  </si>
  <si>
    <t>GPIO_13</t>
  </si>
  <si>
    <t>GPIO_14</t>
  </si>
  <si>
    <t>GPIO_15</t>
  </si>
  <si>
    <t>GPIO_16</t>
  </si>
  <si>
    <t>GPIO_17</t>
  </si>
  <si>
    <t>GPIO_18</t>
  </si>
  <si>
    <t>GPIO_19</t>
  </si>
  <si>
    <t>GPIO_20</t>
  </si>
  <si>
    <t>GPIO_21</t>
  </si>
  <si>
    <t>GPIO_22</t>
  </si>
  <si>
    <t>GPIO_23</t>
  </si>
  <si>
    <t>GPIO_24</t>
  </si>
  <si>
    <t>GPIO_25</t>
  </si>
  <si>
    <t>GPIO_26</t>
  </si>
  <si>
    <t>GPIO_27</t>
  </si>
  <si>
    <t>GPIO_28</t>
  </si>
  <si>
    <t>GPIO_29</t>
  </si>
  <si>
    <t>GPIO_30</t>
  </si>
  <si>
    <t>GPIO_31</t>
  </si>
  <si>
    <t>GPIO_32</t>
  </si>
  <si>
    <t>GPIO_33</t>
  </si>
  <si>
    <t>GPIO_1_IN0</t>
  </si>
  <si>
    <t>GPIO_1_IN1</t>
  </si>
  <si>
    <t>GPIO_110</t>
  </si>
  <si>
    <t>GPIO_111</t>
  </si>
  <si>
    <t>GPIO_112</t>
  </si>
  <si>
    <t>GPIO_113</t>
  </si>
  <si>
    <t>GPIO_114</t>
  </si>
  <si>
    <t>GPIO_116</t>
  </si>
  <si>
    <t>GPIO_118</t>
  </si>
  <si>
    <t>GPIO_120</t>
  </si>
  <si>
    <t>GPIO_121</t>
  </si>
  <si>
    <t>GPIO_122</t>
  </si>
  <si>
    <t>GPIO_123</t>
  </si>
  <si>
    <t>GPIO_124</t>
  </si>
  <si>
    <t>GPIO_125</t>
  </si>
  <si>
    <t>GPIO_126</t>
  </si>
  <si>
    <t>GPIO_127</t>
  </si>
  <si>
    <t>GPIO_128</t>
  </si>
  <si>
    <t>GPIO_129</t>
  </si>
  <si>
    <t>GPIO_130</t>
  </si>
  <si>
    <t>GPIO_131</t>
  </si>
  <si>
    <t>GPIO_132</t>
  </si>
  <si>
    <t>GPIO_133</t>
  </si>
  <si>
    <t>A8</t>
  </si>
  <si>
    <t>D3</t>
  </si>
  <si>
    <t>C3</t>
  </si>
  <si>
    <t>A2</t>
  </si>
  <si>
    <t>B3</t>
  </si>
  <si>
    <t>A4</t>
  </si>
  <si>
    <t>B5</t>
  </si>
  <si>
    <t>A5</t>
  </si>
  <si>
    <t>D5</t>
  </si>
  <si>
    <t>E7</t>
  </si>
  <si>
    <t>D8</t>
  </si>
  <si>
    <t>E8</t>
  </si>
  <si>
    <t>F8</t>
  </si>
  <si>
    <t>F9</t>
  </si>
  <si>
    <t>E9</t>
  </si>
  <si>
    <t>E11</t>
  </si>
  <si>
    <t>E10</t>
  </si>
  <si>
    <t>T9</t>
  </si>
  <si>
    <t>F13</t>
  </si>
  <si>
    <t>R9</t>
  </si>
  <si>
    <t>T15</t>
  </si>
  <si>
    <t>T14</t>
  </si>
  <si>
    <t>T13</t>
  </si>
  <si>
    <t>R13</t>
  </si>
  <si>
    <t>T12</t>
  </si>
  <si>
    <t>R12</t>
  </si>
  <si>
    <t>T11</t>
  </si>
  <si>
    <t>T10</t>
  </si>
  <si>
    <t>R11</t>
  </si>
  <si>
    <t>R10</t>
  </si>
  <si>
    <t>L16</t>
  </si>
  <si>
    <t>P16</t>
  </si>
  <si>
    <t>N15</t>
  </si>
  <si>
    <t>N14</t>
  </si>
  <si>
    <t>Signal</t>
  </si>
  <si>
    <t>pin</t>
  </si>
  <si>
    <t>IRQ_FPGA</t>
  </si>
  <si>
    <t>PC1</t>
  </si>
  <si>
    <t>I
ou
ADC</t>
  </si>
  <si>
    <t>pin swappable</t>
  </si>
  <si>
    <t>Pin relier par défaut</t>
  </si>
  <si>
    <t>Pin non relié par défaut</t>
  </si>
  <si>
    <t>pin a attribuer</t>
  </si>
  <si>
    <t>Legende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</si>
</sst>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2">
    <cellStyle name="Insatisfaisant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42C2-3540-4847-B564-756E4B0B8E4D}">
  <dimension ref="A1:N208"/>
  <sheetViews>
    <sheetView tabSelected="1" zoomScale="115" zoomScaleNormal="115" workbookViewId="0">
      <pane ySplit="1" topLeftCell="A2" activePane="bottomLeft" state="frozen"/>
      <selection activeCell="B1" sqref="B1"/>
      <selection pane="bottomLeft" activeCell="P6" sqref="P6"/>
    </sheetView>
  </sheetViews>
  <sheetFormatPr baseColWidth="10" defaultColWidth="9.140625" defaultRowHeight="15" x14ac:dyDescent="0.25"/>
  <cols>
    <col min="1" max="1" width="16.42578125" style="12" customWidth="1"/>
    <col min="2" max="2" width="19" style="12" customWidth="1"/>
    <col min="3" max="4" width="11.7109375" style="12" customWidth="1"/>
    <col min="5" max="5" width="9.140625" style="12"/>
    <col min="6" max="6" width="17.5703125" style="16" customWidth="1"/>
    <col min="7" max="7" width="6.28515625" style="12" customWidth="1"/>
    <col min="8" max="9" width="11.5703125" style="12" customWidth="1"/>
    <col min="10" max="10" width="11.5703125" style="20" customWidth="1"/>
    <col min="11" max="11" width="63.5703125" style="12" customWidth="1"/>
    <col min="12" max="12" width="9.140625" style="14"/>
    <col min="13" max="13" width="9.140625" style="1"/>
    <col min="14" max="14" width="25.5703125" style="1" customWidth="1"/>
    <col min="15" max="16384" width="9.140625" style="1"/>
  </cols>
  <sheetData>
    <row r="1" spans="1:14" s="65" customFormat="1" x14ac:dyDescent="0.25">
      <c r="A1" s="22" t="s">
        <v>0</v>
      </c>
      <c r="B1" s="22" t="s">
        <v>13</v>
      </c>
      <c r="C1" s="22" t="s">
        <v>1</v>
      </c>
      <c r="D1" s="22" t="s">
        <v>3</v>
      </c>
      <c r="E1" s="22" t="s">
        <v>6</v>
      </c>
      <c r="F1" s="22" t="s">
        <v>4</v>
      </c>
      <c r="G1" s="22" t="s">
        <v>511</v>
      </c>
      <c r="H1" s="22" t="s">
        <v>499</v>
      </c>
      <c r="I1" s="22" t="s">
        <v>500</v>
      </c>
      <c r="J1" s="67" t="s">
        <v>700</v>
      </c>
      <c r="K1" s="22" t="s">
        <v>510</v>
      </c>
      <c r="L1" s="68"/>
      <c r="N1" s="22" t="s">
        <v>809</v>
      </c>
    </row>
    <row r="2" spans="1:14" x14ac:dyDescent="0.25">
      <c r="A2" s="39" t="s">
        <v>2</v>
      </c>
      <c r="B2" s="26" t="s">
        <v>8</v>
      </c>
      <c r="C2" s="26"/>
      <c r="D2" s="26"/>
      <c r="E2" s="12">
        <v>1</v>
      </c>
      <c r="F2" s="4" t="s">
        <v>9</v>
      </c>
      <c r="G2" s="4" t="s">
        <v>690</v>
      </c>
      <c r="J2" s="20" t="str">
        <f>IFERROR(VLOOKUP(I2,pinout_DE0_Nano!$A$2:$B$73,2,FALSE),"")</f>
        <v/>
      </c>
      <c r="N2" s="21" t="s">
        <v>808</v>
      </c>
    </row>
    <row r="3" spans="1:14" x14ac:dyDescent="0.25">
      <c r="A3" s="39"/>
      <c r="B3" s="28"/>
      <c r="C3" s="28"/>
      <c r="D3" s="28"/>
      <c r="E3" s="12">
        <v>2</v>
      </c>
      <c r="F3" s="16" t="s">
        <v>10</v>
      </c>
      <c r="J3" s="20" t="str">
        <f>IFERROR(VLOOKUP(I3,pinout_DE0_Nano!$A$2:$B$73,2,FALSE),"")</f>
        <v/>
      </c>
      <c r="N3" s="63" t="s">
        <v>805</v>
      </c>
    </row>
    <row r="4" spans="1:14" x14ac:dyDescent="0.25">
      <c r="A4" s="39"/>
      <c r="B4" s="26" t="s">
        <v>11</v>
      </c>
      <c r="C4" s="26"/>
      <c r="D4" s="26"/>
      <c r="E4" s="12">
        <v>1</v>
      </c>
      <c r="F4" s="4" t="s">
        <v>12</v>
      </c>
      <c r="G4" s="4" t="s">
        <v>690</v>
      </c>
      <c r="J4" s="20" t="str">
        <f>IFERROR(VLOOKUP(I4,pinout_DE0_Nano!$A$2:$B$73,2,FALSE),"")</f>
        <v/>
      </c>
      <c r="N4" s="22" t="s">
        <v>806</v>
      </c>
    </row>
    <row r="5" spans="1:14" x14ac:dyDescent="0.25">
      <c r="A5" s="39"/>
      <c r="B5" s="28"/>
      <c r="C5" s="28"/>
      <c r="D5" s="28"/>
      <c r="E5" s="12">
        <v>2</v>
      </c>
      <c r="F5" s="16" t="s">
        <v>10</v>
      </c>
      <c r="J5" s="20" t="str">
        <f>IFERROR(VLOOKUP(I5,pinout_DE0_Nano!$A$2:$B$73,2,FALSE),"")</f>
        <v/>
      </c>
      <c r="N5" s="23" t="s">
        <v>807</v>
      </c>
    </row>
    <row r="6" spans="1:14" s="14" customFormat="1" x14ac:dyDescent="0.25">
      <c r="A6" s="39"/>
      <c r="B6" s="26" t="s">
        <v>15</v>
      </c>
      <c r="C6" s="26"/>
      <c r="D6" s="26"/>
      <c r="E6" s="12">
        <v>1</v>
      </c>
      <c r="F6" s="16" t="s">
        <v>10</v>
      </c>
      <c r="G6" s="4"/>
      <c r="H6" s="12"/>
      <c r="I6" s="12"/>
      <c r="J6" s="20" t="str">
        <f>IFERROR(VLOOKUP(I6,pinout_DE0_Nano!$A$2:$B$73,2,FALSE),"")</f>
        <v/>
      </c>
      <c r="K6" s="12"/>
    </row>
    <row r="7" spans="1:14" s="14" customFormat="1" x14ac:dyDescent="0.25">
      <c r="A7" s="39"/>
      <c r="B7" s="27"/>
      <c r="C7" s="27"/>
      <c r="D7" s="27"/>
      <c r="E7" s="12">
        <v>2</v>
      </c>
      <c r="F7" s="4" t="s">
        <v>502</v>
      </c>
      <c r="G7" s="4" t="s">
        <v>690</v>
      </c>
      <c r="H7" s="12"/>
      <c r="I7" s="12"/>
      <c r="J7" s="20" t="str">
        <f>IFERROR(VLOOKUP(I7,pinout_DE0_Nano!$A$2:$B$73,2,FALSE),"")</f>
        <v/>
      </c>
      <c r="K7" s="12"/>
    </row>
    <row r="8" spans="1:14" s="14" customFormat="1" x14ac:dyDescent="0.25">
      <c r="A8" s="39"/>
      <c r="B8" s="28"/>
      <c r="C8" s="27"/>
      <c r="D8" s="27"/>
      <c r="E8" s="12">
        <v>3</v>
      </c>
      <c r="F8" s="16" t="s">
        <v>506</v>
      </c>
      <c r="G8" s="15" t="s">
        <v>616</v>
      </c>
      <c r="H8" s="24" t="s">
        <v>294</v>
      </c>
      <c r="I8" s="66"/>
      <c r="J8" s="20" t="str">
        <f>IFERROR(VLOOKUP(I8,pinout_DE0_Nano!$A$2:$B$73,2,FALSE),"")</f>
        <v/>
      </c>
      <c r="K8" s="12"/>
    </row>
    <row r="9" spans="1:14" s="14" customFormat="1" x14ac:dyDescent="0.25">
      <c r="A9" s="39"/>
      <c r="B9" s="26" t="s">
        <v>16</v>
      </c>
      <c r="C9" s="27"/>
      <c r="D9" s="27"/>
      <c r="E9" s="12">
        <v>4</v>
      </c>
      <c r="F9" s="16" t="s">
        <v>10</v>
      </c>
      <c r="G9" s="12"/>
      <c r="H9" s="12"/>
      <c r="I9" s="12"/>
      <c r="J9" s="20" t="str">
        <f>IFERROR(VLOOKUP(I9,pinout_DE0_Nano!$A$2:$B$73,2,FALSE),"")</f>
        <v/>
      </c>
      <c r="K9" s="12"/>
      <c r="M9" s="20"/>
    </row>
    <row r="10" spans="1:14" s="14" customFormat="1" x14ac:dyDescent="0.25">
      <c r="A10" s="39"/>
      <c r="B10" s="27"/>
      <c r="C10" s="27"/>
      <c r="D10" s="27"/>
      <c r="E10" s="12">
        <v>5</v>
      </c>
      <c r="F10" s="4" t="s">
        <v>503</v>
      </c>
      <c r="G10" s="4" t="s">
        <v>690</v>
      </c>
      <c r="H10" s="12"/>
      <c r="I10" s="12"/>
      <c r="J10" s="20" t="str">
        <f>IFERROR(VLOOKUP(I10,pinout_DE0_Nano!$A$2:$B$73,2,FALSE),"")</f>
        <v/>
      </c>
      <c r="K10" s="12"/>
    </row>
    <row r="11" spans="1:14" s="14" customFormat="1" x14ac:dyDescent="0.25">
      <c r="A11" s="39"/>
      <c r="B11" s="28"/>
      <c r="C11" s="27"/>
      <c r="D11" s="27"/>
      <c r="E11" s="12">
        <v>6</v>
      </c>
      <c r="F11" s="16" t="s">
        <v>507</v>
      </c>
      <c r="G11" s="15" t="s">
        <v>616</v>
      </c>
      <c r="H11" s="55" t="s">
        <v>287</v>
      </c>
      <c r="I11" s="66"/>
      <c r="J11" s="20" t="str">
        <f>IFERROR(VLOOKUP(I11,pinout_DE0_Nano!$A$2:$B$73,2,FALSE),"")</f>
        <v/>
      </c>
      <c r="K11" s="12"/>
    </row>
    <row r="12" spans="1:14" s="14" customFormat="1" x14ac:dyDescent="0.25">
      <c r="A12" s="39"/>
      <c r="B12" s="26" t="s">
        <v>17</v>
      </c>
      <c r="C12" s="27"/>
      <c r="D12" s="27"/>
      <c r="E12" s="12">
        <v>7</v>
      </c>
      <c r="F12" s="16" t="s">
        <v>10</v>
      </c>
      <c r="G12" s="4"/>
      <c r="H12" s="16"/>
      <c r="I12" s="12"/>
      <c r="J12" s="20" t="str">
        <f>IFERROR(VLOOKUP(I12,pinout_DE0_Nano!$A$2:$B$73,2,FALSE),"")</f>
        <v/>
      </c>
      <c r="K12" s="12"/>
    </row>
    <row r="13" spans="1:14" s="14" customFormat="1" x14ac:dyDescent="0.25">
      <c r="A13" s="39"/>
      <c r="B13" s="27"/>
      <c r="C13" s="27"/>
      <c r="D13" s="27"/>
      <c r="E13" s="12">
        <v>8</v>
      </c>
      <c r="F13" s="4" t="s">
        <v>504</v>
      </c>
      <c r="G13" s="4" t="s">
        <v>690</v>
      </c>
      <c r="H13" s="16"/>
      <c r="I13" s="12"/>
      <c r="J13" s="20" t="str">
        <f>IFERROR(VLOOKUP(I13,pinout_DE0_Nano!$A$2:$B$73,2,FALSE),"")</f>
        <v/>
      </c>
      <c r="K13" s="12"/>
    </row>
    <row r="14" spans="1:14" s="14" customFormat="1" x14ac:dyDescent="0.25">
      <c r="A14" s="39"/>
      <c r="B14" s="28"/>
      <c r="C14" s="27"/>
      <c r="D14" s="27"/>
      <c r="E14" s="12">
        <v>9</v>
      </c>
      <c r="F14" s="16" t="s">
        <v>508</v>
      </c>
      <c r="G14" s="15" t="s">
        <v>616</v>
      </c>
      <c r="H14" s="55" t="s">
        <v>288</v>
      </c>
      <c r="I14" s="66"/>
      <c r="J14" s="20" t="str">
        <f>IFERROR(VLOOKUP(I14,pinout_DE0_Nano!$A$2:$B$73,2,FALSE),"")</f>
        <v/>
      </c>
      <c r="K14" s="12"/>
    </row>
    <row r="15" spans="1:14" s="14" customFormat="1" x14ac:dyDescent="0.25">
      <c r="A15" s="39"/>
      <c r="B15" s="26" t="s">
        <v>501</v>
      </c>
      <c r="C15" s="27"/>
      <c r="D15" s="27"/>
      <c r="E15" s="12">
        <v>10</v>
      </c>
      <c r="F15" s="16" t="s">
        <v>10</v>
      </c>
      <c r="G15" s="12"/>
      <c r="H15" s="16"/>
      <c r="I15" s="12"/>
      <c r="J15" s="20" t="str">
        <f>IFERROR(VLOOKUP(I15,pinout_DE0_Nano!$A$2:$B$73,2,FALSE),"")</f>
        <v/>
      </c>
      <c r="K15" s="12"/>
    </row>
    <row r="16" spans="1:14" s="14" customFormat="1" x14ac:dyDescent="0.25">
      <c r="A16" s="39"/>
      <c r="B16" s="27"/>
      <c r="C16" s="27"/>
      <c r="D16" s="27"/>
      <c r="E16" s="12">
        <v>11</v>
      </c>
      <c r="F16" s="4" t="s">
        <v>505</v>
      </c>
      <c r="G16" s="4" t="s">
        <v>690</v>
      </c>
      <c r="H16" s="16"/>
      <c r="I16" s="12"/>
      <c r="J16" s="20" t="str">
        <f>IFERROR(VLOOKUP(I16,pinout_DE0_Nano!$A$2:$B$73,2,FALSE),"")</f>
        <v/>
      </c>
      <c r="K16" s="12"/>
    </row>
    <row r="17" spans="1:11" s="14" customFormat="1" x14ac:dyDescent="0.25">
      <c r="A17" s="39"/>
      <c r="B17" s="28"/>
      <c r="C17" s="28"/>
      <c r="D17" s="28"/>
      <c r="E17" s="12">
        <v>12</v>
      </c>
      <c r="F17" s="16" t="s">
        <v>509</v>
      </c>
      <c r="G17" s="15" t="s">
        <v>616</v>
      </c>
      <c r="H17" s="55" t="s">
        <v>289</v>
      </c>
      <c r="I17" s="66"/>
      <c r="J17" s="20" t="str">
        <f>IFERROR(VLOOKUP(I17,pinout_DE0_Nano!$A$2:$B$73,2,FALSE),"")</f>
        <v/>
      </c>
      <c r="K17" s="12"/>
    </row>
    <row r="18" spans="1:11" s="14" customFormat="1" x14ac:dyDescent="0.25">
      <c r="A18" s="35" t="s">
        <v>494</v>
      </c>
      <c r="B18" s="17" t="s">
        <v>618</v>
      </c>
      <c r="C18" s="18"/>
      <c r="D18" s="18"/>
      <c r="E18" s="18"/>
      <c r="F18" s="16" t="s">
        <v>802</v>
      </c>
      <c r="G18" s="11" t="s">
        <v>616</v>
      </c>
      <c r="H18" s="55" t="s">
        <v>359</v>
      </c>
      <c r="I18" s="66"/>
      <c r="J18" s="20" t="str">
        <f>IFERROR(VLOOKUP(I18,pinout_DE0_Nano!$A$2:$B$73,2,FALSE),"")</f>
        <v/>
      </c>
      <c r="K18" s="12"/>
    </row>
    <row r="19" spans="1:11" s="14" customFormat="1" x14ac:dyDescent="0.25">
      <c r="A19" s="36"/>
      <c r="B19" s="31" t="s">
        <v>610</v>
      </c>
      <c r="C19" s="18"/>
      <c r="D19" s="18"/>
      <c r="E19" s="18"/>
      <c r="F19" s="16" t="s">
        <v>512</v>
      </c>
      <c r="G19" s="11" t="s">
        <v>617</v>
      </c>
      <c r="H19" s="22" t="s">
        <v>515</v>
      </c>
      <c r="I19" s="22" t="s">
        <v>704</v>
      </c>
      <c r="J19" s="20" t="str">
        <f>IFERROR(VLOOKUP(I19,pinout_DE0_Nano!$A$2:$B$73,2,FALSE),"")</f>
        <v>GPIO_115</v>
      </c>
      <c r="K19" s="12"/>
    </row>
    <row r="20" spans="1:11" s="14" customFormat="1" x14ac:dyDescent="0.25">
      <c r="A20" s="36"/>
      <c r="B20" s="27"/>
      <c r="C20" s="18"/>
      <c r="D20" s="18"/>
      <c r="E20" s="18"/>
      <c r="F20" s="16" t="s">
        <v>513</v>
      </c>
      <c r="G20" s="11" t="s">
        <v>616</v>
      </c>
      <c r="H20" s="22" t="s">
        <v>516</v>
      </c>
      <c r="I20" s="22" t="s">
        <v>703</v>
      </c>
      <c r="J20" s="20" t="str">
        <f>IFERROR(VLOOKUP(I20,pinout_DE0_Nano!$A$2:$B$73,2,FALSE),"")</f>
        <v>GPIO_117</v>
      </c>
      <c r="K20" s="12"/>
    </row>
    <row r="21" spans="1:11" s="14" customFormat="1" x14ac:dyDescent="0.25">
      <c r="A21" s="36"/>
      <c r="B21" s="28"/>
      <c r="C21" s="18"/>
      <c r="D21" s="18"/>
      <c r="E21" s="18"/>
      <c r="F21" s="16" t="s">
        <v>514</v>
      </c>
      <c r="G21" s="11" t="s">
        <v>617</v>
      </c>
      <c r="H21" s="22" t="s">
        <v>517</v>
      </c>
      <c r="I21" s="22" t="s">
        <v>706</v>
      </c>
      <c r="J21" s="20" t="str">
        <f>IFERROR(VLOOKUP(I21,pinout_DE0_Nano!$A$2:$B$73,2,FALSE),"")</f>
        <v>GPIO_119</v>
      </c>
      <c r="K21" s="12"/>
    </row>
    <row r="22" spans="1:11" s="14" customFormat="1" ht="15" customHeight="1" x14ac:dyDescent="0.25">
      <c r="A22" s="36"/>
      <c r="B22" s="31" t="s">
        <v>611</v>
      </c>
      <c r="C22" s="18"/>
      <c r="D22" s="18"/>
      <c r="E22" s="12"/>
      <c r="F22" s="16" t="s">
        <v>525</v>
      </c>
      <c r="G22" s="11" t="s">
        <v>617</v>
      </c>
      <c r="H22" s="22" t="s">
        <v>531</v>
      </c>
      <c r="I22" s="23" t="s">
        <v>535</v>
      </c>
      <c r="J22" s="20" t="str">
        <f>IFERROR(VLOOKUP(I22,pinout_DE0_Nano!$A$2:$B$73,2,FALSE),"")</f>
        <v>GPIO_132</v>
      </c>
      <c r="K22" s="12"/>
    </row>
    <row r="23" spans="1:11" s="14" customFormat="1" x14ac:dyDescent="0.25">
      <c r="A23" s="36"/>
      <c r="B23" s="32"/>
      <c r="C23" s="18"/>
      <c r="D23" s="18"/>
      <c r="E23" s="12"/>
      <c r="F23" s="16" t="s">
        <v>526</v>
      </c>
      <c r="G23" s="11" t="s">
        <v>597</v>
      </c>
      <c r="H23" s="22" t="s">
        <v>530</v>
      </c>
      <c r="I23" s="23" t="s">
        <v>534</v>
      </c>
      <c r="J23" s="20" t="str">
        <f>IFERROR(VLOOKUP(I23,pinout_DE0_Nano!$A$2:$B$73,2,FALSE),"")</f>
        <v>GPIO_130</v>
      </c>
      <c r="K23" s="12"/>
    </row>
    <row r="24" spans="1:11" s="14" customFormat="1" x14ac:dyDescent="0.25">
      <c r="A24" s="36"/>
      <c r="B24" s="32"/>
      <c r="C24" s="18"/>
      <c r="D24" s="18"/>
      <c r="E24" s="12"/>
      <c r="F24" s="16" t="s">
        <v>527</v>
      </c>
      <c r="G24" s="11" t="s">
        <v>553</v>
      </c>
      <c r="H24" s="22" t="s">
        <v>529</v>
      </c>
      <c r="I24" s="23" t="s">
        <v>533</v>
      </c>
      <c r="J24" s="20" t="str">
        <f>IFERROR(VLOOKUP(I24,pinout_DE0_Nano!$A$2:$B$73,2,FALSE),"")</f>
        <v>GPIO_128</v>
      </c>
      <c r="K24" s="12"/>
    </row>
    <row r="25" spans="1:11" s="14" customFormat="1" ht="15" customHeight="1" x14ac:dyDescent="0.25">
      <c r="A25" s="36"/>
      <c r="B25" s="33"/>
      <c r="C25" s="18"/>
      <c r="D25" s="18"/>
      <c r="E25" s="12"/>
      <c r="F25" s="16" t="s">
        <v>528</v>
      </c>
      <c r="G25" s="11" t="s">
        <v>553</v>
      </c>
      <c r="H25" s="22" t="s">
        <v>368</v>
      </c>
      <c r="I25" s="23" t="s">
        <v>532</v>
      </c>
      <c r="J25" s="20" t="str">
        <f>IFERROR(VLOOKUP(I25,pinout_DE0_Nano!$A$2:$B$73,2,FALSE),"")</f>
        <v>GPIO_118</v>
      </c>
      <c r="K25" s="12"/>
    </row>
    <row r="26" spans="1:11" s="14" customFormat="1" x14ac:dyDescent="0.25">
      <c r="A26" s="36"/>
      <c r="B26" s="31" t="s">
        <v>612</v>
      </c>
      <c r="C26" s="18"/>
      <c r="D26" s="18"/>
      <c r="E26" s="12"/>
      <c r="F26" s="16" t="s">
        <v>536</v>
      </c>
      <c r="G26" s="11" t="s">
        <v>553</v>
      </c>
      <c r="H26" s="12"/>
      <c r="I26" s="22" t="s">
        <v>540</v>
      </c>
      <c r="J26" s="20" t="str">
        <f>IFERROR(VLOOKUP(I26,pinout_DE0_Nano!$A$2:$B$73,2,FALSE),"")</f>
        <v>GPIO_133</v>
      </c>
      <c r="K26" s="12"/>
    </row>
    <row r="27" spans="1:11" s="14" customFormat="1" x14ac:dyDescent="0.25">
      <c r="A27" s="36"/>
      <c r="B27" s="32"/>
      <c r="C27" s="18"/>
      <c r="D27" s="18"/>
      <c r="E27" s="12"/>
      <c r="F27" s="16" t="s">
        <v>537</v>
      </c>
      <c r="G27" s="11" t="s">
        <v>597</v>
      </c>
      <c r="H27" s="12"/>
      <c r="I27" s="22" t="s">
        <v>541</v>
      </c>
      <c r="J27" s="20" t="str">
        <f>IFERROR(VLOOKUP(I27,pinout_DE0_Nano!$A$2:$B$73,2,FALSE),"")</f>
        <v>GPIO_129</v>
      </c>
      <c r="K27" s="12"/>
    </row>
    <row r="28" spans="1:11" s="14" customFormat="1" ht="15" customHeight="1" x14ac:dyDescent="0.25">
      <c r="A28" s="36"/>
      <c r="B28" s="32"/>
      <c r="C28" s="18"/>
      <c r="D28" s="18"/>
      <c r="E28" s="12"/>
      <c r="F28" s="16" t="s">
        <v>538</v>
      </c>
      <c r="G28" s="11" t="s">
        <v>553</v>
      </c>
      <c r="H28" s="12"/>
      <c r="I28" s="22" t="s">
        <v>542</v>
      </c>
      <c r="J28" s="20" t="str">
        <f>IFERROR(VLOOKUP(I28,pinout_DE0_Nano!$A$2:$B$73,2,FALSE),"")</f>
        <v>GPIO_131</v>
      </c>
      <c r="K28" s="12"/>
    </row>
    <row r="29" spans="1:11" s="14" customFormat="1" x14ac:dyDescent="0.25">
      <c r="A29" s="36"/>
      <c r="B29" s="33"/>
      <c r="C29" s="18"/>
      <c r="D29" s="18"/>
      <c r="E29" s="12"/>
      <c r="F29" s="16" t="s">
        <v>539</v>
      </c>
      <c r="G29" s="11" t="s">
        <v>553</v>
      </c>
      <c r="H29" s="12"/>
      <c r="I29" s="22" t="s">
        <v>543</v>
      </c>
      <c r="J29" s="20" t="str">
        <f>IFERROR(VLOOKUP(I29,pinout_DE0_Nano!$A$2:$B$73,2,FALSE),"")</f>
        <v>GPIO_126</v>
      </c>
      <c r="K29" s="12"/>
    </row>
    <row r="30" spans="1:11" s="14" customFormat="1" x14ac:dyDescent="0.25">
      <c r="A30" s="36"/>
      <c r="B30" s="31" t="s">
        <v>613</v>
      </c>
      <c r="C30" s="18"/>
      <c r="D30" s="18"/>
      <c r="E30" s="12"/>
      <c r="F30" s="16" t="s">
        <v>547</v>
      </c>
      <c r="G30" s="26" t="s">
        <v>615</v>
      </c>
      <c r="H30" s="22" t="s">
        <v>350</v>
      </c>
      <c r="I30" s="12"/>
      <c r="J30" s="20" t="str">
        <f>IFERROR(VLOOKUP(I30,pinout_DE0_Nano!$A$2:$B$73,2,FALSE),"")</f>
        <v/>
      </c>
      <c r="K30" s="12"/>
    </row>
    <row r="31" spans="1:11" s="14" customFormat="1" ht="15" customHeight="1" x14ac:dyDescent="0.25">
      <c r="A31" s="36"/>
      <c r="B31" s="27"/>
      <c r="C31" s="18"/>
      <c r="D31" s="18"/>
      <c r="E31" s="12"/>
      <c r="F31" s="16" t="s">
        <v>548</v>
      </c>
      <c r="G31" s="28"/>
      <c r="H31" s="22" t="s">
        <v>349</v>
      </c>
      <c r="I31" s="12"/>
      <c r="J31" s="20" t="str">
        <f>IFERROR(VLOOKUP(I31,pinout_DE0_Nano!$A$2:$B$73,2,FALSE),"")</f>
        <v/>
      </c>
      <c r="K31" s="12"/>
    </row>
    <row r="32" spans="1:11" s="14" customFormat="1" x14ac:dyDescent="0.25">
      <c r="A32" s="36"/>
      <c r="B32" s="27"/>
      <c r="C32" s="18"/>
      <c r="D32" s="18"/>
      <c r="E32" s="12"/>
      <c r="F32" s="16" t="s">
        <v>549</v>
      </c>
      <c r="G32" s="26" t="s">
        <v>553</v>
      </c>
      <c r="H32" s="16"/>
      <c r="I32" s="25"/>
      <c r="J32" s="20" t="str">
        <f>IFERROR(VLOOKUP(I32,pinout_DE0_Nano!$A$2:$B$73,2,FALSE),"")</f>
        <v/>
      </c>
      <c r="K32" s="12"/>
    </row>
    <row r="33" spans="1:11" s="14" customFormat="1" x14ac:dyDescent="0.25">
      <c r="A33" s="36"/>
      <c r="B33" s="27"/>
      <c r="C33" s="18"/>
      <c r="D33" s="18"/>
      <c r="E33" s="12"/>
      <c r="F33" s="16" t="s">
        <v>550</v>
      </c>
      <c r="G33" s="27"/>
      <c r="H33" s="16"/>
      <c r="I33" s="25"/>
      <c r="J33" s="20" t="str">
        <f>IFERROR(VLOOKUP(I33,pinout_DE0_Nano!$A$2:$B$73,2,FALSE),"")</f>
        <v/>
      </c>
      <c r="K33" s="12"/>
    </row>
    <row r="34" spans="1:11" s="14" customFormat="1" ht="15" customHeight="1" x14ac:dyDescent="0.25">
      <c r="A34" s="36"/>
      <c r="B34" s="27"/>
      <c r="C34" s="18"/>
      <c r="D34" s="18"/>
      <c r="E34" s="12"/>
      <c r="F34" s="16" t="s">
        <v>551</v>
      </c>
      <c r="G34" s="27"/>
      <c r="H34" s="16"/>
      <c r="I34" s="25"/>
      <c r="J34" s="20" t="str">
        <f>IFERROR(VLOOKUP(I34,pinout_DE0_Nano!$A$2:$B$73,2,FALSE),"")</f>
        <v/>
      </c>
      <c r="K34" s="12"/>
    </row>
    <row r="35" spans="1:11" s="14" customFormat="1" x14ac:dyDescent="0.25">
      <c r="A35" s="36"/>
      <c r="B35" s="28"/>
      <c r="C35" s="18"/>
      <c r="D35" s="18"/>
      <c r="E35" s="12"/>
      <c r="F35" s="16" t="s">
        <v>552</v>
      </c>
      <c r="G35" s="28"/>
      <c r="H35" s="16"/>
      <c r="I35" s="25"/>
      <c r="J35" s="20" t="str">
        <f>IFERROR(VLOOKUP(I35,pinout_DE0_Nano!$A$2:$B$73,2,FALSE),"")</f>
        <v/>
      </c>
      <c r="K35" s="12"/>
    </row>
    <row r="36" spans="1:11" s="14" customFormat="1" x14ac:dyDescent="0.25">
      <c r="A36" s="36"/>
      <c r="B36" s="31" t="s">
        <v>614</v>
      </c>
      <c r="C36" s="18"/>
      <c r="D36" s="18"/>
      <c r="E36" s="12"/>
      <c r="F36" s="16" t="s">
        <v>554</v>
      </c>
      <c r="G36" s="26" t="s">
        <v>615</v>
      </c>
      <c r="H36" s="12"/>
      <c r="I36" s="22" t="s">
        <v>556</v>
      </c>
      <c r="J36" s="20" t="str">
        <f>IFERROR(VLOOKUP(I36,pinout_DE0_Nano!$A$2:$B$73,2,FALSE),"")</f>
        <v>GPIO_28</v>
      </c>
      <c r="K36" s="12"/>
    </row>
    <row r="37" spans="1:11" s="14" customFormat="1" ht="15" customHeight="1" x14ac:dyDescent="0.25">
      <c r="A37" s="36"/>
      <c r="B37" s="28"/>
      <c r="C37" s="18"/>
      <c r="D37" s="18"/>
      <c r="E37" s="12"/>
      <c r="F37" s="16" t="s">
        <v>555</v>
      </c>
      <c r="G37" s="28"/>
      <c r="H37" s="12"/>
      <c r="I37" s="22" t="s">
        <v>557</v>
      </c>
      <c r="J37" s="20" t="str">
        <f>IFERROR(VLOOKUP(I37,pinout_DE0_Nano!$A$2:$B$73,2,FALSE),"")</f>
        <v>GPIO_29</v>
      </c>
      <c r="K37" s="12"/>
    </row>
    <row r="38" spans="1:11" s="14" customFormat="1" x14ac:dyDescent="0.25">
      <c r="A38" s="36"/>
      <c r="B38" s="31" t="s">
        <v>599</v>
      </c>
      <c r="C38" s="18"/>
      <c r="D38" s="18"/>
      <c r="E38" s="12"/>
      <c r="F38" s="16" t="s">
        <v>518</v>
      </c>
      <c r="G38" s="12" t="s">
        <v>597</v>
      </c>
      <c r="H38" s="22" t="s">
        <v>118</v>
      </c>
      <c r="I38" s="23" t="s">
        <v>558</v>
      </c>
      <c r="J38" s="20" t="str">
        <f>IFERROR(VLOOKUP(I38,pinout_DE0_Nano!$A$2:$B$73,2,FALSE),"")</f>
        <v>GPIO_25</v>
      </c>
      <c r="K38" s="12"/>
    </row>
    <row r="39" spans="1:11" s="14" customFormat="1" ht="15" customHeight="1" x14ac:dyDescent="0.25">
      <c r="A39" s="36"/>
      <c r="B39" s="33"/>
      <c r="C39" s="18"/>
      <c r="D39" s="18"/>
      <c r="E39" s="12"/>
      <c r="F39" s="16" t="s">
        <v>519</v>
      </c>
      <c r="G39" s="12" t="s">
        <v>553</v>
      </c>
      <c r="H39" s="22" t="s">
        <v>117</v>
      </c>
      <c r="I39" s="23" t="s">
        <v>559</v>
      </c>
      <c r="J39" s="20" t="str">
        <f>IFERROR(VLOOKUP(I39,pinout_DE0_Nano!$A$2:$B$73,2,FALSE),"")</f>
        <v>GPIO_24</v>
      </c>
      <c r="K39" s="12"/>
    </row>
    <row r="40" spans="1:11" s="14" customFormat="1" x14ac:dyDescent="0.25">
      <c r="A40" s="36"/>
      <c r="B40" s="31" t="s">
        <v>598</v>
      </c>
      <c r="C40" s="18"/>
      <c r="D40" s="18"/>
      <c r="E40" s="12"/>
      <c r="F40" s="16" t="s">
        <v>520</v>
      </c>
      <c r="G40" s="12" t="s">
        <v>553</v>
      </c>
      <c r="H40" s="22" t="s">
        <v>116</v>
      </c>
      <c r="I40" s="22"/>
      <c r="J40" s="20" t="str">
        <f>IFERROR(VLOOKUP(I40,pinout_DE0_Nano!$A$2:$B$73,2,FALSE),"")</f>
        <v/>
      </c>
      <c r="K40" s="12"/>
    </row>
    <row r="41" spans="1:11" s="14" customFormat="1" x14ac:dyDescent="0.25">
      <c r="A41" s="36"/>
      <c r="B41" s="28"/>
      <c r="C41" s="18"/>
      <c r="D41" s="18"/>
      <c r="E41" s="12"/>
      <c r="F41" s="16" t="s">
        <v>521</v>
      </c>
      <c r="G41" s="12" t="s">
        <v>597</v>
      </c>
      <c r="H41" s="22" t="s">
        <v>119</v>
      </c>
      <c r="I41" s="12"/>
      <c r="J41" s="20" t="str">
        <f>IFERROR(VLOOKUP(I41,pinout_DE0_Nano!$A$2:$B$73,2,FALSE),"")</f>
        <v/>
      </c>
      <c r="K41" s="12"/>
    </row>
    <row r="42" spans="1:11" s="14" customFormat="1" ht="15" customHeight="1" x14ac:dyDescent="0.25">
      <c r="A42" s="36"/>
      <c r="B42" s="26" t="s">
        <v>524</v>
      </c>
      <c r="C42" s="18"/>
      <c r="D42" s="18"/>
      <c r="E42" s="12"/>
      <c r="F42" s="16" t="s">
        <v>522</v>
      </c>
      <c r="G42" s="12" t="s">
        <v>553</v>
      </c>
      <c r="H42" s="22"/>
      <c r="I42" s="22" t="s">
        <v>561</v>
      </c>
      <c r="J42" s="20" t="str">
        <f>IFERROR(VLOOKUP(I42,pinout_DE0_Nano!$A$2:$B$73,2,FALSE),"")</f>
        <v>GPIO_17</v>
      </c>
      <c r="K42" s="12"/>
    </row>
    <row r="43" spans="1:11" s="14" customFormat="1" x14ac:dyDescent="0.25">
      <c r="A43" s="36"/>
      <c r="B43" s="28"/>
      <c r="C43" s="18"/>
      <c r="D43" s="18"/>
      <c r="E43" s="12"/>
      <c r="F43" s="16" t="s">
        <v>523</v>
      </c>
      <c r="G43" s="12" t="s">
        <v>597</v>
      </c>
      <c r="H43" s="12"/>
      <c r="I43" s="22" t="s">
        <v>560</v>
      </c>
      <c r="J43" s="20" t="str">
        <f>IFERROR(VLOOKUP(I43,pinout_DE0_Nano!$A$2:$B$73,2,FALSE),"")</f>
        <v>GPIO_16</v>
      </c>
      <c r="K43" s="12"/>
    </row>
    <row r="44" spans="1:11" s="14" customFormat="1" x14ac:dyDescent="0.25">
      <c r="A44" s="36"/>
      <c r="B44" s="26" t="s">
        <v>544</v>
      </c>
      <c r="C44" s="18"/>
      <c r="D44" s="18"/>
      <c r="E44" s="12"/>
      <c r="F44" s="16" t="s">
        <v>545</v>
      </c>
      <c r="G44" s="12" t="s">
        <v>553</v>
      </c>
      <c r="H44" s="22" t="s">
        <v>366</v>
      </c>
      <c r="I44" s="12"/>
      <c r="J44" s="20" t="str">
        <f>IFERROR(VLOOKUP(I44,pinout_DE0_Nano!$A$2:$B$73,2,FALSE),"")</f>
        <v/>
      </c>
      <c r="K44" s="12"/>
    </row>
    <row r="45" spans="1:11" s="14" customFormat="1" x14ac:dyDescent="0.25">
      <c r="A45" s="36"/>
      <c r="B45" s="28"/>
      <c r="C45" s="18"/>
      <c r="D45" s="18"/>
      <c r="E45" s="12"/>
      <c r="F45" s="16" t="s">
        <v>546</v>
      </c>
      <c r="G45" s="12" t="s">
        <v>597</v>
      </c>
      <c r="H45" s="22" t="s">
        <v>367</v>
      </c>
      <c r="I45" s="12"/>
      <c r="J45" s="20" t="str">
        <f>IFERROR(VLOOKUP(I45,pinout_DE0_Nano!$A$2:$B$73,2,FALSE),"")</f>
        <v/>
      </c>
      <c r="K45" s="12"/>
    </row>
    <row r="46" spans="1:11" s="14" customFormat="1" ht="15" customHeight="1" x14ac:dyDescent="0.25">
      <c r="A46" s="56" t="s">
        <v>495</v>
      </c>
      <c r="B46" s="31" t="s">
        <v>562</v>
      </c>
      <c r="C46" s="18"/>
      <c r="D46" s="18"/>
      <c r="E46" s="12"/>
      <c r="F46" s="16" t="s">
        <v>563</v>
      </c>
      <c r="G46" s="26" t="s">
        <v>52</v>
      </c>
      <c r="H46" s="16"/>
      <c r="I46" s="22" t="s">
        <v>581</v>
      </c>
      <c r="J46" s="20" t="str">
        <f>IFERROR(VLOOKUP(I46,pinout_DE0_Nano!$A$2:$B$73,2,FALSE),"")</f>
        <v>GPIO_31</v>
      </c>
      <c r="K46" s="12"/>
    </row>
    <row r="47" spans="1:11" s="14" customFormat="1" x14ac:dyDescent="0.25">
      <c r="A47" s="57"/>
      <c r="B47" s="32"/>
      <c r="C47" s="18"/>
      <c r="D47" s="18"/>
      <c r="E47" s="12"/>
      <c r="F47" s="16" t="s">
        <v>564</v>
      </c>
      <c r="G47" s="27"/>
      <c r="H47" s="16"/>
      <c r="I47" s="22" t="s">
        <v>582</v>
      </c>
      <c r="J47" s="20" t="str">
        <f>IFERROR(VLOOKUP(I47,pinout_DE0_Nano!$A$2:$B$73,2,FALSE),"")</f>
        <v>GPIO_30</v>
      </c>
      <c r="K47" s="12"/>
    </row>
    <row r="48" spans="1:11" s="14" customFormat="1" x14ac:dyDescent="0.25">
      <c r="A48" s="57"/>
      <c r="B48" s="32"/>
      <c r="C48" s="18"/>
      <c r="D48" s="18"/>
      <c r="E48" s="12"/>
      <c r="F48" s="16" t="s">
        <v>565</v>
      </c>
      <c r="G48" s="27"/>
      <c r="H48" s="16"/>
      <c r="I48" s="22" t="s">
        <v>583</v>
      </c>
      <c r="J48" s="20" t="str">
        <f>IFERROR(VLOOKUP(I48,pinout_DE0_Nano!$A$2:$B$73,2,FALSE),"")</f>
        <v>GPIO_33</v>
      </c>
      <c r="K48" s="12"/>
    </row>
    <row r="49" spans="1:11" s="14" customFormat="1" ht="15" customHeight="1" x14ac:dyDescent="0.25">
      <c r="A49" s="57"/>
      <c r="B49" s="32"/>
      <c r="C49" s="18"/>
      <c r="D49" s="18"/>
      <c r="E49" s="12"/>
      <c r="F49" s="16" t="s">
        <v>566</v>
      </c>
      <c r="G49" s="28"/>
      <c r="H49" s="16"/>
      <c r="I49" s="22" t="s">
        <v>584</v>
      </c>
      <c r="J49" s="20" t="str">
        <f>IFERROR(VLOOKUP(I49,pinout_DE0_Nano!$A$2:$B$73,2,FALSE),"")</f>
        <v>GPIO_32</v>
      </c>
      <c r="K49" s="12"/>
    </row>
    <row r="50" spans="1:11" s="14" customFormat="1" x14ac:dyDescent="0.25">
      <c r="A50" s="57"/>
      <c r="B50" s="32"/>
      <c r="C50" s="18"/>
      <c r="D50" s="18"/>
      <c r="E50" s="12"/>
      <c r="F50" s="16" t="s">
        <v>568</v>
      </c>
      <c r="G50" s="29" t="s">
        <v>572</v>
      </c>
      <c r="H50" s="16"/>
      <c r="I50" s="55" t="s">
        <v>676</v>
      </c>
      <c r="J50" s="20" t="str">
        <f>IFERROR(VLOOKUP(I50,pinout_DE0_Nano!$A$2:$B$73,2,FALSE),"")</f>
        <v/>
      </c>
      <c r="K50" s="12"/>
    </row>
    <row r="51" spans="1:11" s="14" customFormat="1" x14ac:dyDescent="0.25">
      <c r="A51" s="57"/>
      <c r="B51" s="32"/>
      <c r="C51" s="18"/>
      <c r="D51" s="18"/>
      <c r="E51" s="12"/>
      <c r="F51" s="16" t="s">
        <v>569</v>
      </c>
      <c r="G51" s="34"/>
      <c r="H51" s="16"/>
      <c r="I51" s="55" t="s">
        <v>677</v>
      </c>
      <c r="J51" s="20" t="str">
        <f>IFERROR(VLOOKUP(I51,pinout_DE0_Nano!$A$2:$B$73,2,FALSE),"")</f>
        <v/>
      </c>
      <c r="K51" s="12"/>
    </row>
    <row r="52" spans="1:11" s="14" customFormat="1" ht="15" customHeight="1" x14ac:dyDescent="0.25">
      <c r="A52" s="57"/>
      <c r="B52" s="32"/>
      <c r="C52" s="18"/>
      <c r="D52" s="18"/>
      <c r="E52" s="12"/>
      <c r="F52" s="16" t="s">
        <v>570</v>
      </c>
      <c r="G52" s="34"/>
      <c r="H52" s="16"/>
      <c r="I52" s="55" t="s">
        <v>678</v>
      </c>
      <c r="J52" s="20" t="str">
        <f>IFERROR(VLOOKUP(I52,pinout_DE0_Nano!$A$2:$B$73,2,FALSE),"")</f>
        <v/>
      </c>
      <c r="K52" s="12"/>
    </row>
    <row r="53" spans="1:11" s="14" customFormat="1" x14ac:dyDescent="0.25">
      <c r="A53" s="57"/>
      <c r="B53" s="33"/>
      <c r="C53" s="18"/>
      <c r="D53" s="18"/>
      <c r="E53" s="12"/>
      <c r="F53" s="16" t="s">
        <v>571</v>
      </c>
      <c r="G53" s="30"/>
      <c r="H53" s="16"/>
      <c r="I53" s="55" t="s">
        <v>679</v>
      </c>
      <c r="J53" s="20" t="str">
        <f>IFERROR(VLOOKUP(I53,pinout_DE0_Nano!$A$2:$B$73,2,FALSE),"")</f>
        <v/>
      </c>
      <c r="K53" s="12"/>
    </row>
    <row r="54" spans="1:11" s="14" customFormat="1" x14ac:dyDescent="0.25">
      <c r="A54" s="57"/>
      <c r="B54" s="26" t="s">
        <v>580</v>
      </c>
      <c r="C54" s="18"/>
      <c r="D54" s="18"/>
      <c r="E54" s="12"/>
      <c r="F54" s="16" t="s">
        <v>567</v>
      </c>
      <c r="G54" s="26" t="s">
        <v>52</v>
      </c>
      <c r="H54" s="16"/>
      <c r="I54" s="22" t="s">
        <v>585</v>
      </c>
      <c r="J54" s="20" t="str">
        <f>IFERROR(VLOOKUP(I54,pinout_DE0_Nano!$A$2:$B$73,2,FALSE),"")</f>
        <v/>
      </c>
      <c r="K54" s="12"/>
    </row>
    <row r="55" spans="1:11" s="14" customFormat="1" ht="15" customHeight="1" x14ac:dyDescent="0.25">
      <c r="A55" s="57"/>
      <c r="B55" s="27"/>
      <c r="C55" s="18"/>
      <c r="D55" s="18"/>
      <c r="E55" s="12"/>
      <c r="F55" s="16" t="s">
        <v>573</v>
      </c>
      <c r="G55" s="27"/>
      <c r="H55" s="12"/>
      <c r="I55" s="22" t="s">
        <v>586</v>
      </c>
      <c r="J55" s="20" t="str">
        <f>IFERROR(VLOOKUP(I55,pinout_DE0_Nano!$A$2:$B$73,2,FALSE),"")</f>
        <v/>
      </c>
      <c r="K55" s="12"/>
    </row>
    <row r="56" spans="1:11" s="14" customFormat="1" x14ac:dyDescent="0.25">
      <c r="A56" s="57"/>
      <c r="B56" s="27"/>
      <c r="C56" s="18"/>
      <c r="D56" s="18"/>
      <c r="E56" s="12"/>
      <c r="F56" s="16" t="s">
        <v>574</v>
      </c>
      <c r="G56" s="27"/>
      <c r="H56" s="12"/>
      <c r="I56" s="22" t="s">
        <v>587</v>
      </c>
      <c r="J56" s="20" t="str">
        <f>IFERROR(VLOOKUP(I56,pinout_DE0_Nano!$A$2:$B$73,2,FALSE),"")</f>
        <v/>
      </c>
      <c r="K56" s="12"/>
    </row>
    <row r="57" spans="1:11" s="14" customFormat="1" x14ac:dyDescent="0.25">
      <c r="A57" s="57"/>
      <c r="B57" s="27"/>
      <c r="C57" s="18"/>
      <c r="D57" s="18"/>
      <c r="E57" s="12"/>
      <c r="F57" s="16" t="s">
        <v>575</v>
      </c>
      <c r="G57" s="27"/>
      <c r="H57" s="12"/>
      <c r="I57" s="22" t="s">
        <v>588</v>
      </c>
      <c r="J57" s="20" t="str">
        <f>IFERROR(VLOOKUP(I57,pinout_DE0_Nano!$A$2:$B$73,2,FALSE),"")</f>
        <v/>
      </c>
      <c r="K57" s="12"/>
    </row>
    <row r="58" spans="1:11" s="14" customFormat="1" ht="15" customHeight="1" x14ac:dyDescent="0.25">
      <c r="A58" s="57"/>
      <c r="B58" s="27"/>
      <c r="C58" s="18"/>
      <c r="D58" s="18"/>
      <c r="E58" s="12"/>
      <c r="F58" s="16" t="s">
        <v>576</v>
      </c>
      <c r="G58" s="27"/>
      <c r="H58" s="12"/>
      <c r="I58" s="22" t="s">
        <v>589</v>
      </c>
      <c r="J58" s="20" t="str">
        <f>IFERROR(VLOOKUP(I58,pinout_DE0_Nano!$A$2:$B$73,2,FALSE),"")</f>
        <v>GPIO_114</v>
      </c>
      <c r="K58" s="12"/>
    </row>
    <row r="59" spans="1:11" s="14" customFormat="1" x14ac:dyDescent="0.25">
      <c r="A59" s="57"/>
      <c r="B59" s="27"/>
      <c r="C59" s="18"/>
      <c r="D59" s="18"/>
      <c r="E59" s="12"/>
      <c r="F59" s="16" t="s">
        <v>577</v>
      </c>
      <c r="G59" s="27"/>
      <c r="H59" s="12"/>
      <c r="I59" s="22" t="s">
        <v>590</v>
      </c>
      <c r="J59" s="20" t="str">
        <f>IFERROR(VLOOKUP(I59,pinout_DE0_Nano!$A$2:$B$73,2,FALSE),"")</f>
        <v>GPIO_112</v>
      </c>
      <c r="K59" s="12"/>
    </row>
    <row r="60" spans="1:11" s="14" customFormat="1" x14ac:dyDescent="0.25">
      <c r="A60" s="57"/>
      <c r="B60" s="27"/>
      <c r="C60" s="18"/>
      <c r="D60" s="18"/>
      <c r="E60" s="12"/>
      <c r="F60" s="16" t="s">
        <v>578</v>
      </c>
      <c r="G60" s="27"/>
      <c r="H60" s="12"/>
      <c r="I60" s="22" t="s">
        <v>591</v>
      </c>
      <c r="J60" s="20" t="str">
        <f>IFERROR(VLOOKUP(I60,pinout_DE0_Nano!$A$2:$B$73,2,FALSE),"")</f>
        <v>GPIO_113</v>
      </c>
      <c r="K60" s="12"/>
    </row>
    <row r="61" spans="1:11" s="14" customFormat="1" ht="15" customHeight="1" x14ac:dyDescent="0.25">
      <c r="A61" s="57"/>
      <c r="B61" s="28"/>
      <c r="C61" s="18"/>
      <c r="D61" s="18"/>
      <c r="E61" s="12"/>
      <c r="F61" s="16" t="s">
        <v>579</v>
      </c>
      <c r="G61" s="28"/>
      <c r="H61" s="12"/>
      <c r="I61" s="22" t="s">
        <v>592</v>
      </c>
      <c r="J61" s="20" t="str">
        <f>IFERROR(VLOOKUP(I61,pinout_DE0_Nano!$A$2:$B$73,2,FALSE),"")</f>
        <v>GPIO_110</v>
      </c>
      <c r="K61" s="12"/>
    </row>
    <row r="62" spans="1:11" s="14" customFormat="1" x14ac:dyDescent="0.25">
      <c r="A62" s="57"/>
      <c r="B62" s="26" t="s">
        <v>593</v>
      </c>
      <c r="C62" s="18"/>
      <c r="D62" s="18"/>
      <c r="E62" s="12"/>
      <c r="F62" s="4" t="s">
        <v>594</v>
      </c>
      <c r="G62" s="4" t="s">
        <v>597</v>
      </c>
      <c r="H62" s="22" t="s">
        <v>375</v>
      </c>
      <c r="I62" s="12"/>
      <c r="J62" s="20" t="str">
        <f>IFERROR(VLOOKUP(I62,pinout_DE0_Nano!$A$2:$B$73,2,FALSE),"")</f>
        <v/>
      </c>
      <c r="K62" s="12"/>
    </row>
    <row r="63" spans="1:11" s="14" customFormat="1" x14ac:dyDescent="0.25">
      <c r="A63" s="57"/>
      <c r="B63" s="27"/>
      <c r="C63" s="18"/>
      <c r="D63" s="18"/>
      <c r="E63" s="12"/>
      <c r="F63" s="16" t="s">
        <v>595</v>
      </c>
      <c r="G63" s="12" t="s">
        <v>553</v>
      </c>
      <c r="H63" s="22" t="s">
        <v>362</v>
      </c>
      <c r="I63" s="12"/>
      <c r="J63" s="20" t="str">
        <f>IFERROR(VLOOKUP(I63,pinout_DE0_Nano!$A$2:$B$73,2,FALSE),"")</f>
        <v/>
      </c>
      <c r="K63" s="12"/>
    </row>
    <row r="64" spans="1:11" s="14" customFormat="1" ht="15" customHeight="1" x14ac:dyDescent="0.25">
      <c r="A64" s="57"/>
      <c r="B64" s="28"/>
      <c r="C64" s="18"/>
      <c r="D64" s="18"/>
      <c r="E64" s="12"/>
      <c r="F64" s="16" t="s">
        <v>596</v>
      </c>
      <c r="G64" s="12" t="s">
        <v>553</v>
      </c>
      <c r="H64" s="22" t="s">
        <v>365</v>
      </c>
      <c r="I64" s="12"/>
      <c r="J64" s="20" t="str">
        <f>IFERROR(VLOOKUP(I64,pinout_DE0_Nano!$A$2:$B$73,2,FALSE),"")</f>
        <v/>
      </c>
      <c r="K64" s="12"/>
    </row>
    <row r="65" spans="1:11" s="14" customFormat="1" x14ac:dyDescent="0.25">
      <c r="A65" s="57"/>
      <c r="B65" s="26" t="s">
        <v>600</v>
      </c>
      <c r="C65" s="18"/>
      <c r="D65" s="18"/>
      <c r="E65" s="12"/>
      <c r="F65" s="4" t="s">
        <v>602</v>
      </c>
      <c r="G65" s="4" t="s">
        <v>597</v>
      </c>
      <c r="H65" s="22" t="s">
        <v>603</v>
      </c>
      <c r="I65" s="12"/>
      <c r="J65" s="20" t="str">
        <f>IFERROR(VLOOKUP(I65,pinout_DE0_Nano!$A$2:$B$73,2,FALSE),"")</f>
        <v/>
      </c>
      <c r="K65" s="12"/>
    </row>
    <row r="66" spans="1:11" s="14" customFormat="1" x14ac:dyDescent="0.25">
      <c r="A66" s="57"/>
      <c r="B66" s="28"/>
      <c r="C66" s="18"/>
      <c r="D66" s="18"/>
      <c r="E66" s="12"/>
      <c r="F66" s="16" t="s">
        <v>601</v>
      </c>
      <c r="G66" s="12" t="s">
        <v>553</v>
      </c>
      <c r="H66" s="22" t="s">
        <v>604</v>
      </c>
      <c r="I66" s="12"/>
      <c r="J66" s="20" t="str">
        <f>IFERROR(VLOOKUP(I66,pinout_DE0_Nano!$A$2:$B$73,2,FALSE),"")</f>
        <v/>
      </c>
      <c r="K66" s="12"/>
    </row>
    <row r="67" spans="1:11" s="14" customFormat="1" ht="15" customHeight="1" x14ac:dyDescent="0.25">
      <c r="A67" s="57"/>
      <c r="B67" s="31" t="s">
        <v>673</v>
      </c>
      <c r="C67" s="18"/>
      <c r="D67" s="18"/>
      <c r="E67" s="12"/>
      <c r="F67" s="16" t="s">
        <v>605</v>
      </c>
      <c r="G67" s="12" t="s">
        <v>553</v>
      </c>
      <c r="H67" s="22" t="s">
        <v>295</v>
      </c>
      <c r="I67" s="23" t="s">
        <v>619</v>
      </c>
      <c r="J67" s="20" t="str">
        <f>IFERROR(VLOOKUP(I67,pinout_DE0_Nano!$A$2:$B$73,2,FALSE),"")</f>
        <v>GPIO_05</v>
      </c>
      <c r="K67" s="12"/>
    </row>
    <row r="68" spans="1:11" s="14" customFormat="1" x14ac:dyDescent="0.25">
      <c r="A68" s="57"/>
      <c r="B68" s="32"/>
      <c r="C68" s="18"/>
      <c r="D68" s="18"/>
      <c r="E68" s="12"/>
      <c r="F68" s="4" t="s">
        <v>606</v>
      </c>
      <c r="G68" s="29" t="s">
        <v>52</v>
      </c>
      <c r="H68" s="22" t="s">
        <v>355</v>
      </c>
      <c r="I68" s="23" t="s">
        <v>620</v>
      </c>
      <c r="J68" s="20" t="str">
        <f>IFERROR(VLOOKUP(I68,pinout_DE0_Nano!$A$2:$B$73,2,FALSE),"")</f>
        <v>GPIO_120</v>
      </c>
      <c r="K68" s="12"/>
    </row>
    <row r="69" spans="1:11" s="14" customFormat="1" x14ac:dyDescent="0.25">
      <c r="A69" s="57"/>
      <c r="B69" s="32"/>
      <c r="C69" s="18"/>
      <c r="D69" s="18"/>
      <c r="E69" s="12"/>
      <c r="F69" s="16" t="s">
        <v>607</v>
      </c>
      <c r="G69" s="30"/>
      <c r="H69" s="22" t="s">
        <v>307</v>
      </c>
      <c r="I69" s="23" t="s">
        <v>621</v>
      </c>
      <c r="J69" s="20" t="str">
        <f>IFERROR(VLOOKUP(I69,pinout_DE0_Nano!$A$2:$B$73,2,FALSE),"")</f>
        <v>GPIO_0_IN1</v>
      </c>
      <c r="K69" s="12"/>
    </row>
    <row r="70" spans="1:11" s="14" customFormat="1" ht="15" customHeight="1" x14ac:dyDescent="0.25">
      <c r="A70" s="57"/>
      <c r="B70" s="32"/>
      <c r="C70" s="18"/>
      <c r="D70" s="18"/>
      <c r="E70" s="12"/>
      <c r="F70" s="16" t="s">
        <v>608</v>
      </c>
      <c r="G70" s="26" t="s">
        <v>553</v>
      </c>
      <c r="H70" s="22" t="s">
        <v>370</v>
      </c>
      <c r="I70" s="23" t="s">
        <v>622</v>
      </c>
      <c r="J70" s="20" t="str">
        <f>IFERROR(VLOOKUP(I70,pinout_DE0_Nano!$A$2:$B$73,2,FALSE),"")</f>
        <v>GPIO_123</v>
      </c>
      <c r="K70" s="12"/>
    </row>
    <row r="71" spans="1:11" s="14" customFormat="1" x14ac:dyDescent="0.25">
      <c r="A71" s="57"/>
      <c r="B71" s="33"/>
      <c r="C71" s="18"/>
      <c r="D71" s="18"/>
      <c r="E71" s="12"/>
      <c r="F71" s="4" t="s">
        <v>609</v>
      </c>
      <c r="G71" s="28"/>
      <c r="H71" s="22" t="s">
        <v>306</v>
      </c>
      <c r="I71" s="23" t="s">
        <v>623</v>
      </c>
      <c r="J71" s="20" t="str">
        <f>IFERROR(VLOOKUP(I71,pinout_DE0_Nano!$A$2:$B$73,2,FALSE),"")</f>
        <v>GPIO_03</v>
      </c>
      <c r="K71" s="12"/>
    </row>
    <row r="72" spans="1:11" s="14" customFormat="1" x14ac:dyDescent="0.25">
      <c r="A72" s="57"/>
      <c r="B72" s="26" t="s">
        <v>624</v>
      </c>
      <c r="C72" s="18"/>
      <c r="D72" s="18"/>
      <c r="E72" s="12"/>
      <c r="F72" s="16" t="s">
        <v>625</v>
      </c>
      <c r="G72" s="26" t="s">
        <v>597</v>
      </c>
      <c r="H72" s="22" t="s">
        <v>356</v>
      </c>
      <c r="I72" s="23" t="s">
        <v>629</v>
      </c>
      <c r="J72" s="20" t="str">
        <f>IFERROR(VLOOKUP(I72,pinout_DE0_Nano!$A$2:$B$73,2,FALSE),"")</f>
        <v>GPIO_122</v>
      </c>
      <c r="K72" s="12"/>
    </row>
    <row r="73" spans="1:11" s="14" customFormat="1" ht="15" customHeight="1" x14ac:dyDescent="0.25">
      <c r="A73" s="57"/>
      <c r="B73" s="27"/>
      <c r="C73" s="18"/>
      <c r="D73" s="18"/>
      <c r="E73" s="12"/>
      <c r="F73" s="16" t="s">
        <v>626</v>
      </c>
      <c r="G73" s="27"/>
      <c r="H73" s="22" t="s">
        <v>357</v>
      </c>
      <c r="I73" s="23" t="s">
        <v>630</v>
      </c>
      <c r="J73" s="20" t="str">
        <f>IFERROR(VLOOKUP(I73,pinout_DE0_Nano!$A$2:$B$73,2,FALSE),"")</f>
        <v>GPIO_125</v>
      </c>
      <c r="K73" s="12"/>
    </row>
    <row r="74" spans="1:11" s="14" customFormat="1" x14ac:dyDescent="0.25">
      <c r="A74" s="57"/>
      <c r="B74" s="27"/>
      <c r="C74" s="18"/>
      <c r="D74" s="18"/>
      <c r="E74" s="12"/>
      <c r="F74" s="4" t="s">
        <v>627</v>
      </c>
      <c r="G74" s="27"/>
      <c r="H74" s="22" t="s">
        <v>354</v>
      </c>
      <c r="I74" s="23" t="s">
        <v>631</v>
      </c>
      <c r="J74" s="20" t="str">
        <f>IFERROR(VLOOKUP(I74,pinout_DE0_Nano!$A$2:$B$73,2,FALSE),"")</f>
        <v>GPIO_14</v>
      </c>
      <c r="K74" s="12"/>
    </row>
    <row r="75" spans="1:11" s="14" customFormat="1" x14ac:dyDescent="0.25">
      <c r="A75" s="57"/>
      <c r="B75" s="28"/>
      <c r="C75" s="18"/>
      <c r="D75" s="18"/>
      <c r="E75" s="12"/>
      <c r="F75" s="16" t="s">
        <v>628</v>
      </c>
      <c r="G75" s="28"/>
      <c r="H75" s="22" t="s">
        <v>292</v>
      </c>
      <c r="I75" s="23" t="s">
        <v>632</v>
      </c>
      <c r="J75" s="20" t="str">
        <f>IFERROR(VLOOKUP(I75,pinout_DE0_Nano!$A$2:$B$73,2,FALSE),"")</f>
        <v>GPIO_15</v>
      </c>
      <c r="K75" s="12"/>
    </row>
    <row r="76" spans="1:11" s="14" customFormat="1" ht="15" customHeight="1" x14ac:dyDescent="0.25">
      <c r="A76" s="57"/>
      <c r="B76" s="31" t="s">
        <v>672</v>
      </c>
      <c r="C76" s="18"/>
      <c r="D76" s="18"/>
      <c r="E76" s="12"/>
      <c r="F76" s="16" t="s">
        <v>633</v>
      </c>
      <c r="G76" s="12" t="s">
        <v>52</v>
      </c>
      <c r="H76" s="12"/>
      <c r="I76" s="22" t="s">
        <v>639</v>
      </c>
      <c r="J76" s="20" t="str">
        <f>IFERROR(VLOOKUP(I76,pinout_DE0_Nano!$A$2:$B$73,2,FALSE),"")</f>
        <v>GPIO_11</v>
      </c>
      <c r="K76" s="12"/>
    </row>
    <row r="77" spans="1:11" s="14" customFormat="1" x14ac:dyDescent="0.25">
      <c r="A77" s="57"/>
      <c r="B77" s="32"/>
      <c r="C77" s="18"/>
      <c r="D77" s="18"/>
      <c r="E77" s="12"/>
      <c r="F77" s="4" t="s">
        <v>634</v>
      </c>
      <c r="G77" s="4" t="s">
        <v>553</v>
      </c>
      <c r="H77" s="12"/>
      <c r="I77" s="22" t="s">
        <v>640</v>
      </c>
      <c r="J77" s="20" t="str">
        <f>IFERROR(VLOOKUP(I77,pinout_DE0_Nano!$A$2:$B$73,2,FALSE),"")</f>
        <v>GPIO_13</v>
      </c>
      <c r="K77" s="12"/>
    </row>
    <row r="78" spans="1:11" s="14" customFormat="1" x14ac:dyDescent="0.25">
      <c r="A78" s="57"/>
      <c r="B78" s="32"/>
      <c r="C78" s="18"/>
      <c r="D78" s="18"/>
      <c r="E78" s="12"/>
      <c r="F78" s="16" t="s">
        <v>635</v>
      </c>
      <c r="G78" s="12" t="s">
        <v>52</v>
      </c>
      <c r="H78" s="12"/>
      <c r="I78" s="22" t="s">
        <v>642</v>
      </c>
      <c r="J78" s="20" t="str">
        <f>IFERROR(VLOOKUP(I78,pinout_DE0_Nano!$A$2:$B$73,2,FALSE),"")</f>
        <v>GPIO_10</v>
      </c>
      <c r="K78" s="12"/>
    </row>
    <row r="79" spans="1:11" s="14" customFormat="1" ht="15" customHeight="1" x14ac:dyDescent="0.25">
      <c r="A79" s="57"/>
      <c r="B79" s="32"/>
      <c r="C79" s="18"/>
      <c r="D79" s="18"/>
      <c r="E79" s="12"/>
      <c r="F79" s="16" t="s">
        <v>636</v>
      </c>
      <c r="G79" s="12" t="s">
        <v>553</v>
      </c>
      <c r="H79" s="12"/>
      <c r="I79" s="22" t="s">
        <v>641</v>
      </c>
      <c r="J79" s="20" t="str">
        <f>IFERROR(VLOOKUP(I79,pinout_DE0_Nano!$A$2:$B$73,2,FALSE),"")</f>
        <v>GPIO_12</v>
      </c>
      <c r="K79" s="12"/>
    </row>
    <row r="80" spans="1:11" s="14" customFormat="1" x14ac:dyDescent="0.25">
      <c r="A80" s="57"/>
      <c r="B80" s="32"/>
      <c r="C80" s="18"/>
      <c r="D80" s="18"/>
      <c r="E80" s="12"/>
      <c r="F80" s="4" t="s">
        <v>637</v>
      </c>
      <c r="G80" s="29" t="s">
        <v>572</v>
      </c>
      <c r="H80" s="12"/>
      <c r="I80" s="55" t="s">
        <v>680</v>
      </c>
      <c r="J80" s="20" t="str">
        <f>IFERROR(VLOOKUP(I80,pinout_DE0_Nano!$A$2:$B$73,2,FALSE),"")</f>
        <v/>
      </c>
      <c r="K80" s="12"/>
    </row>
    <row r="81" spans="1:11" s="14" customFormat="1" x14ac:dyDescent="0.25">
      <c r="A81" s="57"/>
      <c r="B81" s="33"/>
      <c r="C81" s="18"/>
      <c r="D81" s="18"/>
      <c r="E81" s="12"/>
      <c r="F81" s="16" t="s">
        <v>638</v>
      </c>
      <c r="G81" s="30"/>
      <c r="H81" s="12"/>
      <c r="I81" s="55" t="s">
        <v>681</v>
      </c>
      <c r="J81" s="20" t="str">
        <f>IFERROR(VLOOKUP(I81,pinout_DE0_Nano!$A$2:$B$73,2,FALSE),"")</f>
        <v/>
      </c>
      <c r="K81" s="12"/>
    </row>
    <row r="82" spans="1:11" s="14" customFormat="1" ht="15" customHeight="1" x14ac:dyDescent="0.25">
      <c r="A82" s="57"/>
      <c r="B82" s="31" t="s">
        <v>647</v>
      </c>
      <c r="C82" s="19"/>
      <c r="D82" s="18"/>
      <c r="E82" s="12"/>
      <c r="F82" s="4" t="s">
        <v>643</v>
      </c>
      <c r="G82" s="29" t="s">
        <v>597</v>
      </c>
      <c r="H82" s="12"/>
      <c r="I82" s="25"/>
      <c r="J82" s="20" t="str">
        <f>IFERROR(VLOOKUP(I82,pinout_DE0_Nano!$A$2:$B$73,2,FALSE),"")</f>
        <v/>
      </c>
      <c r="K82" s="12"/>
    </row>
    <row r="83" spans="1:11" s="14" customFormat="1" x14ac:dyDescent="0.25">
      <c r="A83" s="57"/>
      <c r="B83" s="32"/>
      <c r="C83" s="18"/>
      <c r="D83" s="18"/>
      <c r="E83" s="12"/>
      <c r="F83" s="4" t="s">
        <v>644</v>
      </c>
      <c r="G83" s="34"/>
      <c r="H83" s="12"/>
      <c r="I83" s="25"/>
      <c r="J83" s="20" t="str">
        <f>IFERROR(VLOOKUP(I83,pinout_DE0_Nano!$A$2:$B$73,2,FALSE),"")</f>
        <v/>
      </c>
      <c r="K83" s="12"/>
    </row>
    <row r="84" spans="1:11" s="14" customFormat="1" x14ac:dyDescent="0.25">
      <c r="A84" s="57"/>
      <c r="B84" s="32"/>
      <c r="C84" s="18"/>
      <c r="D84" s="18"/>
      <c r="E84" s="12"/>
      <c r="F84" s="16" t="s">
        <v>645</v>
      </c>
      <c r="G84" s="34"/>
      <c r="H84" s="12"/>
      <c r="I84" s="25"/>
      <c r="J84" s="20" t="str">
        <f>IFERROR(VLOOKUP(I84,pinout_DE0_Nano!$A$2:$B$73,2,FALSE),"")</f>
        <v/>
      </c>
      <c r="K84" s="12"/>
    </row>
    <row r="85" spans="1:11" s="14" customFormat="1" x14ac:dyDescent="0.25">
      <c r="A85" s="57"/>
      <c r="B85" s="33"/>
      <c r="C85" s="18"/>
      <c r="D85" s="18"/>
      <c r="E85" s="12"/>
      <c r="F85" s="16" t="s">
        <v>646</v>
      </c>
      <c r="G85" s="30"/>
      <c r="H85" s="12"/>
      <c r="I85" s="25"/>
      <c r="J85" s="20" t="str">
        <f>IFERROR(VLOOKUP(I85,pinout_DE0_Nano!$A$2:$B$73,2,FALSE),"")</f>
        <v/>
      </c>
      <c r="K85" s="12"/>
    </row>
    <row r="86" spans="1:11" s="14" customFormat="1" ht="15" customHeight="1" x14ac:dyDescent="0.25">
      <c r="A86" s="57"/>
      <c r="B86" s="31" t="s">
        <v>648</v>
      </c>
      <c r="C86" s="19"/>
      <c r="D86" s="18"/>
      <c r="E86" s="12"/>
      <c r="F86" s="4" t="s">
        <v>649</v>
      </c>
      <c r="G86" s="4" t="s">
        <v>553</v>
      </c>
      <c r="H86" s="12"/>
      <c r="I86" s="25"/>
      <c r="J86" s="20" t="str">
        <f>IFERROR(VLOOKUP(I86,pinout_DE0_Nano!$A$2:$B$73,2,FALSE),"")</f>
        <v/>
      </c>
      <c r="K86" s="12"/>
    </row>
    <row r="87" spans="1:11" s="14" customFormat="1" x14ac:dyDescent="0.25">
      <c r="A87" s="57"/>
      <c r="B87" s="32"/>
      <c r="C87" s="18"/>
      <c r="D87" s="18"/>
      <c r="E87" s="12"/>
      <c r="F87" s="4" t="s">
        <v>650</v>
      </c>
      <c r="G87" s="4" t="s">
        <v>597</v>
      </c>
      <c r="H87" s="12"/>
      <c r="I87" s="25"/>
      <c r="J87" s="20" t="str">
        <f>IFERROR(VLOOKUP(I87,pinout_DE0_Nano!$A$2:$B$73,2,FALSE),"")</f>
        <v/>
      </c>
      <c r="K87" s="12"/>
    </row>
    <row r="88" spans="1:11" s="14" customFormat="1" x14ac:dyDescent="0.25">
      <c r="A88" s="57"/>
      <c r="B88" s="32"/>
      <c r="C88" s="18"/>
      <c r="D88" s="18"/>
      <c r="E88" s="12"/>
      <c r="F88" s="16" t="s">
        <v>651</v>
      </c>
      <c r="G88" s="12" t="s">
        <v>553</v>
      </c>
      <c r="H88" s="12"/>
      <c r="I88" s="25"/>
      <c r="J88" s="20" t="str">
        <f>IFERROR(VLOOKUP(I88,pinout_DE0_Nano!$A$2:$B$73,2,FALSE),"")</f>
        <v/>
      </c>
      <c r="K88" s="12"/>
    </row>
    <row r="89" spans="1:11" s="14" customFormat="1" x14ac:dyDescent="0.25">
      <c r="A89" s="57"/>
      <c r="B89" s="32"/>
      <c r="C89" s="18"/>
      <c r="D89" s="18"/>
      <c r="E89" s="12"/>
      <c r="F89" s="16" t="s">
        <v>652</v>
      </c>
      <c r="G89" s="12" t="s">
        <v>597</v>
      </c>
      <c r="H89" s="12"/>
      <c r="I89" s="25"/>
      <c r="J89" s="20" t="str">
        <f>IFERROR(VLOOKUP(I89,pinout_DE0_Nano!$A$2:$B$73,2,FALSE),"")</f>
        <v/>
      </c>
      <c r="K89" s="12"/>
    </row>
    <row r="90" spans="1:11" s="14" customFormat="1" ht="15" customHeight="1" x14ac:dyDescent="0.25">
      <c r="A90" s="57"/>
      <c r="B90" s="32"/>
      <c r="C90" s="19"/>
      <c r="D90" s="18"/>
      <c r="E90" s="12"/>
      <c r="F90" s="4" t="s">
        <v>653</v>
      </c>
      <c r="G90" s="4" t="s">
        <v>553</v>
      </c>
      <c r="H90" s="12"/>
      <c r="I90" s="25"/>
      <c r="J90" s="20" t="str">
        <f>IFERROR(VLOOKUP(I90,pinout_DE0_Nano!$A$2:$B$73,2,FALSE),"")</f>
        <v/>
      </c>
      <c r="K90" s="12"/>
    </row>
    <row r="91" spans="1:11" s="14" customFormat="1" x14ac:dyDescent="0.25">
      <c r="A91" s="57"/>
      <c r="B91" s="32"/>
      <c r="C91" s="18"/>
      <c r="D91" s="18"/>
      <c r="E91" s="12"/>
      <c r="F91" s="4" t="s">
        <v>654</v>
      </c>
      <c r="G91" s="4" t="s">
        <v>597</v>
      </c>
      <c r="H91" s="12"/>
      <c r="I91" s="25"/>
      <c r="J91" s="20" t="str">
        <f>IFERROR(VLOOKUP(I91,pinout_DE0_Nano!$A$2:$B$73,2,FALSE),"")</f>
        <v/>
      </c>
      <c r="K91" s="12"/>
    </row>
    <row r="92" spans="1:11" s="14" customFormat="1" x14ac:dyDescent="0.25">
      <c r="A92" s="57"/>
      <c r="B92" s="32"/>
      <c r="C92" s="18"/>
      <c r="D92" s="18"/>
      <c r="E92" s="12"/>
      <c r="F92" s="16" t="s">
        <v>655</v>
      </c>
      <c r="G92" s="12" t="s">
        <v>553</v>
      </c>
      <c r="H92" s="12"/>
      <c r="I92" s="25"/>
      <c r="J92" s="20" t="str">
        <f>IFERROR(VLOOKUP(I92,pinout_DE0_Nano!$A$2:$B$73,2,FALSE),"")</f>
        <v/>
      </c>
      <c r="K92" s="12"/>
    </row>
    <row r="93" spans="1:11" s="14" customFormat="1" x14ac:dyDescent="0.25">
      <c r="A93" s="58"/>
      <c r="B93" s="33"/>
      <c r="C93" s="18"/>
      <c r="D93" s="18"/>
      <c r="E93" s="12"/>
      <c r="F93" s="16" t="s">
        <v>656</v>
      </c>
      <c r="G93" s="12" t="s">
        <v>597</v>
      </c>
      <c r="H93" s="12"/>
      <c r="I93" s="25"/>
      <c r="J93" s="20" t="str">
        <f>IFERROR(VLOOKUP(I93,pinout_DE0_Nano!$A$2:$B$73,2,FALSE),"")</f>
        <v/>
      </c>
      <c r="K93" s="12"/>
    </row>
    <row r="94" spans="1:11" s="14" customFormat="1" ht="15" customHeight="1" x14ac:dyDescent="0.25">
      <c r="A94" s="37" t="s">
        <v>496</v>
      </c>
      <c r="B94" s="26" t="s">
        <v>675</v>
      </c>
      <c r="C94" s="19"/>
      <c r="D94" s="18"/>
      <c r="E94" s="12"/>
      <c r="F94" s="16" t="s">
        <v>657</v>
      </c>
      <c r="G94" s="29" t="s">
        <v>572</v>
      </c>
      <c r="H94" s="12"/>
      <c r="I94" s="55" t="s">
        <v>682</v>
      </c>
      <c r="J94" s="20" t="str">
        <f>IFERROR(VLOOKUP(I94,pinout_DE0_Nano!$A$2:$B$73,2,FALSE),"")</f>
        <v/>
      </c>
      <c r="K94" s="12"/>
    </row>
    <row r="95" spans="1:11" s="14" customFormat="1" x14ac:dyDescent="0.25">
      <c r="A95" s="38"/>
      <c r="B95" s="28"/>
      <c r="C95" s="18"/>
      <c r="D95" s="18"/>
      <c r="E95" s="12"/>
      <c r="F95" s="16" t="s">
        <v>658</v>
      </c>
      <c r="G95" s="30"/>
      <c r="H95" s="12"/>
      <c r="I95" s="55" t="s">
        <v>683</v>
      </c>
      <c r="J95" s="20" t="str">
        <f>IFERROR(VLOOKUP(I95,pinout_DE0_Nano!$A$2:$B$73,2,FALSE),"")</f>
        <v/>
      </c>
      <c r="K95" s="12"/>
    </row>
    <row r="96" spans="1:11" s="14" customFormat="1" x14ac:dyDescent="0.25">
      <c r="A96" s="38"/>
      <c r="B96" s="26" t="s">
        <v>671</v>
      </c>
      <c r="C96" s="18"/>
      <c r="D96" s="18"/>
      <c r="E96" s="12"/>
      <c r="F96" s="16" t="s">
        <v>659</v>
      </c>
      <c r="G96" s="31" t="s">
        <v>804</v>
      </c>
      <c r="H96" s="55" t="s">
        <v>299</v>
      </c>
      <c r="I96" s="66"/>
      <c r="J96" s="20" t="str">
        <f>IFERROR(VLOOKUP(I96,pinout_DE0_Nano!$A$2:$B$73,2,FALSE),"")</f>
        <v/>
      </c>
      <c r="K96" s="12"/>
    </row>
    <row r="97" spans="1:10" x14ac:dyDescent="0.25">
      <c r="A97" s="38"/>
      <c r="B97" s="27"/>
      <c r="C97" s="18"/>
      <c r="D97" s="18"/>
      <c r="F97" s="16" t="s">
        <v>660</v>
      </c>
      <c r="G97" s="27"/>
      <c r="H97" s="55" t="s">
        <v>803</v>
      </c>
      <c r="I97" s="66"/>
      <c r="J97" s="20" t="str">
        <f>IFERROR(VLOOKUP(I97,pinout_DE0_Nano!$A$2:$B$73,2,FALSE),"")</f>
        <v/>
      </c>
    </row>
    <row r="98" spans="1:10" ht="15" customHeight="1" x14ac:dyDescent="0.25">
      <c r="A98" s="38"/>
      <c r="B98" s="27"/>
      <c r="C98" s="19"/>
      <c r="D98" s="18"/>
      <c r="F98" s="16" t="s">
        <v>661</v>
      </c>
      <c r="G98" s="27"/>
      <c r="H98" s="55" t="s">
        <v>300</v>
      </c>
      <c r="I98" s="66"/>
      <c r="J98" s="20" t="str">
        <f>IFERROR(VLOOKUP(I98,pinout_DE0_Nano!$A$2:$B$73,2,FALSE),"")</f>
        <v/>
      </c>
    </row>
    <row r="99" spans="1:10" x14ac:dyDescent="0.25">
      <c r="A99" s="38"/>
      <c r="B99" s="27"/>
      <c r="C99" s="18"/>
      <c r="D99" s="18"/>
      <c r="F99" s="16" t="s">
        <v>662</v>
      </c>
      <c r="G99" s="27"/>
      <c r="H99" s="55" t="s">
        <v>375</v>
      </c>
      <c r="I99" s="66"/>
      <c r="J99" s="20" t="str">
        <f>IFERROR(VLOOKUP(I99,pinout_DE0_Nano!$A$2:$B$73,2,FALSE),"")</f>
        <v/>
      </c>
    </row>
    <row r="100" spans="1:10" x14ac:dyDescent="0.25">
      <c r="A100" s="38"/>
      <c r="B100" s="27"/>
      <c r="C100" s="18"/>
      <c r="D100" s="18"/>
      <c r="F100" s="16" t="s">
        <v>663</v>
      </c>
      <c r="G100" s="27"/>
      <c r="H100" s="62"/>
      <c r="I100" s="25"/>
      <c r="J100" s="20" t="str">
        <f>IFERROR(VLOOKUP(I100,pinout_DE0_Nano!$A$2:$B$73,2,FALSE),"")</f>
        <v/>
      </c>
    </row>
    <row r="101" spans="1:10" x14ac:dyDescent="0.25">
      <c r="A101" s="38"/>
      <c r="B101" s="28"/>
      <c r="C101" s="18"/>
      <c r="D101" s="18"/>
      <c r="F101" s="16" t="s">
        <v>664</v>
      </c>
      <c r="G101" s="28"/>
      <c r="H101" s="62"/>
      <c r="I101" s="25"/>
      <c r="J101" s="20" t="str">
        <f>IFERROR(VLOOKUP(I101,pinout_DE0_Nano!$A$2:$B$73,2,FALSE),"")</f>
        <v/>
      </c>
    </row>
    <row r="102" spans="1:10" ht="15" customHeight="1" x14ac:dyDescent="0.25">
      <c r="A102" s="38"/>
      <c r="B102" s="26" t="s">
        <v>674</v>
      </c>
      <c r="C102" s="19"/>
      <c r="D102" s="18"/>
      <c r="F102" s="16" t="s">
        <v>665</v>
      </c>
      <c r="G102" s="29" t="s">
        <v>597</v>
      </c>
      <c r="H102" s="62"/>
      <c r="I102" s="25"/>
      <c r="J102" s="20" t="str">
        <f>IFERROR(VLOOKUP(I102,pinout_DE0_Nano!$A$2:$B$73,2,FALSE),"")</f>
        <v/>
      </c>
    </row>
    <row r="103" spans="1:10" x14ac:dyDescent="0.25">
      <c r="A103" s="38"/>
      <c r="B103" s="27"/>
      <c r="C103" s="18"/>
      <c r="D103" s="18"/>
      <c r="F103" s="16" t="s">
        <v>666</v>
      </c>
      <c r="G103" s="34"/>
      <c r="H103" s="62"/>
      <c r="I103" s="25"/>
      <c r="J103" s="20" t="str">
        <f>IFERROR(VLOOKUP(I103,pinout_DE0_Nano!$A$2:$B$73,2,FALSE),"")</f>
        <v/>
      </c>
    </row>
    <row r="104" spans="1:10" x14ac:dyDescent="0.25">
      <c r="A104" s="38"/>
      <c r="B104" s="27"/>
      <c r="C104" s="18"/>
      <c r="D104" s="18"/>
      <c r="F104" s="16" t="s">
        <v>667</v>
      </c>
      <c r="G104" s="34"/>
      <c r="H104" s="62"/>
      <c r="I104" s="25"/>
      <c r="J104" s="20" t="str">
        <f>IFERROR(VLOOKUP(I104,pinout_DE0_Nano!$A$2:$B$73,2,FALSE),"")</f>
        <v/>
      </c>
    </row>
    <row r="105" spans="1:10" x14ac:dyDescent="0.25">
      <c r="A105" s="38"/>
      <c r="B105" s="27"/>
      <c r="C105" s="18"/>
      <c r="D105" s="18"/>
      <c r="F105" s="16" t="s">
        <v>668</v>
      </c>
      <c r="G105" s="34"/>
      <c r="H105" s="62"/>
      <c r="I105" s="25"/>
      <c r="J105" s="20" t="str">
        <f>IFERROR(VLOOKUP(I105,pinout_DE0_Nano!$A$2:$B$73,2,FALSE),"")</f>
        <v/>
      </c>
    </row>
    <row r="106" spans="1:10" ht="15" customHeight="1" x14ac:dyDescent="0.25">
      <c r="A106" s="38"/>
      <c r="B106" s="27"/>
      <c r="C106" s="19"/>
      <c r="D106" s="18"/>
      <c r="F106" s="16" t="s">
        <v>669</v>
      </c>
      <c r="G106" s="34"/>
      <c r="H106" s="62"/>
      <c r="I106" s="25"/>
      <c r="J106" s="20" t="str">
        <f>IFERROR(VLOOKUP(I106,pinout_DE0_Nano!$A$2:$B$73,2,FALSE),"")</f>
        <v/>
      </c>
    </row>
    <row r="107" spans="1:10" x14ac:dyDescent="0.25">
      <c r="A107" s="38"/>
      <c r="B107" s="28"/>
      <c r="C107" s="18"/>
      <c r="D107" s="18"/>
      <c r="F107" s="16" t="s">
        <v>670</v>
      </c>
      <c r="G107" s="30"/>
      <c r="H107" s="62"/>
      <c r="I107" s="25"/>
      <c r="J107" s="20" t="str">
        <f>IFERROR(VLOOKUP(I107,pinout_DE0_Nano!$A$2:$B$73,2,FALSE),"")</f>
        <v/>
      </c>
    </row>
    <row r="108" spans="1:10" x14ac:dyDescent="0.25">
      <c r="A108" s="59" t="s">
        <v>92</v>
      </c>
      <c r="B108" s="26" t="s">
        <v>691</v>
      </c>
      <c r="C108" s="18"/>
      <c r="D108" s="18"/>
      <c r="F108" s="16" t="s">
        <v>684</v>
      </c>
      <c r="G108" s="26" t="s">
        <v>616</v>
      </c>
      <c r="H108" s="55" t="s">
        <v>290</v>
      </c>
      <c r="I108" s="66"/>
      <c r="J108" s="20" t="str">
        <f>IFERROR(VLOOKUP(I108,pinout_DE0_Nano!$A$2:$B$73,2,FALSE),"")</f>
        <v/>
      </c>
    </row>
    <row r="109" spans="1:10" x14ac:dyDescent="0.25">
      <c r="A109" s="60"/>
      <c r="B109" s="27"/>
      <c r="C109" s="18"/>
      <c r="D109" s="18"/>
      <c r="F109" s="16" t="s">
        <v>685</v>
      </c>
      <c r="G109" s="27"/>
      <c r="H109" s="55" t="s">
        <v>291</v>
      </c>
      <c r="I109" s="66"/>
      <c r="J109" s="20" t="str">
        <f>IFERROR(VLOOKUP(I109,pinout_DE0_Nano!$A$2:$B$73,2,FALSE),"")</f>
        <v/>
      </c>
    </row>
    <row r="110" spans="1:10" ht="15" customHeight="1" x14ac:dyDescent="0.25">
      <c r="A110" s="60"/>
      <c r="B110" s="27"/>
      <c r="C110" s="19"/>
      <c r="D110" s="18"/>
      <c r="F110" s="16" t="s">
        <v>686</v>
      </c>
      <c r="G110" s="27"/>
      <c r="I110" s="25"/>
      <c r="J110" s="20" t="str">
        <f>IFERROR(VLOOKUP(I110,pinout_DE0_Nano!$A$2:$B$73,2,FALSE),"")</f>
        <v/>
      </c>
    </row>
    <row r="111" spans="1:10" x14ac:dyDescent="0.25">
      <c r="A111" s="60"/>
      <c r="B111" s="27"/>
      <c r="C111" s="18"/>
      <c r="D111" s="18"/>
      <c r="F111" s="16" t="s">
        <v>687</v>
      </c>
      <c r="G111" s="27"/>
      <c r="I111" s="25"/>
      <c r="J111" s="20" t="str">
        <f>IFERROR(VLOOKUP(I111,pinout_DE0_Nano!$A$2:$B$73,2,FALSE),"")</f>
        <v/>
      </c>
    </row>
    <row r="112" spans="1:10" x14ac:dyDescent="0.25">
      <c r="A112" s="60"/>
      <c r="B112" s="27"/>
      <c r="C112" s="18"/>
      <c r="D112" s="18"/>
      <c r="F112" s="16" t="s">
        <v>688</v>
      </c>
      <c r="G112" s="27"/>
      <c r="I112" s="25"/>
      <c r="J112" s="20" t="str">
        <f>IFERROR(VLOOKUP(I112,pinout_DE0_Nano!$A$2:$B$73,2,FALSE),"")</f>
        <v/>
      </c>
    </row>
    <row r="113" spans="1:14" s="14" customFormat="1" x14ac:dyDescent="0.25">
      <c r="A113" s="60"/>
      <c r="B113" s="28"/>
      <c r="C113" s="18"/>
      <c r="D113" s="18"/>
      <c r="E113" s="12"/>
      <c r="F113" s="16" t="s">
        <v>689</v>
      </c>
      <c r="G113" s="28"/>
      <c r="H113" s="12"/>
      <c r="I113" s="25"/>
      <c r="J113" s="20" t="str">
        <f>IFERROR(VLOOKUP(I113,pinout_DE0_Nano!$A$2:$B$73,2,FALSE),"")</f>
        <v/>
      </c>
      <c r="K113" s="12"/>
      <c r="M113" s="1"/>
      <c r="N113" s="1"/>
    </row>
    <row r="114" spans="1:14" s="14" customFormat="1" ht="15" customHeight="1" x14ac:dyDescent="0.25">
      <c r="A114" s="60"/>
      <c r="B114" s="31" t="s">
        <v>692</v>
      </c>
      <c r="C114" s="19"/>
      <c r="D114" s="18"/>
      <c r="E114" s="12"/>
      <c r="F114" s="4" t="s">
        <v>693</v>
      </c>
      <c r="G114" s="4" t="s">
        <v>553</v>
      </c>
      <c r="H114" s="64" t="s">
        <v>361</v>
      </c>
      <c r="I114" s="66"/>
      <c r="J114" s="20" t="str">
        <f>IFERROR(VLOOKUP(I114,pinout_DE0_Nano!$A$2:$B$73,2,FALSE),"")</f>
        <v/>
      </c>
      <c r="K114" s="12"/>
      <c r="M114" s="1"/>
      <c r="N114" s="1"/>
    </row>
    <row r="115" spans="1:14" s="14" customFormat="1" x14ac:dyDescent="0.25">
      <c r="A115" s="60"/>
      <c r="B115" s="32"/>
      <c r="C115" s="18"/>
      <c r="D115" s="18"/>
      <c r="E115" s="12"/>
      <c r="F115" s="4" t="s">
        <v>694</v>
      </c>
      <c r="G115" s="4" t="s">
        <v>597</v>
      </c>
      <c r="H115" s="64" t="s">
        <v>303</v>
      </c>
      <c r="I115" s="23"/>
      <c r="J115" s="20" t="str">
        <f>IFERROR(VLOOKUP(I115,pinout_DE0_Nano!$A$2:$B$73,2,FALSE),"")</f>
        <v/>
      </c>
      <c r="K115" s="12"/>
      <c r="M115" s="1"/>
      <c r="N115" s="1"/>
    </row>
    <row r="116" spans="1:14" s="14" customFormat="1" x14ac:dyDescent="0.25">
      <c r="A116" s="60"/>
      <c r="B116" s="32"/>
      <c r="C116" s="18"/>
      <c r="D116" s="18"/>
      <c r="E116" s="12"/>
      <c r="F116" s="16" t="s">
        <v>695</v>
      </c>
      <c r="G116" s="26" t="s">
        <v>597</v>
      </c>
      <c r="H116" s="55" t="s">
        <v>364</v>
      </c>
      <c r="I116" s="66"/>
      <c r="J116" s="20" t="str">
        <f>IFERROR(VLOOKUP(I116,pinout_DE0_Nano!$A$2:$B$73,2,FALSE),"")</f>
        <v/>
      </c>
      <c r="K116" s="12"/>
      <c r="M116" s="1"/>
      <c r="N116" s="1"/>
    </row>
    <row r="117" spans="1:14" s="14" customFormat="1" x14ac:dyDescent="0.25">
      <c r="A117" s="60"/>
      <c r="B117" s="32"/>
      <c r="C117" s="18"/>
      <c r="D117" s="18"/>
      <c r="E117" s="12"/>
      <c r="F117" s="16" t="s">
        <v>696</v>
      </c>
      <c r="G117" s="27"/>
      <c r="H117" s="55" t="s">
        <v>363</v>
      </c>
      <c r="I117" s="66"/>
      <c r="J117" s="20" t="str">
        <f>IFERROR(VLOOKUP(I117,pinout_DE0_Nano!$A$2:$B$73,2,FALSE),"")</f>
        <v/>
      </c>
      <c r="K117" s="12"/>
      <c r="M117" s="1"/>
      <c r="N117" s="1"/>
    </row>
    <row r="118" spans="1:14" s="14" customFormat="1" ht="15" customHeight="1" x14ac:dyDescent="0.25">
      <c r="A118" s="60"/>
      <c r="B118" s="32"/>
      <c r="C118" s="19"/>
      <c r="D118" s="18"/>
      <c r="E118" s="12"/>
      <c r="F118" s="4" t="s">
        <v>697</v>
      </c>
      <c r="G118" s="27"/>
      <c r="H118" s="55" t="s">
        <v>360</v>
      </c>
      <c r="I118" s="66"/>
      <c r="J118" s="20" t="str">
        <f>IFERROR(VLOOKUP(I118,pinout_DE0_Nano!$A$2:$B$73,2,FALSE),"")</f>
        <v/>
      </c>
      <c r="K118" s="12"/>
      <c r="M118" s="1"/>
      <c r="N118" s="1"/>
    </row>
    <row r="119" spans="1:14" x14ac:dyDescent="0.25">
      <c r="A119" s="60"/>
      <c r="B119" s="32"/>
      <c r="C119" s="16"/>
      <c r="D119" s="16"/>
      <c r="E119" s="16"/>
      <c r="F119" s="16" t="s">
        <v>698</v>
      </c>
      <c r="G119" s="27"/>
      <c r="H119" s="64" t="s">
        <v>348</v>
      </c>
      <c r="I119" s="66"/>
      <c r="J119" s="20" t="str">
        <f>IFERROR(VLOOKUP(I119,pinout_DE0_Nano!$A$2:$B$73,2,FALSE),"")</f>
        <v/>
      </c>
      <c r="K119" s="16"/>
    </row>
    <row r="120" spans="1:14" x14ac:dyDescent="0.25">
      <c r="A120" s="61"/>
      <c r="B120" s="33"/>
      <c r="C120" s="16"/>
      <c r="D120" s="16"/>
      <c r="E120" s="16"/>
      <c r="F120" s="16" t="s">
        <v>699</v>
      </c>
      <c r="G120" s="28"/>
      <c r="H120" s="55" t="s">
        <v>359</v>
      </c>
      <c r="I120" s="23"/>
      <c r="J120" s="20" t="str">
        <f>IFERROR(VLOOKUP(I120,pinout_DE0_Nano!$A$2:$B$73,2,FALSE),"")</f>
        <v/>
      </c>
      <c r="K120" s="16"/>
    </row>
    <row r="121" spans="1:14" x14ac:dyDescent="0.25">
      <c r="A121" s="16"/>
      <c r="B121" s="16"/>
      <c r="C121" s="16"/>
      <c r="D121" s="16"/>
      <c r="E121" s="16"/>
      <c r="G121" s="16"/>
      <c r="H121" s="16"/>
      <c r="I121" s="16"/>
      <c r="J121" s="20" t="str">
        <f>IFERROR(VLOOKUP(I121,pinout_DE0_Nano!$A$2:$B$73,2,FALSE),"")</f>
        <v/>
      </c>
      <c r="K121" s="16"/>
    </row>
    <row r="122" spans="1:14" x14ac:dyDescent="0.25">
      <c r="A122" s="16"/>
      <c r="B122" s="16"/>
      <c r="C122" s="16"/>
      <c r="D122" s="16"/>
      <c r="E122" s="16"/>
      <c r="G122" s="16"/>
      <c r="H122" s="16"/>
      <c r="I122" s="16"/>
      <c r="K122" s="16"/>
    </row>
    <row r="123" spans="1:14" x14ac:dyDescent="0.25">
      <c r="A123" s="16"/>
      <c r="B123" s="16"/>
      <c r="C123" s="16"/>
      <c r="D123" s="16"/>
      <c r="E123" s="16"/>
      <c r="G123" s="16"/>
      <c r="H123" s="16"/>
      <c r="I123" s="16"/>
      <c r="K123" s="16"/>
    </row>
    <row r="124" spans="1:14" x14ac:dyDescent="0.25">
      <c r="A124" s="16"/>
      <c r="B124" s="16"/>
      <c r="C124" s="16"/>
      <c r="D124" s="16"/>
      <c r="E124" s="16"/>
      <c r="G124" s="16"/>
      <c r="H124" s="16"/>
      <c r="I124" s="16"/>
      <c r="K124" s="16"/>
    </row>
    <row r="125" spans="1:14" x14ac:dyDescent="0.25">
      <c r="A125" s="16"/>
      <c r="B125" s="16"/>
      <c r="C125" s="16"/>
      <c r="D125" s="16"/>
      <c r="E125" s="16"/>
      <c r="G125" s="16"/>
      <c r="H125" s="16"/>
      <c r="I125" s="16"/>
      <c r="K125" s="16"/>
    </row>
    <row r="126" spans="1:14" x14ac:dyDescent="0.25">
      <c r="A126" s="16"/>
      <c r="B126" s="16"/>
      <c r="C126" s="16"/>
      <c r="D126" s="16"/>
      <c r="E126" s="16"/>
      <c r="G126" s="16"/>
      <c r="H126" s="16"/>
      <c r="I126" s="16"/>
      <c r="K126" s="16"/>
    </row>
    <row r="127" spans="1:14" x14ac:dyDescent="0.25">
      <c r="A127" s="16"/>
      <c r="B127" s="16"/>
      <c r="C127" s="16"/>
      <c r="D127" s="16"/>
      <c r="E127" s="16"/>
      <c r="G127" s="16"/>
      <c r="H127" s="16"/>
      <c r="I127" s="16"/>
      <c r="K127" s="16"/>
    </row>
    <row r="128" spans="1:14" x14ac:dyDescent="0.25">
      <c r="A128" s="16"/>
      <c r="B128" s="16"/>
      <c r="C128" s="16"/>
      <c r="D128" s="16"/>
      <c r="E128" s="16"/>
      <c r="G128" s="16"/>
      <c r="H128" s="16"/>
      <c r="I128" s="16"/>
      <c r="K128" s="16"/>
    </row>
    <row r="129" spans="1:11" x14ac:dyDescent="0.25">
      <c r="A129" s="16"/>
      <c r="B129" s="16"/>
      <c r="C129" s="16"/>
      <c r="D129" s="16"/>
      <c r="E129" s="16"/>
      <c r="G129" s="16"/>
      <c r="H129" s="16"/>
      <c r="I129" s="16"/>
      <c r="K129" s="16"/>
    </row>
    <row r="130" spans="1:11" x14ac:dyDescent="0.25">
      <c r="A130" s="16"/>
      <c r="B130" s="16"/>
      <c r="C130" s="16"/>
      <c r="D130" s="16"/>
      <c r="E130" s="16"/>
      <c r="G130" s="16"/>
      <c r="H130" s="16"/>
      <c r="I130" s="16"/>
      <c r="K130" s="16"/>
    </row>
    <row r="131" spans="1:11" x14ac:dyDescent="0.25">
      <c r="A131" s="16"/>
      <c r="B131" s="16"/>
      <c r="C131" s="16"/>
      <c r="D131" s="16"/>
      <c r="E131" s="16"/>
      <c r="G131" s="16"/>
      <c r="H131" s="16"/>
      <c r="I131" s="16"/>
      <c r="K131" s="16"/>
    </row>
    <row r="132" spans="1:11" x14ac:dyDescent="0.25">
      <c r="A132" s="16"/>
      <c r="B132" s="16"/>
      <c r="C132" s="16"/>
      <c r="D132" s="16"/>
      <c r="E132" s="16"/>
      <c r="G132" s="16"/>
      <c r="H132" s="16"/>
      <c r="I132" s="16"/>
      <c r="K132" s="16"/>
    </row>
    <row r="133" spans="1:11" x14ac:dyDescent="0.25">
      <c r="A133" s="16"/>
      <c r="B133" s="16"/>
      <c r="C133" s="16"/>
      <c r="D133" s="16"/>
      <c r="E133" s="16"/>
      <c r="G133" s="16"/>
      <c r="H133" s="16"/>
      <c r="I133" s="16"/>
      <c r="K133" s="16"/>
    </row>
    <row r="134" spans="1:11" x14ac:dyDescent="0.25">
      <c r="A134" s="16"/>
      <c r="B134" s="16"/>
      <c r="C134" s="16"/>
      <c r="D134" s="16"/>
      <c r="E134" s="16"/>
      <c r="G134" s="16"/>
      <c r="H134" s="16"/>
      <c r="I134" s="16"/>
      <c r="K134" s="16"/>
    </row>
    <row r="135" spans="1:11" x14ac:dyDescent="0.25">
      <c r="A135" s="16"/>
      <c r="B135" s="16"/>
      <c r="C135" s="16"/>
      <c r="D135" s="16"/>
      <c r="E135" s="16"/>
      <c r="G135" s="16"/>
      <c r="H135" s="16"/>
      <c r="I135" s="16"/>
      <c r="K135" s="16"/>
    </row>
    <row r="136" spans="1:11" x14ac:dyDescent="0.25">
      <c r="A136" s="16"/>
      <c r="B136" s="16"/>
      <c r="C136" s="16"/>
      <c r="D136" s="16"/>
      <c r="E136" s="16"/>
      <c r="G136" s="16"/>
      <c r="H136" s="16"/>
      <c r="I136" s="16"/>
      <c r="K136" s="16"/>
    </row>
    <row r="137" spans="1:11" x14ac:dyDescent="0.25">
      <c r="A137" s="16"/>
      <c r="B137" s="16"/>
      <c r="C137" s="16"/>
      <c r="D137" s="16"/>
      <c r="E137" s="16"/>
      <c r="G137" s="16"/>
      <c r="H137" s="16"/>
      <c r="I137" s="16"/>
      <c r="K137" s="16"/>
    </row>
    <row r="138" spans="1:11" x14ac:dyDescent="0.25">
      <c r="A138" s="16"/>
      <c r="B138" s="16"/>
      <c r="C138" s="16"/>
      <c r="D138" s="16"/>
      <c r="E138" s="16"/>
      <c r="G138" s="16"/>
      <c r="H138" s="16"/>
      <c r="I138" s="16"/>
      <c r="K138" s="16"/>
    </row>
    <row r="139" spans="1:11" x14ac:dyDescent="0.25">
      <c r="A139" s="16"/>
      <c r="B139" s="16"/>
      <c r="C139" s="16"/>
      <c r="D139" s="16"/>
      <c r="E139" s="16"/>
      <c r="G139" s="16"/>
      <c r="H139" s="16"/>
      <c r="I139" s="16"/>
      <c r="K139" s="16"/>
    </row>
    <row r="140" spans="1:11" x14ac:dyDescent="0.25">
      <c r="A140" s="16"/>
      <c r="B140" s="16"/>
      <c r="C140" s="16"/>
      <c r="D140" s="16"/>
      <c r="E140" s="16"/>
      <c r="G140" s="16"/>
      <c r="H140" s="16"/>
      <c r="I140" s="16"/>
      <c r="K140" s="16"/>
    </row>
    <row r="141" spans="1:11" x14ac:dyDescent="0.25">
      <c r="A141" s="16"/>
      <c r="B141" s="16"/>
      <c r="C141" s="16"/>
      <c r="D141" s="16"/>
      <c r="E141" s="16"/>
      <c r="G141" s="16"/>
      <c r="H141" s="16"/>
      <c r="I141" s="16"/>
      <c r="K141" s="16"/>
    </row>
    <row r="142" spans="1:11" x14ac:dyDescent="0.25">
      <c r="A142" s="16"/>
      <c r="B142" s="16"/>
      <c r="C142" s="16"/>
      <c r="D142" s="16"/>
      <c r="E142" s="16"/>
      <c r="G142" s="16"/>
      <c r="H142" s="16"/>
      <c r="I142" s="16"/>
      <c r="K142" s="16"/>
    </row>
    <row r="143" spans="1:11" x14ac:dyDescent="0.25">
      <c r="A143" s="16"/>
      <c r="B143" s="16"/>
      <c r="C143" s="16"/>
      <c r="D143" s="16"/>
      <c r="E143" s="16"/>
      <c r="G143" s="16"/>
      <c r="H143" s="16"/>
      <c r="I143" s="16"/>
      <c r="K143" s="16"/>
    </row>
    <row r="144" spans="1:11" x14ac:dyDescent="0.25">
      <c r="A144" s="16"/>
      <c r="B144" s="16"/>
      <c r="C144" s="16"/>
      <c r="D144" s="16"/>
      <c r="E144" s="16"/>
      <c r="G144" s="16"/>
      <c r="H144" s="16"/>
      <c r="I144" s="16"/>
      <c r="K144" s="16"/>
    </row>
    <row r="145" spans="1:11" x14ac:dyDescent="0.25">
      <c r="A145" s="16"/>
      <c r="B145" s="16"/>
      <c r="C145" s="16"/>
      <c r="D145" s="16"/>
      <c r="E145" s="16"/>
      <c r="G145" s="16"/>
      <c r="H145" s="16"/>
      <c r="I145" s="16"/>
      <c r="K145" s="16"/>
    </row>
    <row r="146" spans="1:11" x14ac:dyDescent="0.25">
      <c r="A146" s="16"/>
      <c r="B146" s="16"/>
      <c r="C146" s="16"/>
      <c r="D146" s="16"/>
      <c r="E146" s="16"/>
      <c r="G146" s="16"/>
      <c r="H146" s="16"/>
      <c r="I146" s="16"/>
      <c r="K146" s="16"/>
    </row>
    <row r="147" spans="1:11" x14ac:dyDescent="0.25">
      <c r="A147" s="16"/>
      <c r="B147" s="16"/>
      <c r="C147" s="16"/>
      <c r="D147" s="16"/>
      <c r="E147" s="16"/>
      <c r="G147" s="16"/>
      <c r="H147" s="16"/>
      <c r="I147" s="16"/>
      <c r="K147" s="16"/>
    </row>
    <row r="148" spans="1:11" x14ac:dyDescent="0.25">
      <c r="A148" s="16"/>
      <c r="B148" s="16"/>
      <c r="C148" s="16"/>
      <c r="D148" s="16"/>
      <c r="E148" s="16"/>
      <c r="G148" s="16"/>
      <c r="H148" s="16"/>
      <c r="I148" s="16"/>
      <c r="K148" s="16"/>
    </row>
    <row r="149" spans="1:11" x14ac:dyDescent="0.25">
      <c r="A149" s="16"/>
      <c r="B149" s="16"/>
      <c r="C149" s="16"/>
      <c r="D149" s="16"/>
      <c r="E149" s="16"/>
      <c r="G149" s="16"/>
      <c r="H149" s="16"/>
      <c r="I149" s="16"/>
      <c r="K149" s="16"/>
    </row>
    <row r="150" spans="1:11" x14ac:dyDescent="0.25">
      <c r="A150" s="16"/>
      <c r="B150" s="16"/>
      <c r="C150" s="16"/>
      <c r="D150" s="16"/>
      <c r="E150" s="16"/>
      <c r="G150" s="16"/>
      <c r="H150" s="16"/>
      <c r="I150" s="16"/>
      <c r="K150" s="16"/>
    </row>
    <row r="151" spans="1:11" x14ac:dyDescent="0.25">
      <c r="A151" s="16"/>
      <c r="B151" s="16"/>
      <c r="C151" s="16"/>
      <c r="D151" s="16"/>
      <c r="E151" s="16"/>
      <c r="G151" s="16"/>
      <c r="H151" s="16"/>
      <c r="I151" s="16"/>
      <c r="K151" s="16"/>
    </row>
    <row r="152" spans="1:11" x14ac:dyDescent="0.25">
      <c r="A152" s="16"/>
      <c r="B152" s="16"/>
      <c r="C152" s="16"/>
      <c r="D152" s="16"/>
      <c r="E152" s="16"/>
      <c r="G152" s="16"/>
      <c r="H152" s="16"/>
      <c r="I152" s="16"/>
      <c r="K152" s="16"/>
    </row>
    <row r="153" spans="1:11" x14ac:dyDescent="0.25">
      <c r="A153" s="16"/>
      <c r="B153" s="16"/>
      <c r="C153" s="16"/>
      <c r="D153" s="16"/>
      <c r="E153" s="16"/>
      <c r="G153" s="16"/>
      <c r="H153" s="16"/>
      <c r="I153" s="16"/>
      <c r="K153" s="16"/>
    </row>
    <row r="154" spans="1:11" x14ac:dyDescent="0.25">
      <c r="A154" s="16"/>
      <c r="B154" s="16"/>
      <c r="C154" s="16"/>
      <c r="D154" s="16"/>
      <c r="E154" s="16"/>
      <c r="G154" s="16"/>
      <c r="H154" s="16"/>
      <c r="I154" s="16"/>
      <c r="K154" s="16"/>
    </row>
    <row r="155" spans="1:11" x14ac:dyDescent="0.25">
      <c r="A155" s="16"/>
      <c r="B155" s="16"/>
      <c r="C155" s="16"/>
      <c r="D155" s="16"/>
      <c r="E155" s="16"/>
      <c r="G155" s="16"/>
      <c r="H155" s="16"/>
      <c r="I155" s="16"/>
      <c r="K155" s="16"/>
    </row>
    <row r="156" spans="1:11" x14ac:dyDescent="0.25">
      <c r="A156" s="16"/>
      <c r="B156" s="16"/>
      <c r="C156" s="16"/>
      <c r="D156" s="16"/>
      <c r="E156" s="16"/>
      <c r="G156" s="16"/>
      <c r="H156" s="16"/>
      <c r="I156" s="16"/>
      <c r="K156" s="16"/>
    </row>
    <row r="157" spans="1:11" x14ac:dyDescent="0.25">
      <c r="A157" s="16"/>
      <c r="B157" s="16"/>
      <c r="C157" s="16"/>
      <c r="D157" s="16"/>
      <c r="E157" s="16"/>
      <c r="G157" s="16"/>
      <c r="H157" s="16"/>
      <c r="I157" s="16"/>
      <c r="K157" s="16"/>
    </row>
    <row r="158" spans="1:11" x14ac:dyDescent="0.25">
      <c r="A158" s="16"/>
      <c r="B158" s="16"/>
      <c r="C158" s="16"/>
      <c r="D158" s="16"/>
      <c r="E158" s="16"/>
      <c r="G158" s="16"/>
      <c r="H158" s="16"/>
      <c r="I158" s="16"/>
      <c r="K158" s="16"/>
    </row>
    <row r="159" spans="1:11" x14ac:dyDescent="0.25">
      <c r="A159" s="16"/>
      <c r="B159" s="16"/>
      <c r="C159" s="16"/>
      <c r="D159" s="16"/>
      <c r="E159" s="16"/>
      <c r="G159" s="16"/>
      <c r="H159" s="16"/>
      <c r="I159" s="16"/>
      <c r="K159" s="16"/>
    </row>
    <row r="160" spans="1:11" x14ac:dyDescent="0.25">
      <c r="A160" s="16"/>
      <c r="B160" s="16"/>
      <c r="C160" s="16"/>
      <c r="D160" s="16"/>
      <c r="E160" s="16"/>
      <c r="G160" s="16"/>
      <c r="H160" s="16"/>
      <c r="I160" s="16"/>
      <c r="K160" s="16"/>
    </row>
    <row r="161" spans="1:11" x14ac:dyDescent="0.25">
      <c r="A161" s="16"/>
      <c r="B161" s="16"/>
      <c r="C161" s="16"/>
      <c r="D161" s="16"/>
      <c r="E161" s="16"/>
      <c r="G161" s="16"/>
      <c r="H161" s="16"/>
      <c r="I161" s="16"/>
      <c r="K161" s="16"/>
    </row>
    <row r="162" spans="1:11" x14ac:dyDescent="0.25">
      <c r="A162" s="16"/>
      <c r="B162" s="16"/>
      <c r="C162" s="16"/>
      <c r="D162" s="16"/>
      <c r="E162" s="16"/>
      <c r="G162" s="16"/>
      <c r="H162" s="16"/>
      <c r="I162" s="16"/>
      <c r="K162" s="16"/>
    </row>
    <row r="163" spans="1:11" x14ac:dyDescent="0.25">
      <c r="A163" s="16"/>
      <c r="B163" s="16"/>
      <c r="C163" s="16"/>
      <c r="D163" s="16"/>
      <c r="E163" s="16"/>
      <c r="G163" s="16"/>
      <c r="H163" s="16"/>
      <c r="I163" s="16"/>
      <c r="K163" s="16"/>
    </row>
    <row r="164" spans="1:11" x14ac:dyDescent="0.25">
      <c r="A164" s="16"/>
      <c r="B164" s="16"/>
      <c r="C164" s="16"/>
      <c r="D164" s="16"/>
      <c r="E164" s="16"/>
      <c r="G164" s="16"/>
      <c r="H164" s="16"/>
      <c r="I164" s="16"/>
      <c r="K164" s="16"/>
    </row>
    <row r="165" spans="1:11" x14ac:dyDescent="0.25">
      <c r="A165" s="16"/>
      <c r="B165" s="16"/>
      <c r="C165" s="16"/>
      <c r="D165" s="16"/>
      <c r="E165" s="16"/>
      <c r="G165" s="16"/>
      <c r="H165" s="16"/>
      <c r="I165" s="16"/>
      <c r="K165" s="16"/>
    </row>
    <row r="166" spans="1:11" x14ac:dyDescent="0.25">
      <c r="A166" s="16"/>
      <c r="B166" s="16"/>
      <c r="C166" s="16"/>
      <c r="D166" s="16"/>
      <c r="E166" s="16"/>
      <c r="G166" s="16"/>
      <c r="H166" s="16"/>
      <c r="I166" s="16"/>
      <c r="K166" s="16"/>
    </row>
    <row r="167" spans="1:11" x14ac:dyDescent="0.25">
      <c r="A167" s="16"/>
      <c r="B167" s="16"/>
      <c r="C167" s="16"/>
      <c r="D167" s="16"/>
      <c r="E167" s="16"/>
      <c r="G167" s="16"/>
      <c r="H167" s="16"/>
      <c r="I167" s="16"/>
      <c r="K167" s="16"/>
    </row>
    <row r="168" spans="1:11" x14ac:dyDescent="0.25">
      <c r="A168" s="16"/>
      <c r="B168" s="16"/>
      <c r="C168" s="16"/>
      <c r="D168" s="16"/>
      <c r="E168" s="16"/>
      <c r="G168" s="16"/>
      <c r="H168" s="16"/>
      <c r="I168" s="16"/>
      <c r="K168" s="16"/>
    </row>
    <row r="169" spans="1:11" x14ac:dyDescent="0.25">
      <c r="A169" s="16"/>
      <c r="B169" s="16"/>
      <c r="C169" s="16"/>
      <c r="D169" s="16"/>
      <c r="E169" s="16"/>
      <c r="G169" s="16"/>
      <c r="H169" s="16"/>
      <c r="I169" s="16"/>
      <c r="K169" s="16"/>
    </row>
    <row r="170" spans="1:11" x14ac:dyDescent="0.25">
      <c r="A170" s="16"/>
      <c r="B170" s="16"/>
      <c r="C170" s="16"/>
      <c r="D170" s="16"/>
      <c r="E170" s="16"/>
      <c r="G170" s="16"/>
      <c r="H170" s="16"/>
      <c r="I170" s="16"/>
      <c r="K170" s="16"/>
    </row>
    <row r="171" spans="1:11" x14ac:dyDescent="0.25">
      <c r="A171" s="16"/>
      <c r="B171" s="16"/>
      <c r="C171" s="16"/>
      <c r="D171" s="16"/>
      <c r="E171" s="16"/>
      <c r="G171" s="16"/>
      <c r="H171" s="16"/>
      <c r="I171" s="16"/>
      <c r="K171" s="16"/>
    </row>
    <row r="172" spans="1:11" x14ac:dyDescent="0.25">
      <c r="A172" s="16"/>
      <c r="B172" s="16"/>
      <c r="C172" s="16"/>
      <c r="D172" s="16"/>
      <c r="E172" s="16"/>
      <c r="G172" s="16"/>
      <c r="H172" s="16"/>
      <c r="I172" s="16"/>
      <c r="K172" s="16"/>
    </row>
    <row r="173" spans="1:11" x14ac:dyDescent="0.25">
      <c r="A173" s="16"/>
      <c r="B173" s="16"/>
      <c r="C173" s="16"/>
      <c r="D173" s="16"/>
      <c r="E173" s="16"/>
      <c r="G173" s="16"/>
      <c r="H173" s="16"/>
      <c r="I173" s="16"/>
      <c r="K173" s="16"/>
    </row>
    <row r="174" spans="1:11" x14ac:dyDescent="0.25">
      <c r="A174" s="16"/>
      <c r="B174" s="16"/>
      <c r="C174" s="16"/>
      <c r="D174" s="16"/>
      <c r="E174" s="16"/>
      <c r="G174" s="16"/>
      <c r="H174" s="16"/>
      <c r="I174" s="16"/>
      <c r="K174" s="16"/>
    </row>
    <row r="175" spans="1:11" x14ac:dyDescent="0.25">
      <c r="A175" s="16"/>
      <c r="B175" s="16"/>
      <c r="C175" s="16"/>
      <c r="D175" s="16"/>
      <c r="E175" s="16"/>
      <c r="G175" s="16"/>
      <c r="H175" s="16"/>
      <c r="I175" s="16"/>
      <c r="K175" s="16"/>
    </row>
    <row r="176" spans="1:11" x14ac:dyDescent="0.25">
      <c r="A176" s="16"/>
      <c r="B176" s="16"/>
      <c r="C176" s="16"/>
      <c r="D176" s="16"/>
      <c r="E176" s="16"/>
      <c r="G176" s="16"/>
      <c r="H176" s="16"/>
      <c r="I176" s="16"/>
      <c r="K176" s="16"/>
    </row>
    <row r="177" spans="1:11" x14ac:dyDescent="0.25">
      <c r="A177" s="16"/>
      <c r="B177" s="16"/>
      <c r="C177" s="16"/>
      <c r="D177" s="16"/>
      <c r="E177" s="16"/>
      <c r="G177" s="16"/>
      <c r="H177" s="16"/>
      <c r="I177" s="16"/>
      <c r="K177" s="16"/>
    </row>
    <row r="178" spans="1:11" x14ac:dyDescent="0.25">
      <c r="A178" s="16"/>
      <c r="B178" s="16"/>
      <c r="C178" s="16"/>
      <c r="D178" s="16"/>
      <c r="E178" s="16"/>
      <c r="G178" s="16"/>
      <c r="H178" s="16"/>
      <c r="I178" s="16"/>
      <c r="K178" s="16"/>
    </row>
    <row r="179" spans="1:11" x14ac:dyDescent="0.25">
      <c r="A179" s="16"/>
      <c r="B179" s="16"/>
      <c r="C179" s="16"/>
      <c r="D179" s="16"/>
      <c r="E179" s="16"/>
      <c r="G179" s="16"/>
      <c r="H179" s="16"/>
      <c r="I179" s="16"/>
      <c r="K179" s="16"/>
    </row>
    <row r="180" spans="1:11" x14ac:dyDescent="0.25">
      <c r="A180" s="16"/>
      <c r="B180" s="16"/>
      <c r="C180" s="16"/>
      <c r="D180" s="16"/>
      <c r="E180" s="16"/>
      <c r="G180" s="16"/>
      <c r="H180" s="16"/>
      <c r="I180" s="16"/>
      <c r="K180" s="16"/>
    </row>
    <row r="181" spans="1:11" x14ac:dyDescent="0.25">
      <c r="A181" s="16"/>
      <c r="B181" s="16"/>
      <c r="C181" s="16"/>
      <c r="D181" s="16"/>
      <c r="E181" s="16"/>
      <c r="G181" s="16"/>
      <c r="H181" s="16"/>
      <c r="I181" s="16"/>
      <c r="K181" s="16"/>
    </row>
    <row r="182" spans="1:11" x14ac:dyDescent="0.25">
      <c r="A182" s="16"/>
      <c r="B182" s="16"/>
      <c r="C182" s="16"/>
      <c r="D182" s="16"/>
      <c r="E182" s="16"/>
      <c r="G182" s="16"/>
      <c r="H182" s="16"/>
      <c r="I182" s="16"/>
      <c r="K182" s="16"/>
    </row>
    <row r="183" spans="1:11" x14ac:dyDescent="0.25">
      <c r="A183" s="16"/>
      <c r="B183" s="16"/>
      <c r="C183" s="16"/>
      <c r="D183" s="16"/>
      <c r="E183" s="16"/>
      <c r="G183" s="16"/>
      <c r="H183" s="16"/>
      <c r="I183" s="16"/>
      <c r="K183" s="16"/>
    </row>
    <row r="184" spans="1:11" x14ac:dyDescent="0.25">
      <c r="A184" s="16"/>
      <c r="B184" s="16"/>
      <c r="C184" s="16"/>
      <c r="D184" s="16"/>
      <c r="E184" s="16"/>
      <c r="G184" s="16"/>
      <c r="H184" s="16"/>
      <c r="I184" s="16"/>
      <c r="K184" s="16"/>
    </row>
    <row r="185" spans="1:11" x14ac:dyDescent="0.25">
      <c r="A185" s="16"/>
      <c r="B185" s="16"/>
      <c r="C185" s="16"/>
      <c r="D185" s="16"/>
      <c r="E185" s="16"/>
      <c r="G185" s="16"/>
      <c r="H185" s="16"/>
      <c r="I185" s="16"/>
      <c r="K185" s="16"/>
    </row>
    <row r="186" spans="1:11" x14ac:dyDescent="0.25">
      <c r="A186" s="16"/>
      <c r="B186" s="16"/>
      <c r="C186" s="16"/>
      <c r="D186" s="16"/>
      <c r="E186" s="16"/>
      <c r="G186" s="16"/>
      <c r="H186" s="16"/>
      <c r="I186" s="16"/>
      <c r="K186" s="16"/>
    </row>
    <row r="187" spans="1:11" x14ac:dyDescent="0.25">
      <c r="A187" s="16"/>
      <c r="B187" s="16"/>
      <c r="C187" s="16"/>
      <c r="D187" s="16"/>
      <c r="E187" s="16"/>
      <c r="G187" s="16"/>
      <c r="H187" s="16"/>
      <c r="I187" s="16"/>
      <c r="K187" s="16"/>
    </row>
    <row r="188" spans="1:11" x14ac:dyDescent="0.25">
      <c r="A188" s="16"/>
      <c r="B188" s="16"/>
      <c r="C188" s="16"/>
      <c r="D188" s="16"/>
      <c r="E188" s="16"/>
      <c r="G188" s="16"/>
      <c r="H188" s="16"/>
      <c r="I188" s="16"/>
      <c r="K188" s="16"/>
    </row>
    <row r="189" spans="1:11" x14ac:dyDescent="0.25">
      <c r="A189" s="16"/>
      <c r="B189" s="16"/>
      <c r="C189" s="16"/>
      <c r="D189" s="16"/>
      <c r="E189" s="16"/>
      <c r="G189" s="16"/>
      <c r="H189" s="16"/>
      <c r="I189" s="16"/>
      <c r="K189" s="16"/>
    </row>
    <row r="190" spans="1:11" x14ac:dyDescent="0.25">
      <c r="A190" s="16"/>
      <c r="B190" s="16"/>
      <c r="C190" s="16"/>
      <c r="D190" s="16"/>
      <c r="E190" s="16"/>
      <c r="G190" s="16"/>
      <c r="H190" s="16"/>
      <c r="I190" s="16"/>
      <c r="K190" s="16"/>
    </row>
    <row r="191" spans="1:11" x14ac:dyDescent="0.25">
      <c r="A191" s="16"/>
      <c r="B191" s="16"/>
      <c r="C191" s="16"/>
      <c r="D191" s="16"/>
      <c r="E191" s="16"/>
      <c r="G191" s="16"/>
      <c r="H191" s="16"/>
      <c r="I191" s="16"/>
      <c r="K191" s="16"/>
    </row>
    <row r="192" spans="1:11" x14ac:dyDescent="0.25">
      <c r="A192" s="16"/>
      <c r="B192" s="16"/>
      <c r="C192" s="16"/>
      <c r="D192" s="16"/>
      <c r="E192" s="16"/>
      <c r="G192" s="16"/>
      <c r="H192" s="16"/>
      <c r="I192" s="16"/>
      <c r="K192" s="16"/>
    </row>
    <row r="193" spans="1:11" x14ac:dyDescent="0.25">
      <c r="A193" s="16"/>
      <c r="B193" s="16"/>
      <c r="C193" s="16"/>
      <c r="D193" s="16"/>
      <c r="E193" s="16"/>
      <c r="G193" s="16"/>
      <c r="H193" s="16"/>
      <c r="I193" s="16"/>
      <c r="K193" s="16"/>
    </row>
    <row r="194" spans="1:11" x14ac:dyDescent="0.25">
      <c r="A194" s="16"/>
      <c r="B194" s="16"/>
      <c r="C194" s="16"/>
      <c r="D194" s="16"/>
      <c r="E194" s="16"/>
      <c r="G194" s="16"/>
      <c r="H194" s="16"/>
      <c r="I194" s="16"/>
      <c r="K194" s="16"/>
    </row>
    <row r="195" spans="1:11" x14ac:dyDescent="0.25">
      <c r="A195" s="16"/>
      <c r="B195" s="16"/>
      <c r="C195" s="16"/>
      <c r="D195" s="16"/>
      <c r="E195" s="16"/>
      <c r="G195" s="16"/>
      <c r="H195" s="16"/>
      <c r="I195" s="16"/>
      <c r="K195" s="16"/>
    </row>
    <row r="196" spans="1:11" x14ac:dyDescent="0.25">
      <c r="A196" s="16"/>
      <c r="B196" s="16"/>
      <c r="C196" s="16"/>
      <c r="D196" s="16"/>
      <c r="E196" s="16"/>
      <c r="G196" s="16"/>
      <c r="H196" s="16"/>
      <c r="I196" s="16"/>
      <c r="K196" s="16"/>
    </row>
    <row r="197" spans="1:11" x14ac:dyDescent="0.25">
      <c r="A197" s="16"/>
      <c r="B197" s="16"/>
      <c r="C197" s="16"/>
      <c r="D197" s="16"/>
      <c r="E197" s="16"/>
      <c r="G197" s="16"/>
      <c r="H197" s="16"/>
      <c r="I197" s="16"/>
      <c r="K197" s="16"/>
    </row>
    <row r="198" spans="1:11" x14ac:dyDescent="0.25">
      <c r="A198" s="16"/>
      <c r="B198" s="16"/>
      <c r="C198" s="16"/>
      <c r="D198" s="16"/>
      <c r="E198" s="16"/>
      <c r="G198" s="16"/>
      <c r="H198" s="16"/>
      <c r="I198" s="16"/>
      <c r="K198" s="16"/>
    </row>
    <row r="199" spans="1:11" x14ac:dyDescent="0.25">
      <c r="A199" s="16"/>
      <c r="B199" s="16"/>
      <c r="C199" s="16"/>
      <c r="D199" s="16"/>
      <c r="E199" s="16"/>
      <c r="G199" s="16"/>
      <c r="H199" s="16"/>
      <c r="I199" s="16"/>
      <c r="K199" s="16"/>
    </row>
    <row r="200" spans="1:11" x14ac:dyDescent="0.25">
      <c r="A200" s="16"/>
      <c r="B200" s="16"/>
      <c r="C200" s="16"/>
      <c r="D200" s="16"/>
      <c r="E200" s="16"/>
      <c r="G200" s="16"/>
      <c r="H200" s="16"/>
      <c r="I200" s="16"/>
      <c r="K200" s="16"/>
    </row>
    <row r="201" spans="1:11" x14ac:dyDescent="0.25">
      <c r="A201" s="16"/>
      <c r="B201" s="16"/>
      <c r="C201" s="16"/>
      <c r="D201" s="16"/>
      <c r="E201" s="16"/>
      <c r="G201" s="16"/>
      <c r="H201" s="16"/>
      <c r="I201" s="16"/>
      <c r="K201" s="16"/>
    </row>
    <row r="202" spans="1:11" x14ac:dyDescent="0.25">
      <c r="A202" s="16"/>
      <c r="B202" s="16"/>
      <c r="C202" s="16"/>
      <c r="D202" s="16"/>
      <c r="E202" s="16"/>
      <c r="G202" s="16"/>
      <c r="H202" s="16"/>
      <c r="I202" s="16"/>
      <c r="K202" s="16"/>
    </row>
    <row r="203" spans="1:11" x14ac:dyDescent="0.25">
      <c r="A203" s="16"/>
      <c r="B203" s="16"/>
      <c r="C203" s="16"/>
      <c r="D203" s="16"/>
      <c r="E203" s="16"/>
      <c r="G203" s="16"/>
      <c r="H203" s="16"/>
      <c r="I203" s="16"/>
      <c r="K203" s="16"/>
    </row>
    <row r="204" spans="1:11" x14ac:dyDescent="0.25">
      <c r="A204" s="16"/>
      <c r="B204" s="16"/>
      <c r="C204" s="16"/>
      <c r="D204" s="16"/>
      <c r="E204" s="16"/>
      <c r="G204" s="16"/>
      <c r="H204" s="16"/>
      <c r="I204" s="16"/>
      <c r="K204" s="16"/>
    </row>
    <row r="205" spans="1:11" x14ac:dyDescent="0.25">
      <c r="A205" s="16"/>
      <c r="B205" s="16"/>
      <c r="C205" s="16"/>
      <c r="D205" s="16"/>
      <c r="E205" s="16"/>
      <c r="G205" s="16"/>
      <c r="H205" s="16"/>
      <c r="I205" s="16"/>
      <c r="K205" s="16"/>
    </row>
    <row r="206" spans="1:11" x14ac:dyDescent="0.25">
      <c r="A206" s="16"/>
      <c r="B206" s="16"/>
      <c r="C206" s="16"/>
      <c r="D206" s="16"/>
      <c r="E206" s="16"/>
      <c r="G206" s="16"/>
      <c r="H206" s="16"/>
      <c r="I206" s="16"/>
      <c r="K206" s="16"/>
    </row>
    <row r="207" spans="1:11" x14ac:dyDescent="0.25">
      <c r="A207" s="16"/>
      <c r="B207" s="16"/>
      <c r="C207" s="16"/>
      <c r="D207" s="16"/>
      <c r="E207" s="16"/>
      <c r="G207" s="16"/>
      <c r="H207" s="16"/>
      <c r="I207" s="16"/>
      <c r="K207" s="16"/>
    </row>
    <row r="208" spans="1:11" x14ac:dyDescent="0.25">
      <c r="A208" s="16"/>
      <c r="B208" s="16"/>
      <c r="C208" s="16"/>
      <c r="D208" s="16"/>
      <c r="E208" s="16"/>
      <c r="G208" s="16"/>
      <c r="H208" s="16"/>
      <c r="I208" s="16"/>
      <c r="K208" s="16"/>
    </row>
  </sheetData>
  <mergeCells count="56">
    <mergeCell ref="G116:G120"/>
    <mergeCell ref="B114:B120"/>
    <mergeCell ref="A46:A93"/>
    <mergeCell ref="A108:A120"/>
    <mergeCell ref="G94:G95"/>
    <mergeCell ref="G96:G101"/>
    <mergeCell ref="G102:G107"/>
    <mergeCell ref="B108:B113"/>
    <mergeCell ref="G108:G113"/>
    <mergeCell ref="B72:B75"/>
    <mergeCell ref="B38:B39"/>
    <mergeCell ref="B26:B29"/>
    <mergeCell ref="B9:B11"/>
    <mergeCell ref="A2:A17"/>
    <mergeCell ref="B94:B95"/>
    <mergeCell ref="B96:B101"/>
    <mergeCell ref="B102:B107"/>
    <mergeCell ref="A94:A107"/>
    <mergeCell ref="B12:B14"/>
    <mergeCell ref="B15:B17"/>
    <mergeCell ref="C6:C17"/>
    <mergeCell ref="D6:D17"/>
    <mergeCell ref="D2:D3"/>
    <mergeCell ref="D4:D5"/>
    <mergeCell ref="C2:C3"/>
    <mergeCell ref="C4:C5"/>
    <mergeCell ref="B2:B3"/>
    <mergeCell ref="B4:B5"/>
    <mergeCell ref="B6:B8"/>
    <mergeCell ref="B40:B41"/>
    <mergeCell ref="B42:B43"/>
    <mergeCell ref="B44:B45"/>
    <mergeCell ref="A18:A45"/>
    <mergeCell ref="G30:G31"/>
    <mergeCell ref="G32:G35"/>
    <mergeCell ref="B30:B35"/>
    <mergeCell ref="G36:G37"/>
    <mergeCell ref="B36:B37"/>
    <mergeCell ref="B22:B25"/>
    <mergeCell ref="B19:B21"/>
    <mergeCell ref="G50:G53"/>
    <mergeCell ref="G46:G49"/>
    <mergeCell ref="B46:B53"/>
    <mergeCell ref="B54:B61"/>
    <mergeCell ref="G54:G61"/>
    <mergeCell ref="B86:B93"/>
    <mergeCell ref="B62:B64"/>
    <mergeCell ref="B65:B66"/>
    <mergeCell ref="B67:B71"/>
    <mergeCell ref="G68:G69"/>
    <mergeCell ref="G70:G71"/>
    <mergeCell ref="G72:G75"/>
    <mergeCell ref="G80:G81"/>
    <mergeCell ref="B76:B81"/>
    <mergeCell ref="B82:B85"/>
    <mergeCell ref="G82:G8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A1A3F-4761-403C-9267-D797AA448F05}">
  <dimension ref="A1:B73"/>
  <sheetViews>
    <sheetView topLeftCell="A55" zoomScale="120" zoomScaleNormal="120" workbookViewId="0">
      <selection activeCell="D7" sqref="D7"/>
    </sheetView>
  </sheetViews>
  <sheetFormatPr baseColWidth="10" defaultRowHeight="15" x14ac:dyDescent="0.25"/>
  <sheetData>
    <row r="1" spans="1:2" x14ac:dyDescent="0.25">
      <c r="A1" t="s">
        <v>801</v>
      </c>
      <c r="B1" t="s">
        <v>800</v>
      </c>
    </row>
    <row r="2" spans="1:2" x14ac:dyDescent="0.25">
      <c r="A2" t="s">
        <v>766</v>
      </c>
      <c r="B2" t="s">
        <v>707</v>
      </c>
    </row>
    <row r="3" spans="1:2" x14ac:dyDescent="0.25">
      <c r="A3" t="s">
        <v>767</v>
      </c>
      <c r="B3" t="s">
        <v>708</v>
      </c>
    </row>
    <row r="4" spans="1:2" x14ac:dyDescent="0.25">
      <c r="A4" t="s">
        <v>621</v>
      </c>
      <c r="B4" t="s">
        <v>709</v>
      </c>
    </row>
    <row r="5" spans="1:2" x14ac:dyDescent="0.25">
      <c r="A5" t="s">
        <v>768</v>
      </c>
      <c r="B5" t="s">
        <v>710</v>
      </c>
    </row>
    <row r="6" spans="1:2" x14ac:dyDescent="0.25">
      <c r="A6" t="s">
        <v>769</v>
      </c>
      <c r="B6" t="s">
        <v>711</v>
      </c>
    </row>
    <row r="7" spans="1:2" x14ac:dyDescent="0.25">
      <c r="A7" t="s">
        <v>623</v>
      </c>
      <c r="B7" t="s">
        <v>712</v>
      </c>
    </row>
    <row r="8" spans="1:2" x14ac:dyDescent="0.25">
      <c r="A8" t="s">
        <v>770</v>
      </c>
      <c r="B8" t="s">
        <v>713</v>
      </c>
    </row>
    <row r="9" spans="1:2" x14ac:dyDescent="0.25">
      <c r="A9" t="s">
        <v>619</v>
      </c>
      <c r="B9" t="s">
        <v>714</v>
      </c>
    </row>
    <row r="10" spans="1:2" x14ac:dyDescent="0.25">
      <c r="A10" t="s">
        <v>771</v>
      </c>
      <c r="B10" t="s">
        <v>715</v>
      </c>
    </row>
    <row r="11" spans="1:2" x14ac:dyDescent="0.25">
      <c r="A11" t="s">
        <v>772</v>
      </c>
      <c r="B11" t="s">
        <v>716</v>
      </c>
    </row>
    <row r="12" spans="1:2" x14ac:dyDescent="0.25">
      <c r="A12" t="s">
        <v>773</v>
      </c>
      <c r="B12" t="s">
        <v>717</v>
      </c>
    </row>
    <row r="13" spans="1:2" x14ac:dyDescent="0.25">
      <c r="A13" t="s">
        <v>774</v>
      </c>
      <c r="B13" t="s">
        <v>718</v>
      </c>
    </row>
    <row r="14" spans="1:2" x14ac:dyDescent="0.25">
      <c r="A14" t="s">
        <v>642</v>
      </c>
      <c r="B14" t="s">
        <v>719</v>
      </c>
    </row>
    <row r="15" spans="1:2" x14ac:dyDescent="0.25">
      <c r="A15" t="s">
        <v>639</v>
      </c>
      <c r="B15" t="s">
        <v>720</v>
      </c>
    </row>
    <row r="16" spans="1:2" x14ac:dyDescent="0.25">
      <c r="A16" t="s">
        <v>641</v>
      </c>
      <c r="B16" t="s">
        <v>721</v>
      </c>
    </row>
    <row r="17" spans="1:2" x14ac:dyDescent="0.25">
      <c r="A17" t="s">
        <v>640</v>
      </c>
      <c r="B17" t="s">
        <v>722</v>
      </c>
    </row>
    <row r="18" spans="1:2" x14ac:dyDescent="0.25">
      <c r="A18" t="s">
        <v>631</v>
      </c>
      <c r="B18" t="s">
        <v>723</v>
      </c>
    </row>
    <row r="19" spans="1:2" x14ac:dyDescent="0.25">
      <c r="A19" t="s">
        <v>632</v>
      </c>
      <c r="B19" t="s">
        <v>724</v>
      </c>
    </row>
    <row r="20" spans="1:2" x14ac:dyDescent="0.25">
      <c r="A20" t="s">
        <v>560</v>
      </c>
      <c r="B20" t="s">
        <v>725</v>
      </c>
    </row>
    <row r="21" spans="1:2" x14ac:dyDescent="0.25">
      <c r="A21" t="s">
        <v>561</v>
      </c>
      <c r="B21" t="s">
        <v>726</v>
      </c>
    </row>
    <row r="22" spans="1:2" x14ac:dyDescent="0.25">
      <c r="A22" t="s">
        <v>775</v>
      </c>
      <c r="B22" t="s">
        <v>727</v>
      </c>
    </row>
    <row r="23" spans="1:2" x14ac:dyDescent="0.25">
      <c r="A23" t="s">
        <v>776</v>
      </c>
      <c r="B23" t="s">
        <v>728</v>
      </c>
    </row>
    <row r="24" spans="1:2" x14ac:dyDescent="0.25">
      <c r="A24" t="s">
        <v>777</v>
      </c>
      <c r="B24" t="s">
        <v>729</v>
      </c>
    </row>
    <row r="25" spans="1:2" x14ac:dyDescent="0.25">
      <c r="A25" t="s">
        <v>778</v>
      </c>
      <c r="B25" t="s">
        <v>730</v>
      </c>
    </row>
    <row r="26" spans="1:2" x14ac:dyDescent="0.25">
      <c r="A26" t="s">
        <v>779</v>
      </c>
      <c r="B26" t="s">
        <v>731</v>
      </c>
    </row>
    <row r="27" spans="1:2" x14ac:dyDescent="0.25">
      <c r="A27" t="s">
        <v>780</v>
      </c>
      <c r="B27" t="s">
        <v>732</v>
      </c>
    </row>
    <row r="28" spans="1:2" x14ac:dyDescent="0.25">
      <c r="A28" t="s">
        <v>559</v>
      </c>
      <c r="B28" t="s">
        <v>733</v>
      </c>
    </row>
    <row r="29" spans="1:2" x14ac:dyDescent="0.25">
      <c r="A29" t="s">
        <v>558</v>
      </c>
      <c r="B29" t="s">
        <v>734</v>
      </c>
    </row>
    <row r="30" spans="1:2" x14ac:dyDescent="0.25">
      <c r="A30" t="s">
        <v>781</v>
      </c>
      <c r="B30" t="s">
        <v>735</v>
      </c>
    </row>
    <row r="31" spans="1:2" x14ac:dyDescent="0.25">
      <c r="A31" t="s">
        <v>782</v>
      </c>
      <c r="B31" t="s">
        <v>736</v>
      </c>
    </row>
    <row r="32" spans="1:2" x14ac:dyDescent="0.25">
      <c r="A32" t="s">
        <v>556</v>
      </c>
      <c r="B32" t="s">
        <v>737</v>
      </c>
    </row>
    <row r="33" spans="1:2" x14ac:dyDescent="0.25">
      <c r="A33" t="s">
        <v>557</v>
      </c>
      <c r="B33" t="s">
        <v>738</v>
      </c>
    </row>
    <row r="34" spans="1:2" x14ac:dyDescent="0.25">
      <c r="A34" t="s">
        <v>582</v>
      </c>
      <c r="B34" t="s">
        <v>739</v>
      </c>
    </row>
    <row r="35" spans="1:2" x14ac:dyDescent="0.25">
      <c r="A35" t="s">
        <v>581</v>
      </c>
      <c r="B35" t="s">
        <v>740</v>
      </c>
    </row>
    <row r="36" spans="1:2" x14ac:dyDescent="0.25">
      <c r="A36" t="s">
        <v>584</v>
      </c>
      <c r="B36" t="s">
        <v>741</v>
      </c>
    </row>
    <row r="37" spans="1:2" x14ac:dyDescent="0.25">
      <c r="A37" t="s">
        <v>583</v>
      </c>
      <c r="B37" t="s">
        <v>742</v>
      </c>
    </row>
    <row r="38" spans="1:2" x14ac:dyDescent="0.25">
      <c r="A38" t="s">
        <v>783</v>
      </c>
      <c r="B38" t="s">
        <v>743</v>
      </c>
    </row>
    <row r="39" spans="1:2" x14ac:dyDescent="0.25">
      <c r="A39" t="s">
        <v>784</v>
      </c>
      <c r="B39" t="s">
        <v>719</v>
      </c>
    </row>
    <row r="40" spans="1:2" x14ac:dyDescent="0.25">
      <c r="A40" t="s">
        <v>785</v>
      </c>
      <c r="B40" t="s">
        <v>744</v>
      </c>
    </row>
    <row r="41" spans="1:2" x14ac:dyDescent="0.25">
      <c r="A41" t="s">
        <v>786</v>
      </c>
      <c r="B41" t="s">
        <v>720</v>
      </c>
    </row>
    <row r="42" spans="1:2" x14ac:dyDescent="0.25">
      <c r="A42" t="s">
        <v>787</v>
      </c>
      <c r="B42" t="s">
        <v>721</v>
      </c>
    </row>
    <row r="43" spans="1:2" x14ac:dyDescent="0.25">
      <c r="A43" t="s">
        <v>788</v>
      </c>
      <c r="B43" t="s">
        <v>722</v>
      </c>
    </row>
    <row r="44" spans="1:2" x14ac:dyDescent="0.25">
      <c r="A44" t="s">
        <v>789</v>
      </c>
      <c r="B44" t="s">
        <v>723</v>
      </c>
    </row>
    <row r="45" spans="1:2" x14ac:dyDescent="0.25">
      <c r="A45" t="s">
        <v>790</v>
      </c>
      <c r="B45" t="s">
        <v>724</v>
      </c>
    </row>
    <row r="46" spans="1:2" x14ac:dyDescent="0.25">
      <c r="A46" t="s">
        <v>791</v>
      </c>
      <c r="B46" t="s">
        <v>725</v>
      </c>
    </row>
    <row r="47" spans="1:2" x14ac:dyDescent="0.25">
      <c r="A47" t="s">
        <v>792</v>
      </c>
      <c r="B47" t="s">
        <v>726</v>
      </c>
    </row>
    <row r="48" spans="1:2" x14ac:dyDescent="0.25">
      <c r="A48" t="s">
        <v>793</v>
      </c>
      <c r="B48" t="s">
        <v>727</v>
      </c>
    </row>
    <row r="49" spans="1:2" x14ac:dyDescent="0.25">
      <c r="A49" t="s">
        <v>794</v>
      </c>
      <c r="B49" t="s">
        <v>728</v>
      </c>
    </row>
    <row r="50" spans="1:2" x14ac:dyDescent="0.25">
      <c r="A50" t="s">
        <v>592</v>
      </c>
      <c r="B50" t="s">
        <v>745</v>
      </c>
    </row>
    <row r="51" spans="1:2" x14ac:dyDescent="0.25">
      <c r="A51" t="s">
        <v>795</v>
      </c>
      <c r="B51" t="s">
        <v>746</v>
      </c>
    </row>
    <row r="52" spans="1:2" x14ac:dyDescent="0.25">
      <c r="A52" t="s">
        <v>590</v>
      </c>
      <c r="B52" t="s">
        <v>747</v>
      </c>
    </row>
    <row r="53" spans="1:2" x14ac:dyDescent="0.25">
      <c r="A53" t="s">
        <v>591</v>
      </c>
      <c r="B53" t="s">
        <v>748</v>
      </c>
    </row>
    <row r="54" spans="1:2" x14ac:dyDescent="0.25">
      <c r="A54" t="s">
        <v>589</v>
      </c>
      <c r="B54" t="s">
        <v>749</v>
      </c>
    </row>
    <row r="55" spans="1:2" x14ac:dyDescent="0.25">
      <c r="A55" t="s">
        <v>704</v>
      </c>
      <c r="B55" t="s">
        <v>701</v>
      </c>
    </row>
    <row r="56" spans="1:2" x14ac:dyDescent="0.25">
      <c r="A56" t="s">
        <v>796</v>
      </c>
      <c r="B56" t="s">
        <v>750</v>
      </c>
    </row>
    <row r="57" spans="1:2" x14ac:dyDescent="0.25">
      <c r="A57" t="s">
        <v>703</v>
      </c>
      <c r="B57" t="s">
        <v>702</v>
      </c>
    </row>
    <row r="58" spans="1:2" x14ac:dyDescent="0.25">
      <c r="A58" t="s">
        <v>532</v>
      </c>
      <c r="B58" t="s">
        <v>751</v>
      </c>
    </row>
    <row r="59" spans="1:2" x14ac:dyDescent="0.25">
      <c r="A59" t="s">
        <v>706</v>
      </c>
      <c r="B59" t="s">
        <v>705</v>
      </c>
    </row>
    <row r="60" spans="1:2" x14ac:dyDescent="0.25">
      <c r="A60" t="s">
        <v>620</v>
      </c>
      <c r="B60" t="s">
        <v>752</v>
      </c>
    </row>
    <row r="61" spans="1:2" x14ac:dyDescent="0.25">
      <c r="A61" t="s">
        <v>797</v>
      </c>
      <c r="B61" t="s">
        <v>753</v>
      </c>
    </row>
    <row r="62" spans="1:2" x14ac:dyDescent="0.25">
      <c r="A62" t="s">
        <v>629</v>
      </c>
      <c r="B62" t="s">
        <v>754</v>
      </c>
    </row>
    <row r="63" spans="1:2" x14ac:dyDescent="0.25">
      <c r="A63" t="s">
        <v>622</v>
      </c>
      <c r="B63" t="s">
        <v>755</v>
      </c>
    </row>
    <row r="64" spans="1:2" x14ac:dyDescent="0.25">
      <c r="A64" t="s">
        <v>798</v>
      </c>
      <c r="B64" t="s">
        <v>756</v>
      </c>
    </row>
    <row r="65" spans="1:2" x14ac:dyDescent="0.25">
      <c r="A65" t="s">
        <v>630</v>
      </c>
      <c r="B65" t="s">
        <v>757</v>
      </c>
    </row>
    <row r="66" spans="1:2" x14ac:dyDescent="0.25">
      <c r="A66" t="s">
        <v>543</v>
      </c>
      <c r="B66" t="s">
        <v>758</v>
      </c>
    </row>
    <row r="67" spans="1:2" x14ac:dyDescent="0.25">
      <c r="A67" t="s">
        <v>799</v>
      </c>
      <c r="B67" t="s">
        <v>759</v>
      </c>
    </row>
    <row r="68" spans="1:2" x14ac:dyDescent="0.25">
      <c r="A68" t="s">
        <v>533</v>
      </c>
      <c r="B68" t="s">
        <v>760</v>
      </c>
    </row>
    <row r="69" spans="1:2" x14ac:dyDescent="0.25">
      <c r="A69" t="s">
        <v>541</v>
      </c>
      <c r="B69" t="s">
        <v>761</v>
      </c>
    </row>
    <row r="70" spans="1:2" x14ac:dyDescent="0.25">
      <c r="A70" t="s">
        <v>534</v>
      </c>
      <c r="B70" t="s">
        <v>762</v>
      </c>
    </row>
    <row r="71" spans="1:2" x14ac:dyDescent="0.25">
      <c r="A71" t="s">
        <v>542</v>
      </c>
      <c r="B71" t="s">
        <v>763</v>
      </c>
    </row>
    <row r="72" spans="1:2" x14ac:dyDescent="0.25">
      <c r="A72" t="s">
        <v>535</v>
      </c>
      <c r="B72" t="s">
        <v>764</v>
      </c>
    </row>
    <row r="73" spans="1:2" x14ac:dyDescent="0.25">
      <c r="A73" t="s">
        <v>540</v>
      </c>
      <c r="B73" t="s">
        <v>765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7"/>
  <sheetViews>
    <sheetView topLeftCell="A11" zoomScale="85" zoomScaleNormal="85" workbookViewId="0">
      <selection activeCell="C68" sqref="C68:F71"/>
    </sheetView>
  </sheetViews>
  <sheetFormatPr baseColWidth="10" defaultColWidth="9.140625" defaultRowHeight="15" x14ac:dyDescent="0.25"/>
  <cols>
    <col min="1" max="1" width="16.42578125" style="2" customWidth="1"/>
    <col min="2" max="2" width="19.42578125" style="2" customWidth="1"/>
    <col min="3" max="3" width="14.5703125" style="2" customWidth="1"/>
    <col min="4" max="4" width="11" style="2" customWidth="1"/>
    <col min="5" max="5" width="9.140625" style="2"/>
    <col min="6" max="6" width="21.7109375" style="2" customWidth="1"/>
    <col min="7" max="7" width="20.42578125" style="2" customWidth="1"/>
    <col min="8" max="8" width="19.7109375" style="2" customWidth="1"/>
    <col min="9" max="9" width="9.140625" style="14"/>
    <col min="10" max="16384" width="9.140625" style="1"/>
  </cols>
  <sheetData>
    <row r="1" spans="1:8" x14ac:dyDescent="0.25">
      <c r="A1" s="2" t="s">
        <v>0</v>
      </c>
      <c r="B1" s="2" t="s">
        <v>13</v>
      </c>
      <c r="C1" s="2" t="s">
        <v>1</v>
      </c>
      <c r="D1" s="2" t="s">
        <v>3</v>
      </c>
      <c r="E1" s="2" t="s">
        <v>6</v>
      </c>
      <c r="F1" s="2" t="s">
        <v>4</v>
      </c>
      <c r="G1" s="2" t="s">
        <v>5</v>
      </c>
      <c r="H1" s="2" t="s">
        <v>7</v>
      </c>
    </row>
    <row r="2" spans="1:8" x14ac:dyDescent="0.25">
      <c r="A2" s="39" t="s">
        <v>2</v>
      </c>
      <c r="B2" s="40" t="s">
        <v>8</v>
      </c>
      <c r="C2" s="40" t="s">
        <v>14</v>
      </c>
      <c r="D2" s="40" t="s">
        <v>488</v>
      </c>
      <c r="E2" s="2">
        <v>1</v>
      </c>
      <c r="F2" s="4" t="s">
        <v>9</v>
      </c>
    </row>
    <row r="3" spans="1:8" x14ac:dyDescent="0.25">
      <c r="A3" s="39"/>
      <c r="B3" s="40"/>
      <c r="C3" s="40"/>
      <c r="D3" s="40"/>
      <c r="E3" s="2">
        <v>2</v>
      </c>
      <c r="F3" s="2" t="s">
        <v>10</v>
      </c>
    </row>
    <row r="4" spans="1:8" x14ac:dyDescent="0.25">
      <c r="A4" s="39"/>
      <c r="B4" s="40" t="s">
        <v>15</v>
      </c>
      <c r="C4" s="40" t="s">
        <v>18</v>
      </c>
      <c r="D4" s="40"/>
      <c r="E4" s="2">
        <v>1</v>
      </c>
      <c r="F4" s="4" t="s">
        <v>9</v>
      </c>
    </row>
    <row r="5" spans="1:8" x14ac:dyDescent="0.25">
      <c r="A5" s="39"/>
      <c r="B5" s="40"/>
      <c r="C5" s="40"/>
      <c r="D5" s="40"/>
      <c r="E5" s="2">
        <v>2</v>
      </c>
      <c r="F5" s="2" t="s">
        <v>10</v>
      </c>
    </row>
    <row r="6" spans="1:8" x14ac:dyDescent="0.25">
      <c r="A6" s="39"/>
      <c r="B6" s="40" t="s">
        <v>16</v>
      </c>
      <c r="C6" s="40" t="s">
        <v>18</v>
      </c>
      <c r="D6" s="40"/>
      <c r="E6" s="2">
        <v>1</v>
      </c>
      <c r="F6" s="4" t="s">
        <v>9</v>
      </c>
    </row>
    <row r="7" spans="1:8" x14ac:dyDescent="0.25">
      <c r="A7" s="39"/>
      <c r="B7" s="40"/>
      <c r="C7" s="40"/>
      <c r="D7" s="40"/>
      <c r="E7" s="2">
        <v>2</v>
      </c>
      <c r="F7" s="2" t="s">
        <v>10</v>
      </c>
    </row>
    <row r="8" spans="1:8" x14ac:dyDescent="0.25">
      <c r="A8" s="39"/>
      <c r="B8" s="40" t="s">
        <v>17</v>
      </c>
      <c r="C8" s="40" t="s">
        <v>18</v>
      </c>
      <c r="D8" s="40"/>
      <c r="E8" s="2">
        <v>1</v>
      </c>
      <c r="F8" s="4" t="s">
        <v>9</v>
      </c>
    </row>
    <row r="9" spans="1:8" x14ac:dyDescent="0.25">
      <c r="A9" s="39"/>
      <c r="B9" s="40"/>
      <c r="C9" s="40"/>
      <c r="D9" s="40"/>
      <c r="E9" s="2">
        <v>2</v>
      </c>
      <c r="F9" s="2" t="s">
        <v>10</v>
      </c>
    </row>
    <row r="10" spans="1:8" x14ac:dyDescent="0.25">
      <c r="A10" s="39"/>
      <c r="B10" s="40" t="s">
        <v>11</v>
      </c>
      <c r="C10" s="40" t="s">
        <v>14</v>
      </c>
      <c r="D10" s="40" t="s">
        <v>489</v>
      </c>
      <c r="E10" s="2">
        <v>1</v>
      </c>
      <c r="F10" s="4" t="s">
        <v>12</v>
      </c>
    </row>
    <row r="11" spans="1:8" x14ac:dyDescent="0.25">
      <c r="A11" s="39"/>
      <c r="B11" s="40"/>
      <c r="C11" s="40"/>
      <c r="D11" s="40"/>
      <c r="E11" s="2">
        <v>2</v>
      </c>
      <c r="F11" s="2" t="s">
        <v>10</v>
      </c>
    </row>
    <row r="12" spans="1:8" x14ac:dyDescent="0.25">
      <c r="A12" s="35" t="s">
        <v>494</v>
      </c>
      <c r="B12" s="26" t="s">
        <v>21</v>
      </c>
      <c r="C12" s="26" t="s">
        <v>22</v>
      </c>
      <c r="D12" s="26"/>
      <c r="E12" s="26" t="s">
        <v>23</v>
      </c>
      <c r="F12" s="2" t="s">
        <v>10</v>
      </c>
    </row>
    <row r="13" spans="1:8" x14ac:dyDescent="0.25">
      <c r="A13" s="36"/>
      <c r="B13" s="27"/>
      <c r="C13" s="27"/>
      <c r="D13" s="27"/>
      <c r="E13" s="27"/>
      <c r="F13" s="2" t="s">
        <v>24</v>
      </c>
      <c r="G13" s="2" t="s">
        <v>28</v>
      </c>
    </row>
    <row r="14" spans="1:8" x14ac:dyDescent="0.25">
      <c r="A14" s="36"/>
      <c r="B14" s="28"/>
      <c r="C14" s="28"/>
      <c r="D14" s="28"/>
      <c r="E14" s="28"/>
      <c r="F14" s="2" t="s">
        <v>25</v>
      </c>
      <c r="G14" s="2" t="s">
        <v>28</v>
      </c>
    </row>
    <row r="15" spans="1:8" x14ac:dyDescent="0.25">
      <c r="A15" s="36"/>
      <c r="B15" s="31" t="s">
        <v>459</v>
      </c>
      <c r="C15" s="26" t="s">
        <v>29</v>
      </c>
      <c r="D15" s="26" t="s">
        <v>32</v>
      </c>
      <c r="E15" s="2">
        <v>1</v>
      </c>
      <c r="F15" s="2" t="s">
        <v>10</v>
      </c>
    </row>
    <row r="16" spans="1:8" x14ac:dyDescent="0.25">
      <c r="A16" s="36"/>
      <c r="B16" s="27"/>
      <c r="C16" s="27"/>
      <c r="D16" s="27"/>
      <c r="E16" s="2">
        <v>2</v>
      </c>
      <c r="F16" s="2" t="s">
        <v>24</v>
      </c>
      <c r="G16" s="2" t="s">
        <v>33</v>
      </c>
      <c r="H16" s="2" t="s">
        <v>108</v>
      </c>
    </row>
    <row r="17" spans="1:8" x14ac:dyDescent="0.25">
      <c r="A17" s="36"/>
      <c r="B17" s="28"/>
      <c r="C17" s="28"/>
      <c r="D17" s="28"/>
      <c r="E17" s="2">
        <v>3</v>
      </c>
      <c r="F17" s="2" t="s">
        <v>25</v>
      </c>
      <c r="G17" s="2" t="s">
        <v>33</v>
      </c>
      <c r="H17" s="2" t="s">
        <v>113</v>
      </c>
    </row>
    <row r="18" spans="1:8" x14ac:dyDescent="0.25">
      <c r="A18" s="36"/>
      <c r="B18" s="31" t="s">
        <v>457</v>
      </c>
      <c r="C18" s="26" t="s">
        <v>29</v>
      </c>
      <c r="D18" s="26" t="s">
        <v>31</v>
      </c>
      <c r="E18" s="2">
        <v>1</v>
      </c>
      <c r="F18" s="2" t="s">
        <v>10</v>
      </c>
    </row>
    <row r="19" spans="1:8" x14ac:dyDescent="0.25">
      <c r="A19" s="36"/>
      <c r="B19" s="27"/>
      <c r="C19" s="27"/>
      <c r="D19" s="27"/>
      <c r="E19" s="2">
        <v>2</v>
      </c>
      <c r="F19" s="2" t="s">
        <v>24</v>
      </c>
      <c r="G19" s="2" t="s">
        <v>33</v>
      </c>
      <c r="H19" s="2" t="s">
        <v>109</v>
      </c>
    </row>
    <row r="20" spans="1:8" x14ac:dyDescent="0.25">
      <c r="A20" s="36"/>
      <c r="B20" s="28"/>
      <c r="C20" s="28"/>
      <c r="D20" s="28"/>
      <c r="E20" s="2">
        <v>3</v>
      </c>
      <c r="F20" s="2" t="s">
        <v>25</v>
      </c>
      <c r="G20" s="10" t="s">
        <v>33</v>
      </c>
      <c r="H20" s="2" t="s">
        <v>112</v>
      </c>
    </row>
    <row r="21" spans="1:8" x14ac:dyDescent="0.25">
      <c r="A21" s="36"/>
      <c r="B21" s="31" t="s">
        <v>458</v>
      </c>
      <c r="C21" s="26" t="s">
        <v>29</v>
      </c>
      <c r="D21" s="26" t="s">
        <v>34</v>
      </c>
      <c r="E21" s="2">
        <v>1</v>
      </c>
      <c r="F21" s="2" t="s">
        <v>10</v>
      </c>
    </row>
    <row r="22" spans="1:8" x14ac:dyDescent="0.25">
      <c r="A22" s="36"/>
      <c r="B22" s="27"/>
      <c r="C22" s="27"/>
      <c r="D22" s="27"/>
      <c r="E22" s="2">
        <v>2</v>
      </c>
      <c r="F22" s="2" t="s">
        <v>24</v>
      </c>
      <c r="G22" s="10" t="s">
        <v>33</v>
      </c>
      <c r="H22" s="3" t="s">
        <v>110</v>
      </c>
    </row>
    <row r="23" spans="1:8" x14ac:dyDescent="0.25">
      <c r="A23" s="36"/>
      <c r="B23" s="28"/>
      <c r="C23" s="28"/>
      <c r="D23" s="28"/>
      <c r="E23" s="2">
        <v>3</v>
      </c>
      <c r="F23" s="2" t="s">
        <v>25</v>
      </c>
      <c r="G23" s="10" t="s">
        <v>33</v>
      </c>
      <c r="H23" s="2" t="s">
        <v>114</v>
      </c>
    </row>
    <row r="24" spans="1:8" x14ac:dyDescent="0.25">
      <c r="A24" s="36"/>
      <c r="B24" s="31" t="s">
        <v>460</v>
      </c>
      <c r="C24" s="26" t="s">
        <v>29</v>
      </c>
      <c r="D24" s="26" t="s">
        <v>36</v>
      </c>
      <c r="E24" s="2">
        <v>1</v>
      </c>
      <c r="F24" s="2" t="s">
        <v>10</v>
      </c>
    </row>
    <row r="25" spans="1:8" x14ac:dyDescent="0.25">
      <c r="A25" s="36"/>
      <c r="B25" s="27"/>
      <c r="C25" s="27"/>
      <c r="D25" s="27"/>
      <c r="E25" s="2">
        <v>2</v>
      </c>
      <c r="F25" s="2" t="s">
        <v>24</v>
      </c>
      <c r="G25" s="10" t="s">
        <v>33</v>
      </c>
      <c r="H25" s="2" t="s">
        <v>111</v>
      </c>
    </row>
    <row r="26" spans="1:8" x14ac:dyDescent="0.25">
      <c r="A26" s="36"/>
      <c r="B26" s="28"/>
      <c r="C26" s="28"/>
      <c r="D26" s="28"/>
      <c r="E26" s="2">
        <v>3</v>
      </c>
      <c r="F26" s="2" t="s">
        <v>25</v>
      </c>
      <c r="G26" s="10" t="s">
        <v>33</v>
      </c>
      <c r="H26" s="2" t="s">
        <v>115</v>
      </c>
    </row>
    <row r="27" spans="1:8" x14ac:dyDescent="0.25">
      <c r="A27" s="36"/>
      <c r="B27" s="31" t="s">
        <v>461</v>
      </c>
      <c r="C27" s="26" t="s">
        <v>29</v>
      </c>
      <c r="D27" s="26" t="s">
        <v>37</v>
      </c>
      <c r="E27" s="2">
        <v>1</v>
      </c>
      <c r="F27" s="2" t="s">
        <v>10</v>
      </c>
    </row>
    <row r="28" spans="1:8" x14ac:dyDescent="0.25">
      <c r="A28" s="36"/>
      <c r="B28" s="27"/>
      <c r="C28" s="27"/>
      <c r="D28" s="27"/>
      <c r="E28" s="2">
        <v>2</v>
      </c>
      <c r="F28" s="2" t="s">
        <v>24</v>
      </c>
      <c r="G28" s="2" t="s">
        <v>492</v>
      </c>
      <c r="H28" s="2" t="s">
        <v>358</v>
      </c>
    </row>
    <row r="29" spans="1:8" x14ac:dyDescent="0.25">
      <c r="A29" s="36"/>
      <c r="B29" s="28"/>
      <c r="C29" s="28"/>
      <c r="D29" s="28"/>
      <c r="E29" s="2">
        <v>3</v>
      </c>
      <c r="F29" s="2" t="s">
        <v>25</v>
      </c>
      <c r="G29" s="10" t="s">
        <v>492</v>
      </c>
      <c r="H29" s="2" t="s">
        <v>369</v>
      </c>
    </row>
    <row r="30" spans="1:8" x14ac:dyDescent="0.25">
      <c r="A30" s="36"/>
      <c r="B30" s="31" t="s">
        <v>462</v>
      </c>
      <c r="C30" s="26" t="s">
        <v>29</v>
      </c>
      <c r="D30" s="26" t="s">
        <v>38</v>
      </c>
      <c r="E30" s="2">
        <v>1</v>
      </c>
      <c r="F30" s="2" t="s">
        <v>10</v>
      </c>
    </row>
    <row r="31" spans="1:8" x14ac:dyDescent="0.25">
      <c r="A31" s="36"/>
      <c r="B31" s="27"/>
      <c r="C31" s="27"/>
      <c r="D31" s="27"/>
      <c r="E31" s="2">
        <v>2</v>
      </c>
      <c r="F31" s="2" t="s">
        <v>24</v>
      </c>
      <c r="G31" s="10" t="s">
        <v>492</v>
      </c>
      <c r="H31" s="2" t="s">
        <v>117</v>
      </c>
    </row>
    <row r="32" spans="1:8" x14ac:dyDescent="0.25">
      <c r="A32" s="36"/>
      <c r="B32" s="28"/>
      <c r="C32" s="28"/>
      <c r="D32" s="28"/>
      <c r="E32" s="2">
        <v>3</v>
      </c>
      <c r="F32" s="2" t="s">
        <v>25</v>
      </c>
      <c r="G32" s="2" t="s">
        <v>490</v>
      </c>
      <c r="H32" s="2" t="s">
        <v>486</v>
      </c>
    </row>
    <row r="33" spans="1:8" x14ac:dyDescent="0.25">
      <c r="A33" s="36"/>
      <c r="B33" s="31" t="s">
        <v>463</v>
      </c>
      <c r="C33" s="26" t="s">
        <v>29</v>
      </c>
      <c r="D33" s="26" t="s">
        <v>39</v>
      </c>
      <c r="E33" s="2">
        <v>1</v>
      </c>
      <c r="F33" s="2" t="s">
        <v>10</v>
      </c>
    </row>
    <row r="34" spans="1:8" x14ac:dyDescent="0.25">
      <c r="A34" s="36"/>
      <c r="B34" s="27"/>
      <c r="C34" s="27"/>
      <c r="D34" s="27"/>
      <c r="E34" s="2">
        <v>2</v>
      </c>
      <c r="F34" s="2" t="s">
        <v>24</v>
      </c>
      <c r="G34" s="10" t="s">
        <v>492</v>
      </c>
      <c r="H34" s="2" t="s">
        <v>116</v>
      </c>
    </row>
    <row r="35" spans="1:8" x14ac:dyDescent="0.25">
      <c r="A35" s="36"/>
      <c r="B35" s="28"/>
      <c r="C35" s="28"/>
      <c r="D35" s="28"/>
      <c r="E35" s="2">
        <v>3</v>
      </c>
      <c r="F35" s="2" t="s">
        <v>25</v>
      </c>
      <c r="G35" s="2" t="s">
        <v>490</v>
      </c>
      <c r="H35" s="2" t="s">
        <v>487</v>
      </c>
    </row>
    <row r="36" spans="1:8" x14ac:dyDescent="0.25">
      <c r="A36" s="36"/>
      <c r="B36" s="31" t="s">
        <v>464</v>
      </c>
      <c r="C36" s="31" t="s">
        <v>26</v>
      </c>
      <c r="D36" s="26" t="s">
        <v>43</v>
      </c>
      <c r="E36" s="2">
        <v>1</v>
      </c>
      <c r="F36" s="2" t="s">
        <v>10</v>
      </c>
    </row>
    <row r="37" spans="1:8" x14ac:dyDescent="0.25">
      <c r="A37" s="36"/>
      <c r="B37" s="27"/>
      <c r="C37" s="27"/>
      <c r="D37" s="27"/>
      <c r="E37" s="2">
        <v>2</v>
      </c>
      <c r="F37" s="4" t="s">
        <v>9</v>
      </c>
    </row>
    <row r="38" spans="1:8" x14ac:dyDescent="0.25">
      <c r="A38" s="36"/>
      <c r="B38" s="27"/>
      <c r="C38" s="27"/>
      <c r="D38" s="27"/>
      <c r="E38" s="2">
        <v>3</v>
      </c>
      <c r="F38" s="2" t="s">
        <v>41</v>
      </c>
      <c r="G38" s="10" t="s">
        <v>33</v>
      </c>
      <c r="H38" s="2" t="s">
        <v>120</v>
      </c>
    </row>
    <row r="39" spans="1:8" x14ac:dyDescent="0.25">
      <c r="A39" s="36"/>
      <c r="B39" s="28"/>
      <c r="C39" s="28"/>
      <c r="D39" s="28"/>
      <c r="E39" s="2">
        <v>4</v>
      </c>
      <c r="F39" s="2" t="s">
        <v>42</v>
      </c>
      <c r="G39" s="10" t="s">
        <v>33</v>
      </c>
      <c r="H39" s="2" t="s">
        <v>121</v>
      </c>
    </row>
    <row r="40" spans="1:8" x14ac:dyDescent="0.25">
      <c r="A40" s="36"/>
      <c r="B40" s="31" t="s">
        <v>455</v>
      </c>
      <c r="C40" s="26" t="s">
        <v>29</v>
      </c>
      <c r="D40" s="26" t="s">
        <v>44</v>
      </c>
      <c r="E40" s="2">
        <v>1</v>
      </c>
      <c r="F40" s="2" t="s">
        <v>46</v>
      </c>
      <c r="G40" s="10" t="s">
        <v>33</v>
      </c>
      <c r="H40" s="2" t="s">
        <v>232</v>
      </c>
    </row>
    <row r="41" spans="1:8" x14ac:dyDescent="0.25">
      <c r="A41" s="36"/>
      <c r="B41" s="27"/>
      <c r="C41" s="27"/>
      <c r="D41" s="27"/>
      <c r="E41" s="2">
        <v>2</v>
      </c>
      <c r="F41" s="2" t="s">
        <v>47</v>
      </c>
      <c r="G41" s="10" t="s">
        <v>33</v>
      </c>
      <c r="H41" s="2" t="s">
        <v>214</v>
      </c>
    </row>
    <row r="42" spans="1:8" x14ac:dyDescent="0.25">
      <c r="A42" s="36"/>
      <c r="B42" s="27"/>
      <c r="C42" s="27"/>
      <c r="D42" s="28"/>
      <c r="E42" s="2">
        <v>3</v>
      </c>
      <c r="F42" s="2" t="s">
        <v>48</v>
      </c>
      <c r="G42" s="10" t="s">
        <v>33</v>
      </c>
      <c r="H42" s="2" t="s">
        <v>233</v>
      </c>
    </row>
    <row r="43" spans="1:8" x14ac:dyDescent="0.25">
      <c r="A43" s="36"/>
      <c r="B43" s="27"/>
      <c r="C43" s="27" t="s">
        <v>29</v>
      </c>
      <c r="D43" s="26" t="s">
        <v>45</v>
      </c>
      <c r="E43" s="2">
        <v>1</v>
      </c>
      <c r="F43" s="2" t="s">
        <v>10</v>
      </c>
    </row>
    <row r="44" spans="1:8" x14ac:dyDescent="0.25">
      <c r="A44" s="36"/>
      <c r="B44" s="27"/>
      <c r="C44" s="27"/>
      <c r="D44" s="27"/>
      <c r="E44" s="2">
        <v>2</v>
      </c>
      <c r="F44" s="4" t="s">
        <v>9</v>
      </c>
    </row>
    <row r="45" spans="1:8" x14ac:dyDescent="0.25">
      <c r="A45" s="36"/>
      <c r="B45" s="28"/>
      <c r="C45" s="28"/>
      <c r="D45" s="28"/>
      <c r="E45" s="2">
        <v>3</v>
      </c>
      <c r="F45" s="2" t="s">
        <v>49</v>
      </c>
      <c r="G45" s="10" t="s">
        <v>33</v>
      </c>
      <c r="H45" s="2" t="s">
        <v>215</v>
      </c>
    </row>
    <row r="46" spans="1:8" x14ac:dyDescent="0.25">
      <c r="A46" s="36"/>
      <c r="B46" s="31" t="s">
        <v>456</v>
      </c>
      <c r="C46" s="26" t="s">
        <v>29</v>
      </c>
      <c r="D46" s="26" t="s">
        <v>44</v>
      </c>
      <c r="E46" s="3">
        <v>1</v>
      </c>
      <c r="F46" s="3" t="s">
        <v>46</v>
      </c>
      <c r="G46" s="10" t="s">
        <v>33</v>
      </c>
      <c r="H46" s="2" t="s">
        <v>212</v>
      </c>
    </row>
    <row r="47" spans="1:8" x14ac:dyDescent="0.25">
      <c r="A47" s="36"/>
      <c r="B47" s="27"/>
      <c r="C47" s="27"/>
      <c r="D47" s="27"/>
      <c r="E47" s="3">
        <v>2</v>
      </c>
      <c r="F47" s="3" t="s">
        <v>47</v>
      </c>
      <c r="G47" s="10" t="s">
        <v>33</v>
      </c>
      <c r="H47" s="2" t="s">
        <v>230</v>
      </c>
    </row>
    <row r="48" spans="1:8" x14ac:dyDescent="0.25">
      <c r="A48" s="36"/>
      <c r="B48" s="27"/>
      <c r="C48" s="27"/>
      <c r="D48" s="28"/>
      <c r="E48" s="3">
        <v>3</v>
      </c>
      <c r="F48" s="3" t="s">
        <v>48</v>
      </c>
      <c r="G48" s="10" t="s">
        <v>33</v>
      </c>
      <c r="H48" s="2" t="s">
        <v>231</v>
      </c>
    </row>
    <row r="49" spans="1:8" x14ac:dyDescent="0.25">
      <c r="A49" s="36"/>
      <c r="B49" s="27"/>
      <c r="C49" s="27" t="s">
        <v>29</v>
      </c>
      <c r="D49" s="26" t="s">
        <v>45</v>
      </c>
      <c r="E49" s="3">
        <v>1</v>
      </c>
      <c r="F49" s="3" t="s">
        <v>10</v>
      </c>
    </row>
    <row r="50" spans="1:8" x14ac:dyDescent="0.25">
      <c r="A50" s="36"/>
      <c r="B50" s="27"/>
      <c r="C50" s="27"/>
      <c r="D50" s="27"/>
      <c r="E50" s="3">
        <v>2</v>
      </c>
      <c r="F50" s="4" t="s">
        <v>9</v>
      </c>
    </row>
    <row r="51" spans="1:8" x14ac:dyDescent="0.25">
      <c r="A51" s="36"/>
      <c r="B51" s="28"/>
      <c r="C51" s="28"/>
      <c r="D51" s="28"/>
      <c r="E51" s="3">
        <v>3</v>
      </c>
      <c r="F51" s="3" t="s">
        <v>49</v>
      </c>
      <c r="G51" s="10" t="s">
        <v>33</v>
      </c>
      <c r="H51" s="2" t="s">
        <v>213</v>
      </c>
    </row>
    <row r="52" spans="1:8" x14ac:dyDescent="0.25">
      <c r="A52" s="36"/>
      <c r="B52" s="31" t="s">
        <v>477</v>
      </c>
      <c r="C52" s="26" t="s">
        <v>29</v>
      </c>
      <c r="D52" s="26" t="s">
        <v>412</v>
      </c>
      <c r="E52" s="2">
        <v>1</v>
      </c>
      <c r="F52" s="2" t="s">
        <v>46</v>
      </c>
      <c r="G52" s="10" t="s">
        <v>490</v>
      </c>
      <c r="H52" s="2" t="s">
        <v>479</v>
      </c>
    </row>
    <row r="53" spans="1:8" x14ac:dyDescent="0.25">
      <c r="A53" s="36"/>
      <c r="B53" s="27"/>
      <c r="C53" s="27"/>
      <c r="D53" s="27"/>
      <c r="E53" s="2">
        <v>2</v>
      </c>
      <c r="F53" s="2" t="s">
        <v>47</v>
      </c>
      <c r="G53" s="10" t="s">
        <v>490</v>
      </c>
      <c r="H53" s="2" t="s">
        <v>480</v>
      </c>
    </row>
    <row r="54" spans="1:8" x14ac:dyDescent="0.25">
      <c r="A54" s="36"/>
      <c r="B54" s="27"/>
      <c r="C54" s="28"/>
      <c r="D54" s="28"/>
      <c r="E54" s="2">
        <v>3</v>
      </c>
      <c r="F54" s="2" t="s">
        <v>48</v>
      </c>
      <c r="G54" s="10" t="s">
        <v>490</v>
      </c>
      <c r="H54" s="2" t="s">
        <v>481</v>
      </c>
    </row>
    <row r="55" spans="1:8" x14ac:dyDescent="0.25">
      <c r="A55" s="36"/>
      <c r="B55" s="27"/>
      <c r="C55" s="26" t="s">
        <v>29</v>
      </c>
      <c r="D55" s="26" t="s">
        <v>413</v>
      </c>
      <c r="E55" s="2">
        <v>1</v>
      </c>
      <c r="F55" s="2" t="s">
        <v>10</v>
      </c>
    </row>
    <row r="56" spans="1:8" x14ac:dyDescent="0.25">
      <c r="A56" s="36"/>
      <c r="B56" s="27"/>
      <c r="C56" s="27"/>
      <c r="D56" s="27"/>
      <c r="E56" s="2">
        <v>2</v>
      </c>
      <c r="F56" s="4" t="s">
        <v>8</v>
      </c>
    </row>
    <row r="57" spans="1:8" x14ac:dyDescent="0.25">
      <c r="A57" s="36"/>
      <c r="B57" s="28"/>
      <c r="C57" s="28"/>
      <c r="D57" s="28"/>
      <c r="E57" s="2">
        <v>3</v>
      </c>
      <c r="F57" s="2" t="s">
        <v>49</v>
      </c>
      <c r="G57" s="10" t="s">
        <v>33</v>
      </c>
      <c r="H57" s="2" t="s">
        <v>203</v>
      </c>
    </row>
    <row r="58" spans="1:8" x14ac:dyDescent="0.25">
      <c r="A58" s="36"/>
      <c r="B58" s="31" t="s">
        <v>478</v>
      </c>
      <c r="C58" s="26" t="s">
        <v>29</v>
      </c>
      <c r="D58" s="26" t="s">
        <v>414</v>
      </c>
      <c r="E58" s="8">
        <v>1</v>
      </c>
      <c r="F58" s="8" t="s">
        <v>46</v>
      </c>
      <c r="G58" s="10" t="s">
        <v>490</v>
      </c>
      <c r="H58" s="2" t="s">
        <v>482</v>
      </c>
    </row>
    <row r="59" spans="1:8" x14ac:dyDescent="0.25">
      <c r="A59" s="36"/>
      <c r="B59" s="27"/>
      <c r="C59" s="27"/>
      <c r="D59" s="27"/>
      <c r="E59" s="8">
        <v>2</v>
      </c>
      <c r="F59" s="8" t="s">
        <v>47</v>
      </c>
      <c r="G59" s="10" t="s">
        <v>490</v>
      </c>
      <c r="H59" s="2" t="s">
        <v>483</v>
      </c>
    </row>
    <row r="60" spans="1:8" x14ac:dyDescent="0.25">
      <c r="A60" s="36"/>
      <c r="B60" s="27"/>
      <c r="C60" s="28"/>
      <c r="D60" s="28"/>
      <c r="E60" s="8">
        <v>3</v>
      </c>
      <c r="F60" s="8" t="s">
        <v>48</v>
      </c>
      <c r="G60" s="10" t="s">
        <v>490</v>
      </c>
      <c r="H60" s="2" t="s">
        <v>484</v>
      </c>
    </row>
    <row r="61" spans="1:8" x14ac:dyDescent="0.25">
      <c r="A61" s="36"/>
      <c r="B61" s="27"/>
      <c r="C61" s="26" t="s">
        <v>29</v>
      </c>
      <c r="D61" s="26" t="s">
        <v>415</v>
      </c>
      <c r="E61" s="8">
        <v>1</v>
      </c>
      <c r="F61" s="8" t="s">
        <v>10</v>
      </c>
    </row>
    <row r="62" spans="1:8" x14ac:dyDescent="0.25">
      <c r="A62" s="36"/>
      <c r="B62" s="27"/>
      <c r="C62" s="27"/>
      <c r="D62" s="27"/>
      <c r="E62" s="8">
        <v>2</v>
      </c>
      <c r="F62" s="4" t="s">
        <v>8</v>
      </c>
    </row>
    <row r="63" spans="1:8" x14ac:dyDescent="0.25">
      <c r="A63" s="36"/>
      <c r="B63" s="28"/>
      <c r="C63" s="28"/>
      <c r="D63" s="28"/>
      <c r="E63" s="8">
        <v>3</v>
      </c>
      <c r="F63" s="8" t="s">
        <v>49</v>
      </c>
      <c r="G63" s="10" t="s">
        <v>490</v>
      </c>
      <c r="H63" s="2" t="s">
        <v>485</v>
      </c>
    </row>
    <row r="64" spans="1:8" x14ac:dyDescent="0.25">
      <c r="A64" s="36"/>
      <c r="B64" s="31" t="s">
        <v>416</v>
      </c>
      <c r="C64" s="31" t="s">
        <v>417</v>
      </c>
      <c r="D64" s="26" t="s">
        <v>30</v>
      </c>
      <c r="E64" s="2">
        <v>1</v>
      </c>
      <c r="F64" s="4" t="s">
        <v>8</v>
      </c>
    </row>
    <row r="65" spans="1:8" x14ac:dyDescent="0.25">
      <c r="A65" s="36"/>
      <c r="B65" s="27"/>
      <c r="C65" s="27"/>
      <c r="D65" s="27"/>
      <c r="E65" s="2">
        <v>2</v>
      </c>
      <c r="F65" s="2" t="s">
        <v>10</v>
      </c>
    </row>
    <row r="66" spans="1:8" x14ac:dyDescent="0.25">
      <c r="A66" s="36"/>
      <c r="B66" s="27"/>
      <c r="C66" s="27"/>
      <c r="D66" s="27"/>
      <c r="E66" s="2">
        <v>3</v>
      </c>
      <c r="F66" s="2" t="s">
        <v>19</v>
      </c>
      <c r="G66" s="10" t="s">
        <v>493</v>
      </c>
      <c r="H66" s="2" t="s">
        <v>19</v>
      </c>
    </row>
    <row r="67" spans="1:8" x14ac:dyDescent="0.25">
      <c r="A67" s="36"/>
      <c r="B67" s="28"/>
      <c r="C67" s="28"/>
      <c r="D67" s="28"/>
      <c r="E67" s="2">
        <v>4</v>
      </c>
      <c r="F67" s="2" t="s">
        <v>20</v>
      </c>
      <c r="G67" s="10" t="s">
        <v>493</v>
      </c>
      <c r="H67" s="2" t="s">
        <v>20</v>
      </c>
    </row>
    <row r="68" spans="1:8" x14ac:dyDescent="0.25">
      <c r="A68" s="36"/>
      <c r="B68" s="31" t="s">
        <v>432</v>
      </c>
      <c r="C68" s="41" t="s">
        <v>392</v>
      </c>
      <c r="D68" s="42"/>
      <c r="E68" s="42"/>
      <c r="F68" s="43"/>
    </row>
    <row r="69" spans="1:8" ht="14.45" customHeight="1" x14ac:dyDescent="0.25">
      <c r="A69" s="36"/>
      <c r="B69" s="27"/>
      <c r="C69" s="44"/>
      <c r="D69" s="45"/>
      <c r="E69" s="45"/>
      <c r="F69" s="46"/>
    </row>
    <row r="70" spans="1:8" x14ac:dyDescent="0.25">
      <c r="A70" s="36"/>
      <c r="B70" s="27"/>
      <c r="C70" s="44"/>
      <c r="D70" s="45"/>
      <c r="E70" s="45"/>
      <c r="F70" s="46"/>
    </row>
    <row r="71" spans="1:8" x14ac:dyDescent="0.25">
      <c r="A71" s="36"/>
      <c r="B71" s="28"/>
      <c r="C71" s="47"/>
      <c r="D71" s="48"/>
      <c r="E71" s="48"/>
      <c r="F71" s="49"/>
    </row>
    <row r="72" spans="1:8" ht="14.45" customHeight="1" x14ac:dyDescent="0.25">
      <c r="A72" s="36"/>
      <c r="B72" s="31" t="s">
        <v>433</v>
      </c>
      <c r="C72" s="31" t="s">
        <v>26</v>
      </c>
      <c r="D72" s="26" t="s">
        <v>393</v>
      </c>
      <c r="E72" s="2">
        <v>1</v>
      </c>
      <c r="F72" s="3" t="s">
        <v>10</v>
      </c>
    </row>
    <row r="73" spans="1:8" x14ac:dyDescent="0.25">
      <c r="A73" s="36"/>
      <c r="B73" s="27"/>
      <c r="C73" s="27"/>
      <c r="D73" s="27"/>
      <c r="E73" s="2">
        <v>2</v>
      </c>
      <c r="F73" s="4" t="s">
        <v>9</v>
      </c>
    </row>
    <row r="74" spans="1:8" x14ac:dyDescent="0.25">
      <c r="A74" s="36"/>
      <c r="B74" s="27"/>
      <c r="C74" s="27"/>
      <c r="D74" s="27"/>
      <c r="E74" s="2">
        <v>3</v>
      </c>
      <c r="F74" s="2" t="s">
        <v>41</v>
      </c>
      <c r="G74" s="26" t="s">
        <v>27</v>
      </c>
      <c r="H74" s="2" t="s">
        <v>349</v>
      </c>
    </row>
    <row r="75" spans="1:8" x14ac:dyDescent="0.25">
      <c r="A75" s="53"/>
      <c r="B75" s="28"/>
      <c r="C75" s="28"/>
      <c r="D75" s="28"/>
      <c r="E75" s="2">
        <v>4</v>
      </c>
      <c r="F75" s="2" t="s">
        <v>42</v>
      </c>
      <c r="G75" s="28"/>
      <c r="H75" s="2" t="s">
        <v>350</v>
      </c>
    </row>
    <row r="76" spans="1:8" x14ac:dyDescent="0.25">
      <c r="A76" s="50" t="s">
        <v>495</v>
      </c>
      <c r="B76" s="31" t="s">
        <v>443</v>
      </c>
      <c r="C76" s="26" t="s">
        <v>29</v>
      </c>
      <c r="D76" s="26" t="s">
        <v>51</v>
      </c>
      <c r="E76" s="2">
        <v>1</v>
      </c>
      <c r="F76" s="2" t="s">
        <v>10</v>
      </c>
    </row>
    <row r="77" spans="1:8" x14ac:dyDescent="0.25">
      <c r="A77" s="51"/>
      <c r="B77" s="27"/>
      <c r="C77" s="27"/>
      <c r="D77" s="27"/>
      <c r="E77" s="2">
        <v>2</v>
      </c>
      <c r="F77" s="4" t="s">
        <v>12</v>
      </c>
    </row>
    <row r="78" spans="1:8" x14ac:dyDescent="0.25">
      <c r="A78" s="51"/>
      <c r="B78" s="28"/>
      <c r="C78" s="28"/>
      <c r="D78" s="28"/>
      <c r="E78" s="2">
        <v>3</v>
      </c>
      <c r="F78" s="2" t="s">
        <v>52</v>
      </c>
      <c r="G78" s="10" t="s">
        <v>33</v>
      </c>
      <c r="H78" s="2" t="s">
        <v>133</v>
      </c>
    </row>
    <row r="79" spans="1:8" x14ac:dyDescent="0.25">
      <c r="A79" s="51"/>
      <c r="B79" s="31" t="s">
        <v>444</v>
      </c>
      <c r="C79" s="26" t="s">
        <v>29</v>
      </c>
      <c r="D79" s="26" t="s">
        <v>54</v>
      </c>
      <c r="E79" s="3">
        <v>1</v>
      </c>
      <c r="F79" s="3" t="s">
        <v>10</v>
      </c>
    </row>
    <row r="80" spans="1:8" x14ac:dyDescent="0.25">
      <c r="A80" s="51"/>
      <c r="B80" s="27"/>
      <c r="C80" s="27"/>
      <c r="D80" s="27"/>
      <c r="E80" s="3">
        <v>2</v>
      </c>
      <c r="F80" s="4" t="s">
        <v>12</v>
      </c>
    </row>
    <row r="81" spans="1:8" x14ac:dyDescent="0.25">
      <c r="A81" s="51"/>
      <c r="B81" s="28"/>
      <c r="C81" s="28"/>
      <c r="D81" s="28"/>
      <c r="E81" s="3">
        <v>3</v>
      </c>
      <c r="F81" s="3" t="s">
        <v>52</v>
      </c>
      <c r="G81" s="10" t="s">
        <v>33</v>
      </c>
      <c r="H81" s="2" t="s">
        <v>161</v>
      </c>
    </row>
    <row r="82" spans="1:8" x14ac:dyDescent="0.25">
      <c r="A82" s="51"/>
      <c r="B82" s="31" t="s">
        <v>445</v>
      </c>
      <c r="C82" s="26" t="s">
        <v>29</v>
      </c>
      <c r="D82" s="26" t="s">
        <v>56</v>
      </c>
      <c r="E82" s="3">
        <v>1</v>
      </c>
      <c r="F82" s="3" t="s">
        <v>10</v>
      </c>
    </row>
    <row r="83" spans="1:8" x14ac:dyDescent="0.25">
      <c r="A83" s="51"/>
      <c r="B83" s="27"/>
      <c r="C83" s="27"/>
      <c r="D83" s="27"/>
      <c r="E83" s="3">
        <v>2</v>
      </c>
      <c r="F83" s="4" t="s">
        <v>12</v>
      </c>
    </row>
    <row r="84" spans="1:8" x14ac:dyDescent="0.25">
      <c r="A84" s="51"/>
      <c r="B84" s="28"/>
      <c r="C84" s="28"/>
      <c r="D84" s="28"/>
      <c r="E84" s="3">
        <v>3</v>
      </c>
      <c r="F84" s="3" t="s">
        <v>52</v>
      </c>
      <c r="G84" s="10" t="s">
        <v>33</v>
      </c>
      <c r="H84" s="2" t="s">
        <v>134</v>
      </c>
    </row>
    <row r="85" spans="1:8" x14ac:dyDescent="0.25">
      <c r="A85" s="51"/>
      <c r="B85" s="31" t="s">
        <v>446</v>
      </c>
      <c r="C85" s="26" t="s">
        <v>29</v>
      </c>
      <c r="D85" s="26" t="s">
        <v>58</v>
      </c>
      <c r="E85" s="3">
        <v>1</v>
      </c>
      <c r="F85" s="3" t="s">
        <v>10</v>
      </c>
    </row>
    <row r="86" spans="1:8" x14ac:dyDescent="0.25">
      <c r="A86" s="51"/>
      <c r="B86" s="27"/>
      <c r="C86" s="27"/>
      <c r="D86" s="27"/>
      <c r="E86" s="3">
        <v>2</v>
      </c>
      <c r="F86" s="4" t="s">
        <v>12</v>
      </c>
    </row>
    <row r="87" spans="1:8" x14ac:dyDescent="0.25">
      <c r="A87" s="51"/>
      <c r="B87" s="28"/>
      <c r="C87" s="28"/>
      <c r="D87" s="28"/>
      <c r="E87" s="3">
        <v>3</v>
      </c>
      <c r="F87" s="3" t="s">
        <v>52</v>
      </c>
      <c r="G87" s="10" t="s">
        <v>33</v>
      </c>
      <c r="H87" s="2" t="s">
        <v>162</v>
      </c>
    </row>
    <row r="88" spans="1:8" x14ac:dyDescent="0.25">
      <c r="A88" s="51"/>
      <c r="B88" s="31" t="s">
        <v>447</v>
      </c>
      <c r="C88" s="26" t="s">
        <v>29</v>
      </c>
      <c r="D88" s="26" t="s">
        <v>60</v>
      </c>
      <c r="E88" s="3">
        <v>1</v>
      </c>
      <c r="F88" s="3" t="s">
        <v>10</v>
      </c>
    </row>
    <row r="89" spans="1:8" x14ac:dyDescent="0.25">
      <c r="A89" s="51"/>
      <c r="B89" s="27"/>
      <c r="C89" s="27"/>
      <c r="D89" s="27"/>
      <c r="E89" s="3">
        <v>2</v>
      </c>
      <c r="F89" s="4" t="s">
        <v>12</v>
      </c>
    </row>
    <row r="90" spans="1:8" x14ac:dyDescent="0.25">
      <c r="A90" s="51"/>
      <c r="B90" s="28"/>
      <c r="C90" s="28"/>
      <c r="D90" s="28"/>
      <c r="E90" s="3">
        <v>3</v>
      </c>
      <c r="F90" s="3" t="s">
        <v>52</v>
      </c>
      <c r="G90" s="10" t="s">
        <v>33</v>
      </c>
      <c r="H90" s="2" t="s">
        <v>178</v>
      </c>
    </row>
    <row r="91" spans="1:8" x14ac:dyDescent="0.25">
      <c r="A91" s="51"/>
      <c r="B91" s="31" t="s">
        <v>448</v>
      </c>
      <c r="C91" s="26" t="s">
        <v>29</v>
      </c>
      <c r="D91" s="26" t="s">
        <v>62</v>
      </c>
      <c r="E91" s="3">
        <v>1</v>
      </c>
      <c r="F91" s="3" t="s">
        <v>10</v>
      </c>
    </row>
    <row r="92" spans="1:8" x14ac:dyDescent="0.25">
      <c r="A92" s="51"/>
      <c r="B92" s="27"/>
      <c r="C92" s="27"/>
      <c r="D92" s="27"/>
      <c r="E92" s="3">
        <v>2</v>
      </c>
      <c r="F92" s="4" t="s">
        <v>12</v>
      </c>
    </row>
    <row r="93" spans="1:8" x14ac:dyDescent="0.25">
      <c r="A93" s="51"/>
      <c r="B93" s="28"/>
      <c r="C93" s="28"/>
      <c r="D93" s="28"/>
      <c r="E93" s="3">
        <v>3</v>
      </c>
      <c r="F93" s="3" t="s">
        <v>52</v>
      </c>
      <c r="G93" s="10" t="s">
        <v>33</v>
      </c>
      <c r="H93" s="9" t="s">
        <v>190</v>
      </c>
    </row>
    <row r="94" spans="1:8" x14ac:dyDescent="0.25">
      <c r="A94" s="51"/>
      <c r="B94" s="31" t="s">
        <v>449</v>
      </c>
      <c r="C94" s="26" t="s">
        <v>29</v>
      </c>
      <c r="D94" s="26" t="s">
        <v>64</v>
      </c>
      <c r="E94" s="3">
        <v>1</v>
      </c>
      <c r="F94" s="3" t="s">
        <v>10</v>
      </c>
    </row>
    <row r="95" spans="1:8" x14ac:dyDescent="0.25">
      <c r="A95" s="51"/>
      <c r="B95" s="27"/>
      <c r="C95" s="27"/>
      <c r="D95" s="27"/>
      <c r="E95" s="3">
        <v>2</v>
      </c>
      <c r="F95" s="4" t="s">
        <v>12</v>
      </c>
    </row>
    <row r="96" spans="1:8" x14ac:dyDescent="0.25">
      <c r="A96" s="51"/>
      <c r="B96" s="28"/>
      <c r="C96" s="28"/>
      <c r="D96" s="28"/>
      <c r="E96" s="3">
        <v>3</v>
      </c>
      <c r="F96" s="3" t="s">
        <v>52</v>
      </c>
      <c r="G96" s="10" t="s">
        <v>33</v>
      </c>
      <c r="H96" s="2" t="s">
        <v>179</v>
      </c>
    </row>
    <row r="97" spans="1:8" x14ac:dyDescent="0.25">
      <c r="A97" s="51"/>
      <c r="B97" s="31" t="s">
        <v>450</v>
      </c>
      <c r="C97" s="26" t="s">
        <v>29</v>
      </c>
      <c r="D97" s="26" t="s">
        <v>66</v>
      </c>
      <c r="E97" s="3">
        <v>1</v>
      </c>
      <c r="F97" s="3" t="s">
        <v>10</v>
      </c>
    </row>
    <row r="98" spans="1:8" x14ac:dyDescent="0.25">
      <c r="A98" s="51"/>
      <c r="B98" s="27"/>
      <c r="C98" s="27"/>
      <c r="D98" s="27"/>
      <c r="E98" s="3">
        <v>2</v>
      </c>
      <c r="F98" s="4" t="s">
        <v>12</v>
      </c>
    </row>
    <row r="99" spans="1:8" x14ac:dyDescent="0.25">
      <c r="A99" s="51"/>
      <c r="B99" s="28"/>
      <c r="C99" s="28"/>
      <c r="D99" s="28"/>
      <c r="E99" s="3">
        <v>3</v>
      </c>
      <c r="F99" s="3" t="s">
        <v>52</v>
      </c>
      <c r="G99" s="10" t="s">
        <v>33</v>
      </c>
      <c r="H99" s="2" t="s">
        <v>191</v>
      </c>
    </row>
    <row r="100" spans="1:8" x14ac:dyDescent="0.25">
      <c r="A100" s="51"/>
      <c r="B100" s="31" t="s">
        <v>451</v>
      </c>
      <c r="C100" s="26" t="s">
        <v>29</v>
      </c>
      <c r="D100" s="26" t="s">
        <v>68</v>
      </c>
      <c r="E100" s="3">
        <v>1</v>
      </c>
      <c r="F100" s="3" t="s">
        <v>10</v>
      </c>
    </row>
    <row r="101" spans="1:8" x14ac:dyDescent="0.25">
      <c r="A101" s="51"/>
      <c r="B101" s="27"/>
      <c r="C101" s="27"/>
      <c r="D101" s="27"/>
      <c r="E101" s="3">
        <v>2</v>
      </c>
      <c r="F101" s="4" t="s">
        <v>12</v>
      </c>
    </row>
    <row r="102" spans="1:8" x14ac:dyDescent="0.25">
      <c r="A102" s="51"/>
      <c r="B102" s="28"/>
      <c r="C102" s="28"/>
      <c r="D102" s="28"/>
      <c r="E102" s="3">
        <v>3</v>
      </c>
      <c r="F102" s="3" t="s">
        <v>52</v>
      </c>
      <c r="G102" s="10" t="s">
        <v>33</v>
      </c>
      <c r="H102" s="2" t="s">
        <v>209</v>
      </c>
    </row>
    <row r="103" spans="1:8" x14ac:dyDescent="0.25">
      <c r="A103" s="51"/>
      <c r="B103" s="31" t="s">
        <v>452</v>
      </c>
      <c r="C103" s="26" t="s">
        <v>29</v>
      </c>
      <c r="D103" s="26" t="s">
        <v>70</v>
      </c>
      <c r="E103" s="3">
        <v>1</v>
      </c>
      <c r="F103" s="3" t="s">
        <v>10</v>
      </c>
    </row>
    <row r="104" spans="1:8" x14ac:dyDescent="0.25">
      <c r="A104" s="51"/>
      <c r="B104" s="27"/>
      <c r="C104" s="27"/>
      <c r="D104" s="27"/>
      <c r="E104" s="3">
        <v>2</v>
      </c>
      <c r="F104" s="4" t="s">
        <v>12</v>
      </c>
    </row>
    <row r="105" spans="1:8" x14ac:dyDescent="0.25">
      <c r="A105" s="51"/>
      <c r="B105" s="28"/>
      <c r="C105" s="28"/>
      <c r="D105" s="28"/>
      <c r="E105" s="3">
        <v>3</v>
      </c>
      <c r="F105" s="3" t="s">
        <v>52</v>
      </c>
      <c r="G105" s="10" t="s">
        <v>33</v>
      </c>
      <c r="H105" s="2" t="s">
        <v>210</v>
      </c>
    </row>
    <row r="106" spans="1:8" x14ac:dyDescent="0.25">
      <c r="A106" s="51"/>
      <c r="B106" s="31" t="s">
        <v>453</v>
      </c>
      <c r="C106" s="26" t="s">
        <v>29</v>
      </c>
      <c r="D106" s="26" t="s">
        <v>72</v>
      </c>
      <c r="E106" s="3">
        <v>1</v>
      </c>
      <c r="F106" s="3" t="s">
        <v>10</v>
      </c>
    </row>
    <row r="107" spans="1:8" x14ac:dyDescent="0.25">
      <c r="A107" s="51"/>
      <c r="B107" s="27"/>
      <c r="C107" s="27"/>
      <c r="D107" s="27"/>
      <c r="E107" s="3">
        <v>2</v>
      </c>
      <c r="F107" s="4" t="s">
        <v>12</v>
      </c>
    </row>
    <row r="108" spans="1:8" x14ac:dyDescent="0.25">
      <c r="A108" s="51"/>
      <c r="B108" s="28"/>
      <c r="C108" s="28"/>
      <c r="D108" s="28"/>
      <c r="E108" s="3">
        <v>3</v>
      </c>
      <c r="F108" s="3" t="s">
        <v>52</v>
      </c>
      <c r="G108" s="10" t="s">
        <v>33</v>
      </c>
      <c r="H108" s="2" t="s">
        <v>228</v>
      </c>
    </row>
    <row r="109" spans="1:8" x14ac:dyDescent="0.25">
      <c r="A109" s="51"/>
      <c r="B109" s="31" t="s">
        <v>454</v>
      </c>
      <c r="C109" s="26" t="s">
        <v>29</v>
      </c>
      <c r="D109" s="26" t="s">
        <v>74</v>
      </c>
      <c r="E109" s="3">
        <v>1</v>
      </c>
      <c r="F109" s="3" t="s">
        <v>10</v>
      </c>
    </row>
    <row r="110" spans="1:8" x14ac:dyDescent="0.25">
      <c r="A110" s="51"/>
      <c r="B110" s="27"/>
      <c r="C110" s="27"/>
      <c r="D110" s="27"/>
      <c r="E110" s="3">
        <v>2</v>
      </c>
      <c r="F110" s="4" t="s">
        <v>12</v>
      </c>
    </row>
    <row r="111" spans="1:8" x14ac:dyDescent="0.25">
      <c r="A111" s="51"/>
      <c r="B111" s="28"/>
      <c r="C111" s="28"/>
      <c r="D111" s="28"/>
      <c r="E111" s="3">
        <v>3</v>
      </c>
      <c r="F111" s="3" t="s">
        <v>52</v>
      </c>
      <c r="G111" s="10" t="s">
        <v>33</v>
      </c>
      <c r="H111" s="2" t="s">
        <v>211</v>
      </c>
    </row>
    <row r="112" spans="1:8" x14ac:dyDescent="0.25">
      <c r="A112" s="51"/>
      <c r="B112" s="31" t="s">
        <v>418</v>
      </c>
      <c r="C112" s="31" t="s">
        <v>40</v>
      </c>
      <c r="D112" s="26" t="s">
        <v>82</v>
      </c>
      <c r="E112" s="3">
        <v>1</v>
      </c>
      <c r="F112" s="4" t="s">
        <v>10</v>
      </c>
      <c r="G112" s="3"/>
      <c r="H112" s="3"/>
    </row>
    <row r="113" spans="1:8" x14ac:dyDescent="0.25">
      <c r="A113" s="51"/>
      <c r="B113" s="27"/>
      <c r="C113" s="27"/>
      <c r="D113" s="27"/>
      <c r="E113" s="3">
        <v>2</v>
      </c>
      <c r="F113" s="4" t="s">
        <v>12</v>
      </c>
      <c r="G113" s="3"/>
      <c r="H113" s="3"/>
    </row>
    <row r="114" spans="1:8" x14ac:dyDescent="0.25">
      <c r="A114" s="51"/>
      <c r="B114" s="27"/>
      <c r="C114" s="27"/>
      <c r="D114" s="27"/>
      <c r="E114" s="3">
        <v>3</v>
      </c>
      <c r="F114" s="3" t="s">
        <v>52</v>
      </c>
      <c r="G114" s="10" t="s">
        <v>33</v>
      </c>
      <c r="H114" s="3" t="s">
        <v>128</v>
      </c>
    </row>
    <row r="115" spans="1:8" x14ac:dyDescent="0.25">
      <c r="A115" s="51"/>
      <c r="B115" s="28"/>
      <c r="C115" s="28"/>
      <c r="D115" s="28"/>
      <c r="E115" s="3">
        <v>4</v>
      </c>
      <c r="F115" s="3" t="s">
        <v>83</v>
      </c>
      <c r="G115" s="10" t="s">
        <v>33</v>
      </c>
      <c r="H115" s="3" t="s">
        <v>129</v>
      </c>
    </row>
    <row r="116" spans="1:8" x14ac:dyDescent="0.25">
      <c r="A116" s="51"/>
      <c r="B116" s="31" t="s">
        <v>419</v>
      </c>
      <c r="C116" s="31" t="s">
        <v>40</v>
      </c>
      <c r="D116" s="26" t="s">
        <v>84</v>
      </c>
      <c r="E116" s="3">
        <v>1</v>
      </c>
      <c r="F116" s="4" t="s">
        <v>10</v>
      </c>
      <c r="G116" s="3"/>
      <c r="H116" s="3"/>
    </row>
    <row r="117" spans="1:8" x14ac:dyDescent="0.25">
      <c r="A117" s="51"/>
      <c r="B117" s="27"/>
      <c r="C117" s="27"/>
      <c r="D117" s="27"/>
      <c r="E117" s="3">
        <v>2</v>
      </c>
      <c r="F117" s="4" t="s">
        <v>12</v>
      </c>
      <c r="G117" s="3"/>
      <c r="H117" s="3"/>
    </row>
    <row r="118" spans="1:8" x14ac:dyDescent="0.25">
      <c r="A118" s="51"/>
      <c r="B118" s="27"/>
      <c r="C118" s="27"/>
      <c r="D118" s="27"/>
      <c r="E118" s="3">
        <v>3</v>
      </c>
      <c r="F118" s="3" t="s">
        <v>52</v>
      </c>
      <c r="G118" s="10" t="s">
        <v>33</v>
      </c>
      <c r="H118" s="3" t="s">
        <v>155</v>
      </c>
    </row>
    <row r="119" spans="1:8" x14ac:dyDescent="0.25">
      <c r="A119" s="51"/>
      <c r="B119" s="28"/>
      <c r="C119" s="28"/>
      <c r="D119" s="28"/>
      <c r="E119" s="3">
        <v>4</v>
      </c>
      <c r="F119" s="3" t="s">
        <v>83</v>
      </c>
      <c r="G119" s="10" t="s">
        <v>33</v>
      </c>
      <c r="H119" s="3" t="s">
        <v>156</v>
      </c>
    </row>
    <row r="120" spans="1:8" x14ac:dyDescent="0.25">
      <c r="A120" s="51"/>
      <c r="B120" s="31" t="s">
        <v>420</v>
      </c>
      <c r="C120" s="31" t="s">
        <v>40</v>
      </c>
      <c r="D120" s="26" t="s">
        <v>85</v>
      </c>
      <c r="E120" s="3">
        <v>1</v>
      </c>
      <c r="F120" s="4" t="s">
        <v>10</v>
      </c>
      <c r="G120" s="3"/>
      <c r="H120" s="3"/>
    </row>
    <row r="121" spans="1:8" x14ac:dyDescent="0.25">
      <c r="A121" s="51"/>
      <c r="B121" s="27"/>
      <c r="C121" s="27"/>
      <c r="D121" s="27"/>
      <c r="E121" s="3">
        <v>2</v>
      </c>
      <c r="F121" s="4" t="s">
        <v>12</v>
      </c>
      <c r="G121" s="3"/>
      <c r="H121" s="3"/>
    </row>
    <row r="122" spans="1:8" x14ac:dyDescent="0.25">
      <c r="A122" s="51"/>
      <c r="B122" s="27"/>
      <c r="C122" s="27"/>
      <c r="D122" s="27"/>
      <c r="E122" s="3">
        <v>3</v>
      </c>
      <c r="F122" s="3" t="s">
        <v>52</v>
      </c>
      <c r="G122" s="10" t="s">
        <v>33</v>
      </c>
      <c r="H122" s="3" t="s">
        <v>154</v>
      </c>
    </row>
    <row r="123" spans="1:8" x14ac:dyDescent="0.25">
      <c r="A123" s="51"/>
      <c r="B123" s="28"/>
      <c r="C123" s="28"/>
      <c r="D123" s="28"/>
      <c r="E123" s="3">
        <v>4</v>
      </c>
      <c r="F123" s="3" t="s">
        <v>83</v>
      </c>
      <c r="G123" s="10" t="s">
        <v>33</v>
      </c>
      <c r="H123" s="3" t="s">
        <v>127</v>
      </c>
    </row>
    <row r="124" spans="1:8" x14ac:dyDescent="0.25">
      <c r="A124" s="51"/>
      <c r="B124" s="31" t="s">
        <v>421</v>
      </c>
      <c r="C124" s="31" t="s">
        <v>40</v>
      </c>
      <c r="D124" s="26" t="s">
        <v>86</v>
      </c>
      <c r="E124" s="3">
        <v>1</v>
      </c>
      <c r="F124" s="4" t="s">
        <v>10</v>
      </c>
      <c r="G124" s="3"/>
      <c r="H124" s="3"/>
    </row>
    <row r="125" spans="1:8" x14ac:dyDescent="0.25">
      <c r="A125" s="51"/>
      <c r="B125" s="27"/>
      <c r="C125" s="27"/>
      <c r="D125" s="27"/>
      <c r="E125" s="3">
        <v>2</v>
      </c>
      <c r="F125" s="4" t="s">
        <v>12</v>
      </c>
      <c r="G125" s="3"/>
      <c r="H125" s="3"/>
    </row>
    <row r="126" spans="1:8" x14ac:dyDescent="0.25">
      <c r="A126" s="51"/>
      <c r="B126" s="27"/>
      <c r="C126" s="27"/>
      <c r="D126" s="27"/>
      <c r="E126" s="3">
        <v>3</v>
      </c>
      <c r="F126" s="3" t="s">
        <v>52</v>
      </c>
      <c r="G126" s="10" t="s">
        <v>33</v>
      </c>
      <c r="H126" s="9" t="s">
        <v>149</v>
      </c>
    </row>
    <row r="127" spans="1:8" x14ac:dyDescent="0.25">
      <c r="A127" s="51"/>
      <c r="B127" s="28"/>
      <c r="C127" s="28"/>
      <c r="D127" s="28"/>
      <c r="E127" s="3">
        <v>4</v>
      </c>
      <c r="F127" s="3" t="s">
        <v>83</v>
      </c>
      <c r="G127" s="10" t="s">
        <v>33</v>
      </c>
      <c r="H127" s="3" t="s">
        <v>126</v>
      </c>
    </row>
    <row r="128" spans="1:8" x14ac:dyDescent="0.25">
      <c r="A128" s="51"/>
      <c r="B128" s="31" t="s">
        <v>422</v>
      </c>
      <c r="C128" s="31" t="s">
        <v>40</v>
      </c>
      <c r="D128" s="26" t="s">
        <v>87</v>
      </c>
      <c r="E128" s="3">
        <v>1</v>
      </c>
      <c r="F128" s="4" t="s">
        <v>10</v>
      </c>
      <c r="G128" s="3"/>
      <c r="H128" s="3"/>
    </row>
    <row r="129" spans="1:8" x14ac:dyDescent="0.25">
      <c r="A129" s="51"/>
      <c r="B129" s="27"/>
      <c r="C129" s="27"/>
      <c r="D129" s="27"/>
      <c r="E129" s="3">
        <v>2</v>
      </c>
      <c r="F129" s="4" t="s">
        <v>12</v>
      </c>
      <c r="G129" s="3"/>
      <c r="H129" s="3"/>
    </row>
    <row r="130" spans="1:8" x14ac:dyDescent="0.25">
      <c r="A130" s="51"/>
      <c r="B130" s="27"/>
      <c r="C130" s="27"/>
      <c r="D130" s="27"/>
      <c r="E130" s="3">
        <v>3</v>
      </c>
      <c r="F130" s="3" t="s">
        <v>52</v>
      </c>
      <c r="G130" s="10" t="s">
        <v>33</v>
      </c>
      <c r="H130" s="3" t="s">
        <v>151</v>
      </c>
    </row>
    <row r="131" spans="1:8" x14ac:dyDescent="0.25">
      <c r="A131" s="51"/>
      <c r="B131" s="28"/>
      <c r="C131" s="28"/>
      <c r="D131" s="28"/>
      <c r="E131" s="3">
        <v>4</v>
      </c>
      <c r="F131" s="3" t="s">
        <v>83</v>
      </c>
      <c r="G131" s="10" t="s">
        <v>33</v>
      </c>
      <c r="H131" s="3" t="s">
        <v>150</v>
      </c>
    </row>
    <row r="132" spans="1:8" x14ac:dyDescent="0.25">
      <c r="A132" s="51"/>
      <c r="B132" s="31" t="s">
        <v>423</v>
      </c>
      <c r="C132" s="31" t="s">
        <v>40</v>
      </c>
      <c r="D132" s="26" t="s">
        <v>88</v>
      </c>
      <c r="E132" s="3">
        <v>1</v>
      </c>
      <c r="F132" s="4" t="s">
        <v>10</v>
      </c>
      <c r="G132" s="3"/>
      <c r="H132" s="3"/>
    </row>
    <row r="133" spans="1:8" x14ac:dyDescent="0.25">
      <c r="A133" s="51"/>
      <c r="B133" s="27"/>
      <c r="C133" s="27"/>
      <c r="D133" s="27"/>
      <c r="E133" s="3">
        <v>2</v>
      </c>
      <c r="F133" s="4" t="s">
        <v>12</v>
      </c>
      <c r="G133" s="3"/>
      <c r="H133" s="3"/>
    </row>
    <row r="134" spans="1:8" x14ac:dyDescent="0.25">
      <c r="A134" s="51"/>
      <c r="B134" s="27"/>
      <c r="C134" s="27"/>
      <c r="D134" s="27"/>
      <c r="E134" s="3">
        <v>3</v>
      </c>
      <c r="F134" s="3" t="s">
        <v>52</v>
      </c>
      <c r="G134" s="10" t="s">
        <v>33</v>
      </c>
      <c r="H134" s="3" t="s">
        <v>122</v>
      </c>
    </row>
    <row r="135" spans="1:8" x14ac:dyDescent="0.25">
      <c r="A135" s="51"/>
      <c r="B135" s="28"/>
      <c r="C135" s="28"/>
      <c r="D135" s="28"/>
      <c r="E135" s="3">
        <v>4</v>
      </c>
      <c r="F135" s="3" t="s">
        <v>83</v>
      </c>
      <c r="G135" s="10" t="s">
        <v>33</v>
      </c>
      <c r="H135" s="3" t="s">
        <v>123</v>
      </c>
    </row>
    <row r="136" spans="1:8" x14ac:dyDescent="0.25">
      <c r="A136" s="51"/>
      <c r="B136" s="26" t="s">
        <v>380</v>
      </c>
      <c r="C136" s="26" t="s">
        <v>29</v>
      </c>
      <c r="D136" s="26" t="s">
        <v>381</v>
      </c>
      <c r="E136" s="3">
        <v>1</v>
      </c>
      <c r="F136" s="3" t="s">
        <v>10</v>
      </c>
    </row>
    <row r="137" spans="1:8" x14ac:dyDescent="0.25">
      <c r="A137" s="51"/>
      <c r="B137" s="27"/>
      <c r="C137" s="27"/>
      <c r="D137" s="27"/>
      <c r="E137" s="3">
        <v>2</v>
      </c>
      <c r="F137" s="4" t="s">
        <v>403</v>
      </c>
    </row>
    <row r="138" spans="1:8" x14ac:dyDescent="0.25">
      <c r="A138" s="51"/>
      <c r="B138" s="27"/>
      <c r="C138" s="27"/>
      <c r="D138" s="27"/>
      <c r="E138" s="8">
        <v>3</v>
      </c>
      <c r="F138" s="8" t="s">
        <v>385</v>
      </c>
      <c r="G138" s="10" t="s">
        <v>33</v>
      </c>
      <c r="H138" s="8" t="s">
        <v>491</v>
      </c>
    </row>
    <row r="139" spans="1:8" x14ac:dyDescent="0.25">
      <c r="A139" s="51"/>
      <c r="B139" s="27" t="s">
        <v>345</v>
      </c>
      <c r="C139" s="27" t="s">
        <v>29</v>
      </c>
      <c r="D139" s="27" t="s">
        <v>402</v>
      </c>
      <c r="E139" s="8">
        <v>1</v>
      </c>
      <c r="F139" s="4" t="s">
        <v>10</v>
      </c>
      <c r="G139" s="8"/>
      <c r="H139" s="8"/>
    </row>
    <row r="140" spans="1:8" x14ac:dyDescent="0.25">
      <c r="A140" s="51"/>
      <c r="B140" s="27"/>
      <c r="C140" s="27"/>
      <c r="D140" s="27"/>
      <c r="E140" s="8">
        <v>2</v>
      </c>
      <c r="F140" s="4" t="s">
        <v>403</v>
      </c>
      <c r="G140" s="8"/>
      <c r="H140" s="8"/>
    </row>
    <row r="141" spans="1:8" x14ac:dyDescent="0.25">
      <c r="A141" s="51"/>
      <c r="B141" s="28"/>
      <c r="C141" s="28"/>
      <c r="D141" s="28"/>
      <c r="E141" s="3">
        <v>3</v>
      </c>
      <c r="F141" s="3" t="s">
        <v>385</v>
      </c>
      <c r="G141" s="10" t="s">
        <v>492</v>
      </c>
      <c r="H141" s="2" t="s">
        <v>371</v>
      </c>
    </row>
    <row r="142" spans="1:8" x14ac:dyDescent="0.25">
      <c r="A142" s="51"/>
      <c r="B142" s="26" t="s">
        <v>316</v>
      </c>
      <c r="C142" s="26" t="s">
        <v>29</v>
      </c>
      <c r="D142" s="26" t="s">
        <v>382</v>
      </c>
      <c r="E142" s="3">
        <v>1</v>
      </c>
      <c r="F142" s="3" t="s">
        <v>10</v>
      </c>
    </row>
    <row r="143" spans="1:8" x14ac:dyDescent="0.25">
      <c r="A143" s="51"/>
      <c r="B143" s="27"/>
      <c r="C143" s="27"/>
      <c r="D143" s="27"/>
      <c r="E143" s="3">
        <v>2</v>
      </c>
      <c r="F143" s="4" t="s">
        <v>403</v>
      </c>
    </row>
    <row r="144" spans="1:8" x14ac:dyDescent="0.25">
      <c r="A144" s="51"/>
      <c r="B144" s="28"/>
      <c r="C144" s="28"/>
      <c r="D144" s="28"/>
      <c r="E144" s="3">
        <v>3</v>
      </c>
      <c r="F144" s="3" t="s">
        <v>385</v>
      </c>
      <c r="G144" s="10" t="s">
        <v>492</v>
      </c>
      <c r="H144" s="2" t="s">
        <v>292</v>
      </c>
    </row>
    <row r="145" spans="1:8" x14ac:dyDescent="0.25">
      <c r="A145" s="51"/>
      <c r="B145" s="26" t="s">
        <v>313</v>
      </c>
      <c r="C145" s="26" t="s">
        <v>29</v>
      </c>
      <c r="D145" s="26" t="s">
        <v>383</v>
      </c>
      <c r="E145" s="3">
        <v>1</v>
      </c>
      <c r="F145" s="3" t="s">
        <v>10</v>
      </c>
    </row>
    <row r="146" spans="1:8" x14ac:dyDescent="0.25">
      <c r="A146" s="51"/>
      <c r="B146" s="27"/>
      <c r="C146" s="27"/>
      <c r="D146" s="27"/>
      <c r="E146" s="3">
        <v>2</v>
      </c>
      <c r="F146" s="4" t="s">
        <v>403</v>
      </c>
    </row>
    <row r="147" spans="1:8" x14ac:dyDescent="0.25">
      <c r="A147" s="51"/>
      <c r="B147" s="28"/>
      <c r="C147" s="28"/>
      <c r="D147" s="28"/>
      <c r="E147" s="3">
        <v>3</v>
      </c>
      <c r="F147" s="3" t="s">
        <v>386</v>
      </c>
      <c r="G147" s="10" t="s">
        <v>492</v>
      </c>
      <c r="H147" s="2" t="s">
        <v>289</v>
      </c>
    </row>
    <row r="148" spans="1:8" x14ac:dyDescent="0.25">
      <c r="A148" s="51"/>
      <c r="B148" s="26" t="s">
        <v>335</v>
      </c>
      <c r="C148" s="26" t="s">
        <v>29</v>
      </c>
      <c r="D148" s="26" t="s">
        <v>384</v>
      </c>
      <c r="E148" s="3">
        <v>1</v>
      </c>
      <c r="F148" s="3" t="s">
        <v>10</v>
      </c>
    </row>
    <row r="149" spans="1:8" x14ac:dyDescent="0.25">
      <c r="A149" s="51"/>
      <c r="B149" s="27"/>
      <c r="C149" s="27"/>
      <c r="D149" s="27"/>
      <c r="E149" s="3">
        <v>2</v>
      </c>
      <c r="F149" s="4" t="s">
        <v>403</v>
      </c>
    </row>
    <row r="150" spans="1:8" x14ac:dyDescent="0.25">
      <c r="A150" s="51"/>
      <c r="B150" s="28"/>
      <c r="C150" s="28"/>
      <c r="D150" s="28"/>
      <c r="E150" s="3">
        <v>3</v>
      </c>
      <c r="F150" s="3" t="s">
        <v>387</v>
      </c>
      <c r="G150" s="10" t="s">
        <v>492</v>
      </c>
      <c r="H150" s="2" t="s">
        <v>354</v>
      </c>
    </row>
    <row r="151" spans="1:8" x14ac:dyDescent="0.25">
      <c r="A151" s="51"/>
      <c r="B151" s="31" t="s">
        <v>466</v>
      </c>
      <c r="C151" s="31" t="s">
        <v>388</v>
      </c>
      <c r="D151" s="26" t="s">
        <v>389</v>
      </c>
      <c r="E151" s="2">
        <v>1</v>
      </c>
      <c r="F151" s="2" t="s">
        <v>391</v>
      </c>
      <c r="G151" s="10" t="s">
        <v>493</v>
      </c>
      <c r="H151" s="2" t="s">
        <v>391</v>
      </c>
    </row>
    <row r="152" spans="1:8" x14ac:dyDescent="0.25">
      <c r="A152" s="51"/>
      <c r="B152" s="32"/>
      <c r="C152" s="27"/>
      <c r="D152" s="27"/>
      <c r="E152" s="2">
        <v>2</v>
      </c>
      <c r="F152" s="2" t="s">
        <v>390</v>
      </c>
    </row>
    <row r="153" spans="1:8" x14ac:dyDescent="0.25">
      <c r="A153" s="51"/>
      <c r="B153" s="32"/>
      <c r="C153" s="28"/>
      <c r="D153" s="28"/>
      <c r="E153" s="2">
        <v>3</v>
      </c>
      <c r="F153" s="2" t="s">
        <v>10</v>
      </c>
    </row>
    <row r="154" spans="1:8" x14ac:dyDescent="0.25">
      <c r="A154" s="51"/>
      <c r="B154" s="32"/>
      <c r="C154" s="31" t="s">
        <v>388</v>
      </c>
      <c r="D154" s="26" t="s">
        <v>389</v>
      </c>
      <c r="E154" s="3">
        <v>1</v>
      </c>
      <c r="F154" s="3" t="s">
        <v>391</v>
      </c>
      <c r="G154" s="10" t="s">
        <v>493</v>
      </c>
      <c r="H154" s="9" t="s">
        <v>391</v>
      </c>
    </row>
    <row r="155" spans="1:8" ht="14.45" customHeight="1" x14ac:dyDescent="0.25">
      <c r="A155" s="51"/>
      <c r="B155" s="32"/>
      <c r="C155" s="27"/>
      <c r="D155" s="27"/>
      <c r="E155" s="3">
        <v>2</v>
      </c>
      <c r="F155" s="3" t="s">
        <v>390</v>
      </c>
    </row>
    <row r="156" spans="1:8" x14ac:dyDescent="0.25">
      <c r="A156" s="51"/>
      <c r="B156" s="32"/>
      <c r="C156" s="28"/>
      <c r="D156" s="28"/>
      <c r="E156" s="3">
        <v>3</v>
      </c>
      <c r="F156" s="3" t="s">
        <v>10</v>
      </c>
    </row>
    <row r="157" spans="1:8" x14ac:dyDescent="0.25">
      <c r="A157" s="51"/>
      <c r="B157" s="32"/>
      <c r="C157" s="31" t="s">
        <v>388</v>
      </c>
      <c r="D157" s="26" t="s">
        <v>389</v>
      </c>
      <c r="E157" s="3">
        <v>1</v>
      </c>
      <c r="F157" s="3" t="s">
        <v>391</v>
      </c>
      <c r="G157" s="10" t="s">
        <v>493</v>
      </c>
      <c r="H157" s="9" t="s">
        <v>391</v>
      </c>
    </row>
    <row r="158" spans="1:8" x14ac:dyDescent="0.25">
      <c r="A158" s="51"/>
      <c r="B158" s="32"/>
      <c r="C158" s="27"/>
      <c r="D158" s="27"/>
      <c r="E158" s="3">
        <v>2</v>
      </c>
      <c r="F158" s="3" t="s">
        <v>390</v>
      </c>
    </row>
    <row r="159" spans="1:8" x14ac:dyDescent="0.25">
      <c r="A159" s="51"/>
      <c r="B159" s="32"/>
      <c r="C159" s="28"/>
      <c r="D159" s="28"/>
      <c r="E159" s="3">
        <v>3</v>
      </c>
      <c r="F159" s="3" t="s">
        <v>10</v>
      </c>
    </row>
    <row r="160" spans="1:8" x14ac:dyDescent="0.25">
      <c r="A160" s="51"/>
      <c r="B160" s="32"/>
      <c r="C160" s="31" t="s">
        <v>388</v>
      </c>
      <c r="D160" s="26" t="s">
        <v>389</v>
      </c>
      <c r="E160" s="3">
        <v>1</v>
      </c>
      <c r="F160" s="3" t="s">
        <v>391</v>
      </c>
      <c r="G160" s="10" t="s">
        <v>493</v>
      </c>
      <c r="H160" s="9" t="s">
        <v>391</v>
      </c>
    </row>
    <row r="161" spans="1:8" x14ac:dyDescent="0.25">
      <c r="A161" s="51"/>
      <c r="B161" s="32"/>
      <c r="C161" s="27"/>
      <c r="D161" s="27"/>
      <c r="E161" s="3">
        <v>2</v>
      </c>
      <c r="F161" s="3" t="s">
        <v>390</v>
      </c>
    </row>
    <row r="162" spans="1:8" x14ac:dyDescent="0.25">
      <c r="A162" s="51"/>
      <c r="B162" s="32"/>
      <c r="C162" s="28"/>
      <c r="D162" s="28"/>
      <c r="E162" s="3">
        <v>3</v>
      </c>
      <c r="F162" s="3" t="s">
        <v>10</v>
      </c>
    </row>
    <row r="163" spans="1:8" x14ac:dyDescent="0.25">
      <c r="A163" s="51"/>
      <c r="B163" s="32"/>
      <c r="C163" s="31" t="s">
        <v>388</v>
      </c>
      <c r="D163" s="26" t="s">
        <v>389</v>
      </c>
      <c r="E163" s="3">
        <v>1</v>
      </c>
      <c r="F163" s="3" t="s">
        <v>391</v>
      </c>
      <c r="G163" s="10" t="s">
        <v>493</v>
      </c>
      <c r="H163" s="9" t="s">
        <v>391</v>
      </c>
    </row>
    <row r="164" spans="1:8" x14ac:dyDescent="0.25">
      <c r="A164" s="51"/>
      <c r="B164" s="32"/>
      <c r="C164" s="27"/>
      <c r="D164" s="27"/>
      <c r="E164" s="3">
        <v>2</v>
      </c>
      <c r="F164" s="3" t="s">
        <v>390</v>
      </c>
    </row>
    <row r="165" spans="1:8" x14ac:dyDescent="0.25">
      <c r="A165" s="51"/>
      <c r="B165" s="32"/>
      <c r="C165" s="28"/>
      <c r="D165" s="28"/>
      <c r="E165" s="3">
        <v>3</v>
      </c>
      <c r="F165" s="3" t="s">
        <v>10</v>
      </c>
    </row>
    <row r="166" spans="1:8" x14ac:dyDescent="0.25">
      <c r="A166" s="51"/>
      <c r="B166" s="32"/>
      <c r="C166" s="31" t="s">
        <v>388</v>
      </c>
      <c r="D166" s="26" t="s">
        <v>389</v>
      </c>
      <c r="E166" s="3">
        <v>1</v>
      </c>
      <c r="F166" s="3" t="s">
        <v>391</v>
      </c>
      <c r="G166" s="10" t="s">
        <v>493</v>
      </c>
      <c r="H166" s="2" t="s">
        <v>391</v>
      </c>
    </row>
    <row r="167" spans="1:8" x14ac:dyDescent="0.25">
      <c r="A167" s="51"/>
      <c r="B167" s="32"/>
      <c r="C167" s="27"/>
      <c r="D167" s="27"/>
      <c r="E167" s="3">
        <v>2</v>
      </c>
      <c r="F167" s="3" t="s">
        <v>390</v>
      </c>
    </row>
    <row r="168" spans="1:8" x14ac:dyDescent="0.25">
      <c r="A168" s="51"/>
      <c r="B168" s="32"/>
      <c r="C168" s="28"/>
      <c r="D168" s="28"/>
      <c r="E168" s="3">
        <v>3</v>
      </c>
      <c r="F168" s="3" t="s">
        <v>10</v>
      </c>
    </row>
    <row r="169" spans="1:8" x14ac:dyDescent="0.25">
      <c r="A169" s="51"/>
      <c r="B169" s="32"/>
      <c r="C169" s="31" t="s">
        <v>388</v>
      </c>
      <c r="D169" s="26" t="s">
        <v>389</v>
      </c>
      <c r="E169" s="3">
        <v>1</v>
      </c>
      <c r="F169" s="3" t="s">
        <v>391</v>
      </c>
      <c r="G169" s="10" t="s">
        <v>493</v>
      </c>
      <c r="H169" s="9" t="s">
        <v>391</v>
      </c>
    </row>
    <row r="170" spans="1:8" x14ac:dyDescent="0.25">
      <c r="A170" s="51"/>
      <c r="B170" s="32"/>
      <c r="C170" s="27"/>
      <c r="D170" s="27"/>
      <c r="E170" s="3">
        <v>2</v>
      </c>
      <c r="F170" s="3" t="s">
        <v>390</v>
      </c>
    </row>
    <row r="171" spans="1:8" x14ac:dyDescent="0.25">
      <c r="A171" s="51"/>
      <c r="B171" s="32"/>
      <c r="C171" s="28"/>
      <c r="D171" s="28"/>
      <c r="E171" s="3">
        <v>3</v>
      </c>
      <c r="F171" s="3" t="s">
        <v>10</v>
      </c>
    </row>
    <row r="172" spans="1:8" x14ac:dyDescent="0.25">
      <c r="A172" s="51"/>
      <c r="B172" s="32"/>
      <c r="C172" s="31" t="s">
        <v>388</v>
      </c>
      <c r="D172" s="26" t="s">
        <v>389</v>
      </c>
      <c r="E172" s="3">
        <v>1</v>
      </c>
      <c r="F172" s="3" t="s">
        <v>391</v>
      </c>
      <c r="G172" s="10" t="s">
        <v>493</v>
      </c>
      <c r="H172" s="9" t="s">
        <v>391</v>
      </c>
    </row>
    <row r="173" spans="1:8" x14ac:dyDescent="0.25">
      <c r="A173" s="51"/>
      <c r="B173" s="32"/>
      <c r="C173" s="27"/>
      <c r="D173" s="27"/>
      <c r="E173" s="3">
        <v>2</v>
      </c>
      <c r="F173" s="3" t="s">
        <v>390</v>
      </c>
    </row>
    <row r="174" spans="1:8" x14ac:dyDescent="0.25">
      <c r="A174" s="51"/>
      <c r="B174" s="32"/>
      <c r="C174" s="28"/>
      <c r="D174" s="28"/>
      <c r="E174" s="3">
        <v>3</v>
      </c>
      <c r="F174" s="3" t="s">
        <v>10</v>
      </c>
    </row>
    <row r="175" spans="1:8" x14ac:dyDescent="0.25">
      <c r="A175" s="51"/>
      <c r="B175" s="32"/>
      <c r="C175" s="31" t="s">
        <v>388</v>
      </c>
      <c r="D175" s="26" t="s">
        <v>389</v>
      </c>
      <c r="E175" s="3">
        <v>1</v>
      </c>
      <c r="F175" s="3" t="s">
        <v>391</v>
      </c>
      <c r="G175" s="10" t="s">
        <v>493</v>
      </c>
      <c r="H175" s="9" t="s">
        <v>391</v>
      </c>
    </row>
    <row r="176" spans="1:8" x14ac:dyDescent="0.25">
      <c r="A176" s="51"/>
      <c r="B176" s="32"/>
      <c r="C176" s="27"/>
      <c r="D176" s="27"/>
      <c r="E176" s="3">
        <v>2</v>
      </c>
      <c r="F176" s="3" t="s">
        <v>390</v>
      </c>
    </row>
    <row r="177" spans="1:8" x14ac:dyDescent="0.25">
      <c r="A177" s="51"/>
      <c r="B177" s="32"/>
      <c r="C177" s="28"/>
      <c r="D177" s="28"/>
      <c r="E177" s="3">
        <v>3</v>
      </c>
      <c r="F177" s="3" t="s">
        <v>10</v>
      </c>
    </row>
    <row r="178" spans="1:8" x14ac:dyDescent="0.25">
      <c r="A178" s="51"/>
      <c r="B178" s="32"/>
      <c r="C178" s="31" t="s">
        <v>388</v>
      </c>
      <c r="D178" s="26" t="s">
        <v>389</v>
      </c>
      <c r="E178" s="3">
        <v>1</v>
      </c>
      <c r="F178" s="3" t="s">
        <v>391</v>
      </c>
      <c r="G178" s="2" t="s">
        <v>493</v>
      </c>
      <c r="H178" s="9" t="s">
        <v>391</v>
      </c>
    </row>
    <row r="179" spans="1:8" x14ac:dyDescent="0.25">
      <c r="A179" s="51"/>
      <c r="B179" s="32"/>
      <c r="C179" s="32"/>
      <c r="D179" s="27"/>
      <c r="E179" s="9">
        <v>2</v>
      </c>
      <c r="F179" s="9" t="s">
        <v>390</v>
      </c>
      <c r="G179" s="9"/>
      <c r="H179" s="9"/>
    </row>
    <row r="180" spans="1:8" x14ac:dyDescent="0.25">
      <c r="A180" s="51"/>
      <c r="B180" s="32"/>
      <c r="C180" s="32"/>
      <c r="D180" s="27"/>
      <c r="E180" s="9">
        <v>3</v>
      </c>
      <c r="F180" s="9" t="s">
        <v>10</v>
      </c>
    </row>
    <row r="181" spans="1:8" x14ac:dyDescent="0.25">
      <c r="A181" s="51"/>
      <c r="B181" s="32" t="s">
        <v>465</v>
      </c>
      <c r="C181" s="27" t="s">
        <v>467</v>
      </c>
      <c r="D181" s="27"/>
      <c r="E181" s="9">
        <v>1</v>
      </c>
      <c r="F181" s="9" t="s">
        <v>24</v>
      </c>
      <c r="G181" s="10" t="s">
        <v>492</v>
      </c>
      <c r="H181" s="9" t="s">
        <v>375</v>
      </c>
    </row>
    <row r="182" spans="1:8" ht="14.45" customHeight="1" x14ac:dyDescent="0.25">
      <c r="A182" s="51"/>
      <c r="B182" s="32"/>
      <c r="C182" s="27"/>
      <c r="D182" s="27"/>
      <c r="E182" s="9">
        <v>2</v>
      </c>
      <c r="F182" s="9" t="s">
        <v>25</v>
      </c>
      <c r="G182" s="10" t="s">
        <v>492</v>
      </c>
      <c r="H182" s="9" t="s">
        <v>362</v>
      </c>
    </row>
    <row r="183" spans="1:8" x14ac:dyDescent="0.25">
      <c r="A183" s="51"/>
      <c r="B183" s="32"/>
      <c r="C183" s="27"/>
      <c r="D183" s="27"/>
      <c r="E183" s="9">
        <v>3</v>
      </c>
      <c r="F183" s="9" t="s">
        <v>83</v>
      </c>
      <c r="G183" s="10" t="s">
        <v>492</v>
      </c>
      <c r="H183" s="9" t="s">
        <v>365</v>
      </c>
    </row>
    <row r="184" spans="1:8" x14ac:dyDescent="0.25">
      <c r="A184" s="51"/>
      <c r="B184" s="5" t="s">
        <v>405</v>
      </c>
      <c r="C184" s="26" t="s">
        <v>406</v>
      </c>
      <c r="D184" s="26" t="s">
        <v>407</v>
      </c>
      <c r="E184" s="2">
        <v>1</v>
      </c>
      <c r="F184" s="5" t="s">
        <v>405</v>
      </c>
      <c r="G184" s="10" t="s">
        <v>490</v>
      </c>
      <c r="H184" s="2" t="s">
        <v>472</v>
      </c>
    </row>
    <row r="185" spans="1:8" x14ac:dyDescent="0.25">
      <c r="A185" s="51"/>
      <c r="B185" s="6" t="s">
        <v>408</v>
      </c>
      <c r="C185" s="27"/>
      <c r="D185" s="27"/>
      <c r="E185" s="2">
        <v>2</v>
      </c>
      <c r="F185" s="6" t="s">
        <v>408</v>
      </c>
      <c r="G185" s="10" t="s">
        <v>490</v>
      </c>
      <c r="H185" s="2" t="s">
        <v>473</v>
      </c>
    </row>
    <row r="186" spans="1:8" x14ac:dyDescent="0.25">
      <c r="A186" s="51"/>
      <c r="B186" s="6" t="s">
        <v>409</v>
      </c>
      <c r="C186" s="27"/>
      <c r="D186" s="27"/>
      <c r="E186" s="2">
        <v>3</v>
      </c>
      <c r="F186" s="6" t="s">
        <v>409</v>
      </c>
      <c r="G186" s="10" t="s">
        <v>490</v>
      </c>
      <c r="H186" s="2" t="s">
        <v>474</v>
      </c>
    </row>
    <row r="187" spans="1:8" x14ac:dyDescent="0.25">
      <c r="A187" s="51"/>
      <c r="B187" s="6" t="s">
        <v>10</v>
      </c>
      <c r="C187" s="27"/>
      <c r="D187" s="27"/>
      <c r="E187" s="2">
        <v>4</v>
      </c>
      <c r="F187" s="2" t="s">
        <v>10</v>
      </c>
    </row>
    <row r="188" spans="1:8" x14ac:dyDescent="0.25">
      <c r="A188" s="51"/>
      <c r="B188" s="6" t="s">
        <v>410</v>
      </c>
      <c r="C188" s="27"/>
      <c r="D188" s="27"/>
      <c r="E188" s="2">
        <v>5</v>
      </c>
      <c r="F188" s="8" t="s">
        <v>410</v>
      </c>
      <c r="G188" s="10" t="s">
        <v>490</v>
      </c>
      <c r="H188" s="2" t="s">
        <v>475</v>
      </c>
    </row>
    <row r="189" spans="1:8" x14ac:dyDescent="0.25">
      <c r="A189" s="52"/>
      <c r="B189" s="7" t="s">
        <v>411</v>
      </c>
      <c r="C189" s="28"/>
      <c r="D189" s="28"/>
      <c r="E189" s="2">
        <v>6</v>
      </c>
      <c r="F189" s="8" t="s">
        <v>411</v>
      </c>
      <c r="G189" s="10" t="s">
        <v>490</v>
      </c>
      <c r="H189" s="2" t="s">
        <v>476</v>
      </c>
    </row>
    <row r="190" spans="1:8" x14ac:dyDescent="0.25">
      <c r="A190" s="37" t="s">
        <v>496</v>
      </c>
      <c r="B190" s="31" t="s">
        <v>424</v>
      </c>
      <c r="C190" s="31" t="s">
        <v>40</v>
      </c>
      <c r="D190" s="26" t="s">
        <v>89</v>
      </c>
      <c r="E190" s="3">
        <v>1</v>
      </c>
      <c r="F190" s="4" t="s">
        <v>90</v>
      </c>
    </row>
    <row r="191" spans="1:8" x14ac:dyDescent="0.25">
      <c r="A191" s="38"/>
      <c r="B191" s="27"/>
      <c r="C191" s="27"/>
      <c r="D191" s="27"/>
      <c r="E191" s="3">
        <v>2</v>
      </c>
      <c r="F191" s="4" t="s">
        <v>91</v>
      </c>
      <c r="G191" s="10" t="s">
        <v>33</v>
      </c>
      <c r="H191" s="2" t="s">
        <v>187</v>
      </c>
    </row>
    <row r="192" spans="1:8" x14ac:dyDescent="0.25">
      <c r="A192" s="38"/>
      <c r="B192" s="27"/>
      <c r="C192" s="27"/>
      <c r="D192" s="27"/>
      <c r="E192" s="3">
        <v>3</v>
      </c>
      <c r="F192" s="3" t="s">
        <v>92</v>
      </c>
      <c r="G192" s="10" t="s">
        <v>33</v>
      </c>
      <c r="H192" s="2" t="s">
        <v>194</v>
      </c>
    </row>
    <row r="193" spans="1:9" x14ac:dyDescent="0.25">
      <c r="A193" s="38"/>
      <c r="B193" s="28"/>
      <c r="C193" s="28"/>
      <c r="D193" s="28"/>
      <c r="E193" s="3">
        <v>4</v>
      </c>
      <c r="F193" s="3" t="s">
        <v>10</v>
      </c>
    </row>
    <row r="194" spans="1:9" x14ac:dyDescent="0.25">
      <c r="A194" s="38"/>
      <c r="B194" s="31" t="s">
        <v>425</v>
      </c>
      <c r="C194" s="31" t="s">
        <v>40</v>
      </c>
      <c r="D194" s="26" t="s">
        <v>94</v>
      </c>
      <c r="E194" s="3">
        <v>1</v>
      </c>
      <c r="F194" s="4" t="s">
        <v>90</v>
      </c>
      <c r="G194" s="3"/>
      <c r="H194" s="3"/>
    </row>
    <row r="195" spans="1:9" x14ac:dyDescent="0.25">
      <c r="A195" s="38"/>
      <c r="B195" s="27"/>
      <c r="C195" s="27"/>
      <c r="D195" s="27"/>
      <c r="E195" s="3">
        <v>2</v>
      </c>
      <c r="F195" s="4" t="s">
        <v>91</v>
      </c>
      <c r="G195" s="10" t="s">
        <v>33</v>
      </c>
      <c r="H195" s="3" t="s">
        <v>199</v>
      </c>
    </row>
    <row r="196" spans="1:9" x14ac:dyDescent="0.25">
      <c r="A196" s="38"/>
      <c r="B196" s="27"/>
      <c r="C196" s="27"/>
      <c r="D196" s="27"/>
      <c r="E196" s="3">
        <v>3</v>
      </c>
      <c r="F196" s="3" t="s">
        <v>92</v>
      </c>
      <c r="G196" s="10" t="s">
        <v>33</v>
      </c>
      <c r="H196" s="3" t="s">
        <v>195</v>
      </c>
    </row>
    <row r="197" spans="1:9" x14ac:dyDescent="0.25">
      <c r="A197" s="38"/>
      <c r="B197" s="28"/>
      <c r="C197" s="28"/>
      <c r="D197" s="28"/>
      <c r="E197" s="3">
        <v>4</v>
      </c>
      <c r="F197" s="3" t="s">
        <v>10</v>
      </c>
      <c r="G197" s="3"/>
      <c r="H197" s="3"/>
    </row>
    <row r="198" spans="1:9" x14ac:dyDescent="0.25">
      <c r="A198" s="38"/>
      <c r="B198" s="31" t="s">
        <v>426</v>
      </c>
      <c r="C198" s="31" t="s">
        <v>40</v>
      </c>
      <c r="D198" s="26" t="s">
        <v>95</v>
      </c>
      <c r="E198" s="3">
        <v>1</v>
      </c>
      <c r="F198" s="4" t="s">
        <v>90</v>
      </c>
      <c r="G198" s="3"/>
      <c r="H198" s="3"/>
    </row>
    <row r="199" spans="1:9" x14ac:dyDescent="0.25">
      <c r="A199" s="38"/>
      <c r="B199" s="27"/>
      <c r="C199" s="27"/>
      <c r="D199" s="27"/>
      <c r="E199" s="3">
        <v>2</v>
      </c>
      <c r="F199" s="4" t="s">
        <v>91</v>
      </c>
      <c r="G199" s="10" t="s">
        <v>33</v>
      </c>
      <c r="H199" s="3" t="s">
        <v>186</v>
      </c>
    </row>
    <row r="200" spans="1:9" x14ac:dyDescent="0.25">
      <c r="A200" s="38"/>
      <c r="B200" s="27"/>
      <c r="C200" s="27"/>
      <c r="D200" s="27"/>
      <c r="E200" s="3">
        <v>3</v>
      </c>
      <c r="F200" s="3" t="s">
        <v>92</v>
      </c>
      <c r="G200" s="10" t="s">
        <v>33</v>
      </c>
      <c r="H200" s="3" t="s">
        <v>193</v>
      </c>
    </row>
    <row r="201" spans="1:9" x14ac:dyDescent="0.25">
      <c r="A201" s="38"/>
      <c r="B201" s="28"/>
      <c r="C201" s="28"/>
      <c r="D201" s="28"/>
      <c r="E201" s="3">
        <v>4</v>
      </c>
      <c r="F201" s="3" t="s">
        <v>10</v>
      </c>
      <c r="G201" s="10"/>
      <c r="H201" s="3"/>
    </row>
    <row r="202" spans="1:9" x14ac:dyDescent="0.25">
      <c r="A202" s="38"/>
      <c r="B202" s="31" t="s">
        <v>427</v>
      </c>
      <c r="C202" s="31" t="s">
        <v>40</v>
      </c>
      <c r="D202" s="26" t="s">
        <v>96</v>
      </c>
      <c r="E202" s="3">
        <v>1</v>
      </c>
      <c r="F202" s="4" t="s">
        <v>90</v>
      </c>
      <c r="G202" s="3"/>
      <c r="H202" s="3"/>
    </row>
    <row r="203" spans="1:9" x14ac:dyDescent="0.25">
      <c r="A203" s="38"/>
      <c r="B203" s="27"/>
      <c r="C203" s="27"/>
      <c r="D203" s="27"/>
      <c r="E203" s="3">
        <v>2</v>
      </c>
      <c r="F203" s="4" t="s">
        <v>91</v>
      </c>
      <c r="G203" s="10" t="s">
        <v>33</v>
      </c>
      <c r="H203" s="3" t="s">
        <v>198</v>
      </c>
    </row>
    <row r="204" spans="1:9" x14ac:dyDescent="0.25">
      <c r="A204" s="38"/>
      <c r="B204" s="27"/>
      <c r="C204" s="27"/>
      <c r="D204" s="27"/>
      <c r="E204" s="3">
        <v>3</v>
      </c>
      <c r="F204" s="3" t="s">
        <v>92</v>
      </c>
      <c r="G204" s="10" t="s">
        <v>33</v>
      </c>
      <c r="H204" s="3" t="s">
        <v>183</v>
      </c>
    </row>
    <row r="205" spans="1:9" x14ac:dyDescent="0.25">
      <c r="A205" s="38"/>
      <c r="B205" s="28"/>
      <c r="C205" s="28"/>
      <c r="D205" s="28"/>
      <c r="E205" s="3">
        <v>4</v>
      </c>
      <c r="F205" s="3" t="s">
        <v>10</v>
      </c>
      <c r="G205" s="3"/>
      <c r="H205" s="3"/>
    </row>
    <row r="206" spans="1:9" x14ac:dyDescent="0.25">
      <c r="A206" s="38"/>
      <c r="B206" s="31" t="s">
        <v>428</v>
      </c>
      <c r="C206" s="31" t="s">
        <v>40</v>
      </c>
      <c r="D206" s="26" t="s">
        <v>97</v>
      </c>
      <c r="E206" s="3">
        <v>1</v>
      </c>
      <c r="F206" s="4" t="s">
        <v>93</v>
      </c>
      <c r="G206" s="3"/>
      <c r="H206" s="3"/>
    </row>
    <row r="207" spans="1:9" x14ac:dyDescent="0.25">
      <c r="A207" s="38"/>
      <c r="B207" s="27"/>
      <c r="C207" s="27"/>
      <c r="D207" s="27"/>
      <c r="E207" s="3">
        <v>2</v>
      </c>
      <c r="F207" s="4" t="s">
        <v>91</v>
      </c>
      <c r="G207" s="10" t="s">
        <v>33</v>
      </c>
      <c r="H207" s="3" t="s">
        <v>197</v>
      </c>
    </row>
    <row r="208" spans="1:9" x14ac:dyDescent="0.25">
      <c r="A208" s="38"/>
      <c r="B208" s="27"/>
      <c r="C208" s="27"/>
      <c r="D208" s="27"/>
      <c r="E208" s="3">
        <v>3</v>
      </c>
      <c r="F208" s="3" t="s">
        <v>92</v>
      </c>
      <c r="G208" s="10" t="s">
        <v>33</v>
      </c>
      <c r="H208" s="13" t="s">
        <v>182</v>
      </c>
      <c r="I208" s="14" t="s">
        <v>497</v>
      </c>
    </row>
    <row r="209" spans="1:8" x14ac:dyDescent="0.25">
      <c r="A209" s="38"/>
      <c r="B209" s="28"/>
      <c r="C209" s="28"/>
      <c r="D209" s="28"/>
      <c r="E209" s="3">
        <v>4</v>
      </c>
      <c r="F209" s="3" t="s">
        <v>10</v>
      </c>
      <c r="G209" s="3"/>
      <c r="H209" s="3"/>
    </row>
    <row r="210" spans="1:8" x14ac:dyDescent="0.25">
      <c r="A210" s="38"/>
      <c r="B210" s="31" t="s">
        <v>429</v>
      </c>
      <c r="C210" s="31" t="s">
        <v>40</v>
      </c>
      <c r="D210" s="26" t="s">
        <v>89</v>
      </c>
      <c r="E210" s="3">
        <v>1</v>
      </c>
      <c r="F210" s="4" t="s">
        <v>93</v>
      </c>
      <c r="G210" s="3"/>
      <c r="H210" s="3"/>
    </row>
    <row r="211" spans="1:8" x14ac:dyDescent="0.25">
      <c r="A211" s="38"/>
      <c r="B211" s="27"/>
      <c r="C211" s="27"/>
      <c r="D211" s="27"/>
      <c r="E211" s="3">
        <v>2</v>
      </c>
      <c r="F211" s="4" t="s">
        <v>91</v>
      </c>
      <c r="G211" s="10" t="s">
        <v>33</v>
      </c>
      <c r="H211" s="3" t="s">
        <v>184</v>
      </c>
    </row>
    <row r="212" spans="1:8" x14ac:dyDescent="0.25">
      <c r="A212" s="38"/>
      <c r="B212" s="27"/>
      <c r="C212" s="27"/>
      <c r="D212" s="27"/>
      <c r="E212" s="3">
        <v>3</v>
      </c>
      <c r="F212" s="3" t="s">
        <v>92</v>
      </c>
      <c r="G212" s="10" t="s">
        <v>33</v>
      </c>
      <c r="H212" s="3" t="s">
        <v>180</v>
      </c>
    </row>
    <row r="213" spans="1:8" x14ac:dyDescent="0.25">
      <c r="A213" s="38"/>
      <c r="B213" s="28"/>
      <c r="C213" s="28"/>
      <c r="D213" s="28"/>
      <c r="E213" s="3">
        <v>4</v>
      </c>
      <c r="F213" s="3" t="s">
        <v>10</v>
      </c>
      <c r="G213" s="3"/>
      <c r="H213" s="3"/>
    </row>
    <row r="214" spans="1:8" x14ac:dyDescent="0.25">
      <c r="A214" s="38"/>
      <c r="B214" s="31" t="s">
        <v>430</v>
      </c>
      <c r="C214" s="31" t="s">
        <v>40</v>
      </c>
      <c r="D214" s="26" t="s">
        <v>89</v>
      </c>
      <c r="E214" s="3">
        <v>1</v>
      </c>
      <c r="F214" s="4" t="s">
        <v>93</v>
      </c>
    </row>
    <row r="215" spans="1:8" x14ac:dyDescent="0.25">
      <c r="A215" s="38"/>
      <c r="B215" s="27"/>
      <c r="C215" s="27"/>
      <c r="D215" s="27"/>
      <c r="E215" s="3">
        <v>2</v>
      </c>
      <c r="F215" s="4" t="s">
        <v>91</v>
      </c>
      <c r="G215" s="10" t="s">
        <v>33</v>
      </c>
      <c r="H215" s="2" t="s">
        <v>196</v>
      </c>
    </row>
    <row r="216" spans="1:8" x14ac:dyDescent="0.25">
      <c r="A216" s="38"/>
      <c r="B216" s="27"/>
      <c r="C216" s="27"/>
      <c r="D216" s="27"/>
      <c r="E216" s="3">
        <v>3</v>
      </c>
      <c r="F216" s="3" t="s">
        <v>92</v>
      </c>
      <c r="G216" s="10" t="s">
        <v>33</v>
      </c>
      <c r="H216" s="2" t="s">
        <v>192</v>
      </c>
    </row>
    <row r="217" spans="1:8" x14ac:dyDescent="0.25">
      <c r="A217" s="38"/>
      <c r="B217" s="28"/>
      <c r="C217" s="28"/>
      <c r="D217" s="28"/>
      <c r="E217" s="3">
        <v>4</v>
      </c>
      <c r="F217" s="3" t="s">
        <v>10</v>
      </c>
    </row>
    <row r="218" spans="1:8" x14ac:dyDescent="0.25">
      <c r="A218" s="38"/>
      <c r="B218" s="31" t="s">
        <v>431</v>
      </c>
      <c r="C218" s="31" t="s">
        <v>40</v>
      </c>
      <c r="D218" s="26" t="s">
        <v>89</v>
      </c>
      <c r="E218" s="3">
        <v>1</v>
      </c>
      <c r="F218" s="4" t="s">
        <v>93</v>
      </c>
    </row>
    <row r="219" spans="1:8" x14ac:dyDescent="0.25">
      <c r="A219" s="38"/>
      <c r="B219" s="27"/>
      <c r="C219" s="27"/>
      <c r="D219" s="27"/>
      <c r="E219" s="3">
        <v>2</v>
      </c>
      <c r="F219" s="4" t="s">
        <v>91</v>
      </c>
      <c r="G219" s="10" t="s">
        <v>33</v>
      </c>
      <c r="H219" s="2" t="s">
        <v>185</v>
      </c>
    </row>
    <row r="220" spans="1:8" x14ac:dyDescent="0.25">
      <c r="A220" s="38"/>
      <c r="B220" s="27"/>
      <c r="C220" s="27"/>
      <c r="D220" s="27"/>
      <c r="E220" s="3">
        <v>3</v>
      </c>
      <c r="F220" s="3" t="s">
        <v>92</v>
      </c>
      <c r="G220" s="10" t="s">
        <v>33</v>
      </c>
      <c r="H220" s="2" t="s">
        <v>181</v>
      </c>
    </row>
    <row r="221" spans="1:8" x14ac:dyDescent="0.25">
      <c r="A221" s="38"/>
      <c r="B221" s="28"/>
      <c r="C221" s="28"/>
      <c r="D221" s="28"/>
      <c r="E221" s="3">
        <v>4</v>
      </c>
      <c r="F221" s="3" t="s">
        <v>10</v>
      </c>
    </row>
    <row r="222" spans="1:8" x14ac:dyDescent="0.25">
      <c r="A222" s="38"/>
      <c r="B222" s="31" t="s">
        <v>438</v>
      </c>
      <c r="C222" s="31" t="s">
        <v>40</v>
      </c>
      <c r="D222" s="26" t="s">
        <v>75</v>
      </c>
      <c r="E222" s="2">
        <v>1</v>
      </c>
      <c r="F222" s="4" t="s">
        <v>10</v>
      </c>
    </row>
    <row r="223" spans="1:8" x14ac:dyDescent="0.25">
      <c r="A223" s="38"/>
      <c r="B223" s="27"/>
      <c r="C223" s="27"/>
      <c r="D223" s="27"/>
      <c r="E223" s="2">
        <v>2</v>
      </c>
      <c r="F223" s="4" t="s">
        <v>12</v>
      </c>
    </row>
    <row r="224" spans="1:8" x14ac:dyDescent="0.25">
      <c r="A224" s="38"/>
      <c r="B224" s="27"/>
      <c r="C224" s="27"/>
      <c r="D224" s="27"/>
      <c r="E224" s="2">
        <v>3</v>
      </c>
      <c r="F224" s="2" t="s">
        <v>76</v>
      </c>
      <c r="G224" s="10" t="s">
        <v>33</v>
      </c>
      <c r="H224" s="2" t="s">
        <v>204</v>
      </c>
    </row>
    <row r="225" spans="1:9" x14ac:dyDescent="0.25">
      <c r="A225" s="38"/>
      <c r="B225" s="28"/>
      <c r="C225" s="28"/>
      <c r="D225" s="28"/>
      <c r="E225" s="2">
        <v>4</v>
      </c>
      <c r="F225" s="2" t="s">
        <v>77</v>
      </c>
      <c r="G225" s="10" t="s">
        <v>33</v>
      </c>
      <c r="H225" s="2" t="s">
        <v>208</v>
      </c>
    </row>
    <row r="226" spans="1:9" x14ac:dyDescent="0.25">
      <c r="A226" s="38"/>
      <c r="B226" s="31" t="s">
        <v>439</v>
      </c>
      <c r="C226" s="31" t="s">
        <v>40</v>
      </c>
      <c r="D226" s="26" t="s">
        <v>78</v>
      </c>
      <c r="E226" s="3">
        <v>1</v>
      </c>
      <c r="F226" s="4" t="s">
        <v>10</v>
      </c>
      <c r="G226" s="3"/>
      <c r="H226" s="3"/>
    </row>
    <row r="227" spans="1:9" x14ac:dyDescent="0.25">
      <c r="A227" s="38"/>
      <c r="B227" s="27"/>
      <c r="C227" s="27"/>
      <c r="D227" s="27"/>
      <c r="E227" s="3">
        <v>2</v>
      </c>
      <c r="F227" s="4" t="s">
        <v>12</v>
      </c>
      <c r="G227" s="3"/>
      <c r="H227" s="3"/>
    </row>
    <row r="228" spans="1:9" x14ac:dyDescent="0.25">
      <c r="A228" s="38"/>
      <c r="B228" s="27"/>
      <c r="C228" s="27"/>
      <c r="D228" s="27"/>
      <c r="E228" s="3">
        <v>3</v>
      </c>
      <c r="F228" s="3" t="s">
        <v>76</v>
      </c>
      <c r="G228" s="10" t="s">
        <v>33</v>
      </c>
      <c r="H228" s="13" t="s">
        <v>177</v>
      </c>
      <c r="I228" s="14" t="s">
        <v>498</v>
      </c>
    </row>
    <row r="229" spans="1:9" x14ac:dyDescent="0.25">
      <c r="A229" s="38"/>
      <c r="B229" s="28"/>
      <c r="C229" s="28"/>
      <c r="D229" s="28"/>
      <c r="E229" s="3">
        <v>4</v>
      </c>
      <c r="F229" s="3" t="s">
        <v>77</v>
      </c>
      <c r="G229" s="10" t="s">
        <v>33</v>
      </c>
      <c r="H229" s="3" t="s">
        <v>189</v>
      </c>
    </row>
    <row r="230" spans="1:9" x14ac:dyDescent="0.25">
      <c r="A230" s="38"/>
      <c r="B230" s="31" t="s">
        <v>440</v>
      </c>
      <c r="C230" s="31" t="s">
        <v>40</v>
      </c>
      <c r="D230" s="26" t="s">
        <v>79</v>
      </c>
      <c r="E230" s="3">
        <v>1</v>
      </c>
      <c r="F230" s="4" t="s">
        <v>10</v>
      </c>
      <c r="G230" s="3"/>
      <c r="H230" s="3"/>
    </row>
    <row r="231" spans="1:9" x14ac:dyDescent="0.25">
      <c r="A231" s="38"/>
      <c r="B231" s="27"/>
      <c r="C231" s="27"/>
      <c r="D231" s="27"/>
      <c r="E231" s="3">
        <v>2</v>
      </c>
      <c r="F231" s="4" t="s">
        <v>12</v>
      </c>
      <c r="G231" s="3"/>
      <c r="H231" s="3"/>
    </row>
    <row r="232" spans="1:9" x14ac:dyDescent="0.25">
      <c r="A232" s="38"/>
      <c r="B232" s="27"/>
      <c r="C232" s="27"/>
      <c r="D232" s="27"/>
      <c r="E232" s="3">
        <v>3</v>
      </c>
      <c r="F232" s="3" t="s">
        <v>76</v>
      </c>
      <c r="G232" s="10" t="s">
        <v>33</v>
      </c>
      <c r="H232" s="13" t="s">
        <v>176</v>
      </c>
      <c r="I232" s="14" t="s">
        <v>498</v>
      </c>
    </row>
    <row r="233" spans="1:9" x14ac:dyDescent="0.25">
      <c r="A233" s="38"/>
      <c r="B233" s="28"/>
      <c r="C233" s="28"/>
      <c r="D233" s="28"/>
      <c r="E233" s="3">
        <v>4</v>
      </c>
      <c r="F233" s="3" t="s">
        <v>77</v>
      </c>
      <c r="G233" s="10" t="s">
        <v>33</v>
      </c>
      <c r="H233" s="13" t="s">
        <v>188</v>
      </c>
      <c r="I233" s="14" t="s">
        <v>498</v>
      </c>
    </row>
    <row r="234" spans="1:9" x14ac:dyDescent="0.25">
      <c r="A234" s="38"/>
      <c r="B234" s="31" t="s">
        <v>441</v>
      </c>
      <c r="C234" s="31" t="s">
        <v>40</v>
      </c>
      <c r="D234" s="26" t="s">
        <v>80</v>
      </c>
      <c r="E234" s="3">
        <v>1</v>
      </c>
      <c r="F234" s="4" t="s">
        <v>10</v>
      </c>
      <c r="G234" s="3"/>
      <c r="H234" s="3"/>
    </row>
    <row r="235" spans="1:9" x14ac:dyDescent="0.25">
      <c r="A235" s="38"/>
      <c r="B235" s="27"/>
      <c r="C235" s="27"/>
      <c r="D235" s="27"/>
      <c r="E235" s="3">
        <v>2</v>
      </c>
      <c r="F235" s="4" t="s">
        <v>12</v>
      </c>
      <c r="G235" s="3"/>
      <c r="H235" s="3"/>
    </row>
    <row r="236" spans="1:9" x14ac:dyDescent="0.25">
      <c r="A236" s="38"/>
      <c r="B236" s="27"/>
      <c r="C236" s="27"/>
      <c r="D236" s="27"/>
      <c r="E236" s="3">
        <v>3</v>
      </c>
      <c r="F236" s="3" t="s">
        <v>76</v>
      </c>
      <c r="G236" s="10" t="s">
        <v>33</v>
      </c>
      <c r="H236" s="3" t="s">
        <v>235</v>
      </c>
    </row>
    <row r="237" spans="1:9" x14ac:dyDescent="0.25">
      <c r="A237" s="38"/>
      <c r="B237" s="28"/>
      <c r="C237" s="28"/>
      <c r="D237" s="28"/>
      <c r="E237" s="3">
        <v>4</v>
      </c>
      <c r="F237" s="3" t="s">
        <v>77</v>
      </c>
      <c r="G237" s="10" t="s">
        <v>33</v>
      </c>
      <c r="H237" s="3" t="s">
        <v>217</v>
      </c>
    </row>
    <row r="238" spans="1:9" x14ac:dyDescent="0.25">
      <c r="A238" s="38"/>
      <c r="B238" s="31" t="s">
        <v>442</v>
      </c>
      <c r="C238" s="31" t="s">
        <v>40</v>
      </c>
      <c r="D238" s="26" t="s">
        <v>81</v>
      </c>
      <c r="E238" s="3">
        <v>1</v>
      </c>
      <c r="F238" s="4" t="s">
        <v>10</v>
      </c>
      <c r="G238" s="3"/>
      <c r="H238" s="3"/>
    </row>
    <row r="239" spans="1:9" x14ac:dyDescent="0.25">
      <c r="A239" s="38"/>
      <c r="B239" s="27"/>
      <c r="C239" s="27"/>
      <c r="D239" s="27"/>
      <c r="E239" s="3">
        <v>2</v>
      </c>
      <c r="F239" s="4" t="s">
        <v>12</v>
      </c>
      <c r="G239" s="3"/>
      <c r="H239" s="3"/>
    </row>
    <row r="240" spans="1:9" x14ac:dyDescent="0.25">
      <c r="A240" s="38"/>
      <c r="B240" s="27"/>
      <c r="C240" s="27"/>
      <c r="D240" s="27"/>
      <c r="E240" s="3">
        <v>3</v>
      </c>
      <c r="F240" s="3" t="s">
        <v>76</v>
      </c>
      <c r="G240" s="10" t="s">
        <v>33</v>
      </c>
      <c r="H240" s="3" t="s">
        <v>234</v>
      </c>
    </row>
    <row r="241" spans="1:8" x14ac:dyDescent="0.25">
      <c r="A241" s="38"/>
      <c r="B241" s="28"/>
      <c r="C241" s="28"/>
      <c r="D241" s="28"/>
      <c r="E241" s="3">
        <v>4</v>
      </c>
      <c r="F241" s="3" t="s">
        <v>77</v>
      </c>
      <c r="G241" s="10" t="s">
        <v>33</v>
      </c>
      <c r="H241" s="3" t="s">
        <v>216</v>
      </c>
    </row>
    <row r="242" spans="1:8" x14ac:dyDescent="0.25">
      <c r="A242" s="38"/>
      <c r="B242" s="26" t="s">
        <v>98</v>
      </c>
      <c r="C242" s="31" t="s">
        <v>103</v>
      </c>
      <c r="D242" s="26" t="s">
        <v>102</v>
      </c>
      <c r="E242" s="3">
        <v>1</v>
      </c>
      <c r="F242" s="4" t="s">
        <v>99</v>
      </c>
    </row>
    <row r="243" spans="1:8" x14ac:dyDescent="0.25">
      <c r="A243" s="38"/>
      <c r="B243" s="27"/>
      <c r="C243" s="32"/>
      <c r="D243" s="27"/>
      <c r="E243" s="3">
        <v>2</v>
      </c>
      <c r="F243" s="4" t="s">
        <v>10</v>
      </c>
    </row>
    <row r="244" spans="1:8" x14ac:dyDescent="0.25">
      <c r="A244" s="38"/>
      <c r="B244" s="27"/>
      <c r="C244" s="32"/>
      <c r="D244" s="27"/>
      <c r="E244" s="3">
        <v>3</v>
      </c>
      <c r="F244" s="3" t="s">
        <v>35</v>
      </c>
      <c r="G244" s="10" t="s">
        <v>33</v>
      </c>
      <c r="H244" s="2" t="s">
        <v>125</v>
      </c>
    </row>
    <row r="245" spans="1:8" x14ac:dyDescent="0.25">
      <c r="A245" s="38"/>
      <c r="B245" s="27"/>
      <c r="C245" s="32"/>
      <c r="D245" s="27"/>
      <c r="E245" s="3">
        <v>4</v>
      </c>
      <c r="F245" s="3" t="s">
        <v>100</v>
      </c>
      <c r="G245" s="10" t="s">
        <v>33</v>
      </c>
      <c r="H245" s="2" t="s">
        <v>124</v>
      </c>
    </row>
    <row r="246" spans="1:8" x14ac:dyDescent="0.25">
      <c r="A246" s="38"/>
      <c r="B246" s="28"/>
      <c r="C246" s="33"/>
      <c r="D246" s="28"/>
      <c r="E246" s="2">
        <v>5</v>
      </c>
      <c r="F246" s="2" t="s">
        <v>101</v>
      </c>
      <c r="G246" s="10" t="s">
        <v>33</v>
      </c>
      <c r="H246" s="2" t="s">
        <v>152</v>
      </c>
    </row>
    <row r="247" spans="1:8" x14ac:dyDescent="0.25">
      <c r="A247" s="38"/>
      <c r="B247" s="26" t="s">
        <v>104</v>
      </c>
      <c r="C247" s="31" t="s">
        <v>103</v>
      </c>
      <c r="D247" s="26" t="s">
        <v>105</v>
      </c>
      <c r="E247" s="3">
        <v>1</v>
      </c>
      <c r="F247" s="4" t="s">
        <v>99</v>
      </c>
    </row>
    <row r="248" spans="1:8" x14ac:dyDescent="0.25">
      <c r="A248" s="38"/>
      <c r="B248" s="27"/>
      <c r="C248" s="32"/>
      <c r="D248" s="27"/>
      <c r="E248" s="3">
        <v>2</v>
      </c>
      <c r="F248" s="4" t="s">
        <v>10</v>
      </c>
    </row>
    <row r="249" spans="1:8" x14ac:dyDescent="0.25">
      <c r="A249" s="38"/>
      <c r="B249" s="27"/>
      <c r="C249" s="32"/>
      <c r="D249" s="27"/>
      <c r="E249" s="3">
        <v>3</v>
      </c>
      <c r="F249" s="3" t="s">
        <v>35</v>
      </c>
      <c r="G249" s="10" t="s">
        <v>33</v>
      </c>
      <c r="H249" s="2" t="s">
        <v>229</v>
      </c>
    </row>
    <row r="250" spans="1:8" x14ac:dyDescent="0.25">
      <c r="A250" s="38"/>
      <c r="B250" s="27"/>
      <c r="C250" s="32"/>
      <c r="D250" s="27"/>
      <c r="E250" s="3">
        <v>4</v>
      </c>
      <c r="F250" s="3" t="s">
        <v>100</v>
      </c>
      <c r="G250" s="10" t="s">
        <v>33</v>
      </c>
      <c r="H250" s="2" t="s">
        <v>206</v>
      </c>
    </row>
    <row r="251" spans="1:8" x14ac:dyDescent="0.25">
      <c r="A251" s="38"/>
      <c r="B251" s="27"/>
      <c r="C251" s="32"/>
      <c r="D251" s="27"/>
      <c r="E251" s="8">
        <v>5</v>
      </c>
      <c r="F251" s="8" t="s">
        <v>101</v>
      </c>
      <c r="G251" s="10" t="s">
        <v>33</v>
      </c>
      <c r="H251" s="8" t="s">
        <v>223</v>
      </c>
    </row>
    <row r="252" spans="1:8" x14ac:dyDescent="0.25">
      <c r="A252" s="38"/>
      <c r="B252" s="27" t="s">
        <v>317</v>
      </c>
      <c r="C252" s="32" t="s">
        <v>29</v>
      </c>
      <c r="D252" s="27" t="s">
        <v>377</v>
      </c>
      <c r="E252" s="8">
        <v>1</v>
      </c>
      <c r="F252" s="4" t="s">
        <v>10</v>
      </c>
      <c r="G252" s="8"/>
      <c r="H252" s="8"/>
    </row>
    <row r="253" spans="1:8" x14ac:dyDescent="0.25">
      <c r="A253" s="38"/>
      <c r="B253" s="27"/>
      <c r="C253" s="32"/>
      <c r="D253" s="27"/>
      <c r="E253" s="8">
        <v>2</v>
      </c>
      <c r="F253" s="4" t="s">
        <v>8</v>
      </c>
      <c r="G253" s="8"/>
      <c r="H253" s="8"/>
    </row>
    <row r="254" spans="1:8" x14ac:dyDescent="0.25">
      <c r="A254" s="38"/>
      <c r="B254" s="28"/>
      <c r="C254" s="33"/>
      <c r="D254" s="28"/>
      <c r="E254" s="3">
        <v>3</v>
      </c>
      <c r="F254" s="3" t="s">
        <v>293</v>
      </c>
      <c r="G254" s="10" t="s">
        <v>492</v>
      </c>
      <c r="H254" s="2" t="s">
        <v>293</v>
      </c>
    </row>
    <row r="255" spans="1:8" x14ac:dyDescent="0.25">
      <c r="A255" s="38"/>
      <c r="B255" s="26" t="s">
        <v>328</v>
      </c>
      <c r="C255" s="26" t="s">
        <v>29</v>
      </c>
      <c r="D255" s="26" t="s">
        <v>107</v>
      </c>
      <c r="E255" s="2">
        <v>1</v>
      </c>
      <c r="F255" s="2" t="s">
        <v>10</v>
      </c>
    </row>
    <row r="256" spans="1:8" x14ac:dyDescent="0.25">
      <c r="A256" s="38"/>
      <c r="B256" s="27"/>
      <c r="C256" s="27"/>
      <c r="D256" s="27"/>
      <c r="E256" s="2">
        <v>2</v>
      </c>
      <c r="F256" s="4" t="s">
        <v>8</v>
      </c>
    </row>
    <row r="257" spans="1:8" x14ac:dyDescent="0.25">
      <c r="A257" s="38"/>
      <c r="B257" s="28"/>
      <c r="C257" s="28"/>
      <c r="D257" s="28"/>
      <c r="E257" s="2">
        <v>3</v>
      </c>
      <c r="F257" s="2" t="s">
        <v>106</v>
      </c>
      <c r="G257" s="10" t="s">
        <v>492</v>
      </c>
      <c r="H257" s="2" t="s">
        <v>350</v>
      </c>
    </row>
    <row r="258" spans="1:8" ht="15.6" customHeight="1" x14ac:dyDescent="0.25">
      <c r="A258" s="38"/>
      <c r="B258" s="26" t="s">
        <v>318</v>
      </c>
      <c r="C258" s="26" t="s">
        <v>29</v>
      </c>
      <c r="D258" s="26" t="s">
        <v>376</v>
      </c>
      <c r="E258" s="3">
        <v>1</v>
      </c>
      <c r="F258" s="3" t="s">
        <v>10</v>
      </c>
    </row>
    <row r="259" spans="1:8" x14ac:dyDescent="0.25">
      <c r="A259" s="38"/>
      <c r="B259" s="27"/>
      <c r="C259" s="27"/>
      <c r="D259" s="27"/>
      <c r="E259" s="3">
        <v>2</v>
      </c>
      <c r="F259" s="4" t="s">
        <v>8</v>
      </c>
    </row>
    <row r="260" spans="1:8" x14ac:dyDescent="0.25">
      <c r="A260" s="38"/>
      <c r="B260" s="28"/>
      <c r="C260" s="28"/>
      <c r="D260" s="28"/>
      <c r="E260" s="3">
        <v>3</v>
      </c>
      <c r="F260" s="3" t="s">
        <v>294</v>
      </c>
      <c r="G260" s="10" t="s">
        <v>492</v>
      </c>
      <c r="H260" s="2" t="s">
        <v>294</v>
      </c>
    </row>
    <row r="261" spans="1:8" x14ac:dyDescent="0.25">
      <c r="A261" s="38"/>
      <c r="B261" s="26" t="s">
        <v>332</v>
      </c>
      <c r="C261" s="26" t="s">
        <v>29</v>
      </c>
      <c r="D261" s="26" t="s">
        <v>378</v>
      </c>
      <c r="E261" s="3">
        <v>1</v>
      </c>
      <c r="F261" s="3" t="s">
        <v>10</v>
      </c>
    </row>
    <row r="262" spans="1:8" x14ac:dyDescent="0.25">
      <c r="A262" s="38"/>
      <c r="B262" s="27"/>
      <c r="C262" s="27"/>
      <c r="D262" s="27"/>
      <c r="E262" s="3">
        <v>2</v>
      </c>
      <c r="F262" s="4" t="s">
        <v>8</v>
      </c>
    </row>
    <row r="263" spans="1:8" x14ac:dyDescent="0.25">
      <c r="A263" s="38"/>
      <c r="B263" s="28"/>
      <c r="C263" s="28"/>
      <c r="D263" s="28"/>
      <c r="E263" s="3">
        <v>3</v>
      </c>
      <c r="F263" s="3" t="s">
        <v>348</v>
      </c>
      <c r="G263" s="10" t="s">
        <v>492</v>
      </c>
      <c r="H263" s="2" t="s">
        <v>348</v>
      </c>
    </row>
    <row r="264" spans="1:8" x14ac:dyDescent="0.25">
      <c r="A264" s="38"/>
      <c r="B264" s="26" t="s">
        <v>338</v>
      </c>
      <c r="C264" s="26" t="s">
        <v>29</v>
      </c>
      <c r="D264" s="26" t="s">
        <v>379</v>
      </c>
      <c r="E264" s="3">
        <v>1</v>
      </c>
      <c r="F264" s="3" t="s">
        <v>10</v>
      </c>
    </row>
    <row r="265" spans="1:8" x14ac:dyDescent="0.25">
      <c r="A265" s="38"/>
      <c r="B265" s="27"/>
      <c r="C265" s="27"/>
      <c r="D265" s="27"/>
      <c r="E265" s="3">
        <v>2</v>
      </c>
      <c r="F265" s="4" t="s">
        <v>8</v>
      </c>
    </row>
    <row r="266" spans="1:8" x14ac:dyDescent="0.25">
      <c r="A266" s="38"/>
      <c r="B266" s="28"/>
      <c r="C266" s="28"/>
      <c r="D266" s="28"/>
      <c r="E266" s="3">
        <v>3</v>
      </c>
      <c r="F266" s="3" t="s">
        <v>363</v>
      </c>
      <c r="G266" s="10" t="s">
        <v>492</v>
      </c>
      <c r="H266" s="2" t="s">
        <v>363</v>
      </c>
    </row>
    <row r="267" spans="1:8" x14ac:dyDescent="0.25">
      <c r="A267" s="38"/>
      <c r="B267" s="26" t="s">
        <v>339</v>
      </c>
      <c r="C267" s="26" t="s">
        <v>29</v>
      </c>
      <c r="D267" s="26" t="s">
        <v>401</v>
      </c>
      <c r="E267" s="3">
        <v>1</v>
      </c>
      <c r="F267" s="3" t="s">
        <v>10</v>
      </c>
    </row>
    <row r="268" spans="1:8" x14ac:dyDescent="0.25">
      <c r="A268" s="38"/>
      <c r="B268" s="27"/>
      <c r="C268" s="27"/>
      <c r="D268" s="27"/>
      <c r="E268" s="3">
        <v>2</v>
      </c>
      <c r="F268" s="4" t="s">
        <v>8</v>
      </c>
    </row>
    <row r="269" spans="1:8" x14ac:dyDescent="0.25">
      <c r="A269" s="38"/>
      <c r="B269" s="28"/>
      <c r="C269" s="28"/>
      <c r="D269" s="28"/>
      <c r="E269" s="3">
        <v>3</v>
      </c>
      <c r="F269" s="3" t="s">
        <v>364</v>
      </c>
      <c r="G269" s="10" t="s">
        <v>492</v>
      </c>
      <c r="H269" s="2" t="s">
        <v>364</v>
      </c>
    </row>
    <row r="270" spans="1:8" x14ac:dyDescent="0.25">
      <c r="A270" s="38"/>
      <c r="B270" s="31" t="s">
        <v>434</v>
      </c>
      <c r="C270" s="26" t="s">
        <v>40</v>
      </c>
      <c r="D270" s="26" t="s">
        <v>395</v>
      </c>
      <c r="E270" s="2">
        <v>1</v>
      </c>
      <c r="F270" s="2" t="s">
        <v>394</v>
      </c>
    </row>
    <row r="271" spans="1:8" x14ac:dyDescent="0.25">
      <c r="A271" s="38"/>
      <c r="B271" s="27"/>
      <c r="C271" s="27"/>
      <c r="D271" s="27"/>
      <c r="E271" s="2">
        <v>2</v>
      </c>
      <c r="F271" s="2" t="s">
        <v>10</v>
      </c>
    </row>
    <row r="272" spans="1:8" x14ac:dyDescent="0.25">
      <c r="A272" s="38"/>
      <c r="B272" s="27"/>
      <c r="C272" s="27"/>
      <c r="D272" s="27"/>
      <c r="E272" s="2">
        <v>3</v>
      </c>
      <c r="F272" s="2" t="s">
        <v>91</v>
      </c>
      <c r="H272" s="2" t="s">
        <v>300</v>
      </c>
    </row>
    <row r="273" spans="1:8" x14ac:dyDescent="0.25">
      <c r="A273" s="38"/>
      <c r="B273" s="28"/>
      <c r="C273" s="28"/>
      <c r="D273" s="28"/>
      <c r="E273" s="2">
        <v>4</v>
      </c>
      <c r="F273" s="2" t="s">
        <v>92</v>
      </c>
      <c r="H273" s="2" t="s">
        <v>310</v>
      </c>
    </row>
    <row r="274" spans="1:8" x14ac:dyDescent="0.25">
      <c r="A274" s="38"/>
      <c r="B274" s="31" t="s">
        <v>435</v>
      </c>
      <c r="C274" s="26" t="s">
        <v>40</v>
      </c>
      <c r="D274" s="26" t="s">
        <v>396</v>
      </c>
      <c r="E274" s="8">
        <v>1</v>
      </c>
      <c r="F274" s="8" t="s">
        <v>394</v>
      </c>
    </row>
    <row r="275" spans="1:8" x14ac:dyDescent="0.25">
      <c r="A275" s="38"/>
      <c r="B275" s="27"/>
      <c r="C275" s="27"/>
      <c r="D275" s="27"/>
      <c r="E275" s="8">
        <v>2</v>
      </c>
      <c r="F275" s="8" t="s">
        <v>10</v>
      </c>
    </row>
    <row r="276" spans="1:8" x14ac:dyDescent="0.25">
      <c r="A276" s="38"/>
      <c r="B276" s="27"/>
      <c r="C276" s="27"/>
      <c r="D276" s="27"/>
      <c r="E276" s="8">
        <v>3</v>
      </c>
      <c r="F276" s="8" t="s">
        <v>91</v>
      </c>
      <c r="H276" s="2" t="s">
        <v>299</v>
      </c>
    </row>
    <row r="277" spans="1:8" x14ac:dyDescent="0.25">
      <c r="A277" s="38"/>
      <c r="B277" s="28"/>
      <c r="C277" s="28"/>
      <c r="D277" s="28"/>
      <c r="E277" s="8">
        <v>4</v>
      </c>
      <c r="F277" s="8" t="s">
        <v>92</v>
      </c>
      <c r="H277" s="2" t="s">
        <v>309</v>
      </c>
    </row>
    <row r="278" spans="1:8" x14ac:dyDescent="0.25">
      <c r="A278" s="38"/>
      <c r="B278" s="31" t="s">
        <v>436</v>
      </c>
      <c r="C278" s="26" t="s">
        <v>103</v>
      </c>
      <c r="D278" s="26" t="s">
        <v>397</v>
      </c>
      <c r="E278" s="2">
        <v>1</v>
      </c>
      <c r="F278" s="2" t="s">
        <v>10</v>
      </c>
    </row>
    <row r="279" spans="1:8" x14ac:dyDescent="0.25">
      <c r="A279" s="38"/>
      <c r="B279" s="27"/>
      <c r="C279" s="27"/>
      <c r="D279" s="27"/>
      <c r="E279" s="2">
        <v>2</v>
      </c>
      <c r="F279" s="2" t="s">
        <v>404</v>
      </c>
    </row>
    <row r="280" spans="1:8" x14ac:dyDescent="0.25">
      <c r="A280" s="38"/>
      <c r="B280" s="27"/>
      <c r="C280" s="27"/>
      <c r="D280" s="27"/>
      <c r="E280" s="2">
        <v>3</v>
      </c>
      <c r="F280" s="2" t="s">
        <v>399</v>
      </c>
      <c r="G280" s="10" t="s">
        <v>490</v>
      </c>
      <c r="H280" s="2" t="s">
        <v>469</v>
      </c>
    </row>
    <row r="281" spans="1:8" x14ac:dyDescent="0.25">
      <c r="A281" s="38"/>
      <c r="B281" s="27"/>
      <c r="C281" s="27"/>
      <c r="D281" s="27"/>
      <c r="E281" s="2">
        <v>4</v>
      </c>
      <c r="F281" s="2" t="s">
        <v>99</v>
      </c>
    </row>
    <row r="282" spans="1:8" x14ac:dyDescent="0.25">
      <c r="A282" s="38"/>
      <c r="B282" s="28"/>
      <c r="C282" s="28"/>
      <c r="D282" s="28"/>
      <c r="E282" s="2">
        <v>5</v>
      </c>
      <c r="F282" s="2" t="s">
        <v>398</v>
      </c>
      <c r="G282" s="10" t="s">
        <v>490</v>
      </c>
      <c r="H282" s="2" t="s">
        <v>468</v>
      </c>
    </row>
    <row r="283" spans="1:8" x14ac:dyDescent="0.25">
      <c r="A283" s="38"/>
      <c r="B283" s="31" t="s">
        <v>437</v>
      </c>
      <c r="C283" s="26" t="s">
        <v>103</v>
      </c>
      <c r="D283" s="26" t="s">
        <v>400</v>
      </c>
      <c r="E283" s="8">
        <v>1</v>
      </c>
      <c r="F283" s="8" t="s">
        <v>10</v>
      </c>
    </row>
    <row r="284" spans="1:8" x14ac:dyDescent="0.25">
      <c r="A284" s="38"/>
      <c r="B284" s="27"/>
      <c r="C284" s="27"/>
      <c r="D284" s="27"/>
      <c r="E284" s="8">
        <v>2</v>
      </c>
      <c r="F284" s="8" t="s">
        <v>404</v>
      </c>
    </row>
    <row r="285" spans="1:8" x14ac:dyDescent="0.25">
      <c r="A285" s="38"/>
      <c r="B285" s="27"/>
      <c r="C285" s="27"/>
      <c r="D285" s="27"/>
      <c r="E285" s="8">
        <v>3</v>
      </c>
      <c r="F285" s="8" t="s">
        <v>398</v>
      </c>
      <c r="G285" s="10" t="s">
        <v>490</v>
      </c>
      <c r="H285" s="2" t="s">
        <v>470</v>
      </c>
    </row>
    <row r="286" spans="1:8" x14ac:dyDescent="0.25">
      <c r="A286" s="38"/>
      <c r="B286" s="27"/>
      <c r="C286" s="27"/>
      <c r="D286" s="27"/>
      <c r="E286" s="8">
        <v>4</v>
      </c>
      <c r="F286" s="8" t="s">
        <v>99</v>
      </c>
    </row>
    <row r="287" spans="1:8" x14ac:dyDescent="0.25">
      <c r="A287" s="54"/>
      <c r="B287" s="28"/>
      <c r="C287" s="28"/>
      <c r="D287" s="28"/>
      <c r="E287" s="8">
        <v>5</v>
      </c>
      <c r="F287" s="8" t="s">
        <v>399</v>
      </c>
      <c r="G287" s="10" t="s">
        <v>490</v>
      </c>
      <c r="H287" s="2" t="s">
        <v>471</v>
      </c>
    </row>
  </sheetData>
  <mergeCells count="246">
    <mergeCell ref="A76:A189"/>
    <mergeCell ref="A12:A75"/>
    <mergeCell ref="A190:A287"/>
    <mergeCell ref="B64:B67"/>
    <mergeCell ref="C64:C67"/>
    <mergeCell ref="D64:D67"/>
    <mergeCell ref="C184:C189"/>
    <mergeCell ref="D184:D189"/>
    <mergeCell ref="B52:B57"/>
    <mergeCell ref="C52:C54"/>
    <mergeCell ref="C55:C57"/>
    <mergeCell ref="D52:D54"/>
    <mergeCell ref="D55:D57"/>
    <mergeCell ref="B58:B63"/>
    <mergeCell ref="C58:C60"/>
    <mergeCell ref="D58:D60"/>
    <mergeCell ref="C61:C63"/>
    <mergeCell ref="D61:D63"/>
    <mergeCell ref="B278:B282"/>
    <mergeCell ref="C278:C282"/>
    <mergeCell ref="D278:D282"/>
    <mergeCell ref="B283:B287"/>
    <mergeCell ref="C283:C287"/>
    <mergeCell ref="D283:D287"/>
    <mergeCell ref="B252:B254"/>
    <mergeCell ref="C252:C254"/>
    <mergeCell ref="D252:D254"/>
    <mergeCell ref="B136:B138"/>
    <mergeCell ref="C136:C138"/>
    <mergeCell ref="D136:D138"/>
    <mergeCell ref="B139:B141"/>
    <mergeCell ref="C139:C141"/>
    <mergeCell ref="B238:B241"/>
    <mergeCell ref="C238:C241"/>
    <mergeCell ref="D238:D241"/>
    <mergeCell ref="B230:B233"/>
    <mergeCell ref="C230:C233"/>
    <mergeCell ref="D230:D233"/>
    <mergeCell ref="B234:B237"/>
    <mergeCell ref="C234:C237"/>
    <mergeCell ref="D234:D237"/>
    <mergeCell ref="B198:B201"/>
    <mergeCell ref="C198:C201"/>
    <mergeCell ref="D198:D201"/>
    <mergeCell ref="B210:B213"/>
    <mergeCell ref="B270:B273"/>
    <mergeCell ref="C270:C273"/>
    <mergeCell ref="D270:D273"/>
    <mergeCell ref="B274:B277"/>
    <mergeCell ref="C274:C277"/>
    <mergeCell ref="D274:D277"/>
    <mergeCell ref="B76:B78"/>
    <mergeCell ref="C76:C78"/>
    <mergeCell ref="D76:D78"/>
    <mergeCell ref="B79:B81"/>
    <mergeCell ref="C79:C81"/>
    <mergeCell ref="D79:D81"/>
    <mergeCell ref="B100:B102"/>
    <mergeCell ref="C100:C102"/>
    <mergeCell ref="D100:D102"/>
    <mergeCell ref="B103:B105"/>
    <mergeCell ref="C103:C105"/>
    <mergeCell ref="D103:D105"/>
    <mergeCell ref="B94:B96"/>
    <mergeCell ref="C94:C96"/>
    <mergeCell ref="D94:D96"/>
    <mergeCell ref="B247:B251"/>
    <mergeCell ref="C247:C251"/>
    <mergeCell ref="D247:D251"/>
    <mergeCell ref="E12:E14"/>
    <mergeCell ref="D12:D14"/>
    <mergeCell ref="C12:C14"/>
    <mergeCell ref="B12:B14"/>
    <mergeCell ref="B15:B17"/>
    <mergeCell ref="C15:C17"/>
    <mergeCell ref="D15:D17"/>
    <mergeCell ref="C68:F71"/>
    <mergeCell ref="D139:D141"/>
    <mergeCell ref="B21:B23"/>
    <mergeCell ref="C21:C23"/>
    <mergeCell ref="D21:D23"/>
    <mergeCell ref="B24:B26"/>
    <mergeCell ref="C24:C26"/>
    <mergeCell ref="D24:D26"/>
    <mergeCell ref="B18:B20"/>
    <mergeCell ref="C18:C20"/>
    <mergeCell ref="D18:D20"/>
    <mergeCell ref="C40:C42"/>
    <mergeCell ref="D40:D42"/>
    <mergeCell ref="B40:B45"/>
    <mergeCell ref="D43:D45"/>
    <mergeCell ref="C43:C45"/>
    <mergeCell ref="B36:B39"/>
    <mergeCell ref="A2:A11"/>
    <mergeCell ref="B4:B5"/>
    <mergeCell ref="C4:C5"/>
    <mergeCell ref="D4:D5"/>
    <mergeCell ref="B6:B7"/>
    <mergeCell ref="C6:C7"/>
    <mergeCell ref="D6:D7"/>
    <mergeCell ref="C2:C3"/>
    <mergeCell ref="C10:C11"/>
    <mergeCell ref="D2:D3"/>
    <mergeCell ref="D10:D11"/>
    <mergeCell ref="B2:B3"/>
    <mergeCell ref="B10:B11"/>
    <mergeCell ref="B8:B9"/>
    <mergeCell ref="C8:C9"/>
    <mergeCell ref="D8:D9"/>
    <mergeCell ref="C36:C39"/>
    <mergeCell ref="D36:D39"/>
    <mergeCell ref="B27:B29"/>
    <mergeCell ref="C27:C29"/>
    <mergeCell ref="D27:D29"/>
    <mergeCell ref="B30:B32"/>
    <mergeCell ref="C30:C32"/>
    <mergeCell ref="D30:D32"/>
    <mergeCell ref="B33:B35"/>
    <mergeCell ref="C33:C35"/>
    <mergeCell ref="D33:D35"/>
    <mergeCell ref="B46:B51"/>
    <mergeCell ref="C46:C48"/>
    <mergeCell ref="D46:D48"/>
    <mergeCell ref="C49:C51"/>
    <mergeCell ref="D49:D51"/>
    <mergeCell ref="B88:B90"/>
    <mergeCell ref="C88:C90"/>
    <mergeCell ref="D88:D90"/>
    <mergeCell ref="B91:B93"/>
    <mergeCell ref="C91:C93"/>
    <mergeCell ref="D91:D93"/>
    <mergeCell ref="B82:B84"/>
    <mergeCell ref="C82:C84"/>
    <mergeCell ref="D82:D84"/>
    <mergeCell ref="B85:B87"/>
    <mergeCell ref="C85:C87"/>
    <mergeCell ref="D85:D87"/>
    <mergeCell ref="B72:B75"/>
    <mergeCell ref="C72:C75"/>
    <mergeCell ref="D72:D75"/>
    <mergeCell ref="B97:B99"/>
    <mergeCell ref="C97:C99"/>
    <mergeCell ref="D97:D99"/>
    <mergeCell ref="B222:B225"/>
    <mergeCell ref="C222:C225"/>
    <mergeCell ref="D222:D225"/>
    <mergeCell ref="B226:B229"/>
    <mergeCell ref="C226:C229"/>
    <mergeCell ref="D226:D229"/>
    <mergeCell ref="B106:B108"/>
    <mergeCell ref="C106:C108"/>
    <mergeCell ref="D106:D108"/>
    <mergeCell ref="B109:B111"/>
    <mergeCell ref="C109:C111"/>
    <mergeCell ref="D109:D111"/>
    <mergeCell ref="B112:B115"/>
    <mergeCell ref="C112:C115"/>
    <mergeCell ref="D112:D115"/>
    <mergeCell ref="B124:B127"/>
    <mergeCell ref="C124:C127"/>
    <mergeCell ref="D124:D127"/>
    <mergeCell ref="B128:B131"/>
    <mergeCell ref="C128:C131"/>
    <mergeCell ref="D128:D131"/>
    <mergeCell ref="B116:B119"/>
    <mergeCell ref="C116:C119"/>
    <mergeCell ref="D116:D119"/>
    <mergeCell ref="B120:B123"/>
    <mergeCell ref="C120:C123"/>
    <mergeCell ref="D120:D123"/>
    <mergeCell ref="B194:B197"/>
    <mergeCell ref="C194:C197"/>
    <mergeCell ref="D194:D197"/>
    <mergeCell ref="B132:B135"/>
    <mergeCell ref="C132:C135"/>
    <mergeCell ref="D132:D135"/>
    <mergeCell ref="B190:B193"/>
    <mergeCell ref="C190:C193"/>
    <mergeCell ref="D190:D193"/>
    <mergeCell ref="C160:C162"/>
    <mergeCell ref="C163:C165"/>
    <mergeCell ref="B145:B147"/>
    <mergeCell ref="C145:C147"/>
    <mergeCell ref="D145:D147"/>
    <mergeCell ref="B148:B150"/>
    <mergeCell ref="C148:C150"/>
    <mergeCell ref="D148:D150"/>
    <mergeCell ref="B142:B144"/>
    <mergeCell ref="D210:D213"/>
    <mergeCell ref="B214:B217"/>
    <mergeCell ref="C214:C217"/>
    <mergeCell ref="D214:D217"/>
    <mergeCell ref="B202:B205"/>
    <mergeCell ref="C202:C205"/>
    <mergeCell ref="D202:D205"/>
    <mergeCell ref="B206:B209"/>
    <mergeCell ref="C206:C209"/>
    <mergeCell ref="D206:D209"/>
    <mergeCell ref="D163:D165"/>
    <mergeCell ref="C151:C153"/>
    <mergeCell ref="B264:B266"/>
    <mergeCell ref="C264:C266"/>
    <mergeCell ref="D264:D266"/>
    <mergeCell ref="B267:B269"/>
    <mergeCell ref="C267:C269"/>
    <mergeCell ref="D267:D269"/>
    <mergeCell ref="B258:B260"/>
    <mergeCell ref="C258:C260"/>
    <mergeCell ref="D258:D260"/>
    <mergeCell ref="B261:B263"/>
    <mergeCell ref="C261:C263"/>
    <mergeCell ref="D261:D263"/>
    <mergeCell ref="B255:B257"/>
    <mergeCell ref="C255:C257"/>
    <mergeCell ref="D255:D257"/>
    <mergeCell ref="B218:B221"/>
    <mergeCell ref="C218:C221"/>
    <mergeCell ref="D218:D221"/>
    <mergeCell ref="B242:B246"/>
    <mergeCell ref="C242:C246"/>
    <mergeCell ref="D242:D246"/>
    <mergeCell ref="C210:C213"/>
    <mergeCell ref="C154:C156"/>
    <mergeCell ref="C157:C159"/>
    <mergeCell ref="C142:C144"/>
    <mergeCell ref="D142:D144"/>
    <mergeCell ref="B181:B183"/>
    <mergeCell ref="C181:C183"/>
    <mergeCell ref="D181:D183"/>
    <mergeCell ref="G74:G75"/>
    <mergeCell ref="B68:B71"/>
    <mergeCell ref="D166:D168"/>
    <mergeCell ref="D169:D171"/>
    <mergeCell ref="D172:D174"/>
    <mergeCell ref="D175:D177"/>
    <mergeCell ref="C166:C168"/>
    <mergeCell ref="C169:C171"/>
    <mergeCell ref="C172:C174"/>
    <mergeCell ref="C175:C177"/>
    <mergeCell ref="C178:C180"/>
    <mergeCell ref="D178:D180"/>
    <mergeCell ref="B151:B180"/>
    <mergeCell ref="D151:D153"/>
    <mergeCell ref="D154:D156"/>
    <mergeCell ref="D157:D159"/>
    <mergeCell ref="D160:D16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6100-6DF6-4D9A-B7DB-F64C86DCE71D}">
  <dimension ref="A1:B179"/>
  <sheetViews>
    <sheetView topLeftCell="A4" workbookViewId="0">
      <selection activeCell="E48" sqref="E48"/>
    </sheetView>
  </sheetViews>
  <sheetFormatPr baseColWidth="10" defaultRowHeight="15" x14ac:dyDescent="0.25"/>
  <cols>
    <col min="1" max="1" width="21" customWidth="1"/>
    <col min="2" max="2" width="23.85546875" customWidth="1"/>
  </cols>
  <sheetData>
    <row r="1" spans="1:2" x14ac:dyDescent="0.25">
      <c r="A1" t="s">
        <v>122</v>
      </c>
      <c r="B1" t="s">
        <v>135</v>
      </c>
    </row>
    <row r="2" spans="1:2" x14ac:dyDescent="0.25">
      <c r="A2" t="s">
        <v>123</v>
      </c>
      <c r="B2" t="s">
        <v>136</v>
      </c>
    </row>
    <row r="3" spans="1:2" x14ac:dyDescent="0.25">
      <c r="A3" t="s">
        <v>124</v>
      </c>
      <c r="B3" t="s">
        <v>137</v>
      </c>
    </row>
    <row r="4" spans="1:2" x14ac:dyDescent="0.25">
      <c r="A4" t="s">
        <v>125</v>
      </c>
      <c r="B4" t="s">
        <v>138</v>
      </c>
    </row>
    <row r="5" spans="1:2" x14ac:dyDescent="0.25">
      <c r="A5" t="s">
        <v>126</v>
      </c>
      <c r="B5" t="s">
        <v>139</v>
      </c>
    </row>
    <row r="6" spans="1:2" x14ac:dyDescent="0.25">
      <c r="A6" t="s">
        <v>127</v>
      </c>
      <c r="B6" t="s">
        <v>140</v>
      </c>
    </row>
    <row r="7" spans="1:2" x14ac:dyDescent="0.25">
      <c r="A7" t="s">
        <v>128</v>
      </c>
      <c r="B7" t="s">
        <v>141</v>
      </c>
    </row>
    <row r="8" spans="1:2" x14ac:dyDescent="0.25">
      <c r="A8" t="s">
        <v>129</v>
      </c>
      <c r="B8" t="s">
        <v>142</v>
      </c>
    </row>
    <row r="9" spans="1:2" x14ac:dyDescent="0.25">
      <c r="A9" t="s">
        <v>130</v>
      </c>
    </row>
    <row r="10" spans="1:2" x14ac:dyDescent="0.25">
      <c r="A10" t="s">
        <v>109</v>
      </c>
      <c r="B10" t="s">
        <v>143</v>
      </c>
    </row>
    <row r="11" spans="1:2" x14ac:dyDescent="0.25">
      <c r="A11" t="s">
        <v>108</v>
      </c>
      <c r="B11" t="s">
        <v>144</v>
      </c>
    </row>
    <row r="12" spans="1:2" x14ac:dyDescent="0.25">
      <c r="A12" t="s">
        <v>110</v>
      </c>
      <c r="B12" t="s">
        <v>145</v>
      </c>
    </row>
    <row r="13" spans="1:2" x14ac:dyDescent="0.25">
      <c r="A13" t="s">
        <v>131</v>
      </c>
    </row>
    <row r="14" spans="1:2" x14ac:dyDescent="0.25">
      <c r="A14" t="s">
        <v>132</v>
      </c>
    </row>
    <row r="15" spans="1:2" x14ac:dyDescent="0.25">
      <c r="A15" t="s">
        <v>111</v>
      </c>
      <c r="B15" t="s">
        <v>146</v>
      </c>
    </row>
    <row r="16" spans="1:2" x14ac:dyDescent="0.25">
      <c r="A16" t="s">
        <v>120</v>
      </c>
      <c r="B16" t="s">
        <v>147</v>
      </c>
    </row>
    <row r="17" spans="1:2" x14ac:dyDescent="0.25">
      <c r="A17" t="s">
        <v>133</v>
      </c>
      <c r="B17" t="s">
        <v>50</v>
      </c>
    </row>
    <row r="18" spans="1:2" x14ac:dyDescent="0.25">
      <c r="A18" t="s">
        <v>134</v>
      </c>
      <c r="B18" t="s">
        <v>55</v>
      </c>
    </row>
    <row r="20" spans="1:2" x14ac:dyDescent="0.25">
      <c r="A20" t="s">
        <v>148</v>
      </c>
      <c r="B20" t="s">
        <v>163</v>
      </c>
    </row>
    <row r="21" spans="1:2" x14ac:dyDescent="0.25">
      <c r="A21" t="s">
        <v>149</v>
      </c>
      <c r="B21" t="s">
        <v>164</v>
      </c>
    </row>
    <row r="22" spans="1:2" x14ac:dyDescent="0.25">
      <c r="A22" t="s">
        <v>150</v>
      </c>
      <c r="B22" t="s">
        <v>165</v>
      </c>
    </row>
    <row r="23" spans="1:2" x14ac:dyDescent="0.25">
      <c r="A23" t="s">
        <v>151</v>
      </c>
      <c r="B23" t="s">
        <v>166</v>
      </c>
    </row>
    <row r="24" spans="1:2" x14ac:dyDescent="0.25">
      <c r="A24" t="s">
        <v>152</v>
      </c>
      <c r="B24" t="s">
        <v>167</v>
      </c>
    </row>
    <row r="25" spans="1:2" x14ac:dyDescent="0.25">
      <c r="A25" t="s">
        <v>153</v>
      </c>
    </row>
    <row r="26" spans="1:2" x14ac:dyDescent="0.25">
      <c r="A26" t="s">
        <v>154</v>
      </c>
      <c r="B26" t="s">
        <v>168</v>
      </c>
    </row>
    <row r="27" spans="1:2" x14ac:dyDescent="0.25">
      <c r="A27" t="s">
        <v>155</v>
      </c>
      <c r="B27" t="s">
        <v>169</v>
      </c>
    </row>
    <row r="28" spans="1:2" x14ac:dyDescent="0.25">
      <c r="A28" t="s">
        <v>156</v>
      </c>
      <c r="B28" t="s">
        <v>170</v>
      </c>
    </row>
    <row r="29" spans="1:2" x14ac:dyDescent="0.25">
      <c r="A29" t="s">
        <v>157</v>
      </c>
    </row>
    <row r="30" spans="1:2" x14ac:dyDescent="0.25">
      <c r="A30" t="s">
        <v>112</v>
      </c>
      <c r="B30" t="s">
        <v>171</v>
      </c>
    </row>
    <row r="31" spans="1:2" x14ac:dyDescent="0.25">
      <c r="A31" t="s">
        <v>113</v>
      </c>
      <c r="B31" t="s">
        <v>172</v>
      </c>
    </row>
    <row r="32" spans="1:2" x14ac:dyDescent="0.25">
      <c r="A32" t="s">
        <v>114</v>
      </c>
      <c r="B32" t="s">
        <v>173</v>
      </c>
    </row>
    <row r="33" spans="1:2" x14ac:dyDescent="0.25">
      <c r="A33" t="s">
        <v>158</v>
      </c>
    </row>
    <row r="34" spans="1:2" x14ac:dyDescent="0.25">
      <c r="A34" t="s">
        <v>159</v>
      </c>
    </row>
    <row r="35" spans="1:2" x14ac:dyDescent="0.25">
      <c r="A35" t="s">
        <v>160</v>
      </c>
    </row>
    <row r="36" spans="1:2" x14ac:dyDescent="0.25">
      <c r="A36" t="s">
        <v>115</v>
      </c>
      <c r="B36" t="s">
        <v>174</v>
      </c>
    </row>
    <row r="37" spans="1:2" x14ac:dyDescent="0.25">
      <c r="A37" t="s">
        <v>121</v>
      </c>
      <c r="B37" t="s">
        <v>175</v>
      </c>
    </row>
    <row r="38" spans="1:2" x14ac:dyDescent="0.25">
      <c r="A38" t="s">
        <v>161</v>
      </c>
      <c r="B38" t="s">
        <v>53</v>
      </c>
    </row>
    <row r="39" spans="1:2" x14ac:dyDescent="0.25">
      <c r="A39" t="s">
        <v>162</v>
      </c>
      <c r="B39" t="s">
        <v>57</v>
      </c>
    </row>
    <row r="41" spans="1:2" x14ac:dyDescent="0.25">
      <c r="A41" t="s">
        <v>176</v>
      </c>
      <c r="B41" t="s">
        <v>236</v>
      </c>
    </row>
    <row r="42" spans="1:2" x14ac:dyDescent="0.25">
      <c r="A42" t="s">
        <v>177</v>
      </c>
      <c r="B42" t="s">
        <v>237</v>
      </c>
    </row>
    <row r="43" spans="1:2" x14ac:dyDescent="0.25">
      <c r="A43" t="s">
        <v>178</v>
      </c>
      <c r="B43" t="s">
        <v>59</v>
      </c>
    </row>
    <row r="44" spans="1:2" x14ac:dyDescent="0.25">
      <c r="A44" t="s">
        <v>179</v>
      </c>
      <c r="B44" t="s">
        <v>63</v>
      </c>
    </row>
    <row r="45" spans="1:2" x14ac:dyDescent="0.25">
      <c r="A45" t="s">
        <v>180</v>
      </c>
      <c r="B45" t="s">
        <v>238</v>
      </c>
    </row>
    <row r="46" spans="1:2" x14ac:dyDescent="0.25">
      <c r="A46" t="s">
        <v>181</v>
      </c>
      <c r="B46" t="s">
        <v>239</v>
      </c>
    </row>
    <row r="47" spans="1:2" x14ac:dyDescent="0.25">
      <c r="A47" t="s">
        <v>182</v>
      </c>
      <c r="B47" t="s">
        <v>240</v>
      </c>
    </row>
    <row r="48" spans="1:2" x14ac:dyDescent="0.25">
      <c r="A48" t="s">
        <v>183</v>
      </c>
      <c r="B48" t="s">
        <v>241</v>
      </c>
    </row>
    <row r="49" spans="1:2" x14ac:dyDescent="0.25">
      <c r="A49" t="s">
        <v>184</v>
      </c>
      <c r="B49" t="s">
        <v>242</v>
      </c>
    </row>
    <row r="50" spans="1:2" x14ac:dyDescent="0.25">
      <c r="A50" t="s">
        <v>185</v>
      </c>
      <c r="B50" t="s">
        <v>243</v>
      </c>
    </row>
    <row r="51" spans="1:2" x14ac:dyDescent="0.25">
      <c r="A51" t="s">
        <v>186</v>
      </c>
      <c r="B51" t="s">
        <v>244</v>
      </c>
    </row>
    <row r="52" spans="1:2" x14ac:dyDescent="0.25">
      <c r="A52" t="s">
        <v>187</v>
      </c>
      <c r="B52" t="s">
        <v>245</v>
      </c>
    </row>
    <row r="53" spans="1:2" x14ac:dyDescent="0.25">
      <c r="A53" t="s">
        <v>10</v>
      </c>
    </row>
    <row r="55" spans="1:2" x14ac:dyDescent="0.25">
      <c r="A55" t="s">
        <v>159</v>
      </c>
    </row>
    <row r="56" spans="1:2" x14ac:dyDescent="0.25">
      <c r="A56" t="s">
        <v>188</v>
      </c>
      <c r="B56" t="s">
        <v>246</v>
      </c>
    </row>
    <row r="57" spans="1:2" x14ac:dyDescent="0.25">
      <c r="A57" t="s">
        <v>189</v>
      </c>
      <c r="B57" t="s">
        <v>247</v>
      </c>
    </row>
    <row r="58" spans="1:2" x14ac:dyDescent="0.25">
      <c r="A58" t="s">
        <v>190</v>
      </c>
      <c r="B58" t="s">
        <v>61</v>
      </c>
    </row>
    <row r="59" spans="1:2" x14ac:dyDescent="0.25">
      <c r="A59" t="s">
        <v>191</v>
      </c>
      <c r="B59" t="s">
        <v>65</v>
      </c>
    </row>
    <row r="60" spans="1:2" x14ac:dyDescent="0.25">
      <c r="A60" t="s">
        <v>192</v>
      </c>
      <c r="B60" t="s">
        <v>248</v>
      </c>
    </row>
    <row r="61" spans="1:2" x14ac:dyDescent="0.25">
      <c r="A61" t="s">
        <v>193</v>
      </c>
      <c r="B61" t="s">
        <v>249</v>
      </c>
    </row>
    <row r="62" spans="1:2" x14ac:dyDescent="0.25">
      <c r="A62" t="s">
        <v>194</v>
      </c>
      <c r="B62" t="s">
        <v>250</v>
      </c>
    </row>
    <row r="63" spans="1:2" x14ac:dyDescent="0.25">
      <c r="A63" t="s">
        <v>195</v>
      </c>
      <c r="B63" t="s">
        <v>251</v>
      </c>
    </row>
    <row r="64" spans="1:2" x14ac:dyDescent="0.25">
      <c r="A64" t="s">
        <v>196</v>
      </c>
      <c r="B64" t="s">
        <v>252</v>
      </c>
    </row>
    <row r="65" spans="1:2" x14ac:dyDescent="0.25">
      <c r="A65" t="s">
        <v>197</v>
      </c>
      <c r="B65" t="s">
        <v>253</v>
      </c>
    </row>
    <row r="66" spans="1:2" x14ac:dyDescent="0.25">
      <c r="A66" t="s">
        <v>198</v>
      </c>
      <c r="B66" t="s">
        <v>254</v>
      </c>
    </row>
    <row r="67" spans="1:2" x14ac:dyDescent="0.25">
      <c r="A67" t="s">
        <v>199</v>
      </c>
      <c r="B67" t="s">
        <v>255</v>
      </c>
    </row>
    <row r="69" spans="1:2" x14ac:dyDescent="0.25">
      <c r="A69" t="s">
        <v>200</v>
      </c>
      <c r="B69" t="s">
        <v>256</v>
      </c>
    </row>
    <row r="70" spans="1:2" x14ac:dyDescent="0.25">
      <c r="A70" t="s">
        <v>201</v>
      </c>
      <c r="B70" t="s">
        <v>257</v>
      </c>
    </row>
    <row r="71" spans="1:2" x14ac:dyDescent="0.25">
      <c r="A71" t="s">
        <v>202</v>
      </c>
    </row>
    <row r="72" spans="1:2" x14ac:dyDescent="0.25">
      <c r="A72" t="s">
        <v>203</v>
      </c>
      <c r="B72" t="s">
        <v>258</v>
      </c>
    </row>
    <row r="73" spans="1:2" x14ac:dyDescent="0.25">
      <c r="A73" t="s">
        <v>204</v>
      </c>
      <c r="B73" t="s">
        <v>259</v>
      </c>
    </row>
    <row r="74" spans="1:2" x14ac:dyDescent="0.25">
      <c r="A74" t="s">
        <v>159</v>
      </c>
    </row>
    <row r="75" spans="1:2" x14ac:dyDescent="0.25">
      <c r="A75" t="s">
        <v>205</v>
      </c>
    </row>
    <row r="76" spans="1:2" x14ac:dyDescent="0.25">
      <c r="A76" t="s">
        <v>206</v>
      </c>
      <c r="B76" t="s">
        <v>260</v>
      </c>
    </row>
    <row r="77" spans="1:2" x14ac:dyDescent="0.25">
      <c r="A77" t="s">
        <v>207</v>
      </c>
    </row>
    <row r="78" spans="1:2" x14ac:dyDescent="0.25">
      <c r="A78" t="s">
        <v>208</v>
      </c>
      <c r="B78" t="s">
        <v>261</v>
      </c>
    </row>
    <row r="79" spans="1:2" x14ac:dyDescent="0.25">
      <c r="A79" t="s">
        <v>209</v>
      </c>
      <c r="B79" t="s">
        <v>67</v>
      </c>
    </row>
    <row r="80" spans="1:2" x14ac:dyDescent="0.25">
      <c r="A80" t="s">
        <v>210</v>
      </c>
      <c r="B80" t="s">
        <v>69</v>
      </c>
    </row>
    <row r="81" spans="1:2" x14ac:dyDescent="0.25">
      <c r="A81" t="s">
        <v>211</v>
      </c>
      <c r="B81" t="s">
        <v>73</v>
      </c>
    </row>
    <row r="82" spans="1:2" x14ac:dyDescent="0.25">
      <c r="A82" t="s">
        <v>212</v>
      </c>
      <c r="B82" t="s">
        <v>262</v>
      </c>
    </row>
    <row r="83" spans="1:2" x14ac:dyDescent="0.25">
      <c r="A83" t="s">
        <v>153</v>
      </c>
    </row>
    <row r="84" spans="1:2" x14ac:dyDescent="0.25">
      <c r="A84" t="s">
        <v>213</v>
      </c>
      <c r="B84" t="s">
        <v>263</v>
      </c>
    </row>
    <row r="85" spans="1:2" x14ac:dyDescent="0.25">
      <c r="A85" t="s">
        <v>214</v>
      </c>
      <c r="B85" t="s">
        <v>264</v>
      </c>
    </row>
    <row r="86" spans="1:2" x14ac:dyDescent="0.25">
      <c r="A86" t="s">
        <v>215</v>
      </c>
      <c r="B86" t="s">
        <v>265</v>
      </c>
    </row>
    <row r="87" spans="1:2" x14ac:dyDescent="0.25">
      <c r="A87" t="s">
        <v>216</v>
      </c>
      <c r="B87" t="s">
        <v>266</v>
      </c>
    </row>
    <row r="88" spans="1:2" x14ac:dyDescent="0.25">
      <c r="A88" t="s">
        <v>217</v>
      </c>
      <c r="B88" t="s">
        <v>267</v>
      </c>
    </row>
    <row r="90" spans="1:2" x14ac:dyDescent="0.25">
      <c r="A90" t="s">
        <v>218</v>
      </c>
      <c r="B90" t="s">
        <v>268</v>
      </c>
    </row>
    <row r="91" spans="1:2" x14ac:dyDescent="0.25">
      <c r="A91" t="s">
        <v>219</v>
      </c>
      <c r="B91" t="s">
        <v>269</v>
      </c>
    </row>
    <row r="92" spans="1:2" x14ac:dyDescent="0.25">
      <c r="A92" t="s">
        <v>220</v>
      </c>
      <c r="B92" t="s">
        <v>270</v>
      </c>
    </row>
    <row r="93" spans="1:2" x14ac:dyDescent="0.25">
      <c r="A93" t="s">
        <v>221</v>
      </c>
      <c r="B93" t="s">
        <v>271</v>
      </c>
    </row>
    <row r="94" spans="1:2" x14ac:dyDescent="0.25">
      <c r="A94" t="s">
        <v>222</v>
      </c>
      <c r="B94" t="s">
        <v>272</v>
      </c>
    </row>
    <row r="95" spans="1:2" x14ac:dyDescent="0.25">
      <c r="A95" t="s">
        <v>10</v>
      </c>
    </row>
    <row r="96" spans="1:2" x14ac:dyDescent="0.25">
      <c r="A96" t="s">
        <v>223</v>
      </c>
      <c r="B96" t="s">
        <v>273</v>
      </c>
    </row>
    <row r="97" spans="1:2" x14ac:dyDescent="0.25">
      <c r="A97" t="s">
        <v>224</v>
      </c>
      <c r="B97" t="s">
        <v>274</v>
      </c>
    </row>
    <row r="98" spans="1:2" x14ac:dyDescent="0.25">
      <c r="A98" t="s">
        <v>225</v>
      </c>
      <c r="B98" t="s">
        <v>275</v>
      </c>
    </row>
    <row r="99" spans="1:2" x14ac:dyDescent="0.25">
      <c r="A99" t="s">
        <v>226</v>
      </c>
      <c r="B99" t="s">
        <v>276</v>
      </c>
    </row>
    <row r="100" spans="1:2" x14ac:dyDescent="0.25">
      <c r="A100" t="s">
        <v>227</v>
      </c>
      <c r="B100" t="s">
        <v>277</v>
      </c>
    </row>
    <row r="101" spans="1:2" x14ac:dyDescent="0.25">
      <c r="A101" t="s">
        <v>228</v>
      </c>
      <c r="B101" t="s">
        <v>71</v>
      </c>
    </row>
    <row r="102" spans="1:2" x14ac:dyDescent="0.25">
      <c r="A102" t="s">
        <v>229</v>
      </c>
      <c r="B102" t="s">
        <v>278</v>
      </c>
    </row>
    <row r="103" spans="1:2" x14ac:dyDescent="0.25">
      <c r="A103" t="s">
        <v>230</v>
      </c>
      <c r="B103" t="s">
        <v>279</v>
      </c>
    </row>
    <row r="104" spans="1:2" x14ac:dyDescent="0.25">
      <c r="A104" t="s">
        <v>10</v>
      </c>
    </row>
    <row r="105" spans="1:2" x14ac:dyDescent="0.25">
      <c r="A105" t="s">
        <v>231</v>
      </c>
      <c r="B105" t="s">
        <v>280</v>
      </c>
    </row>
    <row r="106" spans="1:2" x14ac:dyDescent="0.25">
      <c r="A106" t="s">
        <v>232</v>
      </c>
      <c r="B106" t="s">
        <v>281</v>
      </c>
    </row>
    <row r="107" spans="1:2" x14ac:dyDescent="0.25">
      <c r="A107" t="s">
        <v>233</v>
      </c>
      <c r="B107" t="s">
        <v>282</v>
      </c>
    </row>
    <row r="108" spans="1:2" x14ac:dyDescent="0.25">
      <c r="A108" t="s">
        <v>234</v>
      </c>
      <c r="B108" t="s">
        <v>283</v>
      </c>
    </row>
    <row r="109" spans="1:2" x14ac:dyDescent="0.25">
      <c r="A109" t="s">
        <v>235</v>
      </c>
      <c r="B109" t="s">
        <v>284</v>
      </c>
    </row>
    <row r="111" spans="1:2" x14ac:dyDescent="0.25">
      <c r="A111" t="s">
        <v>117</v>
      </c>
      <c r="B111" t="s">
        <v>311</v>
      </c>
    </row>
    <row r="112" spans="1:2" x14ac:dyDescent="0.25">
      <c r="A112" t="s">
        <v>116</v>
      </c>
      <c r="B112" t="s">
        <v>312</v>
      </c>
    </row>
    <row r="113" spans="1:2" x14ac:dyDescent="0.25">
      <c r="A113" t="s">
        <v>285</v>
      </c>
    </row>
    <row r="114" spans="1:2" x14ac:dyDescent="0.25">
      <c r="A114" t="s">
        <v>286</v>
      </c>
    </row>
    <row r="115" spans="1:2" x14ac:dyDescent="0.25">
      <c r="A115" t="s">
        <v>287</v>
      </c>
    </row>
    <row r="116" spans="1:2" x14ac:dyDescent="0.25">
      <c r="A116" t="s">
        <v>288</v>
      </c>
    </row>
    <row r="117" spans="1:2" x14ac:dyDescent="0.25">
      <c r="A117" t="s">
        <v>289</v>
      </c>
      <c r="B117" t="s">
        <v>313</v>
      </c>
    </row>
    <row r="118" spans="1:2" x14ac:dyDescent="0.25">
      <c r="A118" t="s">
        <v>290</v>
      </c>
      <c r="B118" t="s">
        <v>314</v>
      </c>
    </row>
    <row r="119" spans="1:2" x14ac:dyDescent="0.25">
      <c r="A119" t="s">
        <v>291</v>
      </c>
      <c r="B119" t="s">
        <v>315</v>
      </c>
    </row>
    <row r="120" spans="1:2" x14ac:dyDescent="0.25">
      <c r="A120" t="s">
        <v>10</v>
      </c>
    </row>
    <row r="121" spans="1:2" x14ac:dyDescent="0.25">
      <c r="A121" t="s">
        <v>292</v>
      </c>
      <c r="B121" t="s">
        <v>316</v>
      </c>
    </row>
    <row r="122" spans="1:2" x14ac:dyDescent="0.25">
      <c r="A122" t="s">
        <v>293</v>
      </c>
      <c r="B122" t="s">
        <v>317</v>
      </c>
    </row>
    <row r="123" spans="1:2" x14ac:dyDescent="0.25">
      <c r="A123" t="s">
        <v>294</v>
      </c>
      <c r="B123" t="s">
        <v>318</v>
      </c>
    </row>
    <row r="124" spans="1:2" x14ac:dyDescent="0.25">
      <c r="A124" t="s">
        <v>295</v>
      </c>
      <c r="B124" t="s">
        <v>319</v>
      </c>
    </row>
    <row r="125" spans="1:2" x14ac:dyDescent="0.25">
      <c r="A125" t="s">
        <v>296</v>
      </c>
      <c r="B125" t="s">
        <v>320</v>
      </c>
    </row>
    <row r="126" spans="1:2" x14ac:dyDescent="0.25">
      <c r="A126" t="s">
        <v>297</v>
      </c>
      <c r="B126" t="s">
        <v>321</v>
      </c>
    </row>
    <row r="127" spans="1:2" x14ac:dyDescent="0.25">
      <c r="A127" t="s">
        <v>298</v>
      </c>
    </row>
    <row r="128" spans="1:2" x14ac:dyDescent="0.25">
      <c r="A128" t="s">
        <v>299</v>
      </c>
      <c r="B128" t="s">
        <v>322</v>
      </c>
    </row>
    <row r="129" spans="1:2" x14ac:dyDescent="0.25">
      <c r="A129" t="s">
        <v>300</v>
      </c>
      <c r="B129" t="s">
        <v>323</v>
      </c>
    </row>
    <row r="131" spans="1:2" x14ac:dyDescent="0.25">
      <c r="A131" t="s">
        <v>118</v>
      </c>
      <c r="B131" t="s">
        <v>324</v>
      </c>
    </row>
    <row r="132" spans="1:2" x14ac:dyDescent="0.25">
      <c r="A132" t="s">
        <v>119</v>
      </c>
      <c r="B132" t="s">
        <v>325</v>
      </c>
    </row>
    <row r="133" spans="1:2" x14ac:dyDescent="0.25">
      <c r="A133" t="s">
        <v>301</v>
      </c>
    </row>
    <row r="134" spans="1:2" x14ac:dyDescent="0.25">
      <c r="A134" t="s">
        <v>10</v>
      </c>
    </row>
    <row r="136" spans="1:2" x14ac:dyDescent="0.25">
      <c r="A136" t="s">
        <v>302</v>
      </c>
    </row>
    <row r="137" spans="1:2" x14ac:dyDescent="0.25">
      <c r="A137" t="s">
        <v>303</v>
      </c>
    </row>
    <row r="138" spans="1:2" x14ac:dyDescent="0.25">
      <c r="A138" t="s">
        <v>302</v>
      </c>
    </row>
    <row r="139" spans="1:2" x14ac:dyDescent="0.25">
      <c r="A139" t="s">
        <v>304</v>
      </c>
    </row>
    <row r="140" spans="1:2" x14ac:dyDescent="0.25">
      <c r="A140" t="s">
        <v>10</v>
      </c>
    </row>
    <row r="141" spans="1:2" x14ac:dyDescent="0.25">
      <c r="A141" t="s">
        <v>10</v>
      </c>
    </row>
    <row r="142" spans="1:2" x14ac:dyDescent="0.25">
      <c r="A142" t="s">
        <v>305</v>
      </c>
    </row>
    <row r="144" spans="1:2" x14ac:dyDescent="0.25">
      <c r="A144" t="s">
        <v>306</v>
      </c>
      <c r="B144" t="s">
        <v>326</v>
      </c>
    </row>
    <row r="145" spans="1:2" x14ac:dyDescent="0.25">
      <c r="A145" t="s">
        <v>307</v>
      </c>
      <c r="B145" t="s">
        <v>327</v>
      </c>
    </row>
    <row r="146" spans="1:2" x14ac:dyDescent="0.25">
      <c r="A146" t="s">
        <v>308</v>
      </c>
      <c r="B146" t="s">
        <v>163</v>
      </c>
    </row>
    <row r="147" spans="1:2" x14ac:dyDescent="0.25">
      <c r="A147" t="s">
        <v>106</v>
      </c>
      <c r="B147" t="s">
        <v>328</v>
      </c>
    </row>
    <row r="148" spans="1:2" x14ac:dyDescent="0.25">
      <c r="A148" t="s">
        <v>309</v>
      </c>
      <c r="B148" t="s">
        <v>330</v>
      </c>
    </row>
    <row r="149" spans="1:2" x14ac:dyDescent="0.25">
      <c r="A149" t="s">
        <v>310</v>
      </c>
      <c r="B149" t="s">
        <v>331</v>
      </c>
    </row>
    <row r="151" spans="1:2" x14ac:dyDescent="0.25">
      <c r="A151" t="s">
        <v>348</v>
      </c>
      <c r="B151" t="s">
        <v>332</v>
      </c>
    </row>
    <row r="152" spans="1:2" x14ac:dyDescent="0.25">
      <c r="A152" t="s">
        <v>350</v>
      </c>
      <c r="B152" t="s">
        <v>333</v>
      </c>
    </row>
    <row r="153" spans="1:2" x14ac:dyDescent="0.25">
      <c r="A153" t="s">
        <v>349</v>
      </c>
      <c r="B153" t="s">
        <v>334</v>
      </c>
    </row>
    <row r="154" spans="1:2" x14ac:dyDescent="0.25">
      <c r="A154" t="s">
        <v>351</v>
      </c>
      <c r="B154" t="s">
        <v>277</v>
      </c>
    </row>
    <row r="155" spans="1:2" x14ac:dyDescent="0.25">
      <c r="A155" t="s">
        <v>352</v>
      </c>
      <c r="B155" t="s">
        <v>276</v>
      </c>
    </row>
    <row r="156" spans="1:2" x14ac:dyDescent="0.25">
      <c r="A156" t="s">
        <v>353</v>
      </c>
      <c r="B156" t="s">
        <v>275</v>
      </c>
    </row>
    <row r="157" spans="1:2" x14ac:dyDescent="0.25">
      <c r="A157" t="s">
        <v>354</v>
      </c>
      <c r="B157" t="s">
        <v>335</v>
      </c>
    </row>
    <row r="158" spans="1:2" x14ac:dyDescent="0.25">
      <c r="A158" t="s">
        <v>355</v>
      </c>
      <c r="B158" t="s">
        <v>336</v>
      </c>
    </row>
    <row r="159" spans="1:2" x14ac:dyDescent="0.25">
      <c r="A159" t="s">
        <v>356</v>
      </c>
      <c r="B159" t="s">
        <v>337</v>
      </c>
    </row>
    <row r="160" spans="1:2" x14ac:dyDescent="0.25">
      <c r="A160" t="s">
        <v>357</v>
      </c>
      <c r="B160" t="s">
        <v>272</v>
      </c>
    </row>
    <row r="161" spans="1:2" x14ac:dyDescent="0.25">
      <c r="A161" t="s">
        <v>358</v>
      </c>
      <c r="B161" t="s">
        <v>271</v>
      </c>
    </row>
    <row r="162" spans="1:2" x14ac:dyDescent="0.25">
      <c r="A162" t="s">
        <v>359</v>
      </c>
      <c r="B162" t="s">
        <v>270</v>
      </c>
    </row>
    <row r="163" spans="1:2" x14ac:dyDescent="0.25">
      <c r="A163" t="s">
        <v>360</v>
      </c>
      <c r="B163" t="s">
        <v>269</v>
      </c>
    </row>
    <row r="164" spans="1:2" x14ac:dyDescent="0.25">
      <c r="A164" t="s">
        <v>361</v>
      </c>
      <c r="B164" t="s">
        <v>268</v>
      </c>
    </row>
    <row r="165" spans="1:2" x14ac:dyDescent="0.25">
      <c r="A165" t="s">
        <v>362</v>
      </c>
      <c r="B165" t="s">
        <v>329</v>
      </c>
    </row>
    <row r="167" spans="1:2" x14ac:dyDescent="0.25">
      <c r="A167" t="s">
        <v>363</v>
      </c>
      <c r="B167" t="s">
        <v>338</v>
      </c>
    </row>
    <row r="168" spans="1:2" x14ac:dyDescent="0.25">
      <c r="A168" t="s">
        <v>364</v>
      </c>
      <c r="B168" t="s">
        <v>339</v>
      </c>
    </row>
    <row r="169" spans="1:2" x14ac:dyDescent="0.25">
      <c r="A169" t="s">
        <v>365</v>
      </c>
      <c r="B169" t="s">
        <v>340</v>
      </c>
    </row>
    <row r="170" spans="1:2" x14ac:dyDescent="0.25">
      <c r="A170" t="s">
        <v>366</v>
      </c>
      <c r="B170" t="s">
        <v>341</v>
      </c>
    </row>
    <row r="171" spans="1:2" x14ac:dyDescent="0.25">
      <c r="A171" t="s">
        <v>367</v>
      </c>
      <c r="B171" t="s">
        <v>342</v>
      </c>
    </row>
    <row r="172" spans="1:2" x14ac:dyDescent="0.25">
      <c r="A172" t="s">
        <v>368</v>
      </c>
      <c r="B172" t="s">
        <v>343</v>
      </c>
    </row>
    <row r="173" spans="1:2" x14ac:dyDescent="0.25">
      <c r="A173" t="s">
        <v>369</v>
      </c>
      <c r="B173" t="s">
        <v>274</v>
      </c>
    </row>
    <row r="174" spans="1:2" x14ac:dyDescent="0.25">
      <c r="A174" t="s">
        <v>370</v>
      </c>
      <c r="B174" t="s">
        <v>344</v>
      </c>
    </row>
    <row r="175" spans="1:2" x14ac:dyDescent="0.25">
      <c r="A175" t="s">
        <v>371</v>
      </c>
      <c r="B175" t="s">
        <v>345</v>
      </c>
    </row>
    <row r="176" spans="1:2" x14ac:dyDescent="0.25">
      <c r="A176" t="s">
        <v>372</v>
      </c>
      <c r="B176" t="s">
        <v>346</v>
      </c>
    </row>
    <row r="177" spans="1:2" x14ac:dyDescent="0.25">
      <c r="A177" t="s">
        <v>373</v>
      </c>
      <c r="B177" t="s">
        <v>257</v>
      </c>
    </row>
    <row r="178" spans="1:2" x14ac:dyDescent="0.25">
      <c r="A178" t="s">
        <v>374</v>
      </c>
      <c r="B178" t="s">
        <v>256</v>
      </c>
    </row>
    <row r="179" spans="1:2" x14ac:dyDescent="0.25">
      <c r="A179" t="s">
        <v>375</v>
      </c>
      <c r="B179" t="s">
        <v>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Interface_HW_2020</vt:lpstr>
      <vt:lpstr>pinout_DE0_Nano</vt:lpstr>
      <vt:lpstr>Interface_HW_2019</vt:lpstr>
      <vt:lpstr>pin_CI_2019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Audran</dc:creator>
  <cp:lastModifiedBy>audran</cp:lastModifiedBy>
  <dcterms:created xsi:type="dcterms:W3CDTF">2015-06-05T18:19:34Z</dcterms:created>
  <dcterms:modified xsi:type="dcterms:W3CDTF">2020-06-14T21:36:52Z</dcterms:modified>
</cp:coreProperties>
</file>