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2-PROJ\18-Panel_2020\Project Outputs for Panel_2020\autre_BOM\"/>
    </mc:Choice>
  </mc:AlternateContent>
  <xr:revisionPtr revIDLastSave="0" documentId="13_ncr:1_{0C7A4875-F20E-4A5A-8E75-09A75393512F}" xr6:coauthVersionLast="45" xr6:coauthVersionMax="45" xr10:uidLastSave="{00000000-0000-0000-0000-000000000000}"/>
  <bookViews>
    <workbookView xWindow="-120" yWindow="-120" windowWidth="38640" windowHeight="21240" xr2:uid="{408920D6-2028-46AB-B387-62A2998BA43A}"/>
  </bookViews>
  <sheets>
    <sheet name="BOM RS" sheetId="2" r:id="rId1"/>
  </sheets>
  <definedNames>
    <definedName name="_xlnm._FilterDatabase" localSheetId="0" hidden="1">'BOM RS'!$A$2:$G$15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2" l="1"/>
  <c r="F8" i="2" l="1"/>
  <c r="F7" i="2"/>
  <c r="F6" i="2"/>
  <c r="F5" i="2"/>
  <c r="F4" i="2"/>
  <c r="F3" i="2"/>
</calcChain>
</file>

<file path=xl/sharedStrings.xml><?xml version="1.0" encoding="utf-8"?>
<sst xmlns="http://schemas.openxmlformats.org/spreadsheetml/2006/main" count="73" uniqueCount="55">
  <si>
    <t>BOM Goldorak 2020 - RS - via Evolutek</t>
  </si>
  <si>
    <t>ID</t>
  </si>
  <si>
    <t>Description</t>
  </si>
  <si>
    <t>Lot</t>
  </si>
  <si>
    <t>RS Part Number</t>
  </si>
  <si>
    <t>Qty nécessaire</t>
  </si>
  <si>
    <t>commentaire</t>
  </si>
  <si>
    <t>capteur effet hall</t>
  </si>
  <si>
    <t>680-7510</t>
  </si>
  <si>
    <t>radiateur pont en H 23x23mm h12,3mm adhesif</t>
  </si>
  <si>
    <t>SWITCH SLIDE SPDT 0.1A 12V (500VDC max)</t>
  </si>
  <si>
    <t>154-6147</t>
  </si>
  <si>
    <t>MOSFET P 60V 120A D2PAK</t>
  </si>
  <si>
    <t>180-7921</t>
  </si>
  <si>
    <t>IC CURRENT MONITOR 0.5% SOT23-5</t>
  </si>
  <si>
    <t>461-6558</t>
  </si>
  <si>
    <t>IC TXRX RS485/RS422 8-UMAX</t>
  </si>
  <si>
    <t xml:space="preserve">190-7279 </t>
  </si>
  <si>
    <t>Qty
reçue</t>
  </si>
  <si>
    <t>RS_1</t>
  </si>
  <si>
    <t>RS_2</t>
  </si>
  <si>
    <t>DE0-nano</t>
  </si>
  <si>
    <t>768-9039</t>
  </si>
  <si>
    <t>RS_3</t>
  </si>
  <si>
    <t>Zut, c'est commandé en doublon ça</t>
  </si>
  <si>
    <t>connecteur femelle d'alimentation externe</t>
  </si>
  <si>
    <t>RS_4</t>
  </si>
  <si>
    <t>246-8290</t>
  </si>
  <si>
    <t>connecteur male d'alimentation externe</t>
  </si>
  <si>
    <t>246-8278</t>
  </si>
  <si>
    <t>cable micro USB coudé droite</t>
  </si>
  <si>
    <t>193-2864</t>
  </si>
  <si>
    <t>cable mini USB coudé gauche</t>
  </si>
  <si>
    <t>193-2852</t>
  </si>
  <si>
    <t>fil AWG22 19x0.15mm 30m noir</t>
  </si>
  <si>
    <t>878-8086</t>
  </si>
  <si>
    <t>Nucleo F303RE</t>
  </si>
  <si>
    <t>864-4009</t>
  </si>
  <si>
    <t>rondelle inox 3mm (lot de 100)</t>
  </si>
  <si>
    <t>189-620</t>
  </si>
  <si>
    <t>uC oDrive STM32F405RGT6</t>
  </si>
  <si>
    <t>RS_5</t>
  </si>
  <si>
    <t>746-8217</t>
  </si>
  <si>
    <t>ressort 25m x d5 force 5.4N, lot de 10</t>
  </si>
  <si>
    <t>821-425</t>
  </si>
  <si>
    <t>ressort 27.5m x d5.5 force 7.8N, lot de 10</t>
  </si>
  <si>
    <t>751-714</t>
  </si>
  <si>
    <t>Montant</t>
  </si>
  <si>
    <t>RS_6</t>
  </si>
  <si>
    <t xml:space="preserve">251-643 </t>
  </si>
  <si>
    <t xml:space="preserve">pince coupante </t>
  </si>
  <si>
    <t>Evo_1</t>
  </si>
  <si>
    <t>contribution BBQ coupe</t>
  </si>
  <si>
    <t>Evo_2</t>
  </si>
  <si>
    <t>sweat Table ronde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</si>
</sst>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12" fontId="0" fillId="2" borderId="2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left" vertical="top" wrapText="1"/>
    </xf>
    <xf numFmtId="12" fontId="0" fillId="0" borderId="3" xfId="0" applyNumberFormat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4" borderId="0" xfId="0" applyFill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5" borderId="4" xfId="0" applyFill="1" applyBorder="1" applyAlignment="1">
      <alignment horizontal="left" vertical="top" wrapText="1"/>
    </xf>
    <xf numFmtId="12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6" borderId="0" xfId="0" applyFill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7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2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center" vertical="top"/>
    </xf>
    <xf numFmtId="0" fontId="0" fillId="7" borderId="0" xfId="0" applyFill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8B09-7270-4533-8261-018D4E26A5CC}">
  <dimension ref="A1:H24"/>
  <sheetViews>
    <sheetView tabSelected="1" zoomScale="115" zoomScaleNormal="115" workbookViewId="0">
      <pane ySplit="1" topLeftCell="A2" activePane="bottomLeft" state="frozen"/>
      <selection activeCell="C1" sqref="C1"/>
      <selection pane="bottomLeft" activeCell="A19" sqref="A19:H24"/>
    </sheetView>
  </sheetViews>
  <sheetFormatPr baseColWidth="10" defaultColWidth="11.42578125" defaultRowHeight="15" x14ac:dyDescent="0.25"/>
  <cols>
    <col min="1" max="1" width="5.42578125" style="2" customWidth="1"/>
    <col min="2" max="2" width="67.28515625" style="6" customWidth="1"/>
    <col min="3" max="3" width="9.140625" style="6" customWidth="1"/>
    <col min="4" max="4" width="16.140625" style="9" customWidth="1"/>
    <col min="5" max="7" width="12.7109375" style="1" customWidth="1"/>
    <col min="8" max="8" width="51.28515625" style="2" customWidth="1"/>
    <col min="9" max="9" width="14.140625" style="2" customWidth="1"/>
    <col min="10" max="16384" width="11.42578125" style="2"/>
  </cols>
  <sheetData>
    <row r="1" spans="1:8" ht="21" x14ac:dyDescent="0.25">
      <c r="A1" s="32" t="s">
        <v>0</v>
      </c>
      <c r="B1" s="32"/>
      <c r="C1" s="32"/>
      <c r="D1" s="32"/>
    </row>
    <row r="2" spans="1:8" s="6" customFormat="1" ht="30" x14ac:dyDescent="0.25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 t="s">
        <v>18</v>
      </c>
      <c r="G2" s="5" t="s">
        <v>47</v>
      </c>
      <c r="H2" s="3" t="s">
        <v>6</v>
      </c>
    </row>
    <row r="3" spans="1:8" x14ac:dyDescent="0.25">
      <c r="A3" s="2">
        <v>200</v>
      </c>
      <c r="B3" s="7" t="s">
        <v>7</v>
      </c>
      <c r="C3" s="2" t="s">
        <v>19</v>
      </c>
      <c r="D3" s="2" t="s">
        <v>8</v>
      </c>
      <c r="E3" s="8">
        <v>5</v>
      </c>
      <c r="F3" s="8">
        <f>E3</f>
        <v>5</v>
      </c>
      <c r="G3" s="33">
        <v>55.18</v>
      </c>
    </row>
    <row r="4" spans="1:8" x14ac:dyDescent="0.25">
      <c r="A4" s="2">
        <v>201</v>
      </c>
      <c r="B4" s="7" t="s">
        <v>9</v>
      </c>
      <c r="C4" s="2" t="s">
        <v>19</v>
      </c>
      <c r="D4" s="2">
        <v>6744743</v>
      </c>
      <c r="E4" s="1">
        <v>10</v>
      </c>
      <c r="F4" s="8">
        <f t="shared" ref="F4:F8" si="0">E4</f>
        <v>10</v>
      </c>
      <c r="G4" s="34"/>
    </row>
    <row r="5" spans="1:8" x14ac:dyDescent="0.25">
      <c r="A5" s="2">
        <v>202</v>
      </c>
      <c r="B5" s="7" t="s">
        <v>10</v>
      </c>
      <c r="C5" s="2" t="s">
        <v>19</v>
      </c>
      <c r="D5" s="2" t="s">
        <v>11</v>
      </c>
      <c r="E5" s="8">
        <v>10</v>
      </c>
      <c r="F5" s="8">
        <f t="shared" si="0"/>
        <v>10</v>
      </c>
      <c r="G5" s="34"/>
    </row>
    <row r="6" spans="1:8" x14ac:dyDescent="0.25">
      <c r="A6" s="2">
        <v>203</v>
      </c>
      <c r="B6" s="7" t="s">
        <v>12</v>
      </c>
      <c r="C6" s="2" t="s">
        <v>19</v>
      </c>
      <c r="D6" s="2" t="s">
        <v>13</v>
      </c>
      <c r="E6" s="8">
        <v>10</v>
      </c>
      <c r="F6" s="8">
        <f t="shared" si="0"/>
        <v>10</v>
      </c>
      <c r="G6" s="34"/>
    </row>
    <row r="7" spans="1:8" x14ac:dyDescent="0.25">
      <c r="A7" s="2">
        <v>204</v>
      </c>
      <c r="B7" s="7" t="s">
        <v>14</v>
      </c>
      <c r="C7" s="2" t="s">
        <v>19</v>
      </c>
      <c r="D7" s="2" t="s">
        <v>15</v>
      </c>
      <c r="E7" s="8">
        <v>4</v>
      </c>
      <c r="F7" s="8">
        <f t="shared" si="0"/>
        <v>4</v>
      </c>
      <c r="G7" s="34"/>
    </row>
    <row r="8" spans="1:8" ht="15.75" thickBot="1" x14ac:dyDescent="0.3">
      <c r="A8" s="10">
        <v>205</v>
      </c>
      <c r="B8" s="11" t="s">
        <v>16</v>
      </c>
      <c r="C8" s="10" t="s">
        <v>19</v>
      </c>
      <c r="D8" s="10" t="s">
        <v>17</v>
      </c>
      <c r="E8" s="12">
        <v>10</v>
      </c>
      <c r="F8" s="12">
        <f t="shared" si="0"/>
        <v>10</v>
      </c>
      <c r="G8" s="35"/>
      <c r="H8" s="10"/>
    </row>
    <row r="9" spans="1:8" x14ac:dyDescent="0.25">
      <c r="A9" s="2">
        <v>206</v>
      </c>
      <c r="B9" s="16" t="s">
        <v>12</v>
      </c>
      <c r="C9" s="2" t="s">
        <v>20</v>
      </c>
      <c r="D9" s="2" t="s">
        <v>13</v>
      </c>
      <c r="E9" s="1">
        <v>10</v>
      </c>
      <c r="F9" s="1">
        <v>10</v>
      </c>
      <c r="G9" s="36">
        <v>279.98</v>
      </c>
      <c r="H9" s="2" t="s">
        <v>24</v>
      </c>
    </row>
    <row r="10" spans="1:8" ht="15.75" thickBot="1" x14ac:dyDescent="0.3">
      <c r="A10" s="10">
        <v>207</v>
      </c>
      <c r="B10" s="13" t="s">
        <v>14</v>
      </c>
      <c r="C10" s="10" t="s">
        <v>20</v>
      </c>
      <c r="D10" s="14" t="s">
        <v>15</v>
      </c>
      <c r="E10" s="15">
        <v>28</v>
      </c>
      <c r="F10" s="15">
        <v>28</v>
      </c>
      <c r="G10" s="34"/>
      <c r="H10" s="10"/>
    </row>
    <row r="11" spans="1:8" ht="15.75" thickBot="1" x14ac:dyDescent="0.3">
      <c r="A11" s="17">
        <v>208</v>
      </c>
      <c r="B11" s="18" t="s">
        <v>21</v>
      </c>
      <c r="C11" s="17" t="s">
        <v>23</v>
      </c>
      <c r="D11" s="19" t="s">
        <v>22</v>
      </c>
      <c r="E11" s="20">
        <v>3</v>
      </c>
      <c r="F11" s="20">
        <v>3</v>
      </c>
      <c r="G11" s="35"/>
      <c r="H11" s="17"/>
    </row>
    <row r="12" spans="1:8" x14ac:dyDescent="0.25">
      <c r="A12" s="22">
        <v>209</v>
      </c>
      <c r="B12" s="30" t="s">
        <v>25</v>
      </c>
      <c r="C12" s="22" t="s">
        <v>26</v>
      </c>
      <c r="D12" s="25" t="s">
        <v>27</v>
      </c>
      <c r="E12" s="26">
        <v>2</v>
      </c>
      <c r="F12" s="26">
        <v>2</v>
      </c>
      <c r="G12" s="36">
        <v>77.86</v>
      </c>
      <c r="H12" s="22"/>
    </row>
    <row r="13" spans="1:8" x14ac:dyDescent="0.25">
      <c r="A13" s="2">
        <v>210</v>
      </c>
      <c r="B13" s="21" t="s">
        <v>28</v>
      </c>
      <c r="C13" s="2" t="s">
        <v>26</v>
      </c>
      <c r="D13" s="9" t="s">
        <v>29</v>
      </c>
      <c r="E13" s="1">
        <v>1</v>
      </c>
      <c r="F13" s="1">
        <v>1</v>
      </c>
      <c r="G13" s="34"/>
    </row>
    <row r="14" spans="1:8" x14ac:dyDescent="0.25">
      <c r="A14" s="2">
        <v>211</v>
      </c>
      <c r="B14" s="21" t="s">
        <v>30</v>
      </c>
      <c r="C14" s="2" t="s">
        <v>26</v>
      </c>
      <c r="D14" s="9" t="s">
        <v>31</v>
      </c>
      <c r="E14" s="1">
        <v>2</v>
      </c>
      <c r="G14" s="34"/>
    </row>
    <row r="15" spans="1:8" x14ac:dyDescent="0.25">
      <c r="A15" s="2">
        <v>212</v>
      </c>
      <c r="B15" s="21" t="s">
        <v>32</v>
      </c>
      <c r="C15" s="2" t="s">
        <v>26</v>
      </c>
      <c r="D15" s="9" t="s">
        <v>33</v>
      </c>
      <c r="E15" s="1">
        <v>2</v>
      </c>
      <c r="F15" s="1">
        <v>2</v>
      </c>
      <c r="G15" s="34"/>
    </row>
    <row r="16" spans="1:8" x14ac:dyDescent="0.25">
      <c r="A16" s="2">
        <v>213</v>
      </c>
      <c r="B16" s="21" t="s">
        <v>34</v>
      </c>
      <c r="C16" s="2" t="s">
        <v>26</v>
      </c>
      <c r="D16" s="9" t="s">
        <v>35</v>
      </c>
      <c r="E16" s="1">
        <v>1</v>
      </c>
      <c r="G16" s="34"/>
    </row>
    <row r="17" spans="1:8" x14ac:dyDescent="0.25">
      <c r="A17" s="2">
        <v>214</v>
      </c>
      <c r="B17" s="21" t="s">
        <v>36</v>
      </c>
      <c r="C17" s="2" t="s">
        <v>26</v>
      </c>
      <c r="D17" s="9" t="s">
        <v>37</v>
      </c>
      <c r="E17" s="1">
        <v>1</v>
      </c>
      <c r="F17" s="1">
        <v>1</v>
      </c>
      <c r="G17" s="34"/>
    </row>
    <row r="18" spans="1:8" ht="15.75" thickBot="1" x14ac:dyDescent="0.3">
      <c r="A18" s="10">
        <v>215</v>
      </c>
      <c r="B18" s="31" t="s">
        <v>38</v>
      </c>
      <c r="C18" s="10" t="s">
        <v>26</v>
      </c>
      <c r="D18" s="14" t="s">
        <v>39</v>
      </c>
      <c r="E18" s="15">
        <v>1</v>
      </c>
      <c r="F18" s="15">
        <v>1</v>
      </c>
      <c r="G18" s="35"/>
      <c r="H18" s="10"/>
    </row>
    <row r="19" spans="1:8" x14ac:dyDescent="0.25">
      <c r="A19" s="22">
        <v>216</v>
      </c>
      <c r="B19" s="23" t="s">
        <v>40</v>
      </c>
      <c r="C19" s="24" t="s">
        <v>41</v>
      </c>
      <c r="D19" s="25" t="s">
        <v>42</v>
      </c>
      <c r="E19" s="26">
        <v>2</v>
      </c>
      <c r="F19" s="26">
        <v>2</v>
      </c>
      <c r="G19" s="36">
        <v>28.97</v>
      </c>
      <c r="H19" s="22"/>
    </row>
    <row r="20" spans="1:8" x14ac:dyDescent="0.25">
      <c r="A20" s="2">
        <v>217</v>
      </c>
      <c r="B20" s="27" t="s">
        <v>43</v>
      </c>
      <c r="C20" s="6" t="s">
        <v>41</v>
      </c>
      <c r="D20" s="9" t="s">
        <v>44</v>
      </c>
      <c r="E20" s="1">
        <v>1</v>
      </c>
      <c r="F20" s="1">
        <v>1</v>
      </c>
      <c r="G20" s="34"/>
    </row>
    <row r="21" spans="1:8" ht="15.75" thickBot="1" x14ac:dyDescent="0.3">
      <c r="A21" s="10">
        <v>218</v>
      </c>
      <c r="B21" s="28" t="s">
        <v>45</v>
      </c>
      <c r="C21" s="29" t="s">
        <v>41</v>
      </c>
      <c r="D21" s="14" t="s">
        <v>46</v>
      </c>
      <c r="E21" s="15">
        <v>1</v>
      </c>
      <c r="F21" s="15">
        <v>1</v>
      </c>
      <c r="G21" s="35"/>
      <c r="H21" s="10"/>
    </row>
    <row r="22" spans="1:8" x14ac:dyDescent="0.25">
      <c r="A22" s="2">
        <v>219</v>
      </c>
      <c r="B22" s="6" t="s">
        <v>50</v>
      </c>
      <c r="C22" s="6" t="s">
        <v>48</v>
      </c>
      <c r="D22" s="9" t="s">
        <v>49</v>
      </c>
      <c r="E22" s="1">
        <v>1</v>
      </c>
      <c r="F22" s="1">
        <v>1</v>
      </c>
      <c r="G22" s="36">
        <f>(33.06/2)+4*3.6+37.3</f>
        <v>68.22999999999999</v>
      </c>
    </row>
    <row r="23" spans="1:8" x14ac:dyDescent="0.25">
      <c r="A23" s="2">
        <v>220</v>
      </c>
      <c r="B23" s="6" t="s">
        <v>52</v>
      </c>
      <c r="C23" s="6" t="s">
        <v>51</v>
      </c>
      <c r="E23" s="1">
        <v>4</v>
      </c>
      <c r="F23" s="1">
        <v>4</v>
      </c>
      <c r="G23" s="37"/>
    </row>
    <row r="24" spans="1:8" x14ac:dyDescent="0.25">
      <c r="A24" s="2">
        <v>221</v>
      </c>
      <c r="B24" s="6" t="s">
        <v>54</v>
      </c>
      <c r="C24" s="6" t="s">
        <v>53</v>
      </c>
      <c r="E24" s="1">
        <v>1</v>
      </c>
      <c r="F24" s="1">
        <v>1</v>
      </c>
      <c r="G24" s="37"/>
    </row>
  </sheetData>
  <autoFilter ref="A2:G15" xr:uid="{00000000-0009-0000-0000-000000000000}"/>
  <mergeCells count="6">
    <mergeCell ref="G22:G24"/>
    <mergeCell ref="A1:D1"/>
    <mergeCell ref="G19:G21"/>
    <mergeCell ref="G3:G8"/>
    <mergeCell ref="G9:G11"/>
    <mergeCell ref="G12: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2020-08-31T22:04:43Z</dcterms:created>
  <dcterms:modified xsi:type="dcterms:W3CDTF">2020-11-08T15:56:25Z</dcterms:modified>
</cp:coreProperties>
</file>