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amn./Desktop/Coursework/"/>
    </mc:Choice>
  </mc:AlternateContent>
  <xr:revisionPtr revIDLastSave="0" documentId="13_ncr:1_{091B0FA3-2D7A-A14C-B53B-4D7338AD0859}" xr6:coauthVersionLast="43" xr6:coauthVersionMax="43" xr10:uidLastSave="{00000000-0000-0000-0000-000000000000}"/>
  <bookViews>
    <workbookView xWindow="20" yWindow="460" windowWidth="28780" windowHeight="16200" activeTab="3" xr2:uid="{00000000-000D-0000-FFFF-FFFF00000000}"/>
  </bookViews>
  <sheets>
    <sheet name="Category" sheetId="4" r:id="rId1"/>
    <sheet name="Sub-category" sheetId="7" r:id="rId2"/>
    <sheet name="Date Created" sheetId="5" r:id="rId3"/>
    <sheet name="Main" sheetId="1" r:id="rId4"/>
  </sheets>
  <calcPr calcId="191029"/>
  <pivotCaches>
    <pivotCache cacheId="24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7" i="4" l="1"/>
  <c r="B26" i="4"/>
  <c r="B25" i="4"/>
  <c r="B19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24" i="4"/>
  <c r="B23" i="4"/>
  <c r="B21" i="4"/>
  <c r="B20" i="4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<sst xmlns="http://schemas.openxmlformats.org/spreadsheetml/2006/main" count="33039" uniqueCount="8387">
  <si>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</si>
  <si>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</si>
  <si>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</si>
  <si>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</si>
  <si>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</si>
  <si>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</si>
  <si>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</si>
  <si>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</si>
  <si>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</si>
  <si>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</si>
  <si>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</si>
  <si>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</si>
  <si>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</si>
  <si>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</si>
  <si>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</si>
  <si>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</si>
  <si>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</si>
  <si>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</si>
  <si>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</si>
  <si>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</si>
  <si>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</si>
  <si>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</si>
  <si>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</si>
  <si>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</si>
  <si>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</si>
  <si>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</si>
  <si>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</si>
  <si>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</si>
  <si>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</si>
  <si>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</si>
  <si>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</si>
  <si>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</si>
  <si>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</si>
  <si>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</si>
  <si>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</si>
  <si>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</si>
  <si>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</si>
  <si>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</si>
  <si>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</si>
  <si>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</si>
  <si>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</si>
  <si>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</si>
  <si>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</si>
  <si>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</si>
  <si>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</si>
  <si>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</si>
  <si>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</si>
  <si>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</si>
  <si>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</si>
  <si>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</si>
  <si>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</si>
  <si>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</si>
  <si>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</si>
  <si>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</si>
  <si>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</si>
  <si>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</si>
  <si>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</si>
  <si>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</si>
  <si>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</si>
  <si>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</si>
  <si>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</si>
  <si>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</si>
  <si>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</si>
  <si>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</si>
  <si>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</si>
  <si>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</si>
  <si>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</si>
  <si>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</si>
  <si>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</si>
  <si>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</si>
  <si>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</si>
  <si>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</si>
  <si>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</si>
  <si>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</si>
  <si>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</si>
  <si>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</si>
  <si>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</si>
  <si>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</si>
  <si>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</si>
  <si>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</si>
  <si>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</si>
  <si>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</si>
  <si>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</si>
  <si>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</si>
  <si>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</si>
  <si>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</si>
  <si>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</si>
  <si>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</si>
  <si>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</si>
  <si>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</si>
  <si>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</si>
  <si>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</si>
  <si>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</si>
  <si>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</si>
  <si>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</si>
  <si>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</si>
  <si>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</si>
  <si>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</si>
  <si>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</si>
  <si>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</si>
  <si>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</si>
  <si>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</si>
  <si>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</si>
  <si>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</si>
  <si>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</si>
  <si>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</si>
  <si>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</si>
  <si>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</si>
  <si>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</si>
  <si>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</si>
  <si>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</si>
  <si>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</si>
  <si>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</si>
  <si>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</si>
  <si>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</si>
  <si>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</si>
  <si>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</si>
  <si>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</si>
  <si>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</si>
  <si>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</si>
  <si>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</si>
  <si>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</si>
  <si>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</si>
  <si>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</si>
  <si>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</si>
  <si>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</si>
  <si>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</si>
  <si>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</si>
  <si>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</si>
  <si>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</si>
  <si>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</si>
  <si>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</si>
  <si>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</si>
  <si>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</si>
  <si>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</si>
  <si>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</si>
  <si>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</si>
  <si>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</si>
  <si>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</si>
  <si>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</si>
  <si>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</si>
  <si>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</si>
  <si>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</si>
  <si>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</si>
  <si>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</si>
  <si>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</si>
  <si>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</si>
  <si>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</si>
  <si>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</si>
  <si>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</si>
  <si>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</si>
  <si>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</si>
  <si>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</si>
  <si>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</si>
  <si>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</si>
  <si>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</si>
  <si>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</si>
  <si>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</si>
  <si>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</si>
  <si>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</si>
  <si>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</si>
  <si>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</si>
  <si>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</si>
  <si>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</si>
  <si>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</si>
  <si>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</si>
  <si>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</si>
  <si>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</si>
  <si>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</si>
  <si>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</si>
  <si>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</si>
  <si>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</si>
  <si>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</si>
  <si>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</si>
  <si>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</si>
  <si>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</si>
  <si>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</si>
  <si>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</si>
  <si>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</si>
  <si>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</si>
  <si>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</si>
  <si>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</si>
  <si>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</si>
  <si>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</si>
  <si>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</si>
  <si>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</si>
  <si>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</si>
  <si>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</si>
  <si>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</si>
  <si>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</si>
  <si>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</si>
  <si>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</si>
  <si>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</si>
  <si>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</si>
  <si>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</si>
  <si>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</si>
  <si>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</si>
  <si>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</si>
  <si>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</si>
  <si>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</si>
  <si>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</si>
  <si>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</si>
  <si>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</si>
  <si>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</si>
  <si>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</si>
  <si>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</si>
  <si>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</si>
  <si>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</si>
  <si>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</si>
  <si>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</si>
  <si>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</si>
  <si>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</si>
  <si>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</si>
  <si>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</si>
  <si>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</si>
  <si>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</si>
  <si>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</si>
  <si>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</si>
  <si>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</si>
  <si>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</si>
  <si>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</si>
  <si>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</si>
  <si>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</si>
  <si>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</si>
  <si>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</si>
  <si>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</si>
  <si>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</si>
  <si>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</si>
  <si>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</si>
  <si>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</si>
  <si>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</si>
  <si>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</si>
  <si>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</si>
  <si>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</si>
  <si>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</si>
  <si>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</si>
  <si>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</si>
  <si>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</si>
  <si>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</si>
  <si>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</si>
  <si>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</si>
  <si>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</si>
  <si>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</si>
  <si>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</si>
  <si>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</si>
  <si>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</si>
  <si>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</si>
  <si>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</si>
  <si>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</si>
  <si>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</si>
  <si>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</si>
  <si>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</si>
  <si>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</si>
  <si>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</si>
  <si>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</si>
  <si>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</si>
  <si>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</si>
  <si>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</si>
  <si>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</si>
  <si>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</si>
  <si>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</si>
  <si>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</si>
  <si>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</si>
  <si>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</si>
  <si>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</si>
  <si>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</si>
  <si>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</si>
  <si>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</si>
  <si>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</si>
  <si>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</si>
  <si>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</si>
  <si>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</si>
  <si>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</si>
  <si>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</si>
  <si>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</si>
  <si>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</si>
  <si>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</si>
  <si>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</si>
  <si>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</si>
  <si>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</si>
  <si>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</si>
  <si>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</si>
  <si>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</si>
  <si>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</si>
  <si>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</si>
  <si>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</si>
  <si>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</si>
  <si>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</si>
  <si>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</si>
  <si>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</si>
  <si>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</si>
  <si>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</si>
  <si>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</si>
  <si>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</si>
  <si>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</si>
  <si>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</si>
  <si>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</si>
  <si>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</si>
  <si>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</si>
  <si>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</si>
  <si>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</si>
  <si>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</si>
  <si>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</si>
  <si>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</si>
  <si>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</si>
  <si>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</si>
  <si>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</si>
  <si>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</si>
  <si>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</si>
  <si>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</si>
  <si>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</si>
  <si>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</si>
  <si>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</si>
  <si>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</si>
  <si>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</si>
  <si>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</si>
  <si>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</si>
  <si>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</si>
  <si>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</si>
  <si>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</si>
  <si>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</si>
  <si>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</si>
  <si>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</si>
  <si>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</si>
  <si>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</si>
  <si>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</si>
  <si>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</si>
  <si>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</si>
  <si>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</si>
  <si>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</si>
  <si>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</si>
  <si>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</si>
  <si>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</si>
  <si>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</si>
  <si>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</si>
  <si>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</si>
  <si>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</si>
  <si>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</si>
  <si>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</si>
  <si>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</si>
  <si>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</si>
  <si>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</si>
  <si>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</si>
  <si>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</si>
  <si>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</si>
  <si>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</si>
  <si>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</si>
  <si>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</si>
  <si>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</si>
  <si>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</si>
  <si>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</si>
  <si>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</si>
  <si>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</si>
  <si>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</si>
  <si>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</si>
  <si>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</si>
  <si>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</si>
  <si>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</si>
  <si>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</si>
  <si>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</si>
  <si>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</si>
  <si>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</si>
  <si>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</si>
  <si>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</si>
  <si>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</si>
  <si>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</si>
  <si>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</si>
  <si>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</si>
  <si>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</si>
  <si>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</si>
  <si>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</si>
  <si>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</si>
  <si>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</si>
  <si>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</si>
  <si>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</si>
  <si>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</si>
  <si>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</si>
  <si>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</si>
  <si>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</si>
  <si>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</si>
  <si>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</si>
  <si>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</si>
  <si>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</si>
  <si>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</si>
  <si>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</si>
  <si>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</si>
  <si>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</si>
  <si>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</si>
  <si>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</si>
  <si>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</si>
  <si>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</si>
  <si>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</si>
  <si>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</si>
  <si>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</si>
  <si>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</si>
  <si>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</si>
  <si>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</si>
  <si>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</si>
  <si>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</si>
  <si>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</si>
  <si>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</si>
  <si>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</si>
  <si>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</si>
  <si>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</si>
  <si>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</si>
  <si>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</si>
  <si>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</si>
  <si>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</si>
  <si>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</si>
  <si>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</si>
  <si>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</si>
  <si>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</si>
  <si>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</si>
  <si>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</si>
  <si>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</si>
  <si>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</si>
  <si>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</si>
  <si>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</si>
  <si>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</si>
  <si>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</si>
  <si>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</si>
  <si>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</si>
  <si>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</si>
  <si>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</si>
  <si>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</si>
  <si>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</si>
  <si>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</si>
  <si>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</si>
  <si>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</si>
  <si>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</si>
  <si>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</si>
  <si>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</si>
  <si>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</si>
  <si>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</si>
  <si>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</si>
  <si>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</si>
  <si>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</si>
  <si>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</si>
  <si>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</si>
  <si>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</si>
  <si>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</si>
  <si>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</si>
  <si>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</si>
  <si>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</si>
  <si>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</si>
  <si>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</si>
  <si>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</si>
  <si>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</si>
  <si>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</si>
  <si>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</si>
  <si>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</si>
  <si>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</si>
  <si>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</si>
  <si>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</si>
  <si>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</si>
  <si>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</si>
  <si>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</si>
  <si>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</si>
  <si>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</si>
  <si>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</si>
  <si>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</si>
  <si>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</si>
  <si>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</si>
  <si>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</si>
  <si>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</si>
  <si>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</si>
  <si>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</si>
  <si>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</si>
  <si>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</si>
  <si>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</si>
  <si>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</si>
  <si>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</si>
  <si>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</si>
  <si>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</si>
  <si>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</si>
  <si>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</si>
  <si>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</si>
  <si>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</si>
  <si>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</si>
  <si>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</si>
  <si>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</si>
  <si>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</si>
  <si>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</si>
  <si>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</si>
  <si>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</si>
  <si>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</si>
  <si>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</si>
  <si>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</si>
  <si>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</si>
  <si>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</si>
  <si>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</si>
  <si>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</si>
  <si>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</si>
  <si>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</si>
  <si>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</si>
  <si>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</si>
  <si>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</si>
  <si>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</si>
  <si>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</si>
  <si>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</si>
  <si>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</si>
  <si>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</si>
  <si>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</si>
  <si>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</si>
  <si>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</si>
  <si>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</si>
  <si>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</si>
  <si>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</si>
  <si>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</si>
  <si>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</si>
  <si>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</si>
  <si>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</si>
  <si>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</si>
  <si>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</si>
  <si>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</si>
  <si>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</si>
  <si>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</si>
  <si>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</si>
  <si>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</si>
  <si>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</si>
  <si>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</si>
  <si>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</si>
  <si>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</si>
  <si>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</si>
  <si>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</si>
  <si>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</si>
  <si>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</si>
  <si>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</si>
  <si>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</si>
  <si>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</si>
  <si>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</si>
  <si>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</si>
  <si>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</si>
  <si>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</si>
  <si>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</si>
  <si>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</si>
  <si>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</si>
  <si>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</si>
  <si>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</si>
  <si>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</si>
  <si>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</si>
  <si>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</si>
  <si>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</si>
  <si>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</si>
  <si>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</si>
  <si>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</si>
  <si>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</si>
  <si>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</si>
  <si>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</si>
  <si>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</si>
  <si>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</si>
  <si>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</si>
  <si>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</si>
  <si>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</si>
  <si>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</si>
  <si>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</si>
  <si>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</si>
  <si>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</si>
  <si>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</si>
  <si>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</si>
  <si>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</si>
  <si>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</si>
  <si>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</si>
  <si>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</si>
  <si>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</si>
  <si>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</si>
  <si>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</si>
  <si>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</si>
  <si>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</si>
  <si>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</si>
  <si>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</si>
  <si>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</si>
  <si>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</si>
  <si>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</si>
  <si>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</si>
  <si>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</si>
  <si>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</si>
  <si>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</si>
  <si>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</si>
  <si>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</si>
  <si>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</si>
  <si>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</si>
  <si>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</si>
  <si>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</si>
  <si>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</si>
  <si>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</si>
  <si>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</si>
  <si>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</si>
  <si>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</si>
  <si>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</si>
  <si>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</si>
  <si>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</si>
  <si>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</si>
  <si>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</si>
  <si>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</si>
  <si>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</si>
  <si>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</si>
  <si>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</si>
  <si>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</si>
  <si>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</si>
  <si>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</si>
  <si>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</si>
  <si>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</si>
  <si>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</si>
  <si>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</si>
  <si>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</si>
  <si>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</si>
  <si>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</si>
  <si>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</si>
  <si>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</si>
  <si>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</si>
  <si>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</si>
  <si>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</si>
  <si>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</si>
  <si>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</si>
  <si>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</si>
  <si>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</si>
  <si>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</si>
  <si>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</si>
  <si>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</si>
  <si>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</si>
  <si>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</si>
  <si>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</si>
  <si>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</si>
  <si>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</si>
  <si>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</si>
  <si>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</si>
  <si>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</si>
  <si>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</si>
  <si>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</si>
  <si>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</si>
  <si>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</si>
  <si>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</si>
  <si>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</si>
  <si>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</si>
  <si>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</si>
  <si>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</si>
  <si>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</si>
  <si>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</si>
  <si>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</si>
  <si>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</si>
  <si>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</si>
  <si>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</si>
  <si>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</si>
  <si>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</si>
  <si>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</si>
  <si>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</si>
  <si>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</si>
  <si>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</si>
  <si>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</si>
  <si>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</si>
  <si>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</si>
  <si>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</si>
  <si>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</si>
  <si>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</si>
  <si>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</si>
  <si>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</si>
  <si>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</si>
  <si>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</si>
  <si>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</si>
  <si>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</si>
  <si>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</si>
  <si>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</si>
  <si>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</si>
  <si>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</si>
  <si>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</si>
  <si>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</si>
  <si>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</si>
  <si>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</si>
  <si>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</si>
  <si>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</si>
  <si>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</si>
  <si>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</si>
  <si>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</si>
  <si>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</si>
  <si>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</si>
  <si>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</si>
  <si>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</si>
  <si>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</si>
  <si>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</si>
  <si>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</si>
  <si>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</si>
  <si>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</si>
  <si>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</si>
  <si>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</si>
  <si>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</si>
  <si>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</si>
  <si>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</si>
  <si>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</si>
  <si>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</si>
  <si>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</si>
  <si>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</si>
  <si>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</si>
  <si>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</si>
  <si>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</si>
  <si>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</si>
  <si>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</si>
  <si>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</si>
  <si>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</si>
  <si>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</si>
  <si>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</si>
  <si>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</si>
  <si>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</si>
  <si>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</si>
  <si>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</si>
  <si>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</si>
  <si>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</si>
  <si>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</si>
  <si>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</si>
  <si>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</si>
  <si>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</si>
  <si>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</si>
  <si>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</si>
  <si>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</si>
  <si>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</si>
  <si>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</si>
  <si>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</si>
  <si>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</si>
  <si>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</si>
  <si>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</si>
  <si>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</si>
  <si>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</si>
  <si>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</si>
  <si>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</si>
  <si>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</si>
  <si>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</si>
  <si>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</si>
  <si>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</si>
  <si>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</si>
  <si>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</si>
  <si>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</si>
  <si>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</si>
  <si>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</si>
  <si>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</si>
  <si>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</si>
  <si>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</si>
  <si>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</si>
  <si>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</si>
  <si>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</si>
  <si>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</si>
  <si>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</si>
  <si>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</si>
  <si>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</si>
  <si>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</si>
  <si>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</si>
  <si>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</si>
  <si>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</si>
  <si>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</si>
  <si>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</si>
  <si>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</si>
  <si>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</si>
  <si>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</si>
  <si>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</si>
  <si>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</si>
  <si>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</si>
  <si>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</si>
  <si>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</si>
  <si>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</si>
  <si>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</si>
  <si>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</si>
  <si>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</si>
  <si>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</si>
  <si>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</si>
  <si>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</si>
  <si>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</si>
  <si>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</si>
  <si>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</si>
  <si>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</si>
  <si>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</si>
  <si>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</si>
  <si>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</si>
  <si>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</si>
  <si>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</si>
  <si>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</si>
  <si>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</si>
  <si>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</si>
  <si>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</si>
  <si>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</si>
  <si>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</si>
  <si>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</si>
  <si>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</si>
  <si>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</si>
  <si>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</si>
  <si>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</si>
  <si>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</si>
  <si>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</si>
  <si>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</si>
  <si>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</si>
  <si>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</si>
  <si>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</si>
  <si>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</si>
  <si>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</si>
  <si>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</si>
  <si>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</si>
  <si>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</si>
  <si>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</si>
  <si>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</si>
  <si>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</si>
  <si>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</si>
  <si>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</si>
  <si>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</si>
  <si>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</si>
  <si>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</si>
  <si>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</si>
  <si>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</si>
  <si>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</si>
  <si>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</si>
  <si>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</si>
  <si>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</si>
  <si>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</si>
  <si>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</si>
  <si>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</si>
  <si>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</si>
  <si>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</si>
  <si>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</si>
  <si>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</si>
  <si>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</si>
  <si>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</si>
  <si>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</si>
  <si>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</si>
  <si>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</si>
  <si>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</si>
  <si>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</si>
  <si>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</si>
  <si>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</si>
  <si>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</si>
  <si>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</si>
  <si>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</si>
  <si>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</si>
  <si>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</si>
  <si>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</si>
  <si>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</si>
  <si>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</si>
  <si>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</si>
  <si>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</si>
  <si>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</si>
  <si>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</si>
  <si>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</si>
  <si>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</si>
  <si>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</si>
  <si>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</si>
  <si>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</si>
  <si>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</si>
  <si>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</si>
  <si>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</si>
  <si>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</si>
  <si>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</si>
  <si>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</si>
  <si>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</si>
  <si>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</si>
  <si>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</si>
  <si>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</si>
  <si>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</si>
  <si>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</si>
  <si>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</si>
  <si>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</si>
  <si>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</si>
  <si>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</si>
  <si>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</si>
  <si>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</si>
  <si>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</si>
  <si>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</si>
  <si>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</si>
  <si>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</si>
  <si>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</si>
  <si>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</si>
  <si>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</si>
  <si>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</si>
  <si>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</si>
  <si>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</si>
  <si>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</si>
  <si>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</si>
  <si>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</si>
  <si>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</si>
  <si>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</si>
  <si>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</si>
  <si>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</si>
  <si>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</si>
  <si>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</si>
  <si>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</si>
  <si>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</si>
  <si>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</si>
  <si>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</si>
  <si>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</si>
  <si>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</si>
  <si>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</si>
  <si>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</si>
  <si>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</si>
  <si>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</si>
  <si>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</si>
  <si>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</si>
  <si>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</si>
  <si>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</si>
  <si>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</si>
  <si>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</si>
  <si>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</si>
  <si>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</si>
  <si>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</si>
  <si>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</si>
  <si>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</si>
  <si>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</si>
  <si>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</si>
  <si>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</si>
  <si>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</si>
  <si>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</si>
  <si>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</si>
  <si>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</si>
  <si>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</si>
  <si>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</si>
  <si>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</si>
  <si>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</si>
  <si>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</si>
  <si>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</si>
  <si>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</si>
  <si>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</si>
  <si>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</si>
  <si>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</si>
  <si>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</si>
  <si>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</si>
  <si>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</si>
  <si>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</si>
  <si>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</si>
  <si>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</si>
  <si>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</si>
  <si>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</si>
  <si>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</si>
  <si>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</si>
  <si>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</si>
  <si>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</si>
  <si>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</si>
  <si>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</si>
  <si>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</si>
  <si>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</si>
  <si>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</si>
  <si>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</si>
  <si>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</si>
  <si>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</si>
  <si>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</si>
  <si>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</si>
  <si>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</si>
  <si>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</si>
  <si>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</si>
  <si>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</si>
  <si>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</si>
  <si>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</si>
  <si>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</si>
  <si>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</si>
  <si>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</si>
  <si>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</si>
  <si>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</si>
  <si>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</si>
  <si>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</si>
  <si>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</si>
  <si>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</si>
  <si>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</si>
  <si>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</si>
  <si>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</si>
  <si>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</si>
  <si>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</si>
  <si>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</si>
  <si>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</si>
  <si>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</si>
  <si>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</si>
  <si>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</si>
  <si>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</si>
  <si>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</si>
  <si>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</si>
  <si>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</si>
  <si>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</si>
  <si>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</si>
  <si>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</si>
  <si>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</si>
  <si>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</si>
  <si>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</si>
  <si>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</si>
  <si>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</si>
  <si>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</si>
  <si>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</si>
  <si>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</si>
  <si>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</si>
  <si>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</si>
  <si>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</si>
  <si>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</si>
  <si>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</si>
  <si>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</si>
  <si>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</si>
  <si>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</si>
  <si>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</si>
  <si>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</si>
  <si>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</si>
  <si>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</si>
  <si>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</si>
  <si>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</si>
  <si>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</si>
  <si>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</si>
  <si>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</si>
  <si>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</si>
  <si>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</si>
  <si>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</si>
  <si>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</si>
  <si>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</si>
  <si>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</si>
  <si>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</si>
  <si>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</si>
  <si>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</si>
  <si>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</si>
  <si>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</si>
  <si>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</si>
  <si>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</si>
  <si>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</si>
  <si>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</si>
  <si>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</si>
  <si>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</si>
  <si>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</si>
  <si>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</si>
  <si>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</si>
  <si>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</si>
  <si>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</si>
  <si>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</si>
  <si>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</si>
  <si>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</si>
  <si>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</si>
  <si>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</si>
  <si>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</si>
  <si>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</si>
  <si>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</si>
  <si>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</si>
  <si>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</si>
  <si>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</si>
  <si>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</si>
  <si>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</si>
  <si>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</si>
  <si>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</si>
  <si>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</si>
  <si>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</si>
  <si>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</si>
  <si>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</si>
  <si>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</si>
  <si>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</si>
  <si>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</si>
  <si>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</si>
  <si>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</si>
  <si>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</si>
  <si>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</si>
  <si>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</si>
  <si>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</si>
  <si>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</si>
  <si>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</si>
  <si>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</si>
  <si>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</si>
  <si>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</si>
  <si>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</si>
  <si>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</si>
  <si>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</si>
  <si>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</si>
  <si>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</si>
  <si>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</si>
  <si>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</si>
  <si>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</si>
  <si>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</si>
  <si>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</si>
  <si>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</si>
  <si>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</si>
  <si>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</si>
  <si>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</si>
  <si>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</si>
  <si>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</si>
  <si>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</si>
  <si>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</si>
  <si>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</si>
  <si>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</si>
  <si>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</si>
  <si>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</si>
  <si>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</si>
  <si>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</si>
  <si>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</si>
  <si>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</si>
  <si>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</si>
  <si>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</si>
  <si>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</si>
  <si>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</si>
  <si>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</si>
  <si>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</si>
  <si>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</si>
  <si>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</si>
  <si>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</si>
  <si>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</si>
  <si>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</si>
  <si>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</si>
  <si>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</si>
  <si>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</si>
  <si>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</si>
  <si>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</si>
  <si>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</si>
  <si>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</si>
  <si>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</si>
  <si>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</si>
  <si>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</si>
  <si>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</si>
  <si>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</si>
  <si>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</si>
  <si>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</si>
  <si>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</si>
  <si>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</si>
  <si>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</si>
  <si>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</si>
  <si>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</si>
  <si>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</si>
  <si>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</si>
  <si>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</si>
  <si>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</si>
  <si>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</si>
  <si>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</si>
  <si>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</si>
  <si>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</si>
  <si>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</si>
  <si>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</si>
  <si>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</si>
  <si>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</si>
  <si>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</si>
  <si>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</si>
  <si>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</si>
  <si>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</si>
  <si>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</si>
  <si>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</si>
  <si>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</si>
  <si>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</si>
  <si>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</si>
  <si>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</si>
  <si>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</si>
  <si>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</si>
  <si>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</si>
  <si>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</si>
  <si>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</si>
  <si>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</si>
  <si>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</si>
  <si>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</si>
  <si>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</si>
  <si>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</si>
  <si>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</si>
  <si>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</si>
  <si>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</si>
  <si>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</si>
  <si>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</si>
  <si>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</si>
  <si>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</si>
  <si>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</si>
  <si>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</si>
  <si>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</si>
  <si>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</si>
  <si>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</si>
  <si>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</si>
  <si>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</si>
  <si>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</si>
  <si>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</si>
  <si>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</si>
  <si>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</si>
  <si>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</si>
  <si>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</si>
  <si>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</si>
  <si>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</si>
  <si>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</si>
  <si>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</si>
  <si>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</si>
  <si>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</si>
  <si>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</si>
  <si>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</si>
  <si>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</si>
  <si>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</si>
  <si>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</si>
  <si>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</si>
  <si>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</si>
  <si>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</si>
  <si>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</si>
  <si>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</si>
  <si>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</si>
  <si>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</si>
  <si>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</si>
  <si>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</si>
  <si>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</si>
  <si>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</si>
  <si>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</si>
  <si>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</si>
  <si>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</si>
  <si>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</si>
  <si>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</si>
  <si>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</si>
  <si>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</si>
  <si>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</si>
  <si>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</si>
  <si>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</si>
  <si>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</si>
  <si>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</si>
  <si>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</si>
  <si>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</si>
  <si>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</si>
  <si>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</si>
  <si>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</si>
  <si>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</si>
  <si>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</si>
  <si>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</si>
  <si>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</si>
  <si>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</si>
  <si>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</si>
  <si>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</si>
  <si>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</si>
  <si>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</si>
  <si>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</si>
  <si>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</si>
  <si>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</si>
  <si>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</si>
  <si>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</si>
  <si>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</si>
  <si>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</si>
  <si>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</si>
  <si>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</si>
  <si>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</si>
  <si>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</si>
  <si>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</si>
  <si>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</si>
  <si>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</si>
  <si>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</si>
  <si>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</si>
  <si>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</si>
  <si>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</si>
  <si>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</si>
  <si>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</si>
  <si>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</si>
  <si>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</si>
  <si>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</si>
  <si>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</si>
  <si>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</si>
  <si>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</si>
  <si>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</si>
  <si>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</si>
  <si>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</si>
  <si>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</si>
  <si>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</si>
  <si>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</si>
  <si>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</si>
  <si>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</si>
  <si>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</si>
  <si>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</si>
  <si>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</si>
  <si>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</si>
  <si>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</si>
  <si>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</si>
  <si>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</si>
  <si>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</si>
  <si>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</si>
  <si>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</si>
  <si>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</si>
  <si>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</si>
  <si>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</si>
  <si>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</si>
  <si>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</si>
  <si>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</si>
  <si>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</si>
  <si>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</si>
  <si>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</si>
  <si>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</si>
  <si>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</si>
  <si>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</si>
  <si>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</si>
  <si>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</si>
  <si>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</si>
  <si>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</si>
  <si>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</si>
  <si>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</si>
  <si>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</si>
  <si>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</si>
  <si>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</si>
  <si>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</si>
  <si>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</si>
  <si>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</si>
  <si>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</si>
  <si>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</si>
  <si>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</si>
  <si>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</si>
  <si>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</si>
  <si>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</si>
  <si>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</si>
  <si>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</si>
  <si>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</si>
  <si>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</si>
  <si>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</si>
  <si>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</si>
  <si>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</si>
  <si>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</si>
  <si>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</si>
  <si>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</si>
  <si>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</si>
  <si>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</si>
  <si>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</si>
  <si>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</si>
  <si>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</si>
  <si>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</si>
  <si>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</si>
  <si>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</si>
  <si>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</si>
  <si>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</si>
  <si>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</si>
  <si>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</si>
  <si>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</si>
  <si>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</si>
  <si>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</si>
  <si>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</si>
  <si>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</si>
  <si>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</si>
  <si>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</si>
  <si>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</si>
  <si>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</si>
  <si>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</si>
  <si>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</si>
  <si>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</si>
  <si>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</si>
  <si>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</si>
  <si>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</si>
  <si>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</si>
  <si>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</si>
  <si>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</si>
  <si>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</si>
  <si>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</si>
  <si>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</si>
  <si>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</si>
  <si>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</si>
  <si>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</si>
  <si>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</si>
  <si>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</si>
  <si>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</si>
  <si>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</si>
  <si>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</si>
  <si>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</si>
  <si>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</si>
  <si>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</si>
  <si>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</si>
  <si>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</si>
  <si>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</si>
  <si>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</si>
  <si>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</si>
  <si>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</si>
  <si>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</si>
  <si>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</si>
  <si>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</si>
  <si>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</si>
  <si>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</si>
  <si>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</si>
  <si>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</si>
  <si>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</si>
  <si>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</si>
  <si>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</si>
  <si>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</si>
  <si>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</si>
  <si>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</si>
  <si>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</si>
  <si>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</si>
  <si>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</si>
  <si>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</si>
  <si>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</si>
  <si>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</si>
  <si>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</si>
  <si>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</si>
  <si>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</si>
  <si>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</si>
  <si>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</si>
  <si>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</si>
  <si>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</si>
  <si>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</si>
  <si>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</si>
  <si>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</si>
  <si>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</si>
  <si>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</si>
  <si>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</si>
  <si>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</si>
  <si>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</si>
  <si>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</si>
  <si>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</si>
  <si>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</si>
  <si>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</si>
  <si>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</si>
  <si>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</si>
  <si>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</si>
  <si>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</si>
  <si>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</si>
  <si>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</si>
  <si>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</si>
  <si>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</si>
  <si>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</si>
  <si>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</si>
  <si>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</si>
  <si>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</si>
  <si>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</si>
  <si>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</si>
  <si>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</si>
  <si>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</si>
  <si>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</si>
  <si>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</si>
  <si>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</si>
  <si>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</si>
  <si>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</si>
  <si>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</si>
  <si>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</si>
  <si>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</si>
  <si>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</si>
  <si>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</si>
  <si>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</si>
  <si>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</si>
  <si>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</si>
  <si>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</si>
  <si>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</si>
  <si>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</si>
  <si>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</si>
  <si>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</si>
  <si>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</si>
  <si>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</si>
  <si>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</si>
  <si>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</si>
  <si>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</si>
  <si>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</si>
  <si>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</si>
  <si>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</si>
  <si>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</si>
  <si>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</si>
  <si>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</si>
  <si>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</si>
  <si>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</si>
  <si>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</si>
  <si>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</si>
  <si>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</si>
  <si>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</si>
  <si>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</si>
  <si>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</si>
  <si>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</si>
  <si>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</si>
  <si>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</si>
  <si>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</si>
  <si>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</si>
  <si>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</si>
  <si>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</si>
  <si>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</si>
  <si>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</si>
  <si>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</si>
  <si>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</si>
  <si>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</si>
  <si>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</si>
  <si>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</si>
  <si>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</si>
  <si>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</si>
  <si>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</si>
  <si>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</si>
  <si>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</si>
  <si>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</si>
  <si>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</si>
  <si>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</si>
  <si>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</si>
  <si>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</si>
  <si>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</si>
  <si>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</si>
  <si>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</si>
  <si>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</si>
  <si>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</si>
  <si>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</si>
  <si>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</si>
  <si>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</si>
  <si>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</si>
  <si>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</si>
  <si>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</si>
  <si>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</si>
  <si>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</si>
  <si>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</si>
  <si>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</si>
  <si>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</si>
  <si>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</si>
  <si>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</si>
  <si>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</si>
  <si>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</si>
  <si>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</si>
  <si>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</si>
  <si>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</si>
  <si>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</si>
  <si>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</si>
  <si>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</si>
  <si>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</si>
  <si>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</si>
  <si>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</si>
  <si>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</si>
  <si>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</si>
  <si>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</si>
  <si>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</si>
  <si>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</si>
  <si>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</si>
  <si>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</si>
  <si>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</si>
  <si>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</si>
  <si>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</si>
  <si>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</si>
  <si>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</si>
  <si>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</si>
  <si>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</si>
  <si>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</si>
  <si>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</si>
  <si>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</si>
  <si>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</si>
  <si>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</si>
  <si>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</si>
  <si>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</si>
  <si>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</si>
  <si>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</si>
  <si>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</si>
  <si>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</si>
  <si>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</si>
  <si>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</si>
  <si>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</si>
  <si>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</si>
  <si>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</si>
  <si>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</si>
  <si>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</si>
  <si>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</si>
  <si>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</si>
  <si>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</si>
  <si>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</si>
  <si>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</si>
  <si>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</si>
  <si>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</si>
  <si>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</si>
  <si>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</si>
  <si>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</si>
  <si>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</si>
  <si>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</si>
  <si>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</si>
  <si>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</si>
  <si>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</si>
  <si>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</si>
  <si>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</si>
  <si>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</si>
  <si>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</si>
  <si>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</si>
  <si>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</si>
  <si>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</si>
  <si>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</si>
  <si>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</si>
  <si>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</si>
  <si>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</si>
  <si>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</si>
  <si>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</si>
  <si>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</si>
  <si>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</si>
  <si>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</si>
  <si>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</si>
  <si>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</si>
  <si>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</si>
  <si>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</si>
  <si>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</si>
  <si>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</si>
  <si>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</si>
  <si>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</si>
  <si>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</si>
  <si>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</si>
  <si>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</si>
  <si>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</si>
  <si>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</si>
  <si>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</si>
  <si>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</si>
  <si>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</si>
  <si>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</si>
  <si>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</si>
  <si>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</si>
  <si>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</si>
  <si>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</si>
  <si>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</si>
  <si>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</si>
  <si>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</si>
  <si>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</si>
  <si>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</si>
  <si>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</si>
  <si>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</si>
  <si>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</si>
  <si>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</si>
  <si>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</si>
  <si>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</si>
  <si>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</si>
  <si>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</si>
  <si>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</si>
  <si>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</si>
  <si>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</si>
  <si>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</si>
  <si>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</si>
  <si>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</si>
  <si>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</si>
  <si>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</si>
  <si>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</si>
  <si>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</si>
  <si>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</si>
  <si>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</si>
  <si>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</si>
  <si>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</si>
  <si>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</si>
  <si>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</si>
  <si>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</si>
  <si>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</si>
  <si>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</si>
  <si>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</si>
  <si>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</si>
  <si>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</si>
  <si>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</si>
  <si>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</si>
  <si>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</si>
  <si>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</si>
  <si>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</si>
  <si>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</si>
  <si>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</si>
  <si>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</si>
  <si>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</si>
  <si>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</si>
  <si>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</si>
  <si>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</si>
  <si>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</si>
  <si>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</si>
  <si>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</si>
  <si>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</si>
  <si>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</si>
  <si>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</si>
  <si>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</si>
  <si>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</si>
  <si>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</si>
  <si>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</si>
  <si>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</si>
  <si>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</si>
  <si>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</si>
  <si>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</si>
  <si>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</si>
  <si>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</si>
  <si>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</si>
  <si>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</si>
  <si>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</si>
  <si>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</si>
  <si>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</si>
  <si>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</si>
  <si>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</si>
  <si>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</si>
  <si>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</si>
  <si>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</si>
  <si>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</si>
  <si>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</si>
  <si>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</si>
  <si>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</si>
  <si>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</si>
  <si>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</si>
  <si>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</si>
  <si>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</si>
  <si>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</si>
  <si>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</si>
  <si>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</si>
  <si>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</si>
  <si>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</si>
  <si>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</si>
  <si>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</si>
  <si>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</si>
  <si>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</si>
  <si>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</si>
  <si>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</si>
  <si>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</si>
  <si>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</si>
  <si>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</si>
  <si>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</si>
  <si>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</si>
  <si>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</si>
  <si>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</si>
  <si>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</si>
  <si>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</si>
  <si>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</si>
  <si>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</si>
  <si>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</si>
  <si>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</si>
  <si>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</si>
  <si>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</si>
  <si>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</si>
  <si>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</si>
  <si>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</si>
  <si>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</si>
  <si>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</si>
  <si>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</si>
  <si>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</si>
  <si>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</si>
  <si>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</si>
  <si>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</si>
  <si>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</si>
  <si>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</si>
  <si>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</si>
  <si>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</si>
  <si>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</si>
  <si>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</si>
  <si>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</si>
  <si>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</si>
  <si>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</si>
  <si>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</si>
  <si>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</si>
  <si>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</si>
  <si>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</si>
  <si>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</si>
  <si>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</si>
  <si>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</si>
  <si>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</si>
  <si>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</si>
  <si>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</si>
  <si>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</si>
  <si>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</si>
  <si>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</si>
  <si>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</si>
  <si>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</si>
  <si>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</si>
  <si>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</si>
  <si>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</si>
  <si>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</si>
  <si>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</si>
  <si>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</si>
  <si>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</si>
  <si>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</si>
  <si>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</si>
  <si>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</si>
  <si>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</si>
  <si>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</si>
  <si>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</si>
  <si>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</si>
  <si>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</si>
  <si>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</si>
  <si>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</si>
  <si>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</si>
  <si>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</si>
  <si>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</si>
  <si>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</si>
  <si>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</si>
  <si>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</si>
  <si>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</si>
  <si>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</si>
  <si>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</si>
  <si>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</si>
  <si>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</si>
  <si>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</si>
  <si>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</si>
  <si>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</si>
  <si>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</si>
  <si>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</si>
  <si>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</si>
  <si>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</si>
  <si>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</si>
  <si>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</si>
  <si>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</si>
  <si>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</si>
  <si>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</si>
  <si>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</si>
  <si>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</si>
  <si>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</si>
  <si>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</si>
  <si>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</si>
  <si>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</si>
  <si>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</si>
  <si>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</si>
  <si>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</si>
  <si>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</si>
  <si>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</si>
  <si>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</si>
  <si>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</si>
  <si>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</si>
  <si>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</si>
  <si>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</si>
  <si>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</si>
  <si>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</si>
  <si>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</si>
  <si>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</si>
  <si>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</si>
  <si>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</si>
  <si>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</si>
  <si>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</si>
  <si>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</si>
  <si>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</si>
  <si>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</si>
  <si>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</si>
  <si>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</si>
  <si>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</si>
  <si>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</si>
  <si>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</si>
  <si>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</si>
  <si>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</si>
  <si>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</si>
  <si>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</si>
  <si>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</si>
  <si>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</si>
  <si>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</si>
  <si>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</si>
  <si>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</si>
  <si>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</si>
  <si>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</si>
  <si>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</si>
  <si>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</si>
  <si>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</si>
  <si>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</si>
  <si>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</si>
  <si>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</si>
  <si>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</si>
  <si>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</si>
  <si>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</si>
  <si>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</si>
  <si>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</si>
  <si>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</si>
  <si>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</si>
  <si>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</si>
  <si>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</si>
  <si>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</si>
  <si>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</si>
  <si>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</si>
  <si>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</si>
  <si>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</si>
  <si>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</si>
  <si>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</si>
  <si>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</si>
  <si>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</si>
  <si>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</si>
  <si>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</si>
  <si>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</si>
  <si>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</si>
  <si>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</si>
  <si>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</si>
  <si>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</si>
  <si>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</si>
  <si>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</si>
  <si>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</si>
  <si>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</si>
  <si>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</si>
  <si>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</si>
  <si>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</si>
  <si>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</si>
  <si>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</si>
  <si>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</si>
  <si>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</si>
  <si>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</si>
  <si>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</si>
  <si>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</si>
  <si>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</si>
  <si>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</si>
  <si>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</si>
  <si>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</si>
  <si>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</si>
  <si>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</si>
  <si>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</si>
  <si>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</si>
  <si>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</si>
  <si>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</si>
  <si>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</si>
  <si>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</si>
  <si>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</si>
  <si>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</si>
  <si>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</si>
  <si>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</si>
  <si>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</si>
  <si>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</si>
  <si>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</si>
  <si>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</si>
  <si>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</si>
  <si>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</si>
  <si>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</si>
  <si>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</si>
  <si>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</si>
  <si>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</si>
  <si>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</si>
  <si>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</si>
  <si>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</si>
  <si>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</si>
  <si>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</si>
  <si>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</si>
  <si>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</si>
  <si>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</si>
  <si>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</si>
  <si>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</si>
  <si>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</si>
  <si>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</si>
  <si>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</si>
  <si>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</si>
  <si>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</si>
  <si>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</si>
  <si>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</si>
  <si>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</si>
  <si>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</si>
  <si>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</si>
  <si>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</si>
  <si>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</si>
  <si>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</si>
  <si>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</si>
  <si>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</si>
  <si>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</si>
  <si>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</si>
  <si>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</si>
  <si>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</si>
  <si>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</si>
  <si>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</si>
  <si>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</si>
  <si>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</si>
  <si>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</si>
  <si>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</si>
  <si>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</si>
  <si>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</si>
  <si>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</si>
  <si>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</si>
  <si>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</si>
  <si>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</si>
  <si>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</si>
  <si>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</si>
  <si>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</si>
  <si>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</si>
  <si>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</si>
  <si>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</si>
  <si>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</si>
  <si>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</si>
  <si>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</si>
  <si>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</si>
  <si>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</si>
  <si>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</si>
  <si>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</si>
  <si>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</si>
  <si>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</si>
  <si>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</si>
  <si>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</si>
  <si>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</si>
  <si>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</si>
  <si>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</si>
  <si>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</si>
  <si>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</si>
  <si>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</si>
  <si>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</si>
  <si>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</si>
  <si>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</si>
  <si>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</si>
  <si>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</si>
  <si>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</si>
  <si>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</si>
  <si>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</si>
  <si>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</si>
  <si>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</si>
  <si>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</si>
  <si>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</si>
  <si>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</si>
  <si>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</si>
  <si>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</si>
  <si>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</si>
  <si>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</si>
  <si>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</si>
  <si>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</si>
  <si>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</si>
  <si>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</si>
  <si>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</si>
  <si>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</si>
  <si>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</si>
  <si>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</si>
  <si>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</si>
  <si>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</si>
  <si>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</si>
  <si>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</si>
  <si>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</si>
  <si>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</si>
  <si>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</si>
  <si>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</si>
  <si>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</si>
  <si>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</si>
  <si>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</si>
  <si>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</si>
  <si>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</si>
  <si>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</si>
  <si>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</si>
  <si>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</si>
  <si>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</si>
  <si>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</si>
  <si>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</si>
  <si>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</si>
  <si>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</si>
  <si>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</si>
  <si>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</si>
  <si>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</si>
  <si>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</si>
  <si>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</si>
  <si>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</si>
  <si>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</si>
  <si>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</si>
  <si>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</si>
  <si>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</si>
  <si>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</si>
  <si>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</si>
  <si>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</si>
  <si>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</si>
  <si>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</si>
  <si>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</si>
  <si>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</si>
  <si>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</si>
  <si>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</si>
  <si>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</si>
  <si>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</si>
  <si>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</si>
  <si>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</si>
  <si>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</si>
  <si>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</si>
  <si>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</si>
  <si>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</si>
  <si>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</si>
  <si>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</si>
  <si>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</si>
  <si>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</si>
  <si>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</si>
  <si>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</si>
  <si>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</si>
  <si>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</si>
  <si>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</si>
  <si>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</si>
  <si>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</si>
  <si>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</si>
  <si>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</si>
  <si>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</si>
  <si>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</si>
  <si>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</si>
  <si>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</si>
  <si>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</si>
  <si>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</si>
  <si>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</si>
  <si>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</si>
  <si>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</si>
  <si>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</si>
  <si>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</si>
  <si>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</si>
  <si>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</si>
  <si>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</si>
  <si>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</si>
  <si>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</si>
  <si>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</si>
  <si>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</si>
  <si>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</si>
  <si>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</si>
  <si>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</si>
  <si>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</si>
  <si>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</si>
  <si>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</si>
  <si>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</si>
  <si>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</si>
  <si>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</si>
  <si>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</si>
  <si>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</si>
  <si>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</si>
  <si>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</si>
  <si>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</si>
  <si>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</si>
  <si>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</si>
  <si>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</si>
  <si>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</si>
  <si>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</si>
  <si>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</si>
  <si>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</si>
  <si>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</si>
  <si>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</si>
  <si>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</si>
  <si>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</si>
  <si>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</si>
  <si>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</si>
  <si>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</si>
  <si>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</si>
  <si>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</si>
  <si>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</si>
  <si>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</si>
  <si>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</si>
  <si>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</si>
  <si>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</si>
  <si>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</si>
  <si>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</si>
  <si>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</si>
  <si>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</si>
  <si>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</si>
  <si>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</si>
  <si>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</si>
  <si>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</si>
  <si>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</si>
  <si>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</si>
  <si>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</si>
  <si>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</si>
  <si>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</si>
  <si>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</si>
  <si>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</si>
  <si>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</si>
  <si>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</si>
  <si>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</si>
  <si>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</si>
  <si>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</si>
  <si>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</si>
  <si>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</si>
  <si>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</si>
  <si>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</si>
  <si>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</si>
  <si>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</si>
  <si>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</si>
  <si>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</si>
  <si>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</si>
  <si>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</si>
  <si>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</si>
  <si>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</si>
  <si>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</si>
  <si>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</si>
  <si>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</si>
  <si>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</si>
  <si>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</si>
  <si>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</si>
  <si>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</si>
  <si>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</si>
  <si>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</si>
  <si>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</si>
  <si>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</si>
  <si>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</si>
  <si>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</si>
  <si>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</si>
  <si>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</si>
  <si>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</si>
  <si>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</si>
  <si>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</si>
  <si>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</si>
  <si>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</si>
  <si>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</si>
  <si>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</si>
  <si>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</si>
  <si>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</si>
  <si>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</si>
  <si>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</si>
  <si>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</si>
  <si>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</si>
  <si>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</si>
  <si>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</si>
  <si>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</si>
  <si>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</si>
  <si>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</si>
  <si>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</si>
  <si>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</si>
  <si>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</si>
  <si>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</si>
  <si>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</si>
  <si>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</si>
  <si>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</si>
  <si>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</si>
  <si>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</si>
  <si>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</si>
  <si>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</si>
  <si>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</si>
  <si>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</si>
  <si>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</si>
  <si>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</si>
  <si>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</si>
  <si>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</si>
  <si>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</si>
  <si>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</si>
  <si>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</si>
  <si>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</si>
  <si>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</si>
  <si>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</si>
  <si>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</si>
  <si>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</si>
  <si>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</si>
  <si>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</si>
  <si>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</si>
  <si>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</si>
  <si>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</si>
  <si>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</si>
  <si>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</si>
  <si>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</si>
  <si>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</si>
  <si>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</si>
  <si>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</si>
  <si>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</si>
  <si>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</si>
  <si>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</si>
  <si>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</si>
  <si>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</si>
  <si>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</si>
  <si>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</si>
  <si>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</si>
  <si>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</si>
  <si>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</si>
  <si>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</si>
  <si>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</si>
  <si>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</si>
  <si>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</si>
  <si>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</si>
  <si>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</si>
  <si>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</si>
  <si>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</si>
  <si>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</si>
  <si>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</si>
  <si>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</si>
  <si>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</si>
  <si>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</si>
  <si>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</si>
  <si>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</si>
  <si>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</si>
  <si>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</si>
  <si>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</si>
  <si>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</si>
  <si>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</si>
  <si>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</si>
  <si>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</si>
  <si>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</si>
  <si>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</si>
  <si>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</si>
  <si>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</si>
  <si>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</si>
  <si>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</si>
  <si>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</si>
  <si>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</si>
  <si>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</si>
  <si>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</si>
  <si>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</si>
  <si>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</si>
  <si>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</si>
  <si>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</si>
  <si>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</si>
  <si>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</si>
  <si>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</si>
  <si>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</si>
  <si>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</si>
  <si>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</si>
  <si>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</si>
  <si>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</si>
  <si>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</si>
  <si>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</si>
  <si>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</si>
  <si>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</si>
  <si>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</si>
  <si>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</si>
  <si>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</si>
  <si>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</si>
  <si>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</si>
  <si>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</si>
  <si>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</si>
  <si>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</si>
  <si>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</si>
  <si>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</si>
  <si>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</si>
  <si>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</si>
  <si>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</si>
  <si>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</si>
  <si>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</si>
  <si>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</si>
  <si>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</si>
  <si>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</si>
  <si>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</si>
  <si>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</si>
  <si>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</si>
  <si>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</si>
  <si>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</si>
  <si>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</si>
  <si>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</si>
  <si>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</si>
  <si>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</si>
  <si>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</si>
  <si>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</si>
  <si>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</si>
  <si>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</si>
  <si>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</si>
  <si>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</si>
  <si>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</si>
  <si>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</si>
  <si>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</si>
  <si>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</si>
  <si>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</si>
  <si>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</si>
  <si>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</si>
  <si>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</si>
  <si>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</si>
  <si>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</si>
  <si>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</si>
  <si>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</si>
  <si>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</si>
  <si>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</si>
  <si>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</si>
  <si>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</si>
  <si>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</si>
  <si>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</si>
  <si>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</si>
  <si>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</si>
  <si>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</si>
  <si>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</si>
  <si>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</si>
  <si>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</si>
  <si>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</si>
  <si>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</si>
  <si>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</si>
  <si>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</si>
  <si>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</si>
  <si>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</si>
  <si>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</si>
  <si>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</si>
  <si>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</si>
  <si>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</si>
  <si>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</si>
  <si>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</si>
  <si>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</si>
  <si>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</si>
  <si>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</si>
  <si>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</si>
  <si>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</si>
  <si>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</si>
  <si>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</si>
  <si>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</si>
  <si>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</si>
  <si>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</si>
  <si>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</si>
  <si>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</si>
  <si>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</si>
  <si>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</si>
  <si>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</si>
  <si>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</si>
  <si>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</si>
  <si>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</si>
  <si>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</si>
  <si>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</si>
  <si>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</si>
  <si>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</si>
  <si>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</si>
  <si>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</si>
  <si>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</si>
  <si>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</si>
  <si>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</si>
  <si>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</si>
  <si>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</si>
  <si>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</si>
  <si>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</si>
  <si>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</si>
  <si>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</si>
  <si>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</si>
  <si>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</si>
  <si>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</si>
  <si>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</si>
  <si>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</si>
  <si>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</si>
  <si>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</si>
  <si>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</si>
  <si>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</si>
  <si>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</si>
  <si>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</si>
  <si>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</si>
  <si>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</si>
  <si>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</si>
  <si>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</si>
  <si>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</si>
  <si>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</si>
  <si>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</si>
  <si>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</si>
  <si>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</si>
  <si>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</si>
  <si>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</si>
  <si>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</si>
  <si>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</si>
  <si>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</si>
  <si>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</si>
  <si>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</si>
  <si>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</si>
  <si>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</si>
  <si>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</si>
  <si>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</si>
  <si>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</si>
  <si>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</si>
  <si>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</si>
  <si>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</si>
  <si>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</si>
  <si>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</si>
  <si>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</si>
  <si>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</si>
  <si>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</si>
  <si>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</si>
  <si>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</si>
  <si>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</si>
  <si>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</si>
  <si>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</si>
  <si>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</si>
  <si>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</si>
  <si>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</si>
  <si>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</si>
  <si>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</si>
  <si>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</si>
  <si>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</si>
  <si>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</si>
  <si>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</si>
  <si>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</si>
  <si>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</si>
  <si>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</si>
  <si>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</si>
  <si>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</si>
  <si>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</si>
  <si>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</si>
  <si>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</si>
  <si>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</si>
  <si>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</si>
  <si>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</si>
  <si>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</si>
  <si>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</si>
  <si>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</si>
  <si>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</si>
  <si>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</si>
  <si>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</si>
  <si>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</si>
  <si>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</si>
  <si>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</si>
  <si>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</si>
  <si>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</si>
  <si>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</si>
  <si>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</si>
  <si>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</si>
  <si>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</si>
  <si>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</si>
  <si>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</si>
  <si>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</si>
  <si>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</si>
  <si>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</si>
  <si>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</si>
  <si>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</si>
  <si>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</si>
  <si>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</si>
  <si>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</si>
  <si>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</si>
  <si>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</si>
  <si>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</si>
  <si>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</si>
  <si>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</si>
  <si>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</si>
  <si>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</si>
  <si>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</si>
  <si>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</si>
  <si>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</si>
  <si>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</si>
  <si>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</si>
  <si>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</si>
  <si>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</si>
  <si>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</si>
  <si>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</si>
  <si>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</si>
  <si>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</si>
  <si>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</si>
  <si>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</si>
  <si>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</si>
  <si>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</si>
  <si>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</si>
  <si>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</si>
  <si>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</si>
  <si>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</si>
  <si>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</si>
  <si>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</si>
  <si>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</si>
  <si>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</si>
  <si>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</si>
  <si>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</si>
  <si>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</si>
  <si>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</si>
  <si>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</si>
  <si>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</si>
  <si>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</si>
  <si>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</si>
  <si>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</si>
  <si>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</si>
  <si>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</si>
  <si>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</si>
  <si>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</si>
  <si>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</si>
  <si>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</si>
  <si>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</si>
  <si>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</si>
  <si>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</si>
  <si>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</si>
  <si>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</si>
  <si>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</si>
  <si>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</si>
  <si>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</si>
  <si>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</si>
  <si>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</si>
  <si>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</si>
  <si>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</si>
  <si>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</si>
  <si>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</si>
  <si>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</si>
  <si>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</si>
  <si>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</si>
  <si>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</si>
  <si>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</si>
  <si>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</si>
  <si>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</si>
  <si>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</si>
  <si>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</si>
  <si>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</si>
  <si>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</si>
  <si>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</si>
  <si>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</si>
  <si>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</si>
  <si>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</si>
  <si>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</si>
  <si>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</si>
  <si>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</si>
  <si>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</si>
  <si>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</si>
  <si>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</si>
  <si>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</si>
  <si>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</si>
  <si>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</si>
  <si>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</si>
  <si>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</si>
  <si>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</si>
  <si>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</si>
  <si>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</si>
  <si>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</si>
  <si>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</si>
  <si>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</si>
  <si>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</si>
  <si>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</si>
  <si>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</si>
  <si>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</si>
  <si>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</si>
  <si>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</si>
  <si>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</si>
  <si>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</si>
  <si>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</si>
  <si>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</si>
  <si>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</si>
  <si>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</si>
  <si>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</si>
  <si>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</si>
  <si>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</si>
  <si>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</si>
  <si>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</si>
  <si>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</si>
  <si>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</si>
  <si>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</si>
  <si>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</si>
  <si>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</si>
  <si>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</si>
  <si>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</si>
  <si>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</si>
  <si>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</si>
  <si>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</si>
  <si>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</si>
  <si>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</si>
  <si>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</si>
  <si>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</si>
  <si>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</si>
  <si>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</si>
  <si>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</si>
  <si>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</si>
  <si>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</si>
  <si>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</si>
  <si>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</si>
  <si>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</si>
  <si>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</si>
  <si>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</si>
  <si>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</si>
  <si>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</si>
  <si>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</si>
  <si>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</si>
  <si>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</si>
  <si>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</si>
  <si>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</si>
  <si>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</si>
  <si>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</si>
  <si>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</si>
  <si>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</si>
  <si>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</si>
  <si>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</si>
  <si>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</si>
  <si>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</si>
  <si>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</si>
  <si>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</si>
  <si>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</si>
  <si>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</si>
  <si>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</si>
  <si>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</si>
  <si>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</si>
  <si>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</si>
  <si>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</si>
  <si>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</si>
  <si>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</si>
  <si>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</si>
  <si>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</si>
  <si>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</si>
  <si>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</si>
  <si>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</si>
  <si>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</si>
  <si>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</si>
  <si>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</si>
  <si>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</si>
  <si>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</si>
  <si>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</si>
  <si>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</si>
  <si>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</si>
  <si>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</si>
  <si>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</si>
  <si>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</si>
  <si>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</si>
  <si>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</si>
  <si>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</si>
  <si>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</si>
  <si>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</si>
  <si>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</si>
  <si>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</si>
  <si>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</si>
  <si>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</si>
  <si>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</si>
  <si>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</si>
  <si>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</si>
  <si>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</si>
  <si>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</si>
  <si>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</si>
  <si>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</si>
  <si>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</si>
  <si>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</si>
  <si>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</si>
  <si>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</si>
  <si>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</si>
  <si>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</si>
  <si>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</si>
  <si>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</si>
  <si>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</si>
  <si>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</si>
  <si>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</si>
  <si>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</si>
  <si>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</si>
  <si>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</si>
  <si>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</si>
  <si>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</si>
  <si>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</si>
  <si>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</si>
  <si>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</si>
  <si>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</si>
  <si>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</si>
  <si>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</si>
  <si>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</si>
  <si>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</si>
  <si>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</si>
  <si>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</si>
  <si>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</si>
  <si>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</si>
  <si>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</si>
  <si>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</si>
  <si>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</si>
  <si>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</si>
  <si>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</si>
  <si>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</si>
  <si>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</si>
  <si>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</si>
  <si>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</si>
  <si>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</si>
  <si>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</si>
  <si>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</si>
  <si>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</si>
  <si>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</si>
  <si>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</si>
  <si>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</si>
  <si>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</si>
  <si>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</si>
  <si>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</si>
  <si>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</si>
  <si>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</si>
  <si>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</si>
  <si>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</si>
  <si>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</si>
  <si>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</si>
  <si>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</si>
  <si>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</si>
  <si>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</si>
  <si>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</si>
  <si>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</si>
  <si>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</si>
  <si>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</si>
  <si>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</si>
  <si>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</si>
  <si>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</si>
  <si>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</si>
  <si>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</si>
  <si>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</si>
  <si>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</si>
  <si>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</si>
  <si>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</si>
  <si>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</si>
  <si>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</si>
  <si>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</si>
  <si>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</si>
  <si>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</si>
  <si>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</si>
  <si>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</si>
  <si>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</si>
  <si>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</si>
  <si>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</si>
  <si>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</si>
  <si>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</si>
  <si>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</si>
  <si>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</si>
  <si>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</si>
  <si>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</si>
  <si>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</si>
  <si>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</si>
  <si>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</si>
  <si>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</si>
  <si>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</si>
  <si>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</si>
  <si>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</si>
  <si>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</si>
  <si>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</si>
  <si>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</si>
  <si>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</si>
  <si>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</si>
  <si>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</si>
  <si>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</si>
  <si>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</si>
  <si>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</si>
  <si>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</si>
  <si>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</si>
  <si>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</si>
  <si>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</si>
  <si>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</si>
  <si>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</si>
  <si>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</si>
  <si>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</si>
  <si>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</si>
  <si>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</si>
  <si>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</si>
  <si>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</si>
  <si>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</si>
  <si>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</si>
  <si>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</si>
  <si>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</si>
  <si>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</si>
  <si>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</si>
  <si>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</si>
  <si>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</si>
  <si>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</si>
  <si>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</si>
  <si>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</si>
  <si>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</si>
  <si>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</si>
  <si>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</si>
  <si>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</si>
  <si>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</si>
  <si>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</si>
  <si>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</si>
  <si>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</si>
  <si>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</si>
  <si>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</si>
  <si>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</si>
  <si>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</si>
  <si>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</si>
  <si>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</si>
  <si>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</si>
  <si>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</si>
  <si>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</si>
  <si>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</si>
  <si>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</si>
  <si>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</si>
  <si>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</si>
  <si>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</si>
  <si>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</si>
  <si>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</si>
  <si>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</si>
  <si>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</si>
  <si>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</si>
  <si>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</si>
  <si>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</si>
  <si>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</si>
  <si>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</si>
  <si>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</si>
  <si>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</si>
  <si>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</si>
  <si>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</si>
  <si>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</si>
  <si>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</si>
  <si>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</si>
  <si>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</si>
  <si>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</si>
  <si>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</si>
  <si>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</si>
  <si>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</si>
  <si>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</si>
  <si>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</si>
  <si>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</si>
  <si>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</si>
  <si>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</si>
  <si>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</si>
  <si>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</si>
  <si>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</si>
  <si>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</si>
  <si>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</si>
  <si>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</si>
  <si>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</si>
  <si>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</si>
  <si>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</si>
  <si>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</si>
  <si>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</si>
  <si>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</si>
  <si>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</si>
  <si>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</si>
  <si>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</si>
  <si>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</si>
  <si>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</si>
  <si>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</si>
  <si>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</si>
  <si>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</si>
  <si>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</si>
  <si>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</si>
  <si>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</si>
  <si>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</si>
  <si>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</si>
  <si>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</si>
  <si>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</si>
  <si>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</si>
  <si>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</si>
  <si>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</si>
  <si>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</si>
  <si>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</si>
  <si>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</si>
  <si>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</si>
  <si>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</si>
  <si>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</si>
  <si>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</si>
  <si>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</si>
  <si>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</si>
  <si>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</si>
  <si>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</si>
  <si>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</si>
  <si>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</si>
  <si>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</si>
  <si>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</si>
  <si>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</si>
  <si>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</si>
  <si>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</si>
  <si>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</si>
  <si>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</si>
  <si>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</si>
  <si>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</si>
  <si>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</si>
  <si>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</si>
  <si>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</si>
  <si>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</si>
  <si>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</si>
  <si>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</si>
  <si>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</si>
  <si>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</si>
  <si>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</si>
  <si>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</si>
  <si>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</si>
  <si>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</si>
  <si>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</si>
  <si>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</si>
  <si>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</si>
  <si>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</si>
  <si>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</si>
  <si>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</si>
  <si>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</si>
  <si>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</si>
  <si>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</si>
  <si>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</si>
  <si>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</si>
  <si>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</si>
  <si>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</si>
  <si>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</si>
  <si>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</si>
  <si>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</si>
  <si>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</si>
  <si>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</si>
  <si>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</si>
  <si>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</si>
  <si>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</si>
  <si>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</si>
  <si>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</si>
  <si>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</si>
  <si>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</si>
  <si>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</si>
  <si>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</si>
  <si>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</si>
  <si>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</si>
  <si>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</si>
  <si>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</si>
  <si>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</si>
  <si>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</si>
  <si>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</si>
  <si>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</si>
  <si>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</si>
  <si>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</si>
  <si>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</si>
  <si>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</si>
  <si>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</si>
  <si>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</si>
  <si>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</si>
  <si>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</si>
  <si>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</si>
  <si>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</si>
  <si>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</si>
  <si>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</si>
  <si>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</si>
  <si>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</si>
  <si>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</si>
  <si>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</si>
  <si>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</si>
  <si>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</si>
  <si>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</si>
  <si>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</si>
  <si>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</si>
  <si>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</si>
  <si>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</si>
  <si>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</si>
  <si>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</si>
  <si>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</si>
  <si>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</si>
  <si>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</si>
  <si>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</si>
  <si>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</si>
  <si>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</si>
  <si>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</si>
  <si>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</si>
  <si>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</si>
  <si>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</si>
  <si>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</si>
  <si>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</si>
  <si>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</si>
  <si>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</si>
  <si>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</si>
  <si>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</si>
  <si>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</si>
  <si>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</si>
  <si>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</si>
  <si>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</si>
  <si>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</si>
  <si>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</si>
  <si>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</si>
  <si>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</si>
  <si>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</si>
  <si>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</si>
  <si>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</si>
  <si>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</si>
  <si>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</si>
  <si>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</si>
  <si>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</si>
  <si>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</si>
  <si>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</si>
  <si>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</si>
  <si>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</si>
  <si>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</si>
  <si>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</si>
  <si>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</si>
  <si>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</si>
  <si>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</si>
  <si>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</si>
  <si>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</si>
  <si>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</si>
  <si>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</si>
  <si>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</si>
  <si>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</si>
  <si>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</si>
  <si>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</si>
  <si>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</si>
  <si>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</si>
  <si>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</si>
  <si>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</si>
  <si>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</si>
  <si>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</si>
  <si>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</si>
  <si>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</si>
  <si>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</si>
  <si>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</si>
  <si>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</si>
  <si>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</si>
  <si>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</si>
  <si>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</si>
  <si>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</si>
  <si>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</si>
  <si>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</si>
  <si>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</si>
  <si>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</si>
  <si>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</si>
  <si>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</si>
  <si>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</si>
  <si>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</si>
  <si>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</si>
  <si>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</si>
  <si>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</si>
  <si>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</si>
  <si>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</si>
  <si>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</si>
  <si>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</si>
  <si>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</si>
  <si>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</si>
  <si>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</si>
  <si>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</si>
  <si>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</si>
  <si>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</si>
  <si>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</si>
  <si>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</si>
  <si>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</si>
  <si>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</si>
  <si>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</si>
  <si>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</si>
  <si>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</si>
  <si>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</si>
  <si>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</si>
  <si>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</si>
  <si>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</si>
  <si>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</si>
  <si>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</si>
  <si>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</si>
  <si>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</si>
  <si>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</si>
  <si>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</si>
  <si>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</si>
  <si>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</si>
  <si>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</si>
  <si>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</si>
  <si>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</si>
  <si>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</si>
  <si>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</si>
  <si>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</si>
  <si>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</si>
  <si>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</si>
  <si>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</si>
  <si>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</si>
  <si>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</si>
  <si>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</si>
  <si>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</si>
  <si>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</si>
  <si>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</si>
  <si>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</si>
  <si>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</si>
  <si>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</si>
  <si>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</si>
  <si>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</si>
  <si>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</si>
  <si>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</si>
  <si>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</si>
  <si>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</si>
  <si>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</si>
  <si>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</si>
  <si>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</si>
  <si>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</si>
  <si>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</si>
  <si>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</si>
  <si>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</si>
  <si>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</si>
  <si>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</si>
  <si>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</si>
  <si>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</si>
  <si>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</si>
  <si>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</si>
  <si>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</si>
  <si>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</si>
  <si>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</si>
  <si>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</si>
  <si>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</si>
  <si>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</si>
  <si>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</si>
  <si>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</si>
  <si>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</si>
  <si>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</si>
  <si>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</si>
  <si>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</si>
  <si>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</si>
  <si>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</si>
  <si>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</si>
  <si>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</si>
  <si>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</si>
  <si>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</si>
  <si>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</si>
  <si>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</si>
  <si>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</si>
  <si>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</si>
  <si>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</si>
  <si>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</si>
  <si>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</si>
  <si>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</si>
  <si>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</si>
  <si>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</si>
  <si>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</si>
  <si>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</si>
  <si>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</si>
  <si>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</si>
  <si>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</si>
  <si>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</si>
  <si>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</si>
  <si>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</si>
  <si>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</si>
  <si>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</si>
  <si>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</si>
  <si>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</si>
  <si>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</si>
  <si>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</si>
  <si>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</si>
  <si>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</si>
  <si>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</si>
  <si>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</si>
  <si>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</si>
  <si>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</si>
  <si>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</si>
  <si>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</si>
  <si>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</si>
  <si>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</si>
  <si>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</si>
  <si>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</si>
  <si>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</si>
  <si>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</si>
  <si>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</si>
  <si>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</si>
  <si>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</si>
  <si>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</si>
  <si>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</si>
  <si>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</si>
  <si>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</si>
  <si>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</si>
  <si>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</si>
  <si>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</si>
  <si>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</si>
  <si>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</si>
  <si>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</si>
  <si>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</si>
  <si>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</si>
  <si>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</si>
  <si>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</si>
  <si>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</si>
  <si>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</si>
  <si>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</si>
  <si>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</si>
  <si>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</si>
  <si>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</si>
  <si>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</si>
  <si>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</si>
  <si>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</si>
  <si>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</si>
  <si>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</si>
  <si>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</si>
  <si>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</si>
  <si>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</si>
  <si>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</si>
  <si>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</si>
  <si>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</si>
  <si>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</si>
  <si>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</si>
  <si>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</si>
  <si>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</si>
  <si>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</si>
  <si>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</si>
  <si>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</si>
  <si>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</si>
  <si>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</si>
  <si>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</si>
  <si>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</si>
  <si>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</si>
  <si>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</si>
  <si>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</si>
  <si>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</si>
  <si>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</si>
  <si>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</si>
  <si>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</si>
  <si>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</si>
  <si>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</si>
  <si>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</si>
  <si>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</si>
  <si>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</si>
  <si>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</si>
  <si>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</si>
  <si>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</si>
  <si>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</si>
  <si>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</si>
  <si>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</si>
  <si>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</si>
  <si>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</si>
  <si>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</si>
  <si>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</si>
  <si>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</si>
  <si>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</si>
  <si>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</si>
  <si>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</si>
  <si>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</si>
  <si>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</si>
  <si>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</si>
  <si>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</si>
  <si>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</si>
  <si>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</si>
  <si>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</si>
  <si>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</si>
  <si>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</si>
  <si>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</si>
  <si>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</si>
  <si>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</si>
  <si>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</si>
  <si>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</si>
  <si>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</si>
  <si>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</si>
  <si>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</si>
  <si>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</si>
  <si>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</si>
  <si>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</si>
  <si>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</si>
  <si>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</si>
  <si>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</si>
  <si>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</si>
  <si>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</si>
  <si>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</si>
  <si>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</si>
  <si>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</si>
  <si>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</si>
  <si>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</si>
  <si>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</si>
  <si>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</si>
  <si>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</si>
  <si>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</si>
  <si>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</si>
  <si>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</si>
  <si>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</si>
  <si>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</si>
  <si>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</si>
  <si>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</si>
  <si>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</si>
  <si>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</si>
  <si>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</si>
  <si>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</si>
  <si>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</si>
  <si>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</si>
  <si>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</si>
  <si>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</si>
  <si>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</si>
  <si>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</si>
  <si>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</si>
  <si>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</si>
  <si>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</si>
  <si>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</si>
  <si>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</si>
  <si>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</si>
  <si>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</si>
  <si>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</si>
  <si>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</si>
  <si>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</si>
  <si>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</si>
  <si>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</si>
  <si>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</si>
  <si>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</si>
  <si>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</si>
  <si>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</si>
  <si>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</si>
  <si>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</si>
  <si>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</si>
  <si>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</si>
  <si>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</si>
  <si>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</si>
  <si>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</si>
  <si>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</si>
  <si>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</si>
  <si>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</si>
  <si>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</si>
  <si>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</si>
  <si>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</si>
  <si>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</si>
  <si>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</si>
  <si>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</si>
  <si>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</si>
  <si>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</si>
  <si>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</si>
  <si>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</si>
  <si>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</si>
  <si>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</si>
  <si>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</si>
  <si>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</si>
  <si>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</si>
  <si>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</si>
  <si>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</si>
  <si>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</si>
  <si>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</si>
  <si>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</si>
  <si>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</si>
  <si>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</si>
  <si>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</si>
  <si>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</si>
  <si>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</si>
  <si>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</si>
  <si>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</si>
  <si>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</si>
  <si>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</si>
  <si>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</si>
  <si>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</si>
  <si>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</si>
  <si>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</si>
  <si>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</si>
  <si>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</si>
  <si>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</si>
  <si>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</si>
  <si>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</si>
  <si>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</si>
  <si>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</si>
  <si>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</si>
  <si>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</si>
  <si>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</si>
  <si>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</si>
  <si>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</si>
  <si>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</si>
  <si>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</si>
  <si>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</si>
  <si>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</si>
  <si>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</si>
  <si>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</si>
  <si>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</si>
  <si>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</si>
  <si>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</si>
  <si>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</si>
  <si>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</si>
  <si>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</si>
  <si>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</si>
  <si>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</si>
  <si>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</si>
  <si>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</si>
  <si>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</si>
  <si>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</si>
  <si>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</si>
  <si>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</si>
  <si>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</si>
  <si>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</si>
  <si>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</si>
  <si>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</si>
  <si>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</si>
  <si>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</si>
  <si>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</si>
  <si>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</si>
  <si>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</si>
  <si>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</si>
  <si>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</si>
  <si>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</si>
  <si>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</si>
  <si>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</si>
  <si>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</si>
  <si>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</si>
  <si>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</si>
  <si>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</si>
  <si>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</si>
  <si>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</si>
  <si>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</si>
  <si>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</si>
  <si>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</si>
  <si>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</si>
  <si>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</si>
  <si>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</si>
  <si>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</si>
  <si>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</si>
  <si>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</si>
  <si>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</si>
  <si>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</si>
  <si>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</si>
  <si>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</si>
  <si>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</si>
  <si>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</si>
  <si>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</si>
  <si>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</si>
  <si>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</si>
  <si>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</si>
  <si>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</si>
  <si>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</si>
  <si>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</si>
  <si>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</si>
  <si>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</si>
  <si>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</si>
  <si>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</si>
  <si>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</si>
  <si>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</si>
  <si>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</si>
  <si>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</si>
  <si>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</si>
  <si>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</si>
  <si>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</si>
  <si>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</si>
  <si>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</si>
  <si>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</si>
  <si>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</si>
  <si>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</si>
  <si>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</si>
  <si>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</si>
  <si>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</si>
  <si>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</si>
  <si>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</si>
  <si>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</si>
  <si>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</si>
  <si>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</si>
  <si>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</si>
  <si>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</si>
  <si>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</si>
  <si>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</si>
  <si>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</si>
  <si>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</si>
  <si>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</si>
  <si>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</si>
  <si>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</si>
  <si>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</si>
  <si>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</si>
  <si>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</si>
  <si>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</si>
  <si>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</si>
  <si>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</si>
  <si>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</si>
  <si>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</si>
  <si>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</si>
  <si>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</si>
  <si>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</si>
  <si>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</si>
  <si>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</si>
  <si>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</si>
  <si>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</si>
  <si>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</si>
  <si>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</si>
  <si>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</si>
  <si>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</si>
  <si>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</si>
  <si>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</si>
  <si>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</si>
  <si>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</si>
  <si>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</si>
  <si>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</si>
  <si>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</si>
  <si>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</si>
  <si>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</si>
  <si>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</si>
  <si>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</si>
  <si>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</si>
  <si>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</si>
  <si>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</si>
  <si>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</si>
  <si>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</si>
  <si>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</si>
  <si>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</si>
  <si>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</si>
  <si>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</si>
  <si>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</si>
  <si>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</si>
  <si>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</si>
  <si>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</si>
  <si>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</si>
  <si>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</si>
  <si>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</si>
  <si>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</si>
  <si>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</si>
  <si>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</si>
  <si>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</si>
  <si>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</si>
  <si>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</si>
  <si>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</si>
  <si>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</si>
  <si>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</si>
  <si>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</si>
  <si>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</si>
  <si>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</si>
  <si>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</si>
  <si>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</si>
  <si>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</si>
  <si>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</si>
  <si>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</si>
  <si>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</si>
  <si>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</si>
  <si>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</si>
  <si>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</si>
  <si>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</si>
  <si>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</si>
  <si>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</si>
  <si>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</si>
  <si>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</si>
  <si>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</si>
  <si>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</si>
  <si>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</si>
  <si>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</si>
  <si>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</si>
  <si>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</si>
  <si>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</si>
  <si>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</si>
  <si>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</si>
  <si>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</si>
  <si>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</si>
  <si>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</si>
  <si>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</si>
  <si>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</si>
  <si>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</si>
  <si>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</si>
  <si>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</si>
  <si>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</si>
  <si>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</si>
  <si>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</si>
  <si>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</si>
  <si>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</si>
  <si>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</si>
  <si>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</si>
  <si>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</si>
  <si>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</si>
  <si>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</si>
  <si>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</si>
  <si>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</si>
  <si>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</si>
  <si>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</si>
  <si>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</si>
  <si>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</si>
  <si>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</si>
  <si>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</si>
  <si>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</si>
  <si>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</si>
  <si>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</si>
  <si>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</si>
  <si>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</si>
  <si>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</si>
  <si>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</si>
  <si>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</si>
  <si>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</si>
  <si>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</si>
  <si>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</si>
  <si>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</si>
  <si>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</si>
  <si>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</si>
  <si>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</si>
  <si>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</si>
  <si>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</si>
  <si>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</si>
  <si>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</si>
  <si>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</si>
  <si>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</si>
  <si>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</si>
  <si>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</si>
  <si>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</si>
  <si>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</si>
  <si>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</si>
  <si>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</si>
  <si>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</si>
  <si>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</si>
  <si>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</si>
  <si>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</si>
  <si>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</si>
  <si>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</si>
  <si>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</si>
  <si>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</si>
  <si>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</si>
  <si>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</si>
  <si>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</si>
  <si>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</si>
  <si>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</si>
  <si>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</si>
  <si>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</si>
  <si>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</si>
  <si>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</si>
  <si>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</si>
  <si>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</si>
  <si>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</si>
  <si>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</si>
  <si>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</si>
  <si>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</si>
  <si>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</si>
  <si>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</si>
  <si>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</si>
  <si>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</si>
  <si>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</si>
  <si>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</si>
  <si>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</si>
  <si>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</si>
  <si>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</si>
  <si>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</si>
  <si>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</si>
  <si>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</si>
  <si>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</si>
  <si>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</si>
  <si>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</si>
  <si>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</si>
  <si>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</si>
  <si>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</si>
  <si>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</si>
  <si>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</si>
  <si>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</si>
  <si>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</si>
  <si>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</si>
  <si>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</si>
  <si>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</si>
  <si>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</si>
  <si>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</si>
  <si>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</si>
  <si>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</si>
  <si>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</si>
  <si>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</si>
  <si>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</si>
  <si>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</si>
  <si>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</si>
  <si>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</si>
  <si>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</si>
  <si>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</si>
  <si>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</si>
  <si>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</si>
  <si>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</si>
  <si>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</si>
  <si>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</si>
  <si>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</si>
  <si>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</si>
  <si>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</si>
  <si>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</si>
  <si>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</si>
  <si>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</si>
  <si>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</si>
  <si>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</si>
  <si>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</si>
  <si>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</si>
  <si>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</si>
  <si>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</si>
  <si>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</si>
  <si>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</si>
  <si>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</si>
  <si>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</si>
  <si>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</si>
  <si>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</si>
  <si>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</si>
  <si>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</si>
  <si>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</si>
  <si>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</si>
  <si>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</si>
  <si>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</si>
  <si>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</si>
  <si>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</si>
  <si>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</si>
  <si>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</si>
  <si>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</si>
  <si>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</si>
  <si>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</si>
  <si>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</si>
  <si>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</si>
  <si>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</si>
  <si>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</si>
  <si>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</si>
  <si>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</si>
  <si>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</si>
  <si>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</si>
  <si>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</si>
  <si>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</si>
  <si>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</si>
  <si>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</si>
  <si>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</si>
  <si>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</si>
  <si>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</si>
  <si>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</si>
  <si>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</si>
  <si>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</si>
  <si>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</si>
  <si>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</si>
  <si>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</si>
  <si>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</si>
  <si>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</si>
  <si>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</si>
  <si>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</si>
  <si>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</si>
  <si>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</si>
  <si>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</si>
  <si>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</si>
  <si>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</si>
  <si>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</si>
  <si>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</si>
  <si>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</si>
  <si>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</si>
  <si>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</si>
  <si>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</si>
  <si>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</si>
  <si>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</si>
  <si>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</si>
  <si>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</si>
  <si>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</si>
  <si>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</si>
  <si>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</si>
  <si>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</si>
  <si>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</si>
  <si>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</si>
  <si>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</si>
  <si>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</si>
  <si>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</si>
  <si>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</si>
  <si>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</si>
  <si>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</si>
  <si>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</si>
  <si>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</si>
  <si>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</si>
  <si>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</si>
  <si>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</si>
  <si>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</si>
  <si>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</si>
  <si>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</si>
  <si>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</si>
  <si>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</si>
  <si>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</si>
  <si>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</si>
  <si>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</si>
  <si>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</si>
  <si>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</si>
  <si>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</si>
  <si>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</si>
  <si>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</si>
  <si>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</si>
  <si>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</si>
  <si>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</si>
  <si>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</si>
  <si>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</si>
  <si>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</si>
  <si>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</si>
  <si>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</si>
  <si>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</si>
  <si>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</si>
  <si>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</si>
  <si>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</si>
  <si>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</si>
  <si>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</si>
  <si>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</si>
  <si>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</si>
  <si>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</si>
  <si>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</si>
  <si>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</si>
  <si>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</si>
  <si>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</si>
  <si>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</si>
  <si>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</si>
  <si>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</si>
  <si>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</si>
  <si>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</si>
  <si>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</si>
  <si>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</si>
  <si>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</si>
  <si>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</si>
  <si>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</si>
  <si>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</si>
  <si>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</si>
  <si>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</si>
  <si>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</si>
  <si>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</si>
  <si>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</si>
  <si>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</si>
  <si>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</si>
  <si>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</si>
  <si>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</si>
  <si>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</si>
  <si>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</si>
  <si>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</si>
  <si>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</si>
  <si>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</si>
  <si>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</si>
  <si>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</si>
  <si>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</si>
  <si>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</si>
  <si>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</si>
  <si>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</si>
  <si>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</si>
  <si>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</si>
  <si>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</si>
  <si>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</si>
  <si>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</si>
  <si>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</si>
  <si>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</si>
  <si>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</si>
  <si>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</si>
  <si>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</si>
  <si>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</si>
  <si>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</si>
  <si>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</si>
  <si>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</si>
  <si>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</si>
  <si>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</si>
  <si>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</si>
  <si>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</si>
  <si>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</si>
  <si>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</si>
  <si>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</si>
  <si>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</si>
  <si>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</si>
  <si>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</si>
  <si>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</si>
  <si>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</si>
  <si>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</si>
  <si>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</si>
  <si>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</si>
  <si>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</si>
  <si>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</si>
  <si>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</si>
  <si>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</si>
  <si>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</si>
  <si>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</si>
  <si>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</si>
  <si>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</si>
  <si>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</si>
  <si>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</si>
  <si>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</si>
  <si>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</si>
  <si>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</si>
  <si>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</si>
  <si>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</si>
  <si>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</si>
  <si>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</si>
  <si>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</si>
  <si>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</si>
  <si>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</si>
  <si>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</si>
  <si>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</si>
  <si>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</si>
  <si>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</si>
  <si>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</si>
  <si>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</si>
  <si>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</si>
  <si>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</si>
  <si>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</si>
  <si>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</si>
  <si>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</si>
  <si>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</si>
  <si>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</si>
  <si>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</si>
  <si>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</si>
  <si>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</si>
  <si>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</si>
  <si>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</si>
  <si>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</si>
  <si>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</si>
  <si>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</si>
  <si>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</si>
  <si>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</si>
  <si>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</si>
  <si>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</si>
  <si>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</si>
  <si>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</si>
  <si>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</si>
  <si>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</si>
  <si>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</si>
  <si>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</si>
  <si>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</si>
  <si>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</si>
  <si>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</si>
  <si>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</si>
  <si>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</si>
  <si>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</si>
  <si>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</si>
  <si>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</si>
  <si>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</si>
  <si>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</si>
  <si>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</si>
  <si>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</si>
  <si>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</si>
  <si>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</si>
  <si>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</si>
  <si>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</si>
  <si>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</si>
  <si>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</si>
  <si>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</si>
  <si>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</si>
  <si>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</si>
  <si>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</si>
  <si>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</si>
  <si>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</si>
  <si>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</si>
  <si>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</si>
  <si>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</si>
  <si>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</si>
  <si>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</si>
  <si>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</si>
  <si>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</si>
  <si>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</si>
  <si>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</si>
  <si>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</si>
  <si>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</si>
  <si>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</si>
  <si>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</si>
  <si>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</si>
  <si>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</si>
  <si>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</si>
  <si>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</si>
  <si>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</si>
  <si>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</si>
  <si>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</si>
  <si>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</si>
  <si>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</si>
  <si>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</si>
  <si>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</si>
  <si>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</si>
  <si>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</si>
  <si>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</si>
  <si>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</si>
  <si>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</si>
  <si>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</si>
  <si>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</si>
  <si>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</si>
  <si>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</si>
  <si>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</si>
  <si>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</si>
  <si>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</si>
  <si>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</si>
  <si>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</si>
  <si>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</si>
  <si>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</si>
  <si>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</si>
  <si>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</si>
  <si>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</si>
  <si>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</si>
  <si>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</si>
  <si>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</si>
  <si>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</si>
  <si>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</si>
  <si>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</si>
  <si>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</si>
  <si>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</si>
  <si>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</si>
  <si>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</si>
  <si>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</si>
  <si>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</si>
  <si>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</si>
  <si>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</si>
  <si>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</si>
  <si>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</si>
  <si>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</si>
  <si>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</si>
  <si>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</si>
  <si>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</si>
  <si>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</si>
  <si>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</si>
  <si>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</si>
  <si>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</si>
  <si>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</si>
  <si>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</si>
  <si>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</si>
  <si>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</si>
  <si>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</si>
  <si>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</si>
  <si>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</si>
  <si>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</si>
  <si>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</si>
  <si>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</si>
  <si>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</si>
  <si>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</si>
  <si>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</si>
  <si>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</si>
  <si>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</si>
  <si>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</si>
  <si>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</si>
  <si>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</si>
  <si>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</si>
  <si>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</si>
  <si>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</si>
  <si>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</si>
  <si>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</si>
  <si>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</si>
  <si>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</si>
  <si>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</si>
  <si>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</si>
  <si>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</si>
  <si>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</si>
  <si>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</si>
  <si>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</si>
  <si>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</si>
  <si>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</si>
  <si>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</si>
  <si>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</si>
  <si>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</si>
  <si>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</si>
  <si>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</si>
  <si>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</si>
  <si>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</si>
  <si>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</si>
  <si>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</si>
  <si>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</si>
  <si>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</si>
  <si>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</si>
  <si>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</si>
  <si>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</si>
  <si>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</si>
  <si>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</si>
  <si>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</si>
  <si>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</si>
  <si>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</si>
  <si>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</si>
  <si>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</si>
  <si>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</si>
  <si>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</si>
  <si>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</si>
  <si>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</si>
  <si>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</si>
  <si>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</si>
  <si>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</si>
  <si>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</si>
  <si>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</si>
  <si>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</si>
  <si>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</si>
  <si>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</si>
  <si>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</si>
  <si>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</si>
  <si>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</si>
  <si>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</si>
  <si>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</si>
  <si>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</si>
  <si>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</si>
  <si>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</si>
  <si>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</si>
  <si>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</si>
  <si>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</si>
  <si>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</si>
  <si>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</si>
  <si>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</si>
  <si>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</si>
  <si>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</si>
  <si>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</si>
  <si>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</si>
  <si>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</si>
  <si>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</si>
  <si>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</si>
  <si>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</si>
  <si>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</si>
  <si>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</si>
  <si>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</si>
  <si>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</si>
  <si>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</si>
  <si>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</si>
  <si>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</si>
  <si>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</si>
  <si>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</si>
  <si>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</si>
  <si>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</si>
  <si>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</si>
  <si>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</si>
  <si>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</si>
  <si>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</si>
  <si>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</si>
  <si>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</si>
  <si>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</si>
  <si>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</si>
  <si>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</si>
  <si>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</si>
  <si>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</si>
  <si>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</si>
  <si>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</si>
  <si>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</si>
  <si>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</si>
  <si>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</si>
  <si>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</si>
  <si>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</si>
  <si>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</si>
  <si>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</si>
  <si>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</si>
  <si>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</si>
  <si>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</si>
  <si>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</si>
  <si>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</si>
  <si>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</si>
  <si>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</si>
  <si>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</si>
  <si>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</si>
  <si>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</si>
  <si>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</si>
  <si>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</si>
  <si>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</si>
  <si>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</si>
  <si>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</si>
  <si>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</si>
  <si>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</si>
  <si>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</si>
  <si>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</si>
  <si>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</si>
  <si>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</si>
  <si>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</si>
  <si>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</si>
  <si>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</si>
  <si>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</si>
  <si>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</si>
  <si>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</si>
  <si>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</si>
  <si>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</si>
  <si>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</si>
  <si>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</si>
  <si>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</si>
  <si>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</si>
  <si>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</si>
  <si>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</si>
  <si>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</si>
  <si>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</si>
  <si>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</si>
  <si>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</si>
  <si>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</si>
  <si>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</si>
  <si>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</si>
  <si>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</si>
  <si>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</si>
  <si>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</si>
  <si>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</si>
  <si>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</si>
  <si>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</si>
  <si>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</si>
  <si>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</si>
  <si>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</si>
  <si>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</si>
  <si>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</si>
  <si>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</si>
  <si>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</si>
  <si>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</si>
  <si>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</si>
  <si>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</si>
  <si>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</si>
  <si>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</si>
  <si>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</si>
  <si>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</si>
  <si>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</si>
  <si>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</si>
  <si>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</si>
  <si>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</si>
  <si>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</si>
  <si>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</si>
  <si>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</si>
  <si>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</si>
  <si>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</si>
  <si>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</si>
  <si>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</si>
  <si>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</si>
  <si>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</si>
  <si>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</si>
  <si>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</si>
  <si>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</si>
  <si>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</si>
  <si>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</si>
  <si>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</si>
  <si>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</si>
  <si>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</si>
  <si>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</si>
  <si>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</si>
  <si>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</si>
  <si>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</si>
  <si>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</si>
  <si>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</si>
  <si>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</si>
  <si>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</si>
  <si>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</si>
  <si>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</si>
  <si>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</si>
  <si>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</si>
  <si>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</si>
  <si>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</si>
  <si>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</si>
  <si>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</si>
  <si>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</si>
  <si>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</si>
  <si>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</si>
  <si>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</si>
  <si>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</si>
  <si>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</si>
  <si>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</si>
  <si>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</si>
  <si>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</si>
  <si>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</si>
  <si>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</si>
  <si>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</si>
  <si>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</si>
  <si>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</si>
  <si>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</si>
  <si>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</si>
  <si>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</si>
  <si>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</si>
  <si>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</si>
  <si>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</si>
  <si>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</si>
  <si>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</si>
  <si>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</si>
  <si>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</si>
  <si>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</si>
  <si>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</si>
  <si>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</si>
  <si>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</si>
  <si>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</si>
  <si>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</si>
  <si>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</si>
  <si>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</si>
  <si>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</si>
  <si>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</si>
  <si>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</si>
  <si>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</si>
  <si>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</si>
  <si>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</si>
  <si>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</si>
  <si>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</si>
  <si>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</si>
  <si>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</si>
  <si>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</si>
  <si>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</si>
  <si>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</si>
  <si>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</si>
  <si>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</si>
  <si>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</si>
  <si>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</si>
  <si>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</si>
  <si>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</si>
  <si>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</si>
  <si>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</si>
  <si>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</si>
  <si>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</si>
  <si>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</si>
  <si>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</si>
  <si>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</si>
  <si>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</si>
  <si>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</si>
  <si>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</si>
  <si>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</si>
  <si>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</si>
  <si>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</si>
  <si>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</si>
  <si>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</si>
  <si>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</si>
  <si>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</si>
  <si>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</si>
  <si>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</si>
  <si>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</si>
  <si>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</si>
  <si>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</si>
  <si>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</si>
  <si>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</si>
  <si>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</si>
  <si>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</si>
  <si>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</si>
  <si>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</si>
  <si>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</si>
  <si>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</si>
  <si>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</si>
  <si>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</si>
  <si>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</si>
  <si>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</si>
  <si>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</si>
  <si>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</si>
  <si>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</si>
  <si>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</si>
  <si>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</si>
  <si>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</si>
  <si>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</si>
  <si>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</si>
  <si>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</si>
  <si>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</si>
  <si>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</si>
  <si>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</si>
  <si>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</si>
  <si>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</si>
  <si>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</si>
  <si>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</si>
  <si>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</si>
  <si>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</si>
  <si>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</si>
  <si>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</si>
  <si>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</si>
  <si>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</si>
  <si>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</si>
  <si>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</si>
  <si>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</si>
  <si>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</si>
  <si>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</si>
  <si>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</si>
  <si>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</si>
  <si>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</si>
  <si>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</si>
  <si>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</si>
  <si>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</si>
  <si>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</si>
  <si>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</si>
  <si>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</si>
  <si>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</si>
  <si>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</si>
  <si>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</si>
  <si>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</si>
  <si>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</si>
  <si>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</si>
  <si>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</si>
  <si>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</si>
  <si>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</si>
  <si>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</si>
  <si>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</si>
  <si>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</si>
  <si>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</si>
  <si>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</si>
  <si>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</si>
  <si>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</si>
  <si>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</si>
  <si>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</si>
  <si>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</si>
  <si>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</si>
  <si>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</si>
  <si>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</si>
  <si>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</si>
  <si>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</si>
  <si>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</si>
  <si>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</si>
  <si>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</si>
  <si>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</si>
  <si>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</si>
  <si>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</si>
  <si>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</si>
  <si>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</si>
  <si>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</si>
  <si>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</si>
  <si>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</si>
  <si>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</si>
  <si>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</si>
  <si>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</si>
  <si>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</si>
  <si>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</si>
  <si>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</si>
  <si>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</si>
  <si>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</si>
  <si>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</si>
  <si>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</si>
  <si>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</si>
  <si>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</si>
  <si>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</si>
  <si>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</si>
  <si>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</si>
  <si>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</si>
  <si>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</si>
  <si>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</si>
  <si>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</si>
  <si>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</si>
  <si>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</si>
  <si>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</si>
  <si>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</si>
  <si>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</si>
  <si>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</si>
  <si>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</si>
  <si>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</si>
  <si>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</si>
  <si>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</si>
  <si>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</si>
  <si>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</si>
  <si>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</si>
  <si>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</si>
  <si>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</si>
  <si>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</si>
  <si>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</si>
  <si>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</si>
  <si>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</si>
  <si>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</si>
  <si>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</si>
  <si>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</si>
  <si>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</si>
  <si>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</si>
  <si>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</si>
  <si>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</si>
  <si>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</si>
  <si>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</si>
  <si>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</si>
  <si>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</si>
  <si>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</si>
  <si>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</si>
  <si>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</si>
  <si>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</si>
  <si>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</si>
  <si>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</si>
  <si>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</si>
  <si>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</si>
  <si>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</si>
  <si>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</si>
  <si>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</si>
  <si>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</si>
  <si>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</si>
  <si>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</si>
  <si>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</si>
  <si>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</si>
  <si>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</si>
  <si>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</si>
  <si>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</si>
  <si>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</si>
  <si>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</si>
  <si>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</si>
  <si>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</si>
  <si>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</si>
  <si>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</si>
  <si>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</si>
  <si>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</si>
  <si>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</si>
  <si>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</si>
  <si>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</si>
  <si>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</si>
  <si>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</si>
  <si>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</si>
  <si>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</si>
  <si>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</si>
  <si>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</si>
  <si>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</si>
  <si>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</si>
  <si>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</si>
  <si>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</si>
  <si>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</si>
  <si>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</si>
  <si>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</si>
  <si>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</si>
  <si>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</si>
  <si>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</si>
  <si>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</si>
  <si>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</si>
  <si>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</si>
  <si>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</si>
  <si>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</si>
  <si>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</si>
  <si>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</si>
  <si>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</si>
  <si>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</si>
  <si>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</si>
  <si>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</si>
  <si>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</si>
  <si>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</si>
  <si>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</si>
  <si>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</si>
  <si>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</si>
  <si>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</si>
  <si>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</si>
  <si>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</si>
  <si>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</si>
  <si>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</si>
  <si>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</si>
  <si>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</si>
  <si>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</si>
  <si>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</si>
  <si>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</si>
  <si>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</si>
  <si>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</si>
  <si>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</si>
  <si>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</si>
  <si>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</si>
  <si>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</si>
  <si>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</si>
  <si>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</si>
  <si>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</si>
  <si>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</si>
  <si>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</si>
  <si>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</si>
  <si>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</si>
  <si>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</si>
  <si>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</si>
  <si>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</si>
  <si>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</si>
  <si>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</si>
  <si>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</si>
  <si>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</si>
  <si>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</si>
  <si>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</si>
  <si>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</si>
  <si>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</si>
  <si>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</si>
  <si>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</si>
  <si>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</si>
  <si>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</si>
  <si>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</si>
  <si>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</si>
  <si>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</si>
  <si>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</si>
  <si>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</si>
  <si>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</si>
  <si>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</si>
  <si>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</si>
  <si>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</si>
  <si>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</si>
  <si>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</si>
  <si>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</si>
  <si>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</si>
  <si>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</si>
  <si>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</si>
  <si>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</si>
  <si>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</si>
  <si>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</si>
  <si>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</si>
  <si>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</si>
  <si>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</si>
  <si>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</si>
  <si>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</si>
  <si>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</si>
  <si>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</si>
  <si>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</si>
  <si>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</si>
  <si>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</si>
  <si>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</si>
  <si>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</si>
  <si>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</si>
  <si>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</si>
  <si>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</si>
  <si>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</si>
  <si>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</si>
  <si>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</si>
  <si>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</si>
  <si>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</si>
  <si>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</si>
  <si>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</si>
  <si>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</si>
  <si>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</si>
  <si>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</si>
  <si>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</si>
  <si>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</si>
  <si>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</si>
  <si>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</si>
  <si>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</si>
  <si>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</si>
  <si>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</si>
  <si>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</si>
  <si>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</si>
  <si>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</si>
  <si>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</si>
  <si>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</si>
  <si>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</si>
  <si>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</si>
  <si>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</si>
  <si>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</si>
  <si>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</si>
  <si>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</si>
  <si>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</si>
  <si>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</si>
  <si>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</si>
  <si>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</si>
  <si>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</si>
  <si>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</si>
  <si>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</si>
  <si>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</si>
  <si>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</si>
  <si>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</si>
  <si>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</si>
  <si>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</si>
  <si>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</si>
  <si>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</si>
  <si>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</si>
  <si>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</si>
  <si>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</si>
  <si>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</si>
  <si>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</si>
  <si>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</si>
  <si>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</si>
  <si>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</si>
  <si>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</si>
  <si>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</si>
  <si>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</si>
  <si>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</si>
  <si>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</si>
  <si>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</si>
  <si>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</si>
  <si>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</si>
  <si>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</si>
  <si>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</si>
  <si>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</si>
  <si>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</si>
  <si>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</si>
  <si>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</si>
  <si>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</si>
  <si>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</si>
  <si>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</si>
  <si>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</si>
  <si>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</si>
  <si>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</si>
  <si>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</si>
  <si>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</si>
  <si>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</si>
  <si>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</si>
  <si>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</si>
  <si>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</si>
  <si>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</si>
  <si>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</si>
  <si>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</si>
  <si>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</si>
  <si>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</si>
  <si>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</si>
  <si>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</si>
  <si>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</si>
  <si>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</si>
  <si>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</si>
  <si>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</si>
  <si>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</si>
  <si>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</si>
  <si>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</si>
  <si>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</si>
  <si>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</si>
  <si>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</si>
  <si>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</si>
  <si>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</si>
  <si>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</si>
  <si>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</si>
  <si>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</si>
  <si>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</si>
  <si>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</si>
  <si>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</si>
  <si>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</si>
  <si>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</si>
  <si>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</si>
  <si>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</si>
  <si>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</si>
  <si>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</si>
  <si>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</si>
  <si>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</si>
  <si>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</si>
  <si>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</si>
  <si>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</si>
  <si>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</si>
  <si>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</si>
  <si>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</si>
  <si>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</si>
  <si>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</si>
  <si>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</si>
  <si>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</si>
  <si>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</si>
  <si>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</si>
  <si>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</si>
  <si>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</si>
  <si>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</si>
  <si>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</si>
  <si>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</si>
  <si>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</si>
  <si>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</si>
  <si>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</si>
  <si>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</si>
  <si>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</si>
  <si>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</si>
  <si>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</si>
  <si>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</si>
  <si>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</si>
  <si>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</si>
  <si>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</si>
  <si>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</si>
  <si>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</si>
  <si>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</si>
  <si>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</si>
  <si>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</si>
  <si>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</si>
  <si>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</si>
  <si>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</si>
  <si>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</si>
  <si>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</si>
  <si>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</si>
  <si>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</si>
  <si>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</si>
  <si>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</si>
  <si>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</si>
  <si>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</si>
  <si>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</si>
  <si>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</si>
  <si>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</si>
  <si>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</si>
  <si>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</si>
  <si>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</si>
  <si>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</si>
  <si>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</si>
  <si>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</si>
  <si>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</si>
  <si>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</si>
  <si>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</si>
  <si>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</si>
  <si>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</si>
  <si>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</si>
  <si>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</si>
  <si>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</si>
  <si>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</si>
  <si>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</si>
  <si>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</si>
  <si>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</si>
  <si>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</si>
  <si>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</si>
  <si>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</si>
  <si>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</si>
  <si>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</si>
  <si>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</si>
  <si>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</si>
  <si>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</si>
  <si>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</si>
  <si>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</si>
  <si>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</si>
  <si>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</si>
  <si>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</si>
  <si>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</si>
  <si>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</si>
  <si>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</si>
  <si>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</si>
  <si>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</si>
  <si>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</si>
  <si>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</si>
  <si>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</si>
  <si>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</si>
  <si>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</si>
  <si>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</si>
  <si>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</si>
  <si>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</si>
  <si>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</si>
  <si>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</si>
  <si>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</si>
  <si>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</si>
  <si>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</si>
  <si>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</si>
  <si>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</si>
  <si>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</si>
  <si>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</si>
  <si>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</si>
  <si>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</si>
  <si>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</si>
  <si>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</si>
  <si>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</si>
  <si>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</si>
  <si>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</si>
  <si>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</si>
  <si>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</si>
  <si>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</si>
  <si>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</si>
  <si>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</si>
  <si>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</si>
  <si>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</si>
  <si>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</si>
  <si>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</si>
  <si>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</si>
  <si>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</si>
  <si>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</si>
  <si>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</si>
  <si>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</si>
  <si>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</si>
  <si>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</si>
  <si>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</si>
  <si>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</si>
  <si>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</si>
  <si>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</si>
  <si>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</si>
  <si>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</si>
  <si>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</si>
  <si>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</si>
  <si>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</si>
  <si>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</si>
  <si>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</si>
  <si>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</si>
  <si>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</si>
  <si>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</si>
  <si>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</si>
  <si>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</si>
  <si>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</si>
  <si>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</si>
  <si>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</si>
  <si>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</si>
  <si>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</si>
  <si>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</si>
  <si>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</si>
  <si>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</si>
  <si>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</si>
  <si>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</si>
  <si>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</si>
  <si>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</si>
  <si>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</si>
  <si>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</si>
  <si>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</si>
  <si>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</si>
  <si>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</si>
  <si>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</si>
  <si>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</si>
  <si>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</si>
  <si>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</si>
  <si>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</si>
  <si>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</si>
  <si>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</si>
  <si>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</si>
  <si>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</si>
  <si>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</si>
  <si>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</si>
  <si>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</si>
  <si>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</si>
  <si>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</si>
  <si>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</si>
  <si>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</si>
  <si>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</si>
  <si>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</si>
  <si>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</si>
  <si>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</si>
  <si>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</si>
  <si>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</si>
  <si>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</si>
  <si>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</si>
  <si>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</si>
  <si>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</si>
  <si>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</si>
  <si>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</si>
  <si>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</si>
  <si>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</si>
  <si>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</si>
  <si>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</si>
  <si>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</si>
  <si>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</si>
  <si>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</si>
  <si>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</si>
  <si>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</si>
  <si>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</si>
  <si>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</si>
  <si>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</si>
  <si>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</si>
  <si>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</si>
  <si>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</si>
  <si>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</si>
  <si>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</si>
  <si>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</si>
  <si>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</si>
  <si>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</si>
  <si>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</si>
  <si>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</si>
  <si>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</si>
  <si>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</si>
  <si>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</si>
  <si>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</si>
  <si>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</si>
  <si>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</si>
  <si>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</si>
  <si>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</si>
  <si>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</si>
  <si>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</si>
  <si>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</si>
  <si>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</si>
  <si>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</si>
  <si>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</si>
  <si>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</si>
  <si>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</si>
  <si>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</si>
  <si>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</si>
  <si>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</si>
  <si>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</si>
  <si>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</si>
  <si>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</si>
  <si>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</si>
  <si>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</si>
  <si>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</si>
  <si>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</si>
  <si>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</si>
  <si>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</si>
  <si>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</si>
  <si>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</si>
  <si>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</si>
  <si>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</si>
  <si>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</si>
  <si>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</si>
  <si>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</si>
  <si>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</si>
  <si>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</si>
  <si>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</si>
  <si>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</si>
  <si>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</si>
  <si>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</si>
  <si>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</si>
  <si>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</si>
  <si>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</si>
  <si>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</si>
  <si>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</si>
  <si>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</si>
  <si>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</si>
  <si>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</si>
  <si>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</si>
  <si>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</si>
  <si>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</si>
  <si>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</si>
  <si>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</si>
  <si>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</si>
  <si>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</si>
  <si>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</si>
  <si>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</si>
  <si>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</si>
  <si>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</si>
  <si>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</si>
  <si>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</si>
  <si>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</si>
  <si>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</si>
  <si>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</si>
  <si>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</si>
  <si>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</si>
  <si>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</si>
  <si>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</si>
  <si>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</si>
  <si>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</si>
  <si>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</si>
  <si>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</si>
  <si>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</si>
  <si>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</si>
  <si>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</si>
  <si>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</si>
  <si>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</si>
  <si>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</si>
  <si>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</si>
  <si>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</si>
  <si>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</si>
  <si>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</si>
  <si>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</si>
  <si>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</si>
  <si>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</si>
  <si>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</si>
  <si>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</si>
  <si>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</si>
  <si>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</si>
  <si>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</si>
  <si>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</si>
  <si>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</si>
  <si>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</si>
  <si>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</si>
  <si>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</si>
  <si>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</si>
  <si>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</si>
  <si>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</si>
  <si>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</si>
  <si>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</si>
  <si>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</si>
  <si>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</si>
  <si>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</si>
  <si>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</si>
  <si>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</si>
  <si>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</si>
  <si>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</si>
  <si>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</si>
  <si>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</si>
  <si>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</si>
  <si>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</si>
  <si>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</si>
  <si>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</si>
  <si>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</si>
  <si>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</si>
  <si>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</si>
  <si>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</si>
  <si>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</si>
  <si>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</si>
  <si>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</si>
  <si>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</si>
  <si>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</si>
  <si>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</si>
  <si>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</si>
  <si>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</si>
  <si>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</si>
  <si>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</si>
  <si>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</si>
  <si>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</si>
  <si>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</si>
  <si>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</si>
  <si>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</si>
  <si>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</si>
  <si>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</si>
  <si>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</si>
  <si>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</si>
  <si>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</si>
  <si>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</si>
  <si>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</si>
  <si>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</si>
  <si>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</si>
  <si>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</si>
  <si>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</si>
  <si>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</si>
  <si>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</si>
  <si>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</si>
  <si>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</si>
  <si>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</si>
  <si>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</si>
  <si>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</si>
  <si>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</si>
  <si>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</si>
  <si>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</si>
  <si>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</si>
  <si>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</si>
  <si>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</si>
  <si>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</si>
  <si>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</si>
  <si>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</si>
  <si>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</si>
  <si>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</si>
  <si>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</si>
  <si>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</si>
  <si>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</si>
  <si>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</si>
  <si>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</si>
  <si>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</si>
  <si>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</si>
  <si>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</si>
  <si>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</si>
  <si>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</si>
  <si>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</si>
  <si>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</si>
  <si>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</si>
  <si>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</si>
  <si>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</si>
  <si>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</si>
  <si>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</si>
  <si>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</si>
  <si>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</si>
  <si>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</si>
  <si>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</si>
  <si>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</si>
  <si>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</si>
  <si>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</si>
  <si>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</si>
  <si>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</si>
  <si>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</si>
  <si>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</si>
  <si>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</si>
  <si>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</si>
  <si>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</si>
  <si>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</si>
  <si>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</si>
  <si>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</si>
  <si>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</si>
  <si>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</si>
  <si>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</si>
  <si>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</si>
  <si>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</si>
  <si>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</si>
  <si>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</si>
  <si>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</si>
  <si>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</si>
  <si>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</si>
  <si>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</si>
  <si>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</si>
  <si>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</si>
  <si>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</si>
  <si>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</si>
  <si>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</si>
  <si>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</si>
  <si>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</si>
  <si>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</si>
  <si>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</si>
  <si>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</si>
  <si>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</si>
  <si>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</si>
  <si>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</si>
  <si>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</si>
  <si>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</si>
  <si>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</si>
  <si>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</si>
  <si>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</si>
  <si>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</si>
  <si>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</si>
  <si>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</si>
  <si>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</si>
  <si>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</si>
  <si>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</si>
  <si>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</si>
  <si>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</si>
  <si>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</si>
  <si>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</si>
  <si>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</si>
  <si>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</si>
  <si>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</si>
  <si>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</si>
  <si>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</si>
  <si>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</si>
  <si>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</si>
  <si>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</si>
  <si>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</si>
  <si>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</si>
  <si>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</si>
  <si>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</si>
  <si>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</si>
  <si>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</si>
  <si>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</si>
  <si>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</si>
  <si>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</si>
  <si>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</si>
  <si>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</si>
  <si>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</si>
  <si>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</si>
  <si>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</si>
  <si>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</si>
  <si>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</si>
  <si>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</si>
  <si>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</si>
  <si>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</si>
  <si>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</si>
  <si>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</si>
  <si>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</si>
  <si>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</si>
  <si>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</si>
  <si>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</si>
  <si>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</si>
  <si>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</si>
  <si>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</si>
  <si>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</si>
  <si>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</si>
  <si>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</si>
  <si>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</si>
  <si>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</si>
  <si>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</si>
  <si>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</si>
  <si>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</si>
  <si>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</si>
  <si>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</si>
  <si>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</si>
  <si>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</si>
  <si>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</si>
  <si>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</si>
  <si>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</si>
  <si>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</si>
  <si>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</si>
  <si>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</si>
  <si>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</si>
  <si>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</si>
  <si>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</si>
  <si>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</si>
  <si>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</si>
  <si>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</si>
  <si>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</si>
  <si>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</si>
  <si>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</si>
  <si>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</si>
  <si>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</si>
  <si>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</si>
  <si>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</si>
  <si>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</si>
  <si>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</si>
  <si>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</si>
  <si>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</si>
  <si>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</si>
  <si>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</si>
  <si>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</si>
  <si>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</si>
  <si>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</si>
  <si>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</si>
  <si>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</si>
  <si>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</si>
  <si>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</si>
  <si>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</si>
  <si>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</si>
  <si>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</si>
  <si>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</si>
  <si>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</si>
  <si>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</si>
  <si>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</si>
  <si>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</si>
  <si>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</si>
  <si>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</si>
  <si>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</si>
  <si>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</si>
  <si>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</si>
  <si>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</si>
  <si>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</si>
  <si>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</si>
  <si>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</si>
  <si>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</si>
  <si>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</si>
  <si>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</si>
  <si>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</si>
  <si>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</si>
  <si>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</si>
  <si>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</si>
  <si>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</si>
  <si>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</si>
  <si>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</si>
  <si>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</si>
  <si>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</si>
  <si>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</si>
  <si>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</si>
  <si>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</si>
  <si>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</si>
  <si>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</si>
  <si>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</si>
  <si>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</si>
  <si>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</si>
  <si>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</si>
  <si>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</si>
  <si>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</si>
  <si>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</si>
  <si>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</si>
  <si>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</si>
  <si>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</si>
  <si>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</si>
  <si>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</si>
  <si>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</si>
  <si>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</si>
  <si>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</si>
  <si>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</si>
  <si>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</si>
  <si>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</si>
  <si>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</si>
  <si>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</si>
  <si>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</si>
  <si>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</si>
  <si>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</si>
  <si>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</si>
  <si>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</si>
  <si>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</si>
  <si>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</si>
  <si>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</si>
  <si>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</si>
  <si>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</si>
  <si>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</si>
  <si>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</si>
  <si>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</si>
  <si>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</si>
  <si>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</si>
  <si>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</si>
  <si>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</si>
  <si>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</si>
  <si>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</si>
  <si>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</si>
  <si>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</si>
  <si>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</si>
  <si>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</si>
  <si>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</si>
  <si>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</si>
  <si>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</si>
  <si>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</si>
  <si>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</si>
  <si>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</si>
  <si>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</si>
  <si>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</si>
  <si>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</si>
  <si>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</si>
  <si>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</si>
  <si>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</si>
  <si>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</si>
  <si>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</si>
  <si>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</si>
  <si>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</si>
  <si>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</si>
  <si>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</si>
  <si>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</si>
  <si>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</si>
  <si>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</si>
  <si>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</si>
  <si>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</si>
  <si>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</si>
  <si>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</si>
  <si>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</si>
  <si>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</si>
  <si>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</si>
  <si>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</si>
  <si>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</si>
  <si>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</si>
  <si>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</si>
  <si>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</si>
  <si>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</si>
  <si>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</si>
  <si>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</si>
  <si>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</si>
  <si>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</si>
  <si>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</si>
  <si>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</si>
  <si>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</si>
  <si>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</si>
  <si>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</si>
  <si>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</si>
  <si>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</si>
  <si>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</si>
  <si>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</si>
  <si>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</si>
  <si>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</si>
  <si>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</si>
  <si>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</si>
  <si>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</si>
  <si>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</si>
  <si>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</si>
  <si>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</si>
  <si>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</si>
  <si>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</si>
  <si>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</si>
  <si>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</si>
  <si>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</si>
  <si>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</si>
  <si>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</si>
  <si>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</si>
  <si>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</si>
  <si>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</si>
  <si>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</si>
  <si>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</si>
  <si>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</si>
  <si>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</si>
  <si>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</si>
  <si>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</si>
  <si>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</si>
  <si>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</si>
  <si>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</si>
  <si>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</si>
  <si>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</si>
  <si>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</si>
  <si>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</si>
  <si>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</si>
  <si>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</si>
  <si>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</si>
  <si>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</si>
  <si>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</si>
  <si>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</si>
  <si>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</si>
  <si>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</si>
  <si>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</si>
  <si>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</si>
  <si>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</si>
  <si>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</si>
  <si>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</si>
  <si>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</si>
  <si>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</si>
  <si>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</si>
  <si>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</si>
  <si>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</si>
  <si>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</si>
  <si>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</si>
  <si>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</si>
  <si>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</si>
  <si>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</si>
  <si>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</si>
  <si>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</si>
  <si>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</si>
  <si>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</si>
  <si>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</si>
  <si>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</si>
  <si>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</si>
  <si>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</si>
  <si>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</si>
  <si>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</si>
  <si>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</si>
  <si>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</si>
  <si>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</si>
  <si>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</si>
  <si>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</si>
  <si>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</si>
  <si>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</si>
  <si>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</si>
  <si>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</si>
  <si>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</si>
  <si>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</si>
  <si>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</si>
  <si>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</si>
  <si>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</si>
  <si>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</si>
  <si>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</si>
  <si>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</si>
  <si>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</si>
  <si>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</si>
  <si>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</si>
  <si>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</si>
  <si>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</si>
  <si>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</si>
  <si>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</si>
  <si>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</si>
  <si>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</si>
  <si>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</si>
  <si>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</si>
  <si>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</si>
  <si>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</si>
  <si>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</si>
  <si>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</si>
  <si>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</si>
  <si>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</si>
  <si>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</si>
  <si>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</si>
  <si>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</si>
  <si>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</si>
  <si>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</si>
  <si>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</si>
  <si>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</si>
  <si>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</si>
  <si>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</si>
  <si>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</si>
  <si>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</si>
  <si>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</si>
  <si>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</si>
  <si>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</si>
  <si>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</si>
  <si>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</si>
  <si>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</si>
  <si>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</si>
  <si>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</si>
  <si>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</si>
  <si>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</si>
  <si>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</si>
  <si>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</si>
  <si>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</si>
  <si>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</si>
  <si>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</si>
  <si>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</si>
  <si>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</si>
  <si>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</si>
  <si>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</si>
  <si>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</si>
  <si>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</si>
  <si>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</si>
  <si>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</si>
  <si>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</si>
  <si>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</si>
  <si>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</si>
  <si>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</si>
  <si>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</si>
  <si>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</si>
  <si>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</si>
  <si>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</si>
  <si>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</si>
  <si>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</si>
  <si>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</si>
  <si>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</si>
  <si>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</si>
  <si>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</si>
  <si>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</si>
  <si>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</si>
  <si>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</si>
  <si>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</si>
  <si>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</si>
  <si>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</si>
  <si>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</si>
  <si>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</si>
  <si>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</si>
  <si>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</si>
  <si>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</si>
  <si>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</si>
  <si>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</si>
  <si>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</si>
  <si>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</si>
  <si>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</si>
  <si>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</si>
  <si>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</si>
  <si>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</si>
  <si>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</si>
  <si>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</si>
  <si>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</si>
  <si>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</si>
  <si>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</si>
  <si>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</si>
  <si>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</si>
  <si>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</si>
  <si>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</si>
  <si>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</si>
  <si>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</si>
  <si>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</si>
  <si>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</si>
  <si>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</si>
  <si>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</si>
  <si>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</si>
  <si>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</si>
  <si>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</si>
  <si>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</si>
  <si>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</si>
  <si>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</si>
  <si>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</si>
  <si>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</si>
  <si>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</si>
  <si>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</si>
  <si>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</si>
  <si>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</si>
  <si>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</si>
  <si>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</si>
  <si>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</si>
  <si>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</si>
  <si>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</si>
  <si>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</si>
  <si>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</si>
  <si>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</si>
  <si>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</si>
  <si>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</si>
  <si>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</si>
  <si>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</si>
  <si>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</si>
  <si>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</si>
  <si>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</si>
  <si>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</si>
  <si>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</si>
  <si>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</si>
  <si>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</si>
  <si>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</si>
  <si>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</si>
  <si>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</si>
  <si>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</si>
  <si>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</si>
  <si>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</si>
  <si>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</si>
  <si>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</si>
  <si>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</si>
  <si>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</si>
  <si>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</si>
  <si>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</si>
  <si>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</si>
  <si>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</si>
  <si>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</si>
  <si>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</si>
  <si>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</si>
  <si>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</si>
  <si>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</si>
  <si>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</si>
  <si>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</si>
  <si>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</si>
  <si>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</si>
  <si>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</si>
  <si>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</si>
  <si>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</si>
  <si>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</si>
  <si>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</si>
  <si>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</si>
  <si>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</si>
  <si>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</si>
  <si>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</si>
  <si>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</si>
  <si>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</si>
  <si>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</si>
  <si>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</si>
  <si>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</si>
  <si>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</si>
  <si>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</si>
  <si>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</si>
  <si>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</si>
  <si>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</si>
  <si>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</si>
  <si>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</si>
  <si>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</si>
  <si>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</si>
  <si>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</si>
  <si>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</si>
  <si>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</si>
  <si>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</si>
  <si>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</si>
  <si>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</si>
  <si>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</si>
  <si>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</si>
  <si>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</si>
  <si>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</si>
  <si>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</si>
  <si>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</si>
  <si>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</si>
  <si>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</si>
  <si>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</si>
  <si>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</si>
  <si>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</si>
  <si>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</si>
  <si>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</si>
  <si>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</si>
  <si>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</si>
  <si>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</si>
  <si>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</si>
  <si>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</si>
  <si>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</si>
  <si>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</si>
  <si>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</si>
  <si>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</si>
  <si>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</si>
  <si>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</si>
  <si>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</si>
  <si>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</si>
  <si>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</si>
  <si>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</si>
  <si>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</si>
  <si>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</si>
  <si>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</si>
  <si>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</si>
  <si>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</si>
  <si>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</si>
  <si>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</si>
  <si>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</si>
  <si>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</si>
  <si>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</si>
  <si>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</si>
  <si>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</si>
  <si>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</si>
  <si>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</si>
  <si>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</si>
  <si>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</si>
  <si>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</si>
  <si>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</si>
  <si>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</si>
  <si>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</si>
  <si>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</si>
  <si>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</si>
  <si>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</si>
  <si>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</si>
  <si>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</si>
  <si>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</si>
  <si>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</si>
  <si>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</si>
  <si>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</si>
  <si>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</si>
  <si>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</si>
  <si>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</si>
  <si>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</si>
  <si>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</si>
  <si>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</si>
  <si>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</si>
  <si>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</si>
  <si>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</si>
  <si>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</si>
  <si>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</si>
  <si>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</si>
  <si>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</si>
  <si>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</si>
  <si>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</si>
  <si>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</si>
  <si>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</si>
  <si>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</si>
  <si>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</si>
  <si>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</si>
  <si>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</si>
  <si>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</si>
  <si>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</si>
  <si>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</si>
  <si>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</si>
  <si>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</si>
  <si>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</si>
  <si>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</si>
  <si>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</si>
  <si>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</si>
  <si>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</si>
  <si>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</si>
  <si>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</si>
  <si>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</si>
  <si>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</si>
  <si>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</si>
  <si>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</si>
  <si>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</si>
  <si>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</si>
  <si>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</si>
  <si>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</si>
  <si>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</si>
  <si>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</si>
  <si>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</si>
  <si>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</si>
  <si>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</si>
  <si>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</si>
  <si>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</si>
  <si>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</si>
  <si>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</si>
  <si>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</si>
  <si>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</si>
  <si>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</si>
  <si>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</si>
  <si>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</si>
  <si>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</si>
  <si>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</si>
  <si>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</si>
  <si>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</si>
  <si>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</si>
  <si>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</si>
  <si>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</si>
  <si>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</si>
  <si>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</si>
  <si>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</si>
  <si>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</si>
  <si>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</si>
  <si>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</si>
  <si>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</si>
  <si>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</si>
  <si>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</si>
  <si>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</si>
  <si>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</si>
  <si>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</si>
  <si>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</si>
  <si>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</si>
  <si>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</si>
  <si>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</si>
  <si>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</si>
  <si>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</si>
  <si>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</si>
  <si>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</si>
  <si>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</si>
  <si>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</si>
  <si>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</si>
  <si>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</si>
  <si>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</si>
  <si>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</si>
  <si>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</si>
  <si>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</si>
  <si>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</si>
  <si>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</si>
  <si>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</si>
  <si>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</si>
  <si>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</si>
  <si>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</si>
  <si>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</si>
  <si>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</si>
  <si>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</si>
  <si>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</si>
  <si>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</si>
  <si>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</si>
  <si>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</si>
  <si>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</si>
  <si>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</si>
  <si>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</si>
  <si>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</si>
  <si>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</si>
  <si>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</si>
  <si>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</si>
  <si>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</si>
  <si>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</si>
  <si>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</si>
  <si>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</si>
  <si>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</si>
  <si>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</si>
  <si>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</si>
  <si>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</si>
  <si>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</si>
  <si>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</si>
  <si>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</si>
  <si>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</si>
  <si>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</si>
  <si>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</si>
  <si>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</si>
  <si>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</si>
  <si>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</si>
  <si>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</si>
  <si>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</si>
  <si>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</si>
  <si>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</si>
  <si>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</si>
  <si>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</si>
  <si>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</si>
  <si>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</si>
  <si>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</si>
  <si>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</si>
  <si>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</si>
  <si>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</si>
  <si>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</si>
  <si>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</si>
  <si>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</si>
  <si>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</si>
  <si>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</si>
  <si>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</si>
  <si>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</si>
  <si>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</si>
  <si>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</si>
  <si>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</si>
  <si>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</si>
  <si>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</si>
  <si>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</si>
  <si>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</si>
  <si>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</si>
  <si>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</si>
  <si>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</si>
  <si>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</si>
  <si>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</si>
  <si>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</si>
  <si>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</si>
  <si>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</si>
  <si>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</si>
  <si>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</si>
  <si>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</si>
  <si>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</si>
  <si>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</si>
  <si>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</si>
  <si>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</si>
  <si>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</si>
  <si>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</si>
  <si>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</si>
  <si>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</si>
  <si>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</si>
  <si>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</si>
  <si>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</si>
  <si>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</si>
  <si>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</si>
  <si>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</si>
  <si>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</si>
  <si>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</si>
  <si>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</si>
  <si>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</si>
  <si>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</si>
  <si>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</si>
  <si>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</si>
  <si>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</si>
  <si>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</si>
  <si>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</si>
  <si>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</si>
  <si>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</si>
  <si>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</si>
  <si>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</si>
  <si>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</si>
  <si>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</si>
  <si>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</si>
  <si>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</si>
  <si>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</si>
  <si>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</si>
  <si>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</si>
  <si>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</si>
  <si>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</si>
  <si>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</si>
  <si>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</si>
  <si>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</si>
  <si>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</si>
  <si>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</si>
  <si>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</si>
  <si>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</si>
  <si>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</si>
  <si>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</si>
  <si>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</si>
  <si>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</si>
  <si>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</si>
  <si>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</si>
  <si>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</si>
  <si>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</si>
  <si>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</si>
  <si>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</si>
  <si>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</si>
  <si>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</si>
  <si>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</si>
  <si>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</si>
  <si>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</si>
  <si>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</si>
  <si>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</si>
  <si>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</si>
  <si>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</si>
  <si>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</si>
  <si>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</si>
  <si>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</si>
  <si>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</si>
  <si>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</si>
  <si>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</si>
  <si>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</si>
  <si>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</si>
  <si>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</si>
  <si>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</si>
  <si>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</si>
  <si>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</si>
  <si>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</si>
  <si>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</si>
  <si>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</si>
  <si>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</si>
  <si>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</si>
  <si>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</si>
  <si>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</si>
  <si>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</si>
  <si>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</si>
  <si>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</si>
  <si>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</si>
  <si>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</si>
  <si>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</si>
  <si>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</si>
  <si>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</si>
  <si>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</si>
  <si>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</si>
  <si>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</si>
  <si>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</si>
  <si>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</si>
  <si>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</si>
  <si>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</si>
  <si>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</si>
  <si>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</si>
  <si>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</si>
  <si>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</si>
  <si>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</si>
  <si>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</si>
  <si>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</si>
  <si>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</si>
  <si>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</si>
  <si>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</si>
  <si>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</si>
  <si>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</si>
  <si>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</si>
  <si>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</si>
  <si>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</si>
  <si>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</si>
  <si>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</si>
  <si>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</si>
  <si>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</si>
  <si>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</si>
  <si>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</si>
  <si>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</si>
  <si>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</si>
  <si>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</si>
  <si>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</si>
  <si>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</si>
  <si>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</si>
  <si>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</si>
  <si>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</si>
  <si>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</si>
  <si>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</si>
  <si>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</si>
  <si>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</si>
  <si>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</si>
  <si>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</si>
  <si>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</si>
  <si>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</si>
  <si>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</si>
  <si>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</si>
  <si>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</si>
  <si>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</si>
  <si>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</si>
  <si>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</si>
  <si>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</si>
  <si>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</si>
  <si>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</si>
  <si>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</si>
  <si>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</si>
  <si>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</si>
  <si>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</si>
  <si>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</si>
  <si>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</si>
  <si>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</si>
  <si>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</si>
  <si>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</si>
  <si>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</si>
  <si>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</si>
  <si>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</si>
  <si>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</si>
  <si>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</si>
  <si>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</si>
  <si>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</si>
  <si>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</si>
  <si>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</si>
  <si>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</si>
  <si>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</si>
  <si>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</si>
  <si>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</si>
  <si>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</si>
  <si>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</si>
  <si>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</si>
  <si>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</si>
  <si>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</si>
  <si>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</si>
  <si>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</si>
  <si>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</si>
  <si>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</si>
  <si>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</si>
  <si>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</si>
  <si>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</si>
  <si>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</si>
  <si>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</si>
  <si>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</si>
  <si>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</si>
  <si>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</si>
  <si>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</si>
  <si>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</si>
  <si>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</si>
  <si>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</si>
  <si>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</si>
  <si>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</si>
  <si>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</si>
  <si>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</si>
  <si>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</si>
  <si>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</si>
  <si>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</si>
  <si>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</si>
  <si>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</si>
  <si>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</si>
  <si>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</si>
  <si>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</si>
  <si>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</si>
  <si>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</si>
  <si>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</si>
  <si>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</si>
  <si>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</si>
  <si>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</si>
  <si>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</si>
  <si>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</si>
  <si>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</si>
  <si>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</si>
  <si>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</si>
  <si>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</si>
  <si>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</si>
  <si>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</si>
  <si>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</si>
  <si>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</si>
  <si>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</si>
  <si>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</si>
  <si>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</si>
  <si>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</si>
  <si>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</si>
  <si>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</si>
  <si>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</si>
  <si>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</si>
  <si>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</si>
  <si>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</si>
  <si>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</si>
  <si>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</si>
  <si>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</si>
  <si>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</si>
  <si>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</si>
  <si>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</si>
  <si>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</si>
  <si>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</si>
  <si>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</si>
  <si>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</si>
  <si>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</si>
  <si>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</si>
  <si>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</si>
  <si>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</si>
  <si>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</si>
  <si>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</si>
  <si>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</si>
  <si>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</si>
  <si>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</si>
  <si>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</si>
  <si>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</si>
  <si>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</si>
  <si>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</si>
  <si>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</si>
  <si>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</si>
  <si>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</si>
  <si>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</si>
  <si>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</si>
  <si>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</si>
  <si>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</si>
  <si>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</si>
  <si>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</si>
  <si>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</si>
  <si>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</si>
  <si>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</si>
  <si>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</si>
  <si>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</si>
  <si>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</si>
  <si>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</si>
  <si>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</si>
  <si>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</si>
  <si>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</si>
  <si>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</si>
  <si>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</si>
  <si>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</si>
  <si>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</si>
  <si>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</si>
  <si>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</si>
  <si>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</si>
  <si>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</si>
  <si>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</si>
  <si>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</si>
  <si>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</si>
  <si>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</si>
  <si>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</si>
  <si>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</si>
  <si>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</si>
  <si>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</si>
  <si>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</si>
  <si>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</si>
  <si>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</si>
  <si>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</si>
  <si>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</si>
  <si>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</si>
  <si>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</si>
  <si>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</si>
  <si>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</si>
  <si>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</si>
  <si>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</si>
  <si>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</si>
  <si>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</si>
  <si>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</si>
  <si>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</si>
  <si>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</si>
  <si>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</si>
  <si>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</si>
  <si>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</si>
  <si>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</si>
  <si>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</si>
  <si>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</si>
  <si>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</si>
  <si>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</si>
  <si>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</si>
  <si>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</si>
  <si>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</si>
  <si>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</si>
  <si>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</si>
  <si>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</si>
  <si>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</si>
  <si>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</si>
  <si>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</si>
  <si>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</si>
  <si>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</si>
  <si>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</si>
  <si>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</si>
  <si>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</si>
  <si>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</si>
  <si>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</si>
  <si>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</si>
  <si>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</si>
  <si>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</si>
  <si>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</si>
  <si>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</si>
  <si>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</si>
  <si>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</si>
  <si>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</si>
  <si>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</si>
  <si>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</si>
  <si>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</si>
  <si>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</si>
  <si>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</si>
  <si>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</si>
  <si>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</si>
  <si>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</si>
  <si>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</si>
  <si>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</si>
  <si>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</si>
  <si>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</si>
  <si>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</si>
  <si>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</si>
  <si>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</si>
  <si>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</si>
  <si>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</si>
  <si>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</si>
  <si>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</si>
  <si>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</si>
  <si>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</si>
  <si>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</si>
  <si>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</si>
  <si>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</si>
  <si>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</si>
  <si>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</si>
  <si>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</si>
  <si>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</si>
  <si>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</si>
  <si>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</si>
  <si>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</si>
  <si>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</si>
  <si>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</si>
  <si>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</si>
  <si>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</si>
  <si>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</si>
  <si>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</si>
  <si>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</si>
  <si>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</si>
  <si>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</si>
  <si>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</si>
  <si>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</si>
  <si>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</si>
  <si>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</si>
  <si>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</si>
  <si>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</si>
  <si>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</si>
  <si>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</si>
  <si>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</si>
  <si>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</si>
  <si>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</si>
  <si>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</si>
  <si>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</si>
  <si>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</si>
  <si>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</si>
  <si>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</si>
  <si>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</si>
  <si>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</si>
  <si>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</si>
  <si>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</si>
  <si>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</si>
  <si>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</si>
  <si>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</si>
  <si>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</si>
  <si>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</si>
  <si>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</si>
  <si>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</si>
  <si>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</si>
  <si>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</si>
  <si>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</si>
  <si>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</si>
  <si>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</si>
  <si>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</si>
  <si>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</si>
  <si>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</si>
  <si>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</si>
  <si>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</si>
  <si>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</si>
  <si>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</si>
  <si>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</si>
  <si>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</si>
  <si>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</si>
  <si>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</si>
  <si>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</si>
  <si>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</si>
  <si>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</si>
  <si>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</si>
  <si>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</si>
  <si>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</si>
  <si>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</si>
  <si>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</si>
  <si>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</si>
  <si>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</si>
  <si>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</si>
  <si>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</si>
  <si>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</si>
  <si>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</si>
  <si>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</si>
  <si>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</si>
  <si>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</si>
  <si>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</si>
  <si>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</si>
  <si>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</si>
  <si>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</si>
  <si>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</si>
  <si>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</si>
  <si>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</si>
  <si>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</si>
  <si>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</si>
  <si>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</si>
  <si>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</si>
  <si>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</si>
  <si>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</si>
  <si>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</si>
  <si>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</si>
  <si>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</si>
  <si>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</si>
  <si>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</si>
  <si>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</si>
  <si>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</si>
  <si>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</si>
  <si>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</si>
  <si>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</si>
  <si>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</si>
  <si>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</si>
  <si>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</si>
  <si>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</si>
  <si>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</si>
  <si>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</si>
  <si>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</si>
  <si>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</si>
  <si>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</si>
  <si>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</si>
  <si>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</si>
  <si>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</si>
  <si>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</si>
  <si>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</si>
  <si>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</si>
  <si>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</si>
  <si>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</si>
  <si>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</si>
  <si>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</si>
  <si>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</si>
  <si>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</si>
  <si>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</si>
  <si>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</si>
  <si>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</si>
  <si>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</si>
  <si>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</si>
  <si>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</si>
  <si>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</si>
  <si>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</si>
  <si>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</si>
  <si>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</si>
  <si>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</si>
  <si>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</si>
  <si>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</si>
  <si>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</si>
  <si>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</si>
  <si>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</si>
  <si>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</si>
  <si>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</si>
  <si>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</si>
  <si>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</si>
  <si>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</si>
  <si>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</si>
  <si>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</si>
  <si>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</si>
  <si>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</si>
  <si>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</si>
  <si>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</si>
  <si>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</si>
  <si>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</si>
  <si>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</si>
  <si>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</si>
  <si>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</si>
  <si>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</si>
  <si>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</si>
  <si>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</si>
  <si>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</si>
  <si>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</si>
  <si>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</si>
  <si>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</si>
  <si>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</si>
  <si>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</si>
  <si>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</si>
  <si>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</si>
  <si>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</si>
  <si>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</si>
  <si>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</si>
  <si>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</si>
  <si>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</si>
  <si>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</si>
  <si>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</si>
  <si>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</si>
  <si>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</si>
  <si>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</si>
  <si>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</si>
  <si>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</si>
  <si>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</si>
  <si>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</si>
  <si>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</si>
  <si>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</si>
  <si>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</si>
  <si>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</si>
  <si>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</si>
  <si>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</si>
  <si>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</si>
  <si>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</si>
  <si>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</si>
  <si>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</si>
  <si>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</si>
  <si>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</si>
  <si>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</si>
  <si>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</si>
  <si>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</si>
  <si>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</si>
  <si>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</si>
  <si>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</si>
  <si>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</si>
  <si>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</si>
  <si>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</si>
  <si>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</si>
  <si>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</si>
  <si>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</si>
  <si>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</si>
  <si>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</si>
  <si>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</si>
  <si>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</si>
  <si>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</si>
  <si>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</si>
  <si>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</si>
  <si>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</si>
  <si>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</si>
  <si>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</si>
  <si>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</si>
  <si>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</si>
  <si>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</si>
  <si>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</si>
  <si>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</si>
  <si>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</si>
  <si>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</si>
  <si>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</si>
  <si>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</si>
  <si>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</si>
  <si>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</si>
  <si>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</si>
  <si>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</si>
  <si>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</si>
  <si>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</si>
  <si>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</si>
  <si>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</si>
  <si>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</si>
  <si>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</si>
  <si>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</si>
  <si>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</si>
  <si>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</si>
  <si>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</si>
  <si>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</si>
  <si>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</si>
  <si>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</si>
  <si>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</si>
  <si>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</si>
  <si>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</si>
  <si>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</si>
  <si>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</si>
  <si>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</si>
  <si>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</si>
  <si>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</si>
  <si>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</si>
  <si>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</si>
  <si>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</si>
  <si>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</si>
  <si>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</si>
  <si>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</si>
  <si>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</si>
  <si>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</si>
  <si>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</si>
  <si>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</si>
  <si>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</si>
  <si>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</si>
  <si>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</si>
  <si>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</si>
  <si>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</si>
  <si>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</si>
  <si>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</si>
  <si>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</si>
  <si>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</si>
  <si>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</si>
  <si>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</si>
  <si>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</si>
  <si>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</si>
  <si>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</si>
  <si>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</si>
  <si>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</si>
  <si>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</si>
  <si>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</si>
  <si>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</si>
  <si>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</si>
  <si>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</si>
  <si>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</si>
  <si>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</si>
  <si>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</si>
  <si>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</si>
  <si>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</si>
  <si>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</si>
  <si>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</si>
  <si>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</si>
  <si>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</si>
  <si>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</si>
  <si>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</si>
  <si>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</si>
  <si>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</si>
  <si>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</si>
  <si>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</si>
  <si>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</si>
  <si>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</si>
  <si>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</si>
  <si>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</si>
  <si>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</si>
  <si>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</si>
  <si>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</si>
  <si>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</si>
  <si>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</si>
  <si>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</si>
  <si>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</si>
  <si>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</si>
  <si>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</si>
  <si>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</si>
  <si>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</si>
  <si>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</si>
  <si>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</si>
  <si>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</si>
  <si>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</si>
  <si>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</si>
  <si>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</si>
  <si>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</si>
  <si>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</si>
  <si>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</si>
  <si>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</si>
  <si>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</si>
  <si>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</si>
  <si>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</si>
  <si>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</si>
  <si>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</si>
  <si>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</si>
  <si>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</si>
  <si>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</si>
  <si>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</si>
  <si>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</si>
  <si>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</si>
  <si>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</si>
  <si>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</si>
  <si>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</si>
  <si>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</si>
  <si>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</si>
  <si>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</si>
  <si>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</si>
  <si>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</si>
  <si>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</si>
  <si>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</si>
  <si>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</si>
  <si>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</si>
  <si>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</si>
  <si>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</si>
  <si>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</si>
  <si>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</si>
  <si>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</si>
  <si>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</si>
  <si>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</si>
  <si>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</si>
  <si>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</si>
  <si>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</si>
  <si>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</si>
  <si>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</si>
  <si>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</si>
  <si>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</si>
  <si>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</si>
  <si>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</si>
  <si>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</si>
  <si>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</si>
  <si>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</si>
  <si>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</si>
  <si>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</si>
  <si>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</si>
  <si>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</si>
  <si>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</si>
  <si>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</si>
  <si>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</si>
  <si>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</si>
  <si>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</si>
  <si>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</si>
  <si>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</si>
  <si>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</si>
  <si>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</si>
  <si>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</si>
  <si>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</si>
  <si>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</si>
  <si>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</si>
  <si>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</si>
  <si>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</si>
  <si>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</si>
  <si>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</si>
  <si>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</si>
  <si>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</si>
  <si>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</si>
  <si>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</si>
  <si>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</si>
  <si>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</si>
  <si>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</si>
  <si>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</si>
  <si>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</si>
  <si>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</si>
  <si>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</si>
  <si>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</si>
  <si>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</si>
  <si>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</si>
  <si>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</si>
  <si>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</si>
  <si>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</si>
  <si>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</si>
  <si>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</si>
  <si>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</si>
  <si>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</si>
  <si>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</si>
  <si>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</si>
  <si>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</si>
  <si>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</si>
  <si>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</si>
  <si>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</si>
  <si>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</si>
  <si>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</si>
  <si>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</si>
  <si>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</si>
  <si>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</si>
  <si>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</si>
  <si>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</si>
  <si>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</si>
  <si>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</si>
  <si>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</si>
  <si>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</si>
  <si>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</si>
  <si>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</si>
  <si>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</si>
  <si>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</si>
  <si>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</si>
  <si>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</si>
  <si>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</si>
  <si>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</si>
  <si>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</si>
  <si>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</si>
  <si>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</si>
  <si>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</si>
  <si>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</si>
  <si>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</si>
  <si>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</si>
  <si>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</si>
  <si>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</si>
  <si>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</si>
  <si>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</si>
  <si>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</si>
  <si>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</si>
  <si>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</si>
  <si>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</si>
  <si>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</si>
  <si>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</si>
  <si>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</si>
  <si>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</si>
  <si>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</si>
  <si>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</si>
  <si>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</si>
  <si>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</si>
  <si>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</si>
  <si>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</si>
  <si>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</si>
  <si>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</si>
  <si>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</si>
  <si>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</si>
  <si>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</si>
  <si>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</si>
  <si>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</si>
  <si>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</si>
  <si>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</si>
  <si>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</si>
  <si>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</si>
  <si>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</si>
  <si>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</si>
  <si>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</si>
  <si>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</si>
  <si>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</si>
  <si>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</si>
  <si>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</si>
  <si>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</si>
  <si>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</si>
  <si>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</si>
  <si>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</si>
  <si>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</si>
  <si>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</si>
  <si>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</si>
  <si>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</si>
  <si>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</si>
  <si>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</si>
  <si>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</si>
  <si>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</si>
  <si>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</si>
  <si>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</si>
  <si>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</si>
  <si>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</si>
  <si>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</si>
  <si>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</si>
  <si>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</si>
  <si>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</si>
  <si>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</si>
  <si>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</si>
  <si>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</si>
  <si>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</si>
  <si>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</si>
  <si>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</si>
  <si>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</si>
  <si>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</si>
  <si>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</si>
  <si>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</si>
  <si>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</si>
  <si>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</si>
  <si>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</si>
  <si>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</si>
  <si>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</si>
  <si>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</si>
  <si>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</si>
  <si>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</si>
  <si>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</si>
  <si>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</si>
  <si>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</si>
  <si>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</si>
  <si>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</si>
  <si>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</si>
  <si>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</si>
  <si>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</si>
  <si>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</si>
  <si>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</si>
  <si>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</si>
  <si>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</si>
  <si>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</si>
  <si>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</si>
  <si>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</si>
  <si>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</si>
  <si>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</si>
  <si>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</si>
  <si>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</si>
  <si>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</si>
  <si>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</si>
  <si>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</si>
  <si>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</si>
  <si>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</si>
  <si>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</si>
  <si>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</si>
  <si>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</si>
  <si>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</si>
  <si>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</si>
  <si>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</si>
  <si>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</si>
  <si>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</si>
  <si>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</si>
  <si>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</si>
  <si>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</si>
  <si>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</si>
  <si>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</si>
  <si>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</si>
  <si>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</si>
  <si>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</si>
  <si>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</si>
  <si>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</si>
  <si>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</si>
  <si>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</si>
  <si>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</si>
  <si>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</si>
  <si>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</si>
  <si>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</si>
  <si>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</si>
  <si>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</si>
  <si>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</si>
  <si>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</si>
  <si>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</si>
  <si>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</si>
  <si>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</si>
  <si>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</si>
  <si>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</si>
  <si>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</si>
  <si>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</si>
  <si>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</si>
  <si>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</si>
  <si>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</si>
  <si>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</si>
  <si>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</si>
  <si>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</si>
  <si>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</si>
  <si>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</si>
  <si>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</si>
  <si>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</si>
  <si>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</si>
  <si>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</si>
  <si>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</si>
  <si>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</si>
  <si>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</si>
  <si>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</si>
  <si>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</si>
  <si>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</si>
  <si>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</si>
  <si>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</si>
  <si>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</si>
  <si>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</si>
  <si>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</si>
  <si>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</si>
  <si>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</si>
  <si>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</si>
  <si>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</si>
  <si>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</si>
  <si>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</si>
  <si>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</si>
  <si>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</si>
  <si>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</si>
  <si>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</si>
  <si>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</si>
  <si>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</si>
  <si>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</si>
  <si>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</si>
  <si>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</si>
  <si>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</si>
  <si>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</si>
  <si>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</si>
  <si>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</si>
  <si>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</si>
  <si>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</si>
  <si>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</si>
  <si>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</si>
  <si>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</si>
  <si>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</si>
  <si>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</si>
  <si>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</si>
  <si>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</si>
  <si>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</si>
  <si>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</si>
  <si>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</si>
  <si>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</si>
  <si>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</si>
  <si>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</si>
  <si>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</si>
  <si>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</si>
  <si>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</si>
  <si>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</si>
  <si>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</si>
  <si>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</si>
  <si>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</si>
  <si>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</si>
  <si>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</si>
  <si>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</si>
  <si>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</si>
  <si>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</si>
  <si>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</si>
  <si>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</si>
  <si>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</si>
  <si>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</si>
  <si>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</si>
  <si>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</si>
  <si>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</si>
  <si>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</si>
  <si>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</si>
  <si>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</si>
  <si>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</si>
  <si>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</si>
  <si>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</si>
  <si>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</si>
  <si>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</si>
  <si>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</si>
  <si>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</si>
  <si>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</si>
  <si>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</si>
  <si>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</si>
  <si>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</si>
  <si>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</si>
  <si>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</si>
  <si>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</si>
  <si>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</si>
  <si>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</si>
  <si>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</si>
  <si>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</si>
  <si>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</si>
  <si>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</si>
  <si>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</si>
  <si>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</si>
  <si>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</si>
  <si>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</si>
  <si>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</si>
  <si>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</si>
  <si>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</si>
  <si>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</si>
  <si>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</si>
  <si>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</si>
  <si>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</si>
  <si>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</si>
  <si>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</si>
  <si>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</si>
  <si>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</si>
  <si>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</si>
  <si>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</si>
  <si>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</si>
  <si>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</si>
  <si>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</si>
  <si>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</si>
  <si>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</si>
  <si>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</si>
  <si>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</si>
  <si>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</si>
  <si>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</si>
  <si>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</si>
  <si>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</si>
  <si>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</si>
  <si>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</si>
  <si>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</si>
  <si>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</si>
  <si>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</si>
  <si>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</si>
  <si>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</si>
  <si>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</si>
  <si>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</si>
  <si>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</si>
  <si>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</si>
  <si>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</si>
  <si>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</si>
  <si>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</si>
  <si>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</si>
  <si>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</si>
  <si>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</si>
  <si>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</si>
  <si>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</si>
  <si>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</si>
  <si>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</si>
  <si>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</si>
  <si>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</si>
  <si>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</si>
  <si>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</si>
  <si>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</si>
  <si>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</si>
  <si>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</si>
  <si>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</si>
  <si>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</si>
  <si>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</si>
  <si>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</si>
  <si>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</si>
  <si>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</si>
  <si>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</si>
  <si>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</si>
  <si>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</si>
  <si>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</si>
  <si>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</si>
  <si>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</si>
  <si>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</si>
  <si>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</si>
  <si>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</si>
  <si>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</si>
  <si>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</si>
  <si>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</si>
  <si>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</si>
  <si>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</si>
  <si>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</si>
  <si>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</si>
  <si>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</si>
  <si>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</si>
  <si>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</si>
  <si>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</si>
  <si>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</si>
  <si>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</si>
  <si>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</si>
  <si>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</si>
  <si>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</si>
  <si>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</si>
  <si>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</si>
  <si>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</si>
  <si>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</si>
  <si>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</si>
  <si>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</si>
  <si>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</si>
  <si>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</si>
  <si>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</si>
  <si>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</si>
  <si>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</si>
  <si>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</si>
  <si>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</si>
  <si>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</si>
  <si>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</si>
  <si>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</si>
  <si>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</si>
  <si>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</si>
  <si>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</si>
  <si>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</si>
  <si>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</si>
  <si>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</si>
  <si>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</si>
  <si>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</si>
  <si>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</si>
  <si>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</si>
  <si>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</si>
  <si>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</si>
  <si>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</si>
  <si>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</si>
  <si>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</si>
  <si>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</si>
  <si>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</si>
  <si>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</si>
  <si>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</si>
  <si>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</si>
  <si>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</si>
  <si>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</si>
  <si>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</si>
  <si>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</si>
  <si>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</si>
  <si>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</si>
  <si>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</si>
  <si>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</si>
  <si>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</si>
  <si>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</si>
  <si>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</si>
  <si>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</si>
  <si>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</si>
  <si>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</si>
  <si>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</si>
  <si>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</si>
  <si>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</si>
  <si>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</si>
  <si>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</si>
  <si>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</si>
  <si>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</si>
  <si>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</si>
  <si>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</si>
  <si>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</si>
  <si>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</si>
  <si>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</si>
  <si>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</si>
  <si>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</si>
  <si>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</si>
  <si>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</si>
  <si>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</si>
  <si>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</si>
  <si>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</si>
  <si>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</si>
  <si>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</si>
  <si>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</si>
  <si>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</si>
  <si>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</si>
  <si>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</si>
  <si>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</si>
  <si>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</si>
  <si>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</si>
  <si>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</si>
  <si>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</si>
  <si>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</si>
  <si>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</si>
  <si>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</si>
  <si>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</si>
  <si>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</si>
  <si>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</si>
  <si>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</si>
  <si>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</si>
  <si>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</si>
  <si>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</si>
  <si>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</si>
  <si>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</si>
  <si>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</si>
  <si>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</si>
  <si>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</si>
  <si>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</si>
  <si>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</si>
  <si>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</si>
  <si>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</si>
  <si>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</si>
  <si>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</si>
  <si>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</si>
  <si>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</si>
  <si>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</si>
  <si>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</si>
  <si>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</si>
  <si>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</si>
  <si>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</si>
  <si>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</si>
  <si>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</si>
  <si>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</si>
  <si>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</si>
  <si>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</si>
  <si>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</si>
  <si>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</si>
  <si>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</si>
  <si>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</si>
  <si>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</si>
  <si>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</si>
  <si>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</si>
  <si>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</si>
  <si>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</si>
  <si>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</si>
  <si>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</si>
  <si>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</si>
  <si>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</si>
  <si>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</si>
  <si>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</si>
  <si>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</si>
  <si>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</si>
  <si>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</si>
  <si>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</si>
  <si>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</si>
  <si>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</si>
  <si>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</si>
  <si>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</si>
  <si>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</si>
  <si>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</si>
  <si>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</si>
  <si>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</si>
  <si>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</si>
  <si>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</si>
  <si>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</si>
  <si>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</si>
  <si>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</si>
  <si>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</si>
  <si>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</si>
  <si>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</si>
  <si>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</si>
  <si>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</si>
  <si>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</si>
  <si>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</si>
  <si>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</si>
  <si>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</si>
  <si>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</si>
  <si>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</si>
  <si>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</si>
  <si>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</si>
  <si>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</si>
  <si>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</si>
  <si>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</si>
  <si>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</si>
  <si>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</si>
  <si>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</si>
  <si>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</si>
  <si>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</si>
  <si>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</si>
  <si>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</si>
  <si>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</si>
  <si>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</si>
  <si>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</si>
  <si>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</si>
  <si>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</si>
  <si>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</si>
  <si>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</si>
  <si>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</si>
  <si>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</si>
  <si>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</si>
  <si>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</si>
  <si>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</si>
  <si>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</si>
  <si>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</si>
  <si>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</si>
  <si>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</si>
  <si>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</si>
  <si>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</si>
  <si>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</si>
  <si>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</si>
  <si>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</si>
  <si>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</si>
  <si>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</si>
  <si>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</si>
  <si>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</si>
  <si>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</si>
  <si>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</si>
  <si>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</si>
  <si>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</si>
  <si>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</si>
  <si>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</si>
  <si>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</si>
  <si>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</si>
  <si>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</si>
  <si>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</si>
  <si>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</si>
  <si>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</si>
  <si>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</si>
  <si>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</si>
  <si>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</si>
  <si>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</si>
  <si>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</si>
  <si>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</si>
  <si>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</si>
  <si>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</si>
  <si>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</si>
  <si>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</si>
  <si>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</si>
  <si>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</si>
  <si>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</si>
  <si>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</si>
  <si>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</si>
  <si>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</si>
  <si>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</si>
  <si>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</si>
  <si>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</si>
  <si>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</si>
  <si>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</si>
  <si>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</si>
  <si>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</si>
  <si>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</si>
  <si>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</si>
  <si>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</si>
  <si>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</si>
  <si>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</si>
  <si>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</si>
  <si>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</si>
  <si>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</si>
  <si>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</si>
  <si>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</si>
  <si>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</si>
  <si>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</si>
  <si>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</si>
  <si>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</si>
  <si>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</si>
  <si>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</si>
  <si>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</si>
  <si>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</si>
  <si>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</si>
  <si>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</si>
  <si>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</si>
  <si>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</si>
  <si>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</si>
  <si>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</si>
  <si>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</si>
  <si>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</si>
  <si>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</si>
  <si>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</si>
  <si>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</si>
  <si>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</si>
  <si>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</si>
  <si>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</si>
  <si>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</si>
  <si>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</si>
  <si>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</si>
  <si>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</si>
  <si>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</si>
  <si>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</si>
  <si>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</si>
  <si>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</si>
  <si>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</si>
  <si>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</si>
  <si>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</si>
  <si>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</si>
  <si>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</si>
  <si>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</si>
  <si>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</si>
  <si>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</si>
  <si>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</si>
  <si>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</si>
  <si>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</si>
  <si>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</si>
  <si>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</si>
  <si>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</si>
  <si>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</si>
  <si>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</si>
  <si>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</si>
  <si>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</si>
  <si>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</si>
  <si>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</si>
  <si>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</si>
  <si>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</si>
  <si>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</si>
  <si>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</si>
  <si>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</si>
  <si>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</si>
  <si>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</si>
  <si>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</si>
  <si>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</si>
  <si>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</si>
  <si>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</si>
  <si>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</si>
  <si>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</si>
  <si>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</si>
  <si>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</si>
  <si>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</si>
  <si>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</si>
  <si>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</si>
  <si>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</si>
  <si>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</si>
  <si>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</si>
  <si>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</si>
  <si>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</si>
  <si>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</si>
  <si>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</si>
  <si>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</si>
  <si>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</si>
  <si>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</si>
  <si>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</si>
  <si>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</si>
  <si>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</si>
  <si>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</si>
  <si>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</si>
  <si>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</si>
  <si>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</si>
  <si>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</si>
  <si>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</si>
  <si>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</si>
  <si>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</si>
  <si>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</si>
  <si>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</si>
  <si>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</si>
  <si>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</si>
  <si>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</si>
  <si>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</si>
  <si>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</si>
  <si>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</si>
  <si>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</si>
  <si>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</si>
  <si>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</si>
  <si>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</si>
  <si>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</si>
  <si>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</si>
  <si>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</si>
  <si>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</si>
  <si>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</si>
  <si>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</si>
  <si>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</si>
  <si>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</si>
  <si>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</si>
  <si>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</si>
  <si>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</si>
  <si>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</si>
  <si>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</si>
  <si>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</si>
  <si>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</si>
  <si>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</si>
  <si>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</si>
  <si>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</si>
  <si>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</si>
  <si>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</si>
  <si>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</si>
  <si>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</si>
  <si>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</si>
  <si>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</si>
  <si>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</si>
  <si>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</si>
  <si>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</si>
  <si>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</si>
  <si>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</si>
  <si>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</si>
  <si>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</si>
  <si>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</si>
  <si>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</si>
  <si>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</si>
  <si>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</si>
  <si>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</si>
  <si>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</si>
  <si>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</si>
  <si>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</si>
  <si>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</si>
  <si>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</si>
  <si>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</si>
  <si>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</si>
  <si>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</si>
  <si>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</si>
  <si>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</si>
  <si>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</si>
  <si>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</si>
  <si>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</si>
  <si>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</si>
  <si>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</si>
  <si>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</si>
  <si>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</si>
  <si>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</si>
  <si>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</si>
  <si>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</si>
  <si>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</si>
  <si>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</si>
  <si>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</si>
  <si>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</si>
  <si>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</si>
  <si>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</si>
  <si>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</si>
  <si>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</si>
  <si>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</si>
  <si>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</si>
  <si>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</si>
  <si>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</si>
  <si>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</si>
  <si>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</si>
  <si>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</si>
  <si>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</si>
  <si>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</si>
  <si>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</si>
  <si>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</si>
  <si>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</si>
  <si>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</si>
  <si>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</si>
  <si>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</si>
  <si>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</si>
  <si>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</si>
  <si>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</si>
  <si>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</si>
  <si>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</si>
  <si>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</si>
  <si>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</si>
  <si>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</si>
  <si>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</si>
  <si>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</si>
  <si>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</si>
  <si>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</si>
  <si>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</si>
  <si>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</si>
  <si>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</si>
  <si>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</si>
  <si>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</si>
  <si>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</si>
  <si>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</si>
  <si>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</si>
  <si>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</si>
  <si>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</si>
  <si>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</si>
  <si>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</si>
  <si>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</si>
  <si>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</si>
  <si>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</si>
  <si>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</si>
  <si>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</si>
  <si>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</si>
  <si>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</si>
  <si>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</si>
  <si>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</si>
  <si>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</si>
  <si>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</si>
  <si>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</si>
  <si>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</si>
  <si>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</si>
  <si>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</si>
  <si>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</si>
  <si>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</si>
  <si>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</si>
  <si>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</si>
  <si>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</si>
  <si>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</si>
  <si>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</si>
  <si>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</si>
  <si>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</si>
  <si>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</si>
  <si>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</si>
  <si>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</si>
  <si>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</si>
  <si>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</si>
  <si>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</si>
  <si>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</si>
  <si>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</si>
  <si>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</si>
  <si>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</si>
  <si>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</si>
  <si>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</si>
  <si>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</si>
  <si>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</si>
  <si>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</si>
  <si>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</si>
  <si>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</si>
  <si>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</si>
  <si>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</si>
  <si>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</si>
  <si>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</si>
  <si>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</si>
  <si>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</si>
  <si>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</si>
  <si>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</si>
  <si>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</si>
  <si>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</si>
  <si>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</si>
  <si>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</si>
  <si>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</si>
  <si>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</si>
  <si>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</si>
  <si>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</si>
  <si>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</si>
  <si>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</si>
  <si>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</si>
  <si>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</si>
  <si>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</si>
  <si>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</si>
  <si>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</si>
  <si>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</si>
  <si>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</si>
  <si>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</si>
  <si>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</si>
  <si>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</si>
  <si>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</si>
  <si>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</si>
  <si>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</si>
  <si>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</si>
  <si>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</si>
  <si>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</si>
  <si>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</si>
  <si>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</si>
  <si>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</si>
  <si>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</si>
  <si>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</si>
  <si>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</si>
  <si>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</si>
  <si>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</si>
  <si>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</si>
  <si>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</si>
  <si>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</si>
  <si>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</si>
  <si>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</si>
  <si>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</si>
  <si>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</si>
  <si>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</si>
  <si>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</si>
  <si>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</si>
  <si>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</si>
  <si>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</si>
  <si>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</si>
  <si>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</si>
  <si>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</si>
  <si>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</si>
  <si>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</si>
  <si>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</si>
  <si>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</si>
  <si>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</si>
  <si>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</si>
  <si>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</si>
  <si>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</si>
  <si>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</si>
  <si>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</si>
  <si>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</si>
  <si>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</si>
  <si>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</si>
  <si>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</si>
  <si>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</si>
  <si>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</si>
  <si>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</si>
  <si>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</si>
  <si>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</si>
  <si>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</si>
  <si>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</si>
  <si>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</si>
  <si>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</si>
  <si>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</si>
  <si>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</si>
  <si>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</si>
  <si>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</si>
  <si>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</si>
  <si>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</si>
  <si>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</si>
  <si>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</si>
  <si>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</si>
  <si>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</si>
  <si>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</si>
  <si>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</si>
  <si>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</si>
  <si>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</si>
  <si>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</si>
  <si>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</si>
  <si>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</si>
  <si>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</si>
  <si>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</si>
  <si>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</si>
  <si>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</si>
  <si>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</si>
  <si>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</si>
  <si>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</si>
  <si>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</si>
  <si>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</si>
  <si>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</si>
  <si>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</si>
  <si>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</si>
  <si>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</si>
  <si>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</si>
  <si>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</si>
  <si>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</si>
  <si>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</si>
  <si>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</si>
  <si>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</si>
  <si>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</si>
  <si>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</si>
  <si>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</si>
  <si>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</si>
  <si>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</si>
  <si>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</si>
  <si>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</si>
  <si>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</si>
  <si>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</si>
  <si>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</si>
  <si>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</si>
  <si>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</si>
  <si>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</si>
  <si>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</si>
  <si>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</si>
  <si>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</si>
  <si>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</si>
  <si>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</si>
  <si>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</si>
  <si>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</si>
  <si>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</si>
  <si>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</si>
  <si>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</si>
  <si>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</si>
  <si>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</si>
  <si>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</si>
  <si>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</si>
  <si>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</si>
  <si>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</si>
  <si>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</si>
  <si>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</si>
  <si>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</si>
  <si>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</si>
  <si>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</si>
  <si>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</si>
  <si>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</si>
  <si>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</si>
  <si>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</si>
  <si>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</si>
  <si>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</si>
  <si>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</si>
  <si>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</si>
  <si>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</si>
  <si>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</si>
  <si>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</si>
  <si>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</si>
  <si>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</si>
  <si>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</si>
  <si>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</si>
  <si>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</si>
  <si>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</si>
  <si>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</si>
  <si>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</si>
  <si>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</si>
  <si>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</si>
  <si>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</si>
  <si>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</si>
  <si>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</si>
  <si>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</si>
  <si>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</si>
  <si>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</si>
  <si>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</si>
  <si>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</si>
  <si>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</si>
  <si>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</si>
  <si>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</si>
  <si>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</si>
  <si>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</si>
  <si>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</si>
  <si>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</si>
  <si>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</si>
  <si>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</si>
  <si>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</si>
  <si>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</si>
  <si>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</si>
  <si>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</si>
  <si>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</si>
  <si>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</si>
  <si>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</si>
  <si>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</si>
  <si>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</si>
  <si>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</si>
  <si>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</si>
  <si>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</si>
  <si>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</si>
  <si>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</si>
  <si>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</si>
  <si>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</si>
  <si>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</si>
  <si>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</si>
  <si>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</si>
  <si>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</si>
  <si>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</si>
  <si>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</si>
  <si>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</si>
  <si>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</si>
  <si>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</si>
  <si>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</si>
  <si>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</si>
  <si>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</si>
  <si>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</si>
  <si>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</si>
  <si>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</si>
  <si>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</si>
  <si>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</si>
  <si>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</si>
  <si>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</si>
  <si>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</si>
  <si>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</si>
  <si>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</si>
  <si>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</si>
  <si>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</si>
  <si>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</si>
  <si>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</si>
  <si>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</si>
  <si>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</si>
  <si>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</si>
  <si>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</si>
  <si>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</si>
  <si>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</si>
  <si>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</si>
  <si>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</si>
  <si>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</si>
  <si>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</si>
  <si>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</si>
  <si>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</si>
  <si>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</si>
  <si>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</si>
  <si>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</si>
  <si>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</si>
  <si>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</si>
  <si>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</si>
  <si>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</si>
  <si>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</si>
  <si>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</si>
  <si>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</si>
  <si>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</si>
  <si>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</si>
  <si>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</si>
  <si>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</si>
  <si>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</si>
  <si>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</si>
  <si>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</si>
  <si>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</si>
  <si>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</si>
  <si>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</si>
  <si>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</si>
  <si>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</si>
  <si>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</si>
  <si>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</si>
  <si>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</si>
  <si>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</si>
  <si>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</si>
  <si>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</si>
  <si>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</si>
  <si>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</si>
  <si>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</si>
  <si>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</si>
  <si>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</si>
  <si>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</si>
  <si>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</si>
  <si>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</si>
  <si>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</si>
  <si>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</si>
  <si>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</si>
  <si>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</si>
  <si>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</si>
  <si>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</si>
  <si>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</si>
  <si>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</si>
  <si>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</si>
  <si>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</si>
  <si>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</si>
  <si>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</si>
  <si>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</si>
  <si>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</si>
  <si>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</si>
  <si>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</si>
  <si>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</si>
  <si>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</si>
  <si>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</si>
  <si>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</si>
  <si>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</si>
  <si>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</si>
  <si>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</si>
  <si>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</si>
  <si>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</si>
  <si>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</si>
  <si>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</si>
  <si>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</si>
  <si>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</si>
  <si>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</si>
  <si>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</si>
  <si>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</si>
  <si>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</si>
  <si>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</si>
  <si>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</si>
  <si>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</si>
  <si>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</si>
  <si>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</si>
  <si>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</si>
  <si>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</si>
  <si>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</si>
  <si>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</si>
  <si>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</si>
  <si>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</si>
  <si>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</si>
  <si>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</si>
  <si>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</si>
  <si>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</si>
  <si>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</si>
  <si>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</si>
  <si>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</si>
  <si>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</si>
  <si>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</si>
  <si>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</si>
  <si>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</si>
  <si>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</si>
  <si>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</si>
  <si>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</si>
  <si>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</si>
  <si>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</si>
  <si>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</si>
  <si>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</si>
  <si>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</si>
  <si>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</si>
  <si>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</si>
  <si>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</si>
  <si>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</si>
  <si>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</si>
  <si>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</si>
  <si>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</si>
  <si>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</si>
  <si>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</si>
  <si>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</si>
  <si>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</si>
  <si>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</si>
  <si>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</si>
  <si>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</si>
  <si>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</si>
  <si>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</si>
  <si>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</si>
  <si>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</si>
  <si>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</si>
  <si>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</si>
  <si>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</si>
  <si>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</si>
  <si>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</si>
  <si>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</si>
  <si>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</si>
  <si>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</si>
  <si>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</si>
  <si>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</si>
  <si>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</si>
  <si>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</si>
  <si>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</si>
  <si>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</si>
  <si>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</si>
  <si>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</si>
  <si>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</si>
  <si>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</si>
  <si>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</si>
  <si>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</si>
  <si>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</si>
  <si>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</si>
  <si>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</si>
  <si>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</si>
  <si>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</si>
  <si>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</si>
  <si>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</si>
  <si>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</si>
  <si>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</si>
  <si>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</si>
  <si>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</si>
  <si>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</si>
  <si>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</si>
  <si>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</si>
  <si>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</si>
  <si>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</si>
  <si>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</si>
  <si>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</si>
  <si>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</si>
  <si>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</si>
  <si>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</si>
  <si>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</si>
  <si>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</si>
  <si>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</si>
  <si>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</si>
  <si>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</si>
  <si>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</si>
  <si>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</si>
  <si>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</si>
  <si>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</si>
  <si>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</si>
  <si>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</si>
  <si>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</si>
  <si>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</si>
  <si>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</si>
  <si>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</si>
  <si>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</si>
  <si>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</si>
  <si>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</si>
  <si>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</si>
  <si>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</si>
  <si>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</si>
  <si>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</si>
  <si>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</si>
  <si>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</si>
  <si>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</si>
  <si>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</si>
  <si>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</si>
  <si>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</si>
  <si>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</si>
  <si>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</si>
  <si>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</si>
  <si>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</si>
  <si>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</si>
  <si>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</si>
  <si>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</si>
  <si>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</si>
  <si>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</si>
  <si>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</si>
  <si>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</si>
  <si>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</si>
  <si>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</si>
  <si>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</si>
  <si>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</si>
  <si>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</si>
  <si>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</si>
  <si>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</si>
  <si>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</si>
  <si>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</si>
  <si>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</si>
  <si>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</si>
  <si>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</si>
  <si>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</si>
  <si>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</si>
  <si>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</si>
  <si>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</si>
  <si>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</si>
  <si>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</si>
  <si>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</si>
  <si>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</si>
  <si>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</si>
  <si>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</si>
  <si>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</si>
  <si>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</si>
  <si>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</si>
  <si>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</si>
  <si>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</si>
  <si>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</si>
  <si>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</si>
  <si>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</si>
  <si>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</si>
  <si>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</si>
  <si>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</si>
  <si>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</si>
  <si>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</si>
  <si>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</si>
  <si>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</si>
  <si>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</si>
  <si>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</si>
  <si>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</si>
  <si>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</si>
  <si>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</si>
  <si>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</si>
  <si>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</si>
  <si>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</si>
  <si>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</si>
  <si>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</si>
  <si>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</si>
  <si>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</si>
  <si>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</si>
  <si>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</si>
  <si>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</si>
  <si>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</si>
  <si>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</si>
  <si>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</si>
  <si>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</si>
  <si>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</si>
  <si>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</si>
  <si>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</si>
  <si>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</si>
  <si>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</si>
  <si>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</si>
  <si>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</si>
  <si>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</si>
  <si>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</si>
  <si>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</si>
  <si>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</si>
  <si>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</si>
  <si>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</si>
  <si>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</si>
  <si>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</si>
  <si>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</si>
  <si>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</si>
  <si>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</si>
  <si>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</si>
  <si>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</si>
  <si>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</si>
  <si>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</si>
  <si>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</si>
  <si>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</si>
  <si>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</si>
  <si>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</si>
  <si>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</si>
  <si>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</si>
  <si>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</si>
  <si>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</si>
  <si>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</si>
  <si>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</si>
  <si>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</si>
  <si>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</si>
  <si>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</si>
  <si>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</si>
  <si>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</si>
  <si>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</si>
  <si>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</si>
  <si>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</si>
  <si>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</si>
  <si>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</si>
  <si>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</si>
  <si>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</si>
  <si>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</si>
  <si>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</si>
  <si>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</si>
  <si>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</si>
  <si>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</si>
  <si>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</si>
  <si>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</si>
  <si>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</si>
  <si>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</si>
  <si>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</si>
  <si>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</si>
  <si>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</si>
  <si>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</si>
  <si>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</si>
  <si>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</si>
  <si>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</si>
  <si>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</si>
  <si>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</si>
  <si>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</si>
  <si>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</si>
  <si>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</si>
  <si>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</si>
  <si>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</si>
  <si>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</si>
  <si>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</si>
  <si>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</si>
  <si>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</si>
  <si>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</si>
  <si>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</si>
  <si>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</si>
  <si>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</si>
  <si>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</si>
  <si>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</si>
  <si>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</si>
  <si>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</si>
  <si>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</si>
  <si>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</si>
  <si>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</si>
  <si>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</si>
  <si>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</si>
  <si>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</si>
  <si>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</si>
  <si>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</si>
  <si>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</si>
  <si>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</si>
  <si>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</si>
  <si>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</si>
  <si>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</si>
  <si>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</si>
  <si>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</si>
  <si>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</si>
  <si>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</si>
  <si>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</si>
  <si>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</si>
  <si>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</si>
  <si>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</si>
  <si>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</si>
  <si>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</si>
  <si>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</si>
  <si>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</si>
  <si>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</si>
  <si>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</si>
  <si>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</si>
  <si>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</si>
  <si>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</si>
  <si>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</si>
  <si>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</si>
  <si>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</si>
  <si>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</si>
  <si>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</si>
  <si>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</si>
  <si>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</si>
  <si>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</si>
  <si>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</si>
  <si>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</si>
  <si>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</si>
  <si>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</si>
  <si>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</si>
  <si>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</si>
  <si>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</si>
  <si>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</si>
  <si>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</si>
  <si>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</si>
  <si>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</si>
  <si>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</si>
  <si>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</si>
  <si>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</si>
  <si>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</si>
  <si>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</si>
  <si>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</si>
  <si>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</si>
  <si>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</si>
  <si>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</si>
  <si>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</si>
  <si>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</si>
  <si>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</si>
  <si>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</si>
  <si>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</si>
  <si>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</si>
  <si>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</si>
  <si>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</si>
  <si>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</si>
  <si>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</si>
  <si>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</si>
  <si>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</si>
  <si>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</si>
  <si>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</si>
  <si>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</si>
  <si>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</si>
  <si>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</si>
  <si>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</si>
  <si>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</si>
  <si>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</si>
  <si>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</si>
  <si>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</si>
  <si>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</si>
  <si>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</si>
  <si>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</si>
  <si>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</si>
  <si>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</si>
  <si>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</si>
  <si>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</si>
  <si>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</si>
  <si>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</si>
  <si>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</si>
  <si>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</si>
  <si>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</si>
  <si>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</si>
  <si>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</si>
  <si>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</si>
  <si>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</si>
  <si>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</si>
  <si>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</si>
  <si>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</si>
  <si>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</si>
  <si>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</si>
  <si>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</si>
  <si>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</si>
  <si>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</si>
  <si>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</si>
  <si>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</si>
  <si>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</si>
  <si>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</si>
  <si>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</si>
  <si>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</si>
  <si>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</si>
  <si>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</si>
  <si>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</si>
  <si>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</si>
  <si>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</si>
  <si>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</si>
  <si>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</si>
  <si>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</si>
  <si>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</si>
  <si>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</si>
  <si>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</si>
  <si>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</si>
  <si>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</si>
  <si>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</si>
  <si>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</si>
  <si>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</si>
  <si>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</si>
  <si>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</si>
  <si>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</si>
  <si>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</si>
  <si>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</si>
  <si>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</si>
  <si>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</si>
  <si>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</si>
  <si>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</si>
  <si>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</si>
  <si>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</si>
  <si>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</si>
  <si>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</si>
  <si>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</si>
  <si>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</si>
  <si>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</si>
  <si>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</si>
  <si>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</si>
  <si>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</si>
  <si>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</si>
  <si>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</si>
  <si>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</si>
  <si>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</si>
  <si>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</si>
  <si>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</si>
  <si>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</si>
  <si>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</si>
  <si>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</si>
  <si>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</si>
  <si>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</si>
  <si>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</si>
  <si>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</si>
  <si>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</si>
  <si>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</si>
  <si>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</si>
  <si>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</si>
  <si>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</si>
  <si>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</si>
  <si>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</si>
  <si>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</si>
  <si>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</si>
  <si>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</si>
  <si>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</si>
  <si>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</si>
  <si>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</si>
  <si>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</si>
  <si>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</si>
  <si>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</si>
  <si>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</si>
  <si>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</si>
  <si>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</si>
  <si>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</si>
  <si>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</si>
  <si>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</si>
  <si>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</si>
  <si>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</si>
  <si>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</si>
  <si>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</si>
  <si>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</si>
  <si>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</si>
  <si>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</si>
  <si>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</si>
  <si>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</si>
  <si>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</si>
  <si>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</si>
  <si>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</si>
  <si>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</si>
  <si>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</si>
  <si>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</si>
  <si>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</si>
  <si>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</si>
  <si>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</si>
  <si>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</si>
  <si>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</si>
  <si>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</si>
  <si>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</si>
  <si>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</si>
  <si>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</si>
  <si>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</si>
  <si>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</si>
  <si>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</si>
  <si>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</si>
  <si>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</si>
  <si>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</si>
  <si>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</si>
  <si>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</si>
  <si>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</si>
  <si>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</si>
  <si>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</si>
  <si>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</si>
  <si>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</si>
  <si>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</si>
  <si>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</si>
  <si>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</si>
  <si>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</si>
  <si>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</si>
  <si>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</si>
  <si>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</si>
  <si>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</si>
  <si>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</si>
  <si>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</si>
  <si>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</si>
  <si>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</si>
  <si>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</si>
  <si>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</si>
  <si>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</si>
  <si>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</si>
  <si>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</si>
  <si>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</si>
  <si>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</si>
  <si>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</si>
  <si>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</si>
  <si>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</si>
  <si>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</si>
  <si>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</si>
  <si>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</si>
  <si>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</si>
  <si>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</si>
  <si>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</si>
  <si>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</si>
  <si>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</si>
  <si>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</si>
  <si>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</si>
  <si>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</si>
  <si>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</si>
  <si>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</si>
  <si>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</si>
  <si>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</si>
  <si>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</si>
  <si>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</si>
  <si>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</si>
  <si>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</si>
  <si>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</si>
  <si>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</si>
  <si>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</si>
  <si>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</si>
  <si>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</si>
  <si>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</si>
  <si>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</si>
  <si>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</si>
  <si>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</si>
  <si>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</si>
  <si>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</si>
  <si>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</si>
  <si>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</si>
  <si>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</si>
  <si>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</si>
  <si>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</si>
  <si>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</si>
  <si>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</si>
  <si>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</si>
  <si>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</si>
  <si>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</si>
  <si>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</si>
  <si>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</si>
  <si>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</si>
  <si>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</si>
  <si>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</si>
  <si>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</si>
  <si>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</si>
  <si>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</si>
  <si>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</si>
  <si>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</si>
  <si>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</si>
  <si>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</si>
  <si>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</si>
  <si>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</si>
  <si>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</si>
  <si>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</si>
  <si>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</si>
  <si>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</si>
  <si>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</si>
  <si>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</si>
  <si>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</si>
  <si>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</si>
  <si>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</si>
  <si>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</si>
  <si>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</si>
  <si>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</si>
  <si>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</si>
  <si>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</si>
  <si>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</si>
  <si>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</si>
  <si>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</si>
  <si>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</si>
  <si>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</si>
  <si>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</si>
  <si>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</si>
  <si>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</si>
  <si>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</si>
  <si>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</si>
  <si>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</si>
  <si>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</si>
  <si>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</si>
  <si>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</si>
  <si>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</si>
  <si>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</si>
  <si>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</si>
  <si>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</si>
  <si>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</si>
  <si>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</si>
  <si>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</si>
  <si>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</si>
  <si>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</si>
  <si>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</si>
  <si>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</si>
  <si>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</si>
  <si>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</si>
  <si>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</si>
  <si>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</si>
  <si>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</si>
  <si>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</si>
  <si>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</si>
  <si>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</si>
  <si>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</si>
  <si>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</si>
  <si>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</si>
  <si>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</si>
  <si>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</si>
  <si>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</si>
  <si>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</si>
  <si>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</si>
  <si>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</si>
  <si>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</si>
  <si>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</si>
  <si>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</si>
  <si>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</si>
  <si>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</si>
  <si>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</si>
  <si>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</si>
  <si>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</si>
  <si>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</si>
  <si>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</si>
  <si>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</si>
  <si>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</si>
  <si>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</si>
  <si>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</si>
  <si>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</si>
  <si>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</si>
  <si>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</si>
  <si>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</si>
  <si>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</si>
  <si>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</si>
  <si>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</si>
  <si>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</si>
  <si>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</si>
  <si>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</si>
  <si>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</si>
  <si>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</si>
  <si>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</si>
  <si>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</si>
  <si>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</si>
  <si>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</si>
  <si>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</si>
  <si>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</si>
  <si>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</si>
  <si>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</si>
  <si>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</si>
  <si>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</si>
  <si>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</si>
  <si>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</si>
  <si>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</si>
  <si>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</si>
  <si>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</si>
  <si>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</si>
  <si>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</si>
  <si>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</si>
  <si>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</si>
  <si>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</si>
  <si>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</si>
  <si>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</si>
  <si>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</si>
  <si>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</si>
  <si>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</si>
  <si>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</si>
  <si>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</si>
  <si>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</si>
  <si>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</si>
  <si>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</si>
  <si>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</si>
  <si>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</si>
  <si>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</si>
  <si>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</si>
  <si>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</si>
  <si>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</si>
  <si>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</si>
  <si>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</si>
  <si>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</si>
  <si>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</si>
  <si>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</si>
  <si>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</si>
  <si>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</si>
  <si>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</si>
  <si>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</si>
  <si>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</si>
  <si>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</si>
  <si>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</si>
  <si>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</si>
  <si>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</si>
  <si>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</si>
  <si>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</si>
  <si>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</si>
  <si>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</si>
  <si>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</si>
  <si>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</si>
  <si>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</si>
  <si>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</si>
  <si>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</si>
  <si>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</si>
  <si>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</si>
  <si>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</si>
  <si>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</si>
  <si>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</si>
  <si>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</si>
  <si>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</si>
  <si>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</si>
  <si>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</si>
  <si>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</si>
  <si>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</si>
  <si>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</si>
  <si>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</si>
  <si>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</si>
  <si>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</si>
  <si>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</si>
  <si>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</si>
  <si>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</si>
  <si>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</si>
  <si>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</si>
  <si>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</si>
  <si>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</si>
  <si>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</si>
  <si>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</si>
  <si>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</si>
  <si>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</si>
  <si>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</si>
  <si>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</si>
  <si>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</si>
  <si>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</si>
  <si>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</si>
  <si>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</si>
  <si>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</si>
  <si>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</si>
  <si>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</si>
  <si>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</si>
  <si>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</si>
  <si>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</si>
  <si>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</si>
  <si>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</si>
  <si>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</si>
  <si>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</si>
  <si>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</si>
  <si>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</si>
  <si>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</si>
  <si>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</si>
  <si>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</si>
  <si>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</si>
  <si>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</si>
  <si>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</si>
  <si>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</si>
  <si>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</si>
  <si>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</si>
  <si>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</si>
  <si>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</si>
  <si>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</si>
  <si>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</si>
  <si>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</si>
  <si>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</si>
  <si>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</si>
  <si>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</si>
  <si>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</si>
  <si>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</si>
  <si>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</si>
  <si>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Count of Category</t>
  </si>
  <si>
    <t>Column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</si>
  <si>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</si>
  <si>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</si>
  <si>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</si>
  <si>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</si>
  <si>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</si>
  <si>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</si>
  <si>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</si>
  <si>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</si>
  <si>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</si>
  <si>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</si>
  <si>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</si>
  <si>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</si>
  <si>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</si>
  <si>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</si>
  <si>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</si>
  <si>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</si>
  <si>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</si>
  <si>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</si>
  <si>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Date Created</t>
  </si>
  <si>
    <t>Date Ended</t>
  </si>
  <si>
    <t>Count of 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</si>
</sst>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WIP.xlsx]Category!PivotTable1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2-5843-A85D-F8231137566E}"/>
            </c:ext>
          </c:extLst>
        </c:ser>
        <c:ser>
          <c:idx val="1"/>
          <c:order val="1"/>
          <c:tx>
            <c:strRef>
              <c:f>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02-5843-A85D-F8231137566E}"/>
            </c:ext>
          </c:extLst>
        </c:ser>
        <c:ser>
          <c:idx val="2"/>
          <c:order val="2"/>
          <c:tx>
            <c:strRef>
              <c:f>Category!$D$5:$D$6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02-5843-A85D-F8231137566E}"/>
            </c:ext>
          </c:extLst>
        </c:ser>
        <c:ser>
          <c:idx val="3"/>
          <c:order val="3"/>
          <c:tx>
            <c:strRef>
              <c:f>Category!$E$5:$E$6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02-5843-A85D-F82311375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1128655"/>
        <c:axId val="2145494063"/>
      </c:barChart>
      <c:catAx>
        <c:axId val="214112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494063"/>
        <c:crosses val="autoZero"/>
        <c:auto val="1"/>
        <c:lblAlgn val="ctr"/>
        <c:lblOffset val="100"/>
        <c:noMultiLvlLbl val="0"/>
      </c:catAx>
      <c:valAx>
        <c:axId val="214549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12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WIP.xlsx]Sub-category!PivotTable4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A-4444-BD08-11BF1FBB7956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FA-4444-BD08-11BF1FBB7956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FA-4444-BD08-11BF1FBB7956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FA-4444-BD08-11BF1FBB7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3665823"/>
        <c:axId val="2071400975"/>
      </c:barChart>
      <c:catAx>
        <c:axId val="209366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400975"/>
        <c:crosses val="autoZero"/>
        <c:auto val="1"/>
        <c:lblAlgn val="ctr"/>
        <c:lblOffset val="100"/>
        <c:noMultiLvlLbl val="0"/>
      </c:catAx>
      <c:valAx>
        <c:axId val="207140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66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 WIP.xlsx]Date Created!PivotTable2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A-D04C-A945-07D23436C48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03A-D04C-A945-07D23436C48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Created'!$D$6:$D$22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03A-D04C-A945-07D23436C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857311"/>
        <c:axId val="2111858015"/>
      </c:lineChart>
      <c:catAx>
        <c:axId val="21118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58015"/>
        <c:crosses val="autoZero"/>
        <c:auto val="1"/>
        <c:lblAlgn val="ctr"/>
        <c:lblOffset val="100"/>
        <c:noMultiLvlLbl val="0"/>
      </c:catAx>
      <c:valAx>
        <c:axId val="21118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8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4</xdr:row>
      <xdr:rowOff>177800</xdr:rowOff>
    </xdr:from>
    <xdr:to>
      <xdr:col>12</xdr:col>
      <xdr:colOff>1181100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ADB591-54A7-444F-871B-694FE2E38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38100</xdr:rowOff>
    </xdr:from>
    <xdr:to>
      <xdr:col>18</xdr:col>
      <xdr:colOff>76200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EE5ADC-0460-E842-BC29-8E9FDFDCD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615950</xdr:colOff>
      <xdr:row>11</xdr:row>
      <xdr:rowOff>171450</xdr:rowOff>
    </xdr:from>
    <xdr:to>
      <xdr:col>13</xdr:col>
      <xdr:colOff>787400</xdr:colOff>
      <xdr:row>33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E5F525-1D7B-1840-A450-45D8B4F77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1.37128472222" createdVersion="6" refreshedVersion="6" minRefreshableVersion="3" recordCount="4114" xr:uid="{BD424834-B380-ED4D-8506-A3166A67271D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91437550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1.417728935186" createdVersion="6" refreshedVersion="6" minRefreshableVersion="3" recordCount="4114" xr:uid="{4BC77569-EDB8-8849-A996-97D2452AAE66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s v="film &amp; video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s v="film &amp; video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s v="film &amp; video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s v="film &amp; video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s v="film &amp; video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s v="film &amp; video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s v="film &amp; video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s v="film &amp; video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s v="film &amp; video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s v="film &amp; video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s v="film &amp; video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s v="film &amp; video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s v="film &amp; video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s v="film &amp; video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s v="film &amp; video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s v="film &amp; video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s v="film &amp; video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s v="film &amp; video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s v="film &amp; video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s v="film &amp; video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s v="film &amp; video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s v="film &amp; video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s v="film &amp; video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s v="film &amp; video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s v="film &amp; video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s v="film &amp; video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s v="film &amp; video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s v="film &amp; video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s v="film &amp; video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s v="film &amp; video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s v="film &amp; video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s v="film &amp; video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s v="film &amp; video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s v="film &amp; video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s v="film &amp; video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s v="film &amp; video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s v="film &amp; video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s v="film &amp; video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s v="film &amp; video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s v="film &amp; video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s v="film &amp; video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s v="film &amp; video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s v="film &amp; video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s v="film &amp; video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s v="film &amp; video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s v="film &amp; video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s v="film &amp; video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s v="film &amp; video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s v="film &amp; video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s v="film &amp; video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s v="film &amp; video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s v="film &amp; video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s v="film &amp; video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s v="film &amp; video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s v="film &amp; video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s v="film &amp; video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s v="film &amp; video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s v="film &amp; video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s v="film &amp; video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s v="film &amp; video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s v="film &amp; video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s v="film &amp; video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s v="film &amp; video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s v="film &amp; video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s v="film &amp; video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s v="film &amp; video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s v="film &amp; video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s v="film &amp; video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s v="film &amp; video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s v="film &amp; video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s v="film &amp; video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s v="film &amp; video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s v="film &amp; video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s v="film &amp; video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s v="film &amp; video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s v="film &amp; video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s v="film &amp; video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s v="film &amp; video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s v="film &amp; video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s v="film &amp; video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s v="film &amp; video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s v="film &amp; video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s v="film &amp; video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s v="film &amp; video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s v="film &amp; video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s v="film &amp; video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s v="film &amp; video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s v="film &amp; video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s v="film &amp; video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s v="film &amp; video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s v="film &amp; video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s v="film &amp; video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s v="film &amp; video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s v="film &amp; video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s v="film &amp; video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s v="film &amp; video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s v="film &amp; video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s v="film &amp; video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s v="film &amp; video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s v="film &amp; video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s v="film &amp; video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s v="film &amp; video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s v="film &amp; video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s v="film &amp; video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s v="film &amp; video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s v="film &amp; video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s v="film &amp; video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s v="film &amp; video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s v="film &amp; video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s v="film &amp; video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s v="film &amp; video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s v="film &amp; video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s v="film &amp; video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s v="film &amp; video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s v="film &amp; video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s v="film &amp; video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s v="film &amp; video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s v="film &amp; video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s v="film &amp; video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s v="film &amp; video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s v="film &amp; video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s v="film &amp; video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s v="film &amp; video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s v="film &amp; video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s v="film &amp; video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s v="film &amp; video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s v="film &amp; video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s v="film &amp; video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s v="film &amp; video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s v="film &amp; video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s v="film &amp; video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s v="film &amp; video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s v="film &amp; video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s v="film &amp; video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s v="film &amp; video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s v="film &amp; video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s v="film &amp; video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s v="film &amp; video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s v="film &amp; video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s v="film &amp; video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s v="film &amp; video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s v="film &amp; video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s v="film &amp; video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s v="film &amp; video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s v="film &amp; video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s v="film &amp; video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s v="film &amp; video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s v="film &amp; video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s v="film &amp; video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s v="film &amp; video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s v="film &amp; video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s v="film &amp; video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s v="film &amp; video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s v="film &amp; video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s v="film &amp; video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s v="film &amp; video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s v="film &amp; video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s v="film &amp; video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s v="film &amp; video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s v="film &amp; video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s v="film &amp; video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s v="film &amp; video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s v="film &amp; video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s v="film &amp; video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s v="film &amp; video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s v="film &amp; video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s v="film &amp; video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s v="film &amp; video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s v="film &amp; video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s v="film &amp; video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s v="film &amp; video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s v="film &amp; video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s v="film &amp; video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s v="film &amp; video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s v="film &amp; video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s v="film &amp; video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s v="film &amp; video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s v="film &amp; video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s v="film &amp; video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s v="film &amp; video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s v="film &amp; video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s v="film &amp; video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s v="film &amp; video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s v="film &amp; video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s v="film &amp; video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s v="film &amp; video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s v="film &amp; video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s v="film &amp; video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s v="film &amp; video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s v="film &amp; video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s v="film &amp; video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s v="film &amp; video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s v="film &amp; video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s v="film &amp; video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s v="film &amp; video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s v="film &amp; video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s v="film &amp; video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s v="film &amp; video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s v="film &amp; video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s v="film &amp; video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s v="film &amp; video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s v="film &amp; video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s v="film &amp; video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s v="film &amp; video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s v="film &amp; video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s v="film &amp; video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s v="film &amp; video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s v="film &amp; video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s v="film &amp; video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s v="film &amp; video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s v="film &amp; video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s v="film &amp; video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s v="film &amp; video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s v="film &amp; video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s v="film &amp; video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s v="film &amp; video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s v="film &amp; video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s v="film &amp; video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s v="film &amp; video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s v="film &amp; video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s v="film &amp; video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s v="film &amp; video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s v="film &amp; video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s v="film &amp; video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s v="film &amp; video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s v="film &amp; video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s v="film &amp; video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s v="film &amp; video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s v="film &amp; video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s v="film &amp; video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s v="film &amp; video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s v="film &amp; video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s v="film &amp; video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s v="film &amp; video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s v="film &amp; video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s v="film &amp; video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s v="film &amp; video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s v="film &amp; video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s v="film &amp; video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s v="film &amp; video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s v="film &amp; video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s v="film &amp; video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s v="film &amp; video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s v="film &amp; video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s v="film &amp; video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s v="film &amp; video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s v="film &amp; video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s v="film &amp; video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s v="film &amp; video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s v="film &amp; video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s v="film &amp; video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s v="film &amp; video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s v="film &amp; video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s v="film &amp; video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s v="film &amp; video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s v="film &amp; video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s v="film &amp; video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s v="film &amp; video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s v="film &amp; video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s v="film &amp; video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s v="film &amp; video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s v="film &amp; video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s v="film &amp; video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s v="film &amp; video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s v="film &amp; video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s v="film &amp; video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s v="film &amp; video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s v="film &amp; video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s v="film &amp; video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s v="film &amp; video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s v="film &amp; video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s v="film &amp; video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s v="film &amp; video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s v="film &amp; video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s v="film &amp; video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s v="film &amp; video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s v="film &amp; video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s v="film &amp; video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s v="film &amp; video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s v="film &amp; video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s v="film &amp; video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s v="film &amp; video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s v="film &amp; video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s v="film &amp; video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s v="film &amp; video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s v="film &amp; video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s v="film &amp; video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s v="film &amp; video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s v="film &amp; video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s v="film &amp; video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s v="film &amp; video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s v="film &amp; video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s v="film &amp; video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s v="film &amp; video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s v="film &amp; video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s v="film &amp; video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s v="film &amp; video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s v="film &amp; video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s v="film &amp; video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s v="film &amp; video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s v="film &amp; video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s v="film &amp; video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s v="film &amp; video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s v="film &amp; video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s v="film &amp; video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s v="film &amp; video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s v="film &amp; video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s v="film &amp; video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s v="film &amp; video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s v="film &amp; video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s v="film &amp; video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s v="film &amp; video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s v="film &amp; video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s v="film &amp; video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s v="film &amp; video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s v="film &amp; video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s v="film &amp; video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s v="film &amp; video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s v="film &amp; video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s v="film &amp; video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s v="film &amp; video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s v="film &amp; video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s v="film &amp; video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s v="film &amp; video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s v="film &amp; video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s v="film &amp; video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s v="film &amp; video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s v="film &amp; video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s v="film &amp; video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s v="film &amp; video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s v="film &amp; video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s v="film &amp; video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s v="film &amp; video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s v="film &amp; video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s v="film &amp; video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s v="film &amp; video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s v="film &amp; video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s v="film &amp; video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s v="film &amp; video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s v="film &amp; video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s v="film &amp; video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s v="film &amp; video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s v="film &amp; video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s v="film &amp; video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s v="film &amp; video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s v="film &amp; video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s v="film &amp; video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s v="film &amp; video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s v="film &amp; video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s v="film &amp; video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s v="film &amp; video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s v="film &amp; video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s v="film &amp; video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s v="film &amp; video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s v="film &amp; video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s v="film &amp; video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s v="film &amp; video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s v="film &amp; video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s v="film &amp; video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s v="film &amp; video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s v="film &amp; video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s v="film &amp; video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s v="film &amp; video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s v="film &amp; video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s v="film &amp; video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s v="film &amp; video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s v="film &amp; video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s v="film &amp; video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s v="film &amp; video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s v="film &amp; video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s v="film &amp; video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s v="film &amp; video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s v="film &amp; video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s v="film &amp; video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s v="film &amp; video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s v="film &amp; video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s v="film &amp; video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s v="film &amp; video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s v="film &amp; video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s v="film &amp; video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s v="film &amp; video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s v="film &amp; video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s v="film &amp; video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s v="film &amp; video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s v="film &amp; video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s v="film &amp; video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s v="film &amp; video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s v="film &amp; video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s v="film &amp; video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s v="film &amp; video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s v="film &amp; video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s v="film &amp; video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s v="film &amp; video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s v="film &amp; video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s v="film &amp; video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s v="film &amp; video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s v="film &amp; video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s v="film &amp; video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s v="film &amp; video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s v="film &amp; video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s v="film &amp; video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s v="film &amp; video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s v="film &amp; video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s v="film &amp; video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s v="film &amp; video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s v="film &amp; video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s v="film &amp; video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s v="film &amp; video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s v="film &amp; video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s v="film &amp; video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s v="film &amp; video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s v="film &amp; video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s v="film &amp; video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s v="film &amp; video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s v="film &amp; video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s v="film &amp; video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s v="film &amp; video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s v="film &amp; video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s v="film &amp; video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s v="film &amp; video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s v="film &amp; video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s v="film &amp; video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s v="film &amp; video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s v="film &amp; video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s v="film &amp; video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s v="film &amp; video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s v="film &amp; video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s v="film &amp; video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s v="film &amp; video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s v="film &amp; video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s v="film &amp; video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s v="film &amp; video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s v="film &amp; video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s v="film &amp; video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s v="film &amp; video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s v="film &amp; video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s v="film &amp; video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s v="film &amp; video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s v="film &amp; video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s v="film &amp; video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s v="film &amp; video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s v="film &amp; video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s v="film &amp; video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s v="film &amp; video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s v="film &amp; video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s v="film &amp; video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s v="film &amp; video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s v="film &amp; video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s v="film &amp; video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s v="film &amp; video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s v="film &amp; video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s v="film &amp; video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s v="film &amp; video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s v="film &amp; video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s v="film &amp; video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s v="film &amp; video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s v="film &amp; video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s v="film &amp; video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s v="film &amp; video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s v="film &amp; video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s v="film &amp; video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s v="film &amp; video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s v="film &amp; video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s v="film &amp; video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s v="film &amp; video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s v="film &amp; video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s v="film &amp; video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s v="film &amp; video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s v="film &amp; video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s v="film &amp; video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s v="film &amp; video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s v="film &amp; video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s v="film &amp; video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s v="film &amp; video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s v="film &amp; video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s v="film &amp; video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s v="film &amp; video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s v="film &amp; video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s v="film &amp; video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s v="film &amp; video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s v="film &amp; video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s v="film &amp; video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s v="film &amp; video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s v="film &amp; video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s v="film &amp; video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s v="film &amp; video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s v="film &amp; video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s v="film &amp; video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s v="film &amp; video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s v="film &amp; video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s v="film &amp; video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s v="film &amp; video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s v="film &amp; video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s v="film &amp; video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s v="film &amp; video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s v="film &amp; video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s v="film &amp; video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s v="film &amp; video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s v="film &amp; video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s v="film &amp; video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s v="film &amp; video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s v="film &amp; video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s v="film &amp; video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s v="film &amp; video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s v="film &amp; video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s v="film &amp; video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s v="film &amp; video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s v="film &amp; video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s v="film &amp; video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s v="film &amp; video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s v="film &amp; video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s v="film &amp; video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s v="film &amp; video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s v="film &amp; video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s v="film &amp; video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s v="film &amp; video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s v="film &amp; video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s v="film &amp; video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s v="film &amp; video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s v="film &amp; video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s v="theater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s v="theater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s v="theater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s v="theater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s v="theater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s v="theater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s v="theater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s v="theater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s v="theater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s v="theater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s v="theater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s v="theater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s v="theater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s v="theater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s v="theater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s v="theater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s v="theater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s v="theater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s v="theater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s v="theater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s v="technology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s v="technology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s v="technology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s v="technology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s v="technology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s v="technology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s v="technology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s v="technology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s v="technology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s v="technology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s v="technology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s v="technology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s v="technology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s v="technology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s v="technology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s v="technology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s v="technology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s v="technology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s v="technology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s v="technology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s v="technology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s v="technology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s v="technology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s v="technology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s v="technology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s v="technology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s v="technology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s v="technology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s v="technology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s v="technology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s v="technology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s v="technology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s v="technology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s v="technology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s v="technology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s v="technology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s v="technology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s v="technology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s v="technology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s v="technology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s v="technology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s v="technology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s v="technology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s v="technology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s v="technology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s v="technology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s v="technology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s v="technology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s v="technology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s v="technology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s v="technology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s v="technology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s v="technology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s v="technology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s v="technology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s v="technology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s v="technology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s v="technology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s v="technology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s v="technology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s v="technology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s v="technology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s v="technology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s v="technology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s v="technology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s v="technology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s v="technology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s v="technology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s v="technology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s v="technology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s v="technology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s v="technology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s v="technology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s v="technology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s v="technology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s v="technology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s v="technology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s v="technology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s v="technology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s v="technology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s v="technology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s v="technology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s v="technology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s v="technology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s v="technology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s v="technology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s v="technology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s v="technology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s v="technology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s v="technology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s v="technology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s v="technology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s v="technology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s v="technology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s v="technology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s v="technology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s v="technology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s v="technology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s v="technology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s v="technology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s v="technology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s v="technology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s v="technology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s v="technology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s v="technology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s v="technology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s v="technology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s v="technology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s v="technology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s v="technology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s v="technology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s v="technology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s v="technology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s v="technology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s v="technology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s v="technology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s v="technology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s v="technology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s v="technology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s v="technology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s v="technology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s v="technology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s v="technology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s v="technology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s v="technology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s v="technology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s v="technology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s v="technology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s v="technology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s v="technology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s v="technology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s v="technology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s v="technology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s v="technology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s v="technology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s v="technology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s v="technology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s v="technology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s v="technology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s v="technology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s v="technology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s v="technology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s v="technology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s v="technology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s v="technology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s v="technology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s v="technology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s v="technology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s v="technology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s v="technology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s v="technology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s v="technology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s v="technology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s v="technology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s v="technology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s v="technology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s v="technology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s v="technology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s v="technology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s v="technology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s v="technology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s v="technology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s v="technology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s v="technology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s v="technology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s v="technology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s v="technology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s v="technology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s v="technology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s v="technology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s v="technology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s v="technology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s v="technology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s v="technology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s v="technology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s v="technology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s v="technology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s v="technology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s v="technology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s v="technology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s v="publishing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s v="publishing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s v="publishing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s v="publishing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s v="publishing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s v="publishing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s v="publishing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s v="publishing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s v="publishing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s v="publishing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s v="publishing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s v="publishing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s v="publishing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s v="publishing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s v="publishing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s v="publishing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s v="publishing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s v="publishing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s v="publishing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s v="publishing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s v="publishing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s v="publishing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s v="publishing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s v="publishing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s v="publishing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s v="publishing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s v="publishing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s v="publishing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s v="publishing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s v="publishing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s v="publishing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s v="publishing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s v="publishing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s v="publishing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s v="publishing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s v="publishing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s v="publishing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s v="publishing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s v="publishing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s v="publishing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s v="publishing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s v="publishing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s v="publishing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s v="publishing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s v="publishing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s v="publishing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s v="publishing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s v="publishing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s v="publishing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s v="publishing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s v="publishing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s v="publishing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s v="publishing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s v="publishing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s v="publishing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s v="publishing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s v="publishing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s v="publishing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s v="publishing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s v="publishing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s v="music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s v="music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s v="music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s v="music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s v="music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s v="music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s v="music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s v="music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s v="music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s v="music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s v="music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s v="music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s v="music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s v="music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s v="music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s v="music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s v="music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s v="music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s v="music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s v="music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s v="music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s v="music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s v="music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s v="music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s v="music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s v="music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s v="music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s v="music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s v="music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s v="music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s v="music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s v="music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s v="music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s v="music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s v="music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s v="music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s v="music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s v="music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s v="music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s v="music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s v="music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s v="music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s v="music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s v="music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s v="music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s v="music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s v="music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s v="music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s v="music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s v="music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s v="music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s v="music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s v="music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s v="music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s v="music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s v="music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s v="music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s v="music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s v="music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s v="music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s v="music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s v="music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s v="music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s v="music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s v="music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s v="music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s v="music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s v="music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s v="music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s v="music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s v="music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s v="music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s v="music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s v="music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s v="music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s v="music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s v="music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s v="music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s v="music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s v="music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s v="music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s v="music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s v="music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s v="music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s v="music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s v="music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s v="music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s v="music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s v="music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s v="music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s v="music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s v="music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s v="music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s v="music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s v="music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s v="music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s v="music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s v="music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s v="music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s v="music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s v="music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s v="music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s v="music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s v="music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s v="music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s v="music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s v="music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s v="music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s v="music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s v="music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s v="music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s v="music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s v="music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s v="music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s v="music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s v="music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s v="music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s v="music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s v="music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s v="music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s v="music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s v="music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s v="music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s v="music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s v="music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s v="music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s v="music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s v="music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s v="music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s v="music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s v="music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s v="music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s v="music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s v="music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s v="music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s v="music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s v="music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s v="music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s v="music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s v="music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s v="music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s v="music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s v="music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s v="music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s v="music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s v="music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s v="music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s v="music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s v="music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s v="music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s v="music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s v="music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s v="music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s v="music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s v="music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s v="music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s v="music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s v="music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s v="music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s v="music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s v="technology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s v="technology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s v="technology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s v="technology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s v="technology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s v="technology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s v="technology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s v="technology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s v="technology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s v="technology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s v="technology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s v="technology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s v="technology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s v="technology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s v="technology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s v="technology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s v="technology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s v="technology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s v="technology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s v="technology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s v="technology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s v="technology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s v="technology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s v="technology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s v="technology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s v="technology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s v="technology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s v="technology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s v="technology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s v="technology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s v="technology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s v="technology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s v="technology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s v="technology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s v="technology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s v="technology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s v="technology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s v="technology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s v="technology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s v="technology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s v="technology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s v="technology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s v="technology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s v="technology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s v="technology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s v="technology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s v="technology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s v="technology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s v="technology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s v="technology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s v="technology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s v="technology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s v="technology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s v="technology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s v="technology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s v="technology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s v="technology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s v="technology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s v="technology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s v="technology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s v="technology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s v="technology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s v="technology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s v="technology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s v="technology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s v="technology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s v="technology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s v="technology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s v="technology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s v="technology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s v="technology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s v="technology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s v="technology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s v="technology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s v="technology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s v="technology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s v="technology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s v="technology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s v="technology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s v="technology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s v="music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s v="music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s v="music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s v="music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s v="music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s v="music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s v="music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s v="music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s v="music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s v="music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s v="music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s v="music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s v="music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s v="music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s v="music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s v="music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s v="music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s v="music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s v="music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s v="music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s v="journalism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s v="journalism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s v="journalism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s v="journalism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s v="journalism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s v="journalism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s v="journalism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s v="journalism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s v="journalism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s v="journalism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s v="journalism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s v="journalism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s v="journalism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s v="journalism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s v="journalism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s v="journalism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s v="journalism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s v="journalism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s v="journalism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s v="journalism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s v="journalism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s v="journalism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s v="journalism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s v="journalism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s v="games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s v="games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s v="games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s v="games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s v="games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s v="games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s v="games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s v="games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s v="games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s v="games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s v="games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s v="games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s v="games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s v="games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s v="games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s v="games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s v="games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s v="games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s v="games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s v="games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s v="games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s v="games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s v="games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s v="games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s v="games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s v="games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s v="games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s v="games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s v="games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s v="games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s v="games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s v="games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s v="games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s v="games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s v="games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s v="games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s v="games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s v="games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s v="games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s v="games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s v="games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s v="games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s v="games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s v="games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s v="games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s v="games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s v="games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s v="games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s v="games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s v="games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s v="games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s v="games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s v="games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s v="games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s v="games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s v="games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s v="games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s v="games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s v="games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s v="games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s v="games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s v="games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s v="games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s v="games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s v="games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s v="games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s v="games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s v="games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s v="games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s v="games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s v="games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s v="games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s v="games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s v="games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s v="games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s v="games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s v="games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s v="games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s v="games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s v="games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s v="food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s v="food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s v="food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s v="food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s v="food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s v="food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s v="food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s v="food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s v="food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s v="food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s v="food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s v="food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s v="food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s v="food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s v="food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s v="food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s v="food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s v="food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s v="food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s v="food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s v="food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s v="food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s v="food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s v="food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s v="food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s v="food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s v="food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s v="food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s v="food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s v="food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s v="food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s v="food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s v="food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s v="food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s v="food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s v="food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s v="food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s v="food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s v="food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s v="food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s v="photography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s v="photography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s v="photography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s v="photography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s v="photography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s v="photography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s v="photography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s v="photography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s v="photography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s v="photography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s v="photography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s v="photography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s v="photography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s v="photography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s v="photography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s v="photography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s v="photography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s v="photography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s v="photography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s v="photography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s v="photography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s v="photography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s v="photography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s v="photography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s v="photography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s v="photography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s v="photography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s v="photography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s v="photography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s v="photography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s v="photography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s v="photography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s v="photography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s v="photography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s v="photography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s v="photography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s v="photography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s v="photography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s v="photography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s v="photography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s v="music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s v="music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s v="music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s v="music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s v="music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s v="music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s v="music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s v="music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s v="music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s v="music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s v="music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s v="music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s v="music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s v="music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s v="music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s v="music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s v="music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s v="music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s v="music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s v="music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s v="music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s v="music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s v="music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s v="music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s v="music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s v="music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s v="music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s v="music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s v="music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s v="music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s v="music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s v="music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s v="music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s v="music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s v="music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s v="music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s v="music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s v="music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s v="music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s v="music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s v="music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s v="music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s v="music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s v="music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s v="music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s v="music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s v="music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s v="music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s v="music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s v="music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s v="music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s v="music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s v="music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s v="music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s v="music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s v="music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s v="music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s v="music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s v="music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s v="music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s v="theater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s v="theater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s v="theater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s v="theater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s v="theater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s v="theater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s v="theater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s v="theater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s v="theater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s v="theater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s v="theater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s v="theater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s v="theater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s v="theater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s v="theater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s v="theater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s v="theater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s v="theater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s v="theater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s v="theater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s v="technology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s v="technology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s v="technology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s v="technology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s v="technology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s v="technology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s v="technology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s v="technology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s v="technology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s v="technology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s v="technology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s v="technology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s v="technology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s v="technology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s v="technology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s v="technology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s v="technology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s v="technology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s v="technology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s v="technology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s v="technology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s v="technology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s v="technology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s v="technology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s v="technology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s v="technology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s v="technology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s v="technology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s v="technology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s v="technology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s v="technology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s v="technology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s v="technology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s v="technology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s v="technology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s v="technology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s v="technology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s v="technology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s v="technology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s v="technology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s v="publishing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s v="publishing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s v="publishing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s v="publishing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s v="publishing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s v="publishing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s v="publishing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s v="publishing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s v="publishing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s v="publishing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s v="publishing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s v="publishing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s v="publishing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s v="publishing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s v="publishing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s v="publishing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s v="publishing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s v="publishing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s v="publishing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s v="publishing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s v="music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s v="music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s v="music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s v="music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s v="music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s v="music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s v="music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s v="music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s v="music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s v="music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s v="music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s v="music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s v="music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s v="music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s v="music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s v="music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s v="music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s v="music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s v="music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s v="music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s v="music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s v="music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s v="music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s v="music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s v="music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s v="music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s v="music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s v="music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s v="music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s v="music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s v="music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s v="music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s v="music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s v="music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s v="music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s v="music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s v="music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s v="music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s v="music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s v="music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s v="publishing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s v="publishing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s v="publishing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s v="publishing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s v="publishing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s v="publishing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s v="publishing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s v="publishing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s v="publishing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s v="publishing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s v="publishing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s v="publishing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s v="publishing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s v="publishing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s v="publishing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s v="publishing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s v="publishing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s v="publishing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s v="publishing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s v="publishing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s v="publishing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s v="publishing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s v="publishing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s v="publishing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s v="publishing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s v="publishing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s v="publishing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s v="publishing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s v="publishing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s v="publishing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s v="publishing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s v="publishing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s v="publishing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s v="publishing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s v="publishing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s v="publishing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s v="publishing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s v="publishing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s v="publishing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s v="publishing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s v="publishing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s v="publishing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s v="publishing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s v="publishing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s v="publishing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s v="publishing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s v="publishing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s v="publishing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s v="publishing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s v="publishing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s v="publishing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s v="publishing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s v="publishing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s v="publishing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s v="publishing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s v="publishing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s v="publishing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s v="publishing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s v="publishing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s v="publishing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s v="publishing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s v="publishing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s v="publishing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s v="publishing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s v="publishing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s v="publishing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s v="publishing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s v="publishing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s v="publishing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s v="publishing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s v="publishing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s v="publishing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s v="publishing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s v="publishing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s v="publishing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s v="publishing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s v="publishing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s v="publishing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s v="publishing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s v="publishing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s v="publishing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s v="publishing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s v="publishing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s v="publishing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s v="publishing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s v="publishing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s v="publishing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s v="publishing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s v="publishing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s v="publishing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s v="publishing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s v="publishing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s v="publishing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s v="publishing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s v="publishing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s v="publishing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s v="publishing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s v="photography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s v="photography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s v="photography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s v="photography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s v="photography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s v="photography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s v="photography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s v="photography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s v="photography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s v="photography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s v="photography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s v="photography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s v="photography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s v="photography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s v="photography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s v="photography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s v="photography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s v="photography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s v="photography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s v="photography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s v="photography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s v="photography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s v="photography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s v="photography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s v="photography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s v="photography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s v="photography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s v="photography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s v="photography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s v="photography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s v="photography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s v="photography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s v="photography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s v="photography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s v="photography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s v="photography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s v="photography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s v="photography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s v="photography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s v="photography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s v="photography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s v="photography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s v="photography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s v="photography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s v="photography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s v="photography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s v="photography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s v="photography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s v="photography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s v="photography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s v="photography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s v="photography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s v="photography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s v="photography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s v="photography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s v="photography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s v="photography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s v="photography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s v="photography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s v="photography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s v="publishing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s v="publishing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s v="publishing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s v="publishing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s v="publishing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s v="publishing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s v="publishing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s v="publishing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s v="publishing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s v="publishing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s v="publishing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s v="publishing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s v="publishing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s v="publishing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s v="publishing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s v="publishing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s v="publishing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s v="publishing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s v="publishing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s v="publishing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s v="photography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s v="photography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s v="photography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s v="photography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s v="photography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s v="photography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s v="photography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s v="photography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s v="photography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s v="photography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s v="photography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s v="photography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s v="photography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s v="photography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s v="photography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s v="photography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s v="photography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s v="photography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s v="photography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s v="photography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s v="music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s v="music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s v="music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s v="music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s v="music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s v="music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s v="music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s v="music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s v="music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s v="music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s v="music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s v="music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s v="music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s v="music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s v="music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s v="music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s v="music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s v="music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s v="music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s v="music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s v="music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s v="music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s v="music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s v="music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s v="music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s v="music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s v="music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s v="music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s v="music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s v="music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s v="music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s v="music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s v="music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s v="music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s v="music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s v="music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s v="music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s v="music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s v="music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s v="music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s v="music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s v="music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s v="music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s v="music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s v="music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s v="music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s v="music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s v="music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s v="music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s v="music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s v="music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s v="music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s v="music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s v="music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s v="music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s v="music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s v="music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s v="music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s v="music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s v="music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s v="music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s v="music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s v="music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s v="music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s v="music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s v="music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s v="music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s v="music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s v="music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s v="music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s v="music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s v="music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s v="music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s v="music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s v="music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s v="music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s v="music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s v="music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s v="music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s v="music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s v="music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s v="music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s v="music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s v="music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s v="music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s v="music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s v="music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s v="music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s v="music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s v="music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s v="music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s v="music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s v="music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s v="music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s v="music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s v="music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s v="music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s v="music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s v="music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s v="music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s v="music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s v="music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s v="music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s v="music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s v="music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s v="music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s v="music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s v="music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s v="music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s v="music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s v="music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s v="music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s v="music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s v="music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s v="music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s v="music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s v="music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s v="music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s v="music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s v="music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s v="music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s v="music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s v="music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s v="music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s v="music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s v="music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s v="music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s v="music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s v="music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s v="music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s v="music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s v="music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s v="music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s v="music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s v="music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s v="music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s v="music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s v="music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s v="music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s v="music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s v="photography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s v="photography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s v="photography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s v="photography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s v="photography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s v="photography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s v="photography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s v="photography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s v="photography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s v="photography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s v="photography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s v="photography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s v="photography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s v="photography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s v="photography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s v="photography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s v="photography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s v="photography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s v="photography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s v="photography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s v="photography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s v="photography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s v="photography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s v="photography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s v="photography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s v="photography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s v="photography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s v="photography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s v="photography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s v="photography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s v="photography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s v="photography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s v="photography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s v="photography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s v="photography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s v="photography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s v="photography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s v="photography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s v="photography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s v="photography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s v="photography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s v="photography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s v="photography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s v="photography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s v="photography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s v="photography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s v="photography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s v="photography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s v="photography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s v="photography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s v="photography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s v="photography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s v="photography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s v="photography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s v="photography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s v="photography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s v="photography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s v="photography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s v="photography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s v="photography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s v="photography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s v="photography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s v="photography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s v="photography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s v="photography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s v="photography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s v="photography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s v="photography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s v="photography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s v="photography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s v="photography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s v="photography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s v="photography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s v="photography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s v="photography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s v="photography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s v="photography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s v="photography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s v="photography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s v="photography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s v="music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s v="music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s v="music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s v="music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s v="music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s v="music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s v="music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s v="music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s v="music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s v="music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s v="music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s v="music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s v="music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s v="music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s v="music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s v="music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s v="music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s v="music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s v="music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s v="music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s v="music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s v="music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s v="music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s v="music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s v="music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s v="music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s v="music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s v="music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s v="music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s v="music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s v="music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s v="music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s v="music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s v="music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s v="music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s v="music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s v="music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s v="music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s v="music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s v="music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s v="games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s v="games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s v="games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s v="games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s v="games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s v="games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s v="games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s v="games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s v="games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s v="games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s v="games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s v="games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s v="games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s v="games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s v="games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s v="games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s v="games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s v="games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s v="games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s v="games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s v="music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s v="music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s v="music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s v="music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s v="music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s v="music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s v="music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s v="music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s v="music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s v="music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s v="music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s v="music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s v="music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s v="music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s v="music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s v="music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s v="music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s v="music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s v="music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s v="music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s v="technology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s v="technology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s v="technology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s v="technology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s v="technology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s v="technology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s v="technology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s v="technology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s v="technology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s v="technology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s v="technology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s v="technology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s v="technology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s v="technology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s v="technology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s v="technology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s v="technology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s v="technology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s v="technology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s v="technology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s v="music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s v="music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s v="music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s v="music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s v="music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s v="music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s v="music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s v="music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s v="music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s v="music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s v="music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s v="music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s v="music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s v="music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s v="music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s v="music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s v="music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s v="music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s v="music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s v="music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s v="technology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s v="technology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s v="technology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s v="technology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s v="technology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s v="technology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s v="technology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s v="technology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s v="technology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s v="technology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s v="technology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s v="technology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s v="technology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s v="technology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s v="technology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s v="technology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s v="technology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s v="technology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s v="technology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s v="technology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s v="technology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s v="technology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s v="technology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s v="technology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s v="technology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s v="technology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s v="technology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s v="technology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s v="technology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s v="technology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s v="technology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s v="technology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s v="technology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s v="technology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s v="technology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s v="technology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s v="technology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s v="technology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s v="technology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s v="technology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s v="photography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s v="photography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s v="photography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s v="photography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s v="photography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s v="photography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s v="photography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s v="photography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s v="photography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s v="photography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s v="photography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s v="photography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s v="photography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s v="photography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s v="photography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s v="photography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s v="photography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s v="photography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s v="photography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s v="photography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s v="technology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s v="technology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s v="technology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s v="technology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s v="technology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s v="technology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s v="technology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s v="technology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s v="technology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s v="technology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s v="technology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s v="technology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s v="technology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s v="technology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s v="technology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s v="technology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s v="technology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s v="technology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s v="technology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s v="technology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s v="technology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s v="technology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s v="technology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s v="technology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s v="technology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s v="technology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s v="technology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s v="technology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s v="technology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s v="technology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s v="technology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s v="technology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s v="technology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s v="technology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s v="technology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s v="technology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s v="technology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s v="technology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s v="technology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s v="technology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s v="technology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s v="technology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s v="technology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s v="technology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s v="technology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s v="technology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s v="technology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s v="technology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s v="technology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s v="technology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s v="technology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s v="technology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s v="technology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s v="technology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s v="technology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s v="technology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s v="technology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s v="technology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s v="technology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s v="technology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s v="technology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s v="technology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s v="technology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s v="technology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s v="technology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s v="technology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s v="technology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s v="technology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s v="technology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s v="technology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s v="technology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s v="technology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s v="technology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s v="technology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s v="technology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s v="technology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s v="technology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s v="technology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s v="technology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s v="technology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s v="music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s v="music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s v="music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s v="music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s v="music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s v="music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s v="music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s v="music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s v="music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s v="music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s v="music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s v="music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s v="music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s v="music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s v="music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s v="music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s v="music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s v="music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s v="music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s v="music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s v="music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s v="music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s v="music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s v="music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s v="music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s v="music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s v="music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s v="music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s v="music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s v="music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s v="music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s v="music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s v="music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s v="music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s v="music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s v="music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s v="music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s v="music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s v="music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s v="music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s v="games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s v="games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s v="games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s v="games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s v="games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s v="games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s v="games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s v="games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s v="games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s v="games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s v="games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s v="games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s v="games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s v="games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s v="games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s v="games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s v="games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s v="games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s v="games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s v="games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s v="games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s v="games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s v="games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s v="games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s v="games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s v="games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s v="games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s v="games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s v="games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s v="games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s v="games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s v="games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s v="games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s v="games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s v="games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s v="games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s v="games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s v="games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s v="games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s v="games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s v="music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s v="music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s v="music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s v="music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s v="music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s v="music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s v="music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s v="music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s v="music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s v="music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s v="music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s v="music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s v="music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s v="music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s v="music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s v="music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s v="music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s v="music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s v="music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s v="music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s v="games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s v="games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s v="games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s v="games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s v="games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s v="games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s v="games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s v="games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s v="games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s v="games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s v="games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s v="games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s v="games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s v="games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s v="games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s v="games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s v="games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s v="games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s v="games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s v="games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s v="music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s v="music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s v="music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s v="music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s v="music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s v="music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s v="music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s v="music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s v="music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s v="music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s v="music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s v="music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s v="music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s v="music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s v="music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s v="music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s v="music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s v="music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s v="music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s v="music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s v="games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s v="games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s v="games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s v="games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s v="games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s v="games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s v="games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s v="games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s v="games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s v="games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s v="games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s v="games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s v="games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s v="games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s v="games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s v="games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s v="games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s v="games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s v="games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s v="games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s v="games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s v="games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s v="games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s v="games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s v="games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s v="games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s v="games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s v="games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s v="games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s v="games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s v="games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s v="games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s v="games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s v="games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s v="games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s v="games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s v="games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s v="games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s v="games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s v="games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s v="games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s v="games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s v="games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s v="games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s v="games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s v="games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s v="games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s v="games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s v="games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s v="games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s v="games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s v="games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s v="games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s v="games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s v="games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s v="games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s v="games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s v="games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s v="games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s v="games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s v="music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s v="music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s v="music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s v="music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s v="music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s v="music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s v="music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s v="music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s v="music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s v="music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s v="music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s v="music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s v="music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s v="music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s v="music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s v="music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s v="music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s v="music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s v="music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s v="music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s v="music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s v="music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s v="music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s v="music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s v="music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s v="music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s v="music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s v="music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s v="music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s v="music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s v="music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s v="music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s v="music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s v="music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s v="music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s v="music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s v="music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s v="music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s v="music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s v="music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s v="food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s v="food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s v="food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s v="food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s v="food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s v="food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s v="food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s v="food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s v="food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s v="food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s v="food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s v="food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s v="food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s v="food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s v="food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s v="food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s v="food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s v="food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s v="food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s v="food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s v="technology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s v="technology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s v="technology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s v="technology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s v="technology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s v="technology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s v="technology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s v="technology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s v="technology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s v="technology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s v="technology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s v="technology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s v="technology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s v="technology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s v="technology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s v="technology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s v="technology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s v="technology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s v="technology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s v="technology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s v="technology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s v="technology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s v="technology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s v="technology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s v="technology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s v="technology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s v="technology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s v="technology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s v="technology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s v="technology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s v="technology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s v="technology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s v="technology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s v="technology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s v="technology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s v="technology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s v="technology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s v="technology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s v="technology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s v="technology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s v="technology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s v="technology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s v="technology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s v="technology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s v="technology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s v="technology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s v="technology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s v="technology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s v="technology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s v="technology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s v="technology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s v="technology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s v="technology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s v="technology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s v="technology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s v="technology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s v="technology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s v="technology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s v="technology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s v="technology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s v="food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s v="food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s v="food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s v="food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s v="food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s v="food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s v="food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s v="food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s v="food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s v="food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s v="food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s v="food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s v="food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s v="food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s v="food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s v="food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s v="food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s v="food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s v="food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s v="food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s v="food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s v="food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s v="food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s v="food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s v="food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s v="food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s v="food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s v="food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s v="food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s v="food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s v="food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s v="food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s v="food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s v="food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s v="food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s v="food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s v="food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s v="food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s v="food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s v="food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s v="food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s v="food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s v="food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s v="food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s v="food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s v="food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s v="food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s v="food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s v="food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s v="food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s v="food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s v="food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s v="food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s v="food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s v="food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s v="food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s v="food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s v="food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s v="food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s v="food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s v="music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s v="music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s v="music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s v="music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s v="music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s v="music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s v="music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s v="music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s v="music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s v="music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s v="music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s v="music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s v="music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s v="music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s v="music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s v="music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s v="music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s v="music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s v="music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s v="music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s v="music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s v="music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s v="music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s v="music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s v="music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s v="music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s v="music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s v="music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s v="music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s v="music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s v="music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s v="music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s v="music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s v="music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s v="music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s v="music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s v="music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s v="music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s v="music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s v="music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s v="food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s v="food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s v="food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s v="food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s v="food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s v="food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s v="food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s v="food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s v="food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s v="food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s v="food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s v="food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s v="food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s v="food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s v="food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s v="food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s v="food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s v="food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s v="food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s v="food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s v="music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s v="music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s v="music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s v="music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s v="music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s v="music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s v="music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s v="music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s v="music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s v="music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s v="music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s v="music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s v="music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s v="music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s v="music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s v="music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s v="music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s v="music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s v="music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s v="music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s v="music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s v="music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s v="music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s v="music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s v="music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s v="music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s v="music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s v="music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s v="music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s v="music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s v="music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s v="music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s v="music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s v="music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s v="music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s v="music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s v="music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s v="music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s v="music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s v="music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s v="food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s v="food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s v="food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s v="food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s v="food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s v="food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s v="food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s v="food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s v="food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s v="food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s v="food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s v="food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s v="food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s v="food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s v="food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s v="food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s v="food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s v="food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s v="food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s v="food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s v="food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s v="food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s v="food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s v="food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s v="food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s v="food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s v="food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s v="food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s v="food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s v="food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s v="food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s v="food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s v="food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s v="food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s v="food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s v="food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s v="food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s v="food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s v="food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s v="food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s v="technology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s v="technology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s v="technology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s v="technology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s v="technology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s v="technology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s v="technology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s v="technology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s v="technology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s v="technology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s v="technology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s v="technology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s v="technology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s v="technology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s v="technology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s v="technology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s v="technology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s v="technology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s v="technology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s v="technology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s v="technology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s v="technology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s v="technology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s v="technology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s v="technology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s v="technology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s v="technology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s v="technology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s v="technology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s v="technology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s v="technology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s v="technology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s v="technology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s v="technology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s v="technology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s v="technology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s v="technology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s v="technology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s v="technology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s v="technology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s v="technology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s v="technology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s v="technology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s v="technology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s v="technology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s v="technology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s v="technology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s v="technology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s v="technology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s v="technology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s v="technology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s v="technology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s v="technology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s v="technology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s v="technology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s v="technology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s v="technology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s v="technology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s v="technology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s v="technology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s v="technology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s v="technology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s v="technology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s v="technology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s v="technology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s v="technology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s v="technology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s v="technology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s v="technology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s v="technology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s v="technology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s v="technology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s v="technology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s v="technology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s v="technology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s v="technology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s v="technology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s v="technology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s v="technology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s v="technology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s v="food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s v="food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s v="food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s v="food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s v="food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s v="food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s v="food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s v="food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s v="food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s v="food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s v="food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s v="food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s v="food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s v="food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s v="food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s v="food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s v="food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s v="food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s v="food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s v="food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s v="theater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s v="theater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s v="theater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s v="theater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s v="theater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s v="theater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s v="theater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s v="theater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s v="theater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s v="theater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s v="theater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s v="theater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s v="theater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s v="theater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s v="theater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s v="theater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s v="theater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s v="theater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s v="theater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s v="theater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s v="technology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s v="technology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s v="technology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s v="technology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s v="technology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s v="technology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s v="technology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s v="technology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s v="technology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s v="technology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s v="technology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s v="technology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s v="technology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s v="technology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s v="technology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s v="technology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s v="technology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s v="technology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s v="technology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s v="technology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s v="publishing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s v="publishing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s v="publishing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s v="publishing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s v="publishing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s v="publishing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s v="publishing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s v="publishing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s v="publishing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s v="publishing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s v="publishing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s v="publishing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s v="publishing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s v="publishing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s v="publishing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s v="publishing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s v="publishing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s v="publishing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s v="publishing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s v="publishing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s v="publishing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s v="publishing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s v="publishing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s v="publishing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s v="publishing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s v="publishing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s v="publishing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s v="publishing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s v="publishing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s v="publishing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s v="publishing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s v="publishing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s v="publishing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s v="publishing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s v="publishing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s v="publishing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s v="publishing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s v="publishing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s v="publishing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s v="publishing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s v="theater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s v="theater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s v="theater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s v="theater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s v="theater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s v="theater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s v="theater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s v="theater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s v="theater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s v="theater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s v="theater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s v="theater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s v="theater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s v="theater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s v="theater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s v="theater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s v="theater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s v="theater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s v="theater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s v="theater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s v="theater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s v="theater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s v="theater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s v="theater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s v="theater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s v="theater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s v="theater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s v="theater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s v="theater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s v="theater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s v="theater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s v="theater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s v="theater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s v="theater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s v="theater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s v="theater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s v="theater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s v="theater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s v="theater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s v="theater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s v="theater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s v="theater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s v="theater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s v="theater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s v="theater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s v="theater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s v="theater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s v="theater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s v="theater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s v="theater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s v="theater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s v="theater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s v="theater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s v="theater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s v="theater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s v="theater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s v="theater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s v="theater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s v="theater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s v="theater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s v="theater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s v="theater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s v="theater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s v="theater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s v="theater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s v="theater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s v="theater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s v="theater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s v="theater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s v="theater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s v="theater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s v="theater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s v="theater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s v="theater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s v="theater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s v="theater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s v="theater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s v="theater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s v="theater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s v="theater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s v="theater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s v="theater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s v="theater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s v="theater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s v="theater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s v="theater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s v="theater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s v="theater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s v="theater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s v="theater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s v="theater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s v="theater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s v="theater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s v="theater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s v="theater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s v="theater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s v="theater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s v="theater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s v="theater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s v="theater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s v="theater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s v="theater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s v="theater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s v="theater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s v="theater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s v="theater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s v="theater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s v="theater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s v="theater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s v="theater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s v="theater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s v="theater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s v="theater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s v="theater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s v="theater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s v="theater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s v="theater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s v="theater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s v="theater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s v="theater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s v="theater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s v="theater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s v="theater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s v="theater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s v="theater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s v="theater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s v="theater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s v="theater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s v="theater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s v="theater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s v="theater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s v="theater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s v="theater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s v="theater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s v="theater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s v="theater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s v="theater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s v="theater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s v="theater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s v="theater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s v="theater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s v="theater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s v="theater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s v="theater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s v="theater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s v="theater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s v="theater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s v="theater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s v="theater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s v="theater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s v="theater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s v="theater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s v="theater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s v="theater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s v="theater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s v="theater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s v="theater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s v="theater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s v="theater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s v="theater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s v="theater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s v="theater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s v="theater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s v="theater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s v="theater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s v="theater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s v="theater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s v="theater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s v="theater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s v="theater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s v="theater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s v="theater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s v="theater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s v="theater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s v="theater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s v="theater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s v="theater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s v="theater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s v="theater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s v="theater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s v="theater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s v="theater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s v="theater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s v="theater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s v="theater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s v="theater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s v="theater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s v="theater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s v="theater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s v="theater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s v="theater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s v="theater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s v="theater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s v="theater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s v="theater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s v="theater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s v="theater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s v="theater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s v="theater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s v="theater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s v="theater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s v="theater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s v="theater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s v="theater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s v="theater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s v="theater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s v="theater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s v="theater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s v="theater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s v="theater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s v="theater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s v="theater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s v="theater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s v="theater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s v="theater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s v="theater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s v="theater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s v="theater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s v="theater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s v="theater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s v="theater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s v="theater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s v="theater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s v="theater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s v="theater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s v="theater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s v="theater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s v="theater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s v="theater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s v="theater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s v="theater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s v="theater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s v="theater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s v="theater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s v="theater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s v="theater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s v="theater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s v="theater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s v="theater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s v="theater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s v="theater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s v="theater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s v="theater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s v="theater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s v="theater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s v="theater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s v="theater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s v="theater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s v="theater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s v="theater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s v="theater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s v="theater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s v="theater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s v="theater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s v="theater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s v="theater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s v="theater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s v="theater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s v="theater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s v="theater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s v="theater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s v="theater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s v="theater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s v="theater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s v="theater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s v="theater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s v="theater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s v="theater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s v="theater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s v="theater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s v="theater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s v="theater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s v="theater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s v="theater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s v="theater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s v="theater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s v="theater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s v="theater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s v="theater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s v="theater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s v="theater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s v="theater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s v="theater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s v="theater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s v="theater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s v="theater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s v="theater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s v="theater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s v="theater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s v="theater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s v="theater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s v="theater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s v="theater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s v="theater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s v="theater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s v="theater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s v="theater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s v="theater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s v="theater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s v="theater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s v="theater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s v="theater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s v="theater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s v="theater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s v="theater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s v="theater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s v="theater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s v="theater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s v="theater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s v="theater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s v="theater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s v="theater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s v="theater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s v="theater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s v="theater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s v="theater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s v="theater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s v="theater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s v="theater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s v="theater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s v="theater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s v="theater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s v="theater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s v="theater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s v="theater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s v="theater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s v="theater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s v="theater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s v="theater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s v="theater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s v="theater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s v="theater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s v="theater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s v="theater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s v="theater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s v="theater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s v="theater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s v="theater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s v="theater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s v="theater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s v="theater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s v="theater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s v="theater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s v="theater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s v="theater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s v="theater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s v="theater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s v="theater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s v="theater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s v="theater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s v="theater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s v="theater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s v="theater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s v="theater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s v="theater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s v="theater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s v="theater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s v="theater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s v="theater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s v="theater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s v="theater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s v="theater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s v="theater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s v="theater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s v="theater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s v="theater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s v="theater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s v="theater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s v="theater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s v="theater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s v="theater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s v="theater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s v="theater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s v="theater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s v="theater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s v="theater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s v="theater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s v="theater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s v="theater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s v="theater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s v="theater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s v="theater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s v="theater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s v="theater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s v="theater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s v="theater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s v="theater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s v="theater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s v="theater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s v="theater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s v="theater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s v="theater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s v="theater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s v="theater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s v="theater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s v="theater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s v="theater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s v="theater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s v="theater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s v="theater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s v="theater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s v="theater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s v="theater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s v="theater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s v="theater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s v="theater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s v="theater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s v="theater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s v="theater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s v="theater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s v="theater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s v="theater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s v="theater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s v="theater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s v="theater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s v="theater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s v="theater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s v="theater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s v="theater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s v="theater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s v="theater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s v="theater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s v="theater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s v="theater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s v="theater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s v="theater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s v="theater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s v="theater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s v="theater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s v="theater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s v="theater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s v="theater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s v="theater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s v="theater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s v="theater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s v="theater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s v="theater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s v="theater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s v="theater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s v="theater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s v="theater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s v="theater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s v="theater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s v="theater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s v="theater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s v="theater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s v="theater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s v="theater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s v="theater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s v="theater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s v="theater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s v="theater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s v="theater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s v="theater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s v="theater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s v="theater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s v="theater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s v="theater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s v="theater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s v="theater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s v="theater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s v="theater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s v="theater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s v="theater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s v="theater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s v="theater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s v="theater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s v="theater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s v="theater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s v="theater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s v="theater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s v="theater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s v="theater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s v="theater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s v="theater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s v="theater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s v="theater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s v="theater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s v="theater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s v="theater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s v="theater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s v="theater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s v="theater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s v="theater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s v="theater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s v="theater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s v="theater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s v="theater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s v="theater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s v="theater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s v="theater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s v="theater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s v="theater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s v="theater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s v="theater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s v="theater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s v="theater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s v="theater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s v="theater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s v="theater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s v="theater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s v="theater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s v="theater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s v="theater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s v="theater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s v="theater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s v="theater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s v="theater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s v="theater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s v="theater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s v="theater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s v="theater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s v="theater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s v="theater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s v="theater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s v="theater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s v="theater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s v="theater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s v="theater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s v="theater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s v="theater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s v="theater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s v="theater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s v="theater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s v="theater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s v="theater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s v="theater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s v="theater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s v="theater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s v="theater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s v="theater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s v="theater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s v="theater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s v="theater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s v="theater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s v="theater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s v="theater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s v="theater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s v="theater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s v="theater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s v="theater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s v="theater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s v="theater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s v="theater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s v="theater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s v="theater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s v="theater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s v="theater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s v="theater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s v="theater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s v="theater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s v="theater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s v="theater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s v="theater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s v="theater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s v="theater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s v="theater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s v="theater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s v="theater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s v="theater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s v="theater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s v="theater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s v="theater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s v="theater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s v="theater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s v="theater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s v="theater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s v="theater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s v="theater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s v="theater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s v="theater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s v="theater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s v="theater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s v="theater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s v="theater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s v="theater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s v="theater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s v="theater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s v="theater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s v="theater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s v="theater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s v="theater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s v="theater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s v="theater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s v="theater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s v="theater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s v="theater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s v="theater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s v="theater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s v="theater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s v="theater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s v="theater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s v="theater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s v="theater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s v="theater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s v="theater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s v="theater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s v="theater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s v="theater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s v="theater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s v="theater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s v="theater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s v="theater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s v="theater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s v="theater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s v="theater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s v="theater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s v="theater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s v="theater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s v="theater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s v="theater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s v="theater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s v="theater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s v="theater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s v="theater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s v="theater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s v="theater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s v="theater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s v="theater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s v="theater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s v="theater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s v="theater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s v="theater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s v="theater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s v="theater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s v="theater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s v="theater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s v="theater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s v="theater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s v="theater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s v="theater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s v="theater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s v="theater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s v="theater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s v="theater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s v="theater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s v="theater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s v="theater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s v="theater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s v="theater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s v="theater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s v="theater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s v="theater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s v="theater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s v="theater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s v="theater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s v="theater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s v="theater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s v="theater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s v="theater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s v="theater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s v="theater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s v="theater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s v="theater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s v="theater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s v="theater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s v="theater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s v="theater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s v="theater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s v="theater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s v="theater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s v="theater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s v="theater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s v="theater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s v="theater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s v="theater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s v="theater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s v="theater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s v="theater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s v="theater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s v="theater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s v="theater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s v="theater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s v="theater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s v="theater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s v="theater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s v="theater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s v="theater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s v="theater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s v="theater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s v="theater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s v="theater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s v="theater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s v="theater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s v="theater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s v="theater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s v="theater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s v="theater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s v="theater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s v="theater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s v="theater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s v="theater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s v="theater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s v="theater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s v="theater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s v="theater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s v="theater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s v="theater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s v="theater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s v="theater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s v="theater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s v="theater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s v="theater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s v="theater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s v="theater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s v="theater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s v="theater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s v="theater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s v="theater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s v="theater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s v="theater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s v="theater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s v="theater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s v="theater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s v="theater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s v="theater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s v="theater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s v="theater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s v="theater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s v="theater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s v="theater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s v="theater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s v="theater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s v="theater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s v="theater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s v="theater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s v="theater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s v="theater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s v="theater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s v="theater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s v="theater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s v="theater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s v="theater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s v="theater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s v="theater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s v="theater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s v="theater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s v="theater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s v="theater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s v="theater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s v="theater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s v="theater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s v="theater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s v="theater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s v="theater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s v="theater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s v="theater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s v="theater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s v="theater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s v="theater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s v="theater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s v="theater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s v="theater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s v="theater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s v="theater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s v="theater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s v="theater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s v="theater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s v="theater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s v="theater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s v="theater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s v="theater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s v="theater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s v="theater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s v="theater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s v="theater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s v="theater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s v="theater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s v="theater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s v="theater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s v="theater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s v="theater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s v="theater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s v="theater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s v="theater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s v="theater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s v="theater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s v="theater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s v="theater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s v="theater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s v="theater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s v="theater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s v="theater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s v="theater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s v="theater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s v="theater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s v="theater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s v="theater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s v="theater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s v="theater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s v="theater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s v="theater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s v="theater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s v="theater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s v="theater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s v="theater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s v="theater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s v="theater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s v="theater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s v="theater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s v="theater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s v="theater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s v="theater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s v="theater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s v="theater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s v="theater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s v="theater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s v="theater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s v="theater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s v="theater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s v="theater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s v="theater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s v="theater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s v="theater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s v="theater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s v="theater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s v="theater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s v="theater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s v="theater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s v="theater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s v="theater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s v="theater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s v="theater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s v="theater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s v="theater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s v="theater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s v="theater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s v="theater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s v="theater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s v="theater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s v="theater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s v="theater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s v="theater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s v="theater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s v="theater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s v="theater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s v="theater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s v="theater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s v="theater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s v="theater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s v="theater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s v="theater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s v="theater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s v="theater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s v="theater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s v="theater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s v="theater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s v="theater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s v="theater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s v="theater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s v="theater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s v="theater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s v="theater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s v="theater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s v="theater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s v="theater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s v="theater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s v="theater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s v="theater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s v="theater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s v="theater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s v="theater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s v="theater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s v="theater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s v="theater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s v="theater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s v="theater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s v="theater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s v="theater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s v="theater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s v="theater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s v="theater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s v="theater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s v="theater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s v="theater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s v="theater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s v="theater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s v="theater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s v="theater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s v="theater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s v="theater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s v="theater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s v="theater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s v="theater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s v="theater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s v="theater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s v="theater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s v="theater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s v="theater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s v="theater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s v="theater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s v="theater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s v="theater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s v="theater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s v="theater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s v="theater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s v="theater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s v="theater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s v="theater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s v="theater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s v="theater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s v="theater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s v="theater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s v="theater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s v="theater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s v="theater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s v="theater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s v="theater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s v="theater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s v="theater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s v="theater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s v="theater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s v="theater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s v="theater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s v="theater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s v="theater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s v="theater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s v="theater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s v="theater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s v="theater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s v="theater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s v="theater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s v="theater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s v="theater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s v="theater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s v="theater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s v="theater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s v="theater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s v="theater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s v="theater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s v="theater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s v="theater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s v="theater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s v="theater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s v="theater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s v="theater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s v="theater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s v="theater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s v="theater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s v="theater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s v="theater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s v="theater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s v="theater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s v="theater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s v="theater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s v="theater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s v="theater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s v="theater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s v="theater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s v="theater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s v="theater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s v="theater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s v="theater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s v="theater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s v="theater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s v="theater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s v="theater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s v="theater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s v="theater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s v="theater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s v="theater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s v="theater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s v="theater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s v="theater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s v="theater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s v="theater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s v="theater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s v="theater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s v="theater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s v="theater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s v="theater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s v="theater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s v="theater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s v="theater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s v="theater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s v="theater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s v="theater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s v="theater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s v="theater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s v="theater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s v="theater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s v="theater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s v="theater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s v="theater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s v="theater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s v="theater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s v="theater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s v="theater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s v="theater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s v="theater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s v="theater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s v="theater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s v="theater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s v="theater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s v="theater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s v="theater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s v="theater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s v="theater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s v="theater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s v="theater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s v="theater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s v="theater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s v="theater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s v="theater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s v="theater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s v="theater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s v="theater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s v="theater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s v="theater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s v="theater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s v="theater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s v="theater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s v="theater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s v="theater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s v="theater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s v="theater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s v="theater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s v="theater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s v="theater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s v="theater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s v="theater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s v="theater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s v="theater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s v="theater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s v="theater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s v="theater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s v="theater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s v="theater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s v="theater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s v="theater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s v="theater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s v="theater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s v="theater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s v="theater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s v="theater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s v="theater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s v="theater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s v="theater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s v="theater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s v="theater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s v="theater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s v="theater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s v="theater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s v="theater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s v="theater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s v="theater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s v="theater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s v="theater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s v="theater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s v="theater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s v="theater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s v="theater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s v="theater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s v="theater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s v="theater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s v="theater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s v="theater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s v="theater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s v="theater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s v="theater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s v="theater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s v="theater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s v="theater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s v="theater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s v="theater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s v="theater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s v="theater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s v="theater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s v="theater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s v="theater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s v="theater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s v="theater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s v="theater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s v="theater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s v="theater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s v="theater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s v="theater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s v="theater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s v="theater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s v="theater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s v="theater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s v="theater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s v="theater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s v="theater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s v="theater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s v="theater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s v="theater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s v="theater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s v="theater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s v="theater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s v="theater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s v="theater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s v="theater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s v="theater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s v="theater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s v="theater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s v="theater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s v="theater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s v="theater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s v="theater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s v="theater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s v="theater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s v="theater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s v="theater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s v="theater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s v="theater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s v="theater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s v="theater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s v="theater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s v="theater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s v="theater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s v="theater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s v="theater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s v="theater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s v="theater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s v="theater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s v="theater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s v="theater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s v="theater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s v="theater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s v="theater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s v="theater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s v="theater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s v="theater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s v="theater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s v="theater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s v="theater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s v="theater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s v="theater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s v="theater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s v="theater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s v="theater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s v="theater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s v="theater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s v="theater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s v="theater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s v="theater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s v="theater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s v="theater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s v="theater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s v="theater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s v="theater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s v="theater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s v="theater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s v="theater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s v="theater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s v="theater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s v="theater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s v="theater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s v="theater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s v="theater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s v="theater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s v="theater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s v="theater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s v="theater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s v="theater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s v="theater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s v="theater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s v="theater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s v="theater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s v="theater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s v="theater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s v="theater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s v="theater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s v="theater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s v="theater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s v="theater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s v="theater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s v="theater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s v="theater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s v="theater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s v="theater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s v="theater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s v="theater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s v="theater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s v="theater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s v="theater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s v="theater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s v="theater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s v="theater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s v="theater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s v="theater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s v="theater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s v="theater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s v="theater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s v="theater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s v="theater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s v="theater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s v="theater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s v="theater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s v="theater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s v="theater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s v="theater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s v="theater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s v="theater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s v="theater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s v="theater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s v="theater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s v="theater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s v="theater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s v="theater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s v="theater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s v="theater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s v="theater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s v="theater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s v="theater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s v="theater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s v="theater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s v="theater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s v="theater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s v="theater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s v="theater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s v="theater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s v="theater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s v="theater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s v="theater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s v="theater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s v="theater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s v="theater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s v="theater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s v="theater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s v="theater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s v="theater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s v="theater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s v="theater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s v="theater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s v="theater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s v="theater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s v="theater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s v="theater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s v="theater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s v="theater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s v="theater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s v="theater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s v="theater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s v="theater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s v="theater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s v="theater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s v="theater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s v="theater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s v="theater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s v="theater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s v="theater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s v="theater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s v="theater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s v="theater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s v="theater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s v="theater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s v="theater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s v="theater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s v="theater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s v="theater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s v="theater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s v="theater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s v="theater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s v="theater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s v="theater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s v="theater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s v="theater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s v="theater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s v="theater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s v="theater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s v="theater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s v="theater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s v="theater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s v="theater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s v="theater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s v="theater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s v="theater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s v="theater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s v="theater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s v="theater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s v="theater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s v="theater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s v="theater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s v="theater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s v="theater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s v="theater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s v="theater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s v="theater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s v="theater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s v="theater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s v="theater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s v="theater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s v="theater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s v="theater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s v="theater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s v="theater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s v="theater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s v="theater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s v="theater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s v="theater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s v="theater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s v="theater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s v="theater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s v="theater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s v="theater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s v="theater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s v="theater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s v="theater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s v="theater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s v="theater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s v="theater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s v="theater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s v="theater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s v="theater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s v="theater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s v="theater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s v="theater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s v="theater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s v="theater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s v="theater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s v="theater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s v="theater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s v="theater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s v="theater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s v="theater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s v="theater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s v="theater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s v="theater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s v="theater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s v="theater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s v="theater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s v="theater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s v="theater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s v="theater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s v="theater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s v="theater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s v="theater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s v="theater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s v="theater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s v="theater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s v="theater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A5463-B0D1-7048-BC6F-B6B48D658859}" name="PivotTable1" cacheId="24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compact="0" compactData="0" gridDropZones="1" chartFormat="2">
  <location ref="A5:F1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9" outline="0" showAll="0"/>
    <pivotField compact="0" outline="0" showAll="0"/>
    <pivotField axis="axisRow" dataField="1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1D52E-D5FA-BE49-9F77-978C89AE1A75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90E6D-923D-2045-811A-120C3EFD38B6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81B2-1CEB-7640-8D1F-461B589FAB9B}">
  <sheetPr codeName="Sheet1"/>
  <dimension ref="A3:F27"/>
  <sheetViews>
    <sheetView workbookViewId="0">
      <selection activeCell="F25" sqref="F25"/>
    </sheetView>
  </sheetViews>
  <sheetFormatPr baseColWidth="10" defaultRowHeight="15" x14ac:dyDescent="0.2"/>
  <cols>
    <col min="1" max="1" width="14.83203125" bestFit="1" customWidth="1"/>
    <col min="2" max="5" width="8.83203125" bestFit="1" customWidth="1"/>
    <col min="6" max="6" width="10" bestFit="1" customWidth="1"/>
    <col min="7" max="7" width="17.6640625" bestFit="1" customWidth="1"/>
    <col min="8" max="8" width="19.5" bestFit="1" customWidth="1"/>
    <col min="9" max="9" width="14.1640625" bestFit="1" customWidth="1"/>
    <col min="10" max="10" width="11" bestFit="1" customWidth="1"/>
    <col min="11" max="11" width="9.5" bestFit="1" customWidth="1"/>
    <col min="12" max="12" width="9.83203125" bestFit="1" customWidth="1"/>
    <col min="13" max="13" width="21.1640625" bestFit="1" customWidth="1"/>
    <col min="14" max="14" width="18.1640625" bestFit="1" customWidth="1"/>
    <col min="15" max="15" width="23" bestFit="1" customWidth="1"/>
    <col min="16" max="16" width="18.1640625" bestFit="1" customWidth="1"/>
    <col min="17" max="17" width="20.6640625" bestFit="1" customWidth="1"/>
    <col min="18" max="18" width="24.6640625" bestFit="1" customWidth="1"/>
    <col min="19" max="19" width="18.6640625" bestFit="1" customWidth="1"/>
    <col min="20" max="20" width="13.6640625" bestFit="1" customWidth="1"/>
    <col min="21" max="21" width="11.6640625" bestFit="1" customWidth="1"/>
    <col min="22" max="22" width="12.83203125" bestFit="1" customWidth="1"/>
    <col min="23" max="23" width="10" bestFit="1" customWidth="1"/>
  </cols>
  <sheetData>
    <row r="3" spans="1:6" x14ac:dyDescent="0.2">
      <c r="A3" s="7" t="s">
        <v>8223</v>
      </c>
      <c r="B3" t="s">
        <v>8360</v>
      </c>
    </row>
    <row r="5" spans="1:6" x14ac:dyDescent="0.2">
      <c r="A5" s="7" t="s">
        <v>8364</v>
      </c>
      <c r="B5" s="7" t="s">
        <v>8218</v>
      </c>
    </row>
    <row r="6" spans="1:6" x14ac:dyDescent="0.2">
      <c r="A6" s="7" t="s">
        <v>8308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2">
      <c r="A7" t="s">
        <v>8310</v>
      </c>
      <c r="B7" s="9">
        <v>300</v>
      </c>
      <c r="C7" s="9">
        <v>180</v>
      </c>
      <c r="D7" s="9">
        <v>40</v>
      </c>
      <c r="E7" s="9"/>
      <c r="F7" s="9">
        <v>520</v>
      </c>
    </row>
    <row r="8" spans="1:6" x14ac:dyDescent="0.2">
      <c r="A8" t="s">
        <v>8336</v>
      </c>
      <c r="B8" s="9">
        <v>34</v>
      </c>
      <c r="C8" s="9">
        <v>140</v>
      </c>
      <c r="D8" s="9">
        <v>20</v>
      </c>
      <c r="E8" s="9">
        <v>6</v>
      </c>
      <c r="F8" s="9">
        <v>200</v>
      </c>
    </row>
    <row r="9" spans="1:6" x14ac:dyDescent="0.2">
      <c r="A9" t="s">
        <v>8333</v>
      </c>
      <c r="B9" s="9">
        <v>80</v>
      </c>
      <c r="C9" s="9">
        <v>140</v>
      </c>
      <c r="D9" s="9"/>
      <c r="E9" s="9"/>
      <c r="F9" s="9">
        <v>220</v>
      </c>
    </row>
    <row r="10" spans="1:6" x14ac:dyDescent="0.2">
      <c r="A10" t="s">
        <v>8331</v>
      </c>
      <c r="B10" s="9"/>
      <c r="C10" s="9"/>
      <c r="D10" s="9">
        <v>24</v>
      </c>
      <c r="E10" s="9"/>
      <c r="F10" s="9">
        <v>24</v>
      </c>
    </row>
    <row r="11" spans="1:6" x14ac:dyDescent="0.2">
      <c r="A11" t="s">
        <v>8325</v>
      </c>
      <c r="B11" s="9">
        <v>540</v>
      </c>
      <c r="C11" s="9">
        <v>120</v>
      </c>
      <c r="D11" s="9">
        <v>20</v>
      </c>
      <c r="E11" s="9">
        <v>20</v>
      </c>
      <c r="F11" s="9">
        <v>700</v>
      </c>
    </row>
    <row r="12" spans="1:6" x14ac:dyDescent="0.2">
      <c r="A12" t="s">
        <v>8338</v>
      </c>
      <c r="B12" s="9">
        <v>103</v>
      </c>
      <c r="C12" s="9">
        <v>117</v>
      </c>
      <c r="D12" s="9"/>
      <c r="E12" s="9"/>
      <c r="F12" s="9">
        <v>220</v>
      </c>
    </row>
    <row r="13" spans="1:6" x14ac:dyDescent="0.2">
      <c r="A13" t="s">
        <v>8322</v>
      </c>
      <c r="B13" s="9">
        <v>80</v>
      </c>
      <c r="C13" s="9">
        <v>127</v>
      </c>
      <c r="D13" s="9">
        <v>30</v>
      </c>
      <c r="E13" s="9"/>
      <c r="F13" s="9">
        <v>237</v>
      </c>
    </row>
    <row r="14" spans="1:6" x14ac:dyDescent="0.2">
      <c r="A14" t="s">
        <v>8319</v>
      </c>
      <c r="B14" s="9">
        <v>209</v>
      </c>
      <c r="C14" s="9">
        <v>213</v>
      </c>
      <c r="D14" s="9">
        <v>178</v>
      </c>
      <c r="E14" s="9"/>
      <c r="F14" s="9">
        <v>600</v>
      </c>
    </row>
    <row r="15" spans="1:6" x14ac:dyDescent="0.2">
      <c r="A15" t="s">
        <v>8317</v>
      </c>
      <c r="B15" s="9">
        <v>839</v>
      </c>
      <c r="C15" s="9">
        <v>493</v>
      </c>
      <c r="D15" s="9">
        <v>37</v>
      </c>
      <c r="E15" s="9">
        <v>24</v>
      </c>
      <c r="F15" s="9">
        <v>1393</v>
      </c>
    </row>
    <row r="16" spans="1:6" x14ac:dyDescent="0.2">
      <c r="A16" t="s">
        <v>8362</v>
      </c>
      <c r="B16" s="9">
        <v>2185</v>
      </c>
      <c r="C16" s="9">
        <v>1530</v>
      </c>
      <c r="D16" s="9">
        <v>349</v>
      </c>
      <c r="E16" s="9">
        <v>50</v>
      </c>
      <c r="F16" s="9">
        <v>4114</v>
      </c>
    </row>
    <row r="19" spans="1:3" x14ac:dyDescent="0.2">
      <c r="A19" t="s">
        <v>8310</v>
      </c>
      <c r="B19" s="5">
        <f>GETPIVOTDATA("Category",$A$5,"state","successful","Category","film &amp; video")/GETPIVOTDATA("Category",$A$5,"Category","film &amp; video")</f>
        <v>0.57692307692307687</v>
      </c>
    </row>
    <row r="20" spans="1:3" x14ac:dyDescent="0.2">
      <c r="A20" t="s">
        <v>8336</v>
      </c>
      <c r="B20" s="5">
        <f>GETPIVOTDATA("Category",$A$5,"state","successful","Category","food")/GETPIVOTDATA("Category",$A$5,"Category","food")</f>
        <v>0.17</v>
      </c>
    </row>
    <row r="21" spans="1:3" x14ac:dyDescent="0.2">
      <c r="A21" t="s">
        <v>8333</v>
      </c>
      <c r="B21" s="5">
        <f>GETPIVOTDATA("Category",$A$5,"state","successful","Category","games")/GETPIVOTDATA("Category",$A$5,"Category","games")</f>
        <v>0.36363636363636365</v>
      </c>
    </row>
    <row r="22" spans="1:3" x14ac:dyDescent="0.2">
      <c r="A22" t="s">
        <v>8331</v>
      </c>
      <c r="B22" s="5">
        <v>0</v>
      </c>
    </row>
    <row r="23" spans="1:3" x14ac:dyDescent="0.2">
      <c r="A23" t="s">
        <v>8325</v>
      </c>
      <c r="B23" s="5">
        <f>GETPIVOTDATA("Category",$A$5,"state","successful","Category","music")/GETPIVOTDATA("Category",$A$5,"Category","music")</f>
        <v>0.77142857142857146</v>
      </c>
    </row>
    <row r="24" spans="1:3" x14ac:dyDescent="0.2">
      <c r="A24" t="s">
        <v>8338</v>
      </c>
      <c r="B24" s="5">
        <f>GETPIVOTDATA("Category",$A$5,"state","successful","Category","photography")/GETPIVOTDATA("Category",$A$5,"Category","photography")</f>
        <v>0.4681818181818182</v>
      </c>
    </row>
    <row r="25" spans="1:3" x14ac:dyDescent="0.2">
      <c r="A25" t="s">
        <v>8322</v>
      </c>
      <c r="B25" s="5">
        <f>GETPIVOTDATA("Category",$A$5,"state","successful","Category","publishing")/GETPIVOTDATA("Category",$A$5,"Category","publishing")</f>
        <v>0.33755274261603374</v>
      </c>
      <c r="C25" s="5"/>
    </row>
    <row r="26" spans="1:3" x14ac:dyDescent="0.2">
      <c r="A26" t="s">
        <v>8319</v>
      </c>
      <c r="B26" s="5">
        <f>GETPIVOTDATA("Category",$A$5,"state","successful","Category","technology")/GETPIVOTDATA("Category",$A$5,"Category","technology")</f>
        <v>0.34833333333333333</v>
      </c>
    </row>
    <row r="27" spans="1:3" x14ac:dyDescent="0.2">
      <c r="A27" t="s">
        <v>8317</v>
      </c>
      <c r="B27" s="5">
        <f>GETPIVOTDATA("Category",$A$5,"state","successful","Category","theater")/GETPIVOTDATA("Category",$A$5,"Category","theater")</f>
        <v>0.60229720028715006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D60B-D25F-3147-B85C-04A1F487AAA4}">
  <sheetPr codeName="Sheet2"/>
  <dimension ref="A1:F46"/>
  <sheetViews>
    <sheetView topLeftCell="A2" workbookViewId="0">
      <selection activeCell="C15" sqref="C1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8360</v>
      </c>
    </row>
    <row r="3" spans="1:6" x14ac:dyDescent="0.2">
      <c r="A3" s="7" t="s">
        <v>8386</v>
      </c>
      <c r="B3" s="7" t="s">
        <v>8365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8332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8329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8327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8323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8318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8326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8320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8362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311AD-D366-CC47-B04E-5628F8EB7066}">
  <sheetPr codeName="Sheet3"/>
  <dimension ref="A1:E22"/>
  <sheetViews>
    <sheetView workbookViewId="0">
      <selection activeCell="A18" sqref="A18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7" t="s">
        <v>8264</v>
      </c>
      <c r="B1" t="s">
        <v>8360</v>
      </c>
    </row>
    <row r="2" spans="1:5" x14ac:dyDescent="0.2">
      <c r="A2" s="7" t="s">
        <v>8382</v>
      </c>
      <c r="B2" t="s">
        <v>8360</v>
      </c>
    </row>
    <row r="4" spans="1:5" x14ac:dyDescent="0.2">
      <c r="A4" s="7" t="s">
        <v>8363</v>
      </c>
      <c r="B4" s="7" t="s">
        <v>8365</v>
      </c>
    </row>
    <row r="5" spans="1:5" x14ac:dyDescent="0.2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8375</v>
      </c>
      <c r="B6" s="9">
        <v>89</v>
      </c>
      <c r="C6" s="9">
        <v>362</v>
      </c>
      <c r="D6" s="9">
        <v>564</v>
      </c>
      <c r="E6" s="9">
        <v>1015</v>
      </c>
    </row>
    <row r="7" spans="1:5" x14ac:dyDescent="0.2">
      <c r="A7" s="11" t="s">
        <v>8376</v>
      </c>
      <c r="B7" s="9">
        <v>34</v>
      </c>
      <c r="C7" s="9">
        <v>149</v>
      </c>
      <c r="D7" s="9">
        <v>183</v>
      </c>
      <c r="E7" s="9">
        <v>366</v>
      </c>
    </row>
    <row r="8" spans="1:5" x14ac:dyDescent="0.2">
      <c r="A8" s="11" t="s">
        <v>8377</v>
      </c>
      <c r="B8" s="9">
        <v>27</v>
      </c>
      <c r="C8" s="9">
        <v>105</v>
      </c>
      <c r="D8" s="9">
        <v>202</v>
      </c>
      <c r="E8" s="9">
        <v>334</v>
      </c>
    </row>
    <row r="9" spans="1:5" x14ac:dyDescent="0.2">
      <c r="A9" s="11" t="s">
        <v>8378</v>
      </c>
      <c r="B9" s="9">
        <v>28</v>
      </c>
      <c r="C9" s="9">
        <v>108</v>
      </c>
      <c r="D9" s="9">
        <v>179</v>
      </c>
      <c r="E9" s="9">
        <v>315</v>
      </c>
    </row>
    <row r="10" spans="1:5" x14ac:dyDescent="0.2">
      <c r="A10" s="8" t="s">
        <v>8366</v>
      </c>
      <c r="B10" s="9">
        <v>80</v>
      </c>
      <c r="C10" s="9">
        <v>377</v>
      </c>
      <c r="D10" s="9">
        <v>639</v>
      </c>
      <c r="E10" s="9">
        <v>1096</v>
      </c>
    </row>
    <row r="11" spans="1:5" x14ac:dyDescent="0.2">
      <c r="A11" s="11" t="s">
        <v>8379</v>
      </c>
      <c r="B11" s="9">
        <v>27</v>
      </c>
      <c r="C11" s="9">
        <v>103</v>
      </c>
      <c r="D11" s="9">
        <v>193</v>
      </c>
      <c r="E11" s="9">
        <v>323</v>
      </c>
    </row>
    <row r="12" spans="1:5" x14ac:dyDescent="0.2">
      <c r="A12" s="11" t="s">
        <v>8367</v>
      </c>
      <c r="B12" s="9">
        <v>26</v>
      </c>
      <c r="C12" s="9">
        <v>126</v>
      </c>
      <c r="D12" s="9">
        <v>233</v>
      </c>
      <c r="E12" s="9">
        <v>385</v>
      </c>
    </row>
    <row r="13" spans="1:5" x14ac:dyDescent="0.2">
      <c r="A13" s="11" t="s">
        <v>8380</v>
      </c>
      <c r="B13" s="9">
        <v>27</v>
      </c>
      <c r="C13" s="9">
        <v>148</v>
      </c>
      <c r="D13" s="9">
        <v>213</v>
      </c>
      <c r="E13" s="9">
        <v>388</v>
      </c>
    </row>
    <row r="14" spans="1:5" x14ac:dyDescent="0.2">
      <c r="A14" s="8" t="s">
        <v>8368</v>
      </c>
      <c r="B14" s="9">
        <v>100</v>
      </c>
      <c r="C14" s="9">
        <v>409</v>
      </c>
      <c r="D14" s="9">
        <v>507</v>
      </c>
      <c r="E14" s="9">
        <v>1016</v>
      </c>
    </row>
    <row r="15" spans="1:5" x14ac:dyDescent="0.2">
      <c r="A15" s="11" t="s">
        <v>8369</v>
      </c>
      <c r="B15" s="9">
        <v>44</v>
      </c>
      <c r="C15" s="9">
        <v>148</v>
      </c>
      <c r="D15" s="9">
        <v>192</v>
      </c>
      <c r="E15" s="9">
        <v>384</v>
      </c>
    </row>
    <row r="16" spans="1:5" x14ac:dyDescent="0.2">
      <c r="A16" s="11" t="s">
        <v>8370</v>
      </c>
      <c r="B16" s="9">
        <v>32</v>
      </c>
      <c r="C16" s="9">
        <v>134</v>
      </c>
      <c r="D16" s="9">
        <v>167</v>
      </c>
      <c r="E16" s="9">
        <v>333</v>
      </c>
    </row>
    <row r="17" spans="1:5" x14ac:dyDescent="0.2">
      <c r="A17" s="11" t="s">
        <v>8371</v>
      </c>
      <c r="B17" s="9">
        <v>24</v>
      </c>
      <c r="C17" s="9">
        <v>127</v>
      </c>
      <c r="D17" s="9">
        <v>148</v>
      </c>
      <c r="E17" s="9">
        <v>299</v>
      </c>
    </row>
    <row r="18" spans="1:5" x14ac:dyDescent="0.2">
      <c r="A18" s="8" t="s">
        <v>8372</v>
      </c>
      <c r="B18" s="9">
        <v>80</v>
      </c>
      <c r="C18" s="9">
        <v>382</v>
      </c>
      <c r="D18" s="9">
        <v>475</v>
      </c>
      <c r="E18" s="9">
        <v>937</v>
      </c>
    </row>
    <row r="19" spans="1:5" x14ac:dyDescent="0.2">
      <c r="A19" s="11" t="s">
        <v>8373</v>
      </c>
      <c r="B19" s="9">
        <v>20</v>
      </c>
      <c r="C19" s="9">
        <v>150</v>
      </c>
      <c r="D19" s="9">
        <v>184</v>
      </c>
      <c r="E19" s="9">
        <v>354</v>
      </c>
    </row>
    <row r="20" spans="1:5" x14ac:dyDescent="0.2">
      <c r="A20" s="11" t="s">
        <v>8374</v>
      </c>
      <c r="B20" s="9">
        <v>37</v>
      </c>
      <c r="C20" s="9">
        <v>113</v>
      </c>
      <c r="D20" s="9">
        <v>180</v>
      </c>
      <c r="E20" s="9">
        <v>330</v>
      </c>
    </row>
    <row r="21" spans="1:5" x14ac:dyDescent="0.2">
      <c r="A21" s="11" t="s">
        <v>8381</v>
      </c>
      <c r="B21" s="9">
        <v>23</v>
      </c>
      <c r="C21" s="9">
        <v>119</v>
      </c>
      <c r="D21" s="9">
        <v>111</v>
      </c>
      <c r="E21" s="9">
        <v>253</v>
      </c>
    </row>
    <row r="22" spans="1:5" x14ac:dyDescent="0.2">
      <c r="A22" s="8" t="s">
        <v>8362</v>
      </c>
      <c r="B22" s="9">
        <v>349</v>
      </c>
      <c r="C22" s="9">
        <v>1530</v>
      </c>
      <c r="D22" s="9">
        <v>2185</v>
      </c>
      <c r="E22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zoomScaleNormal="100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4.83203125" bestFit="1" customWidth="1"/>
    <col min="17" max="17" width="17.33203125" customWidth="1"/>
    <col min="18" max="18" width="15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8383</v>
      </c>
      <c r="R1" s="1" t="s">
        <v>8309</v>
      </c>
      <c r="S1" s="1" t="s">
        <v>8384</v>
      </c>
      <c r="T1" s="1" t="s">
        <v>8385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42515.838738425926</v>
      </c>
      <c r="T9" s="10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41869.333981481483</v>
      </c>
      <c r="T20" s="10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42200.549907407411</v>
      </c>
      <c r="T22" s="10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41374.848888888882</v>
      </c>
      <c r="T40" s="10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41873.890474537038</v>
      </c>
      <c r="T46" s="10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42323.756643518522</v>
      </c>
      <c r="T48" s="10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42196.720335648148</v>
      </c>
      <c r="T53" s="10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42149.340555555551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42230.027500000004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41701.693483796291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41409.605983796297</v>
      </c>
      <c r="T63" s="10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41207.801863425921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40996.936539351853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41099.950543981482</v>
      </c>
      <c r="T83" s="10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40322.331053240734</v>
      </c>
      <c r="T89" s="10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41402.543888888889</v>
      </c>
      <c r="T91" s="10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41214.586504629624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40987.568298611113</v>
      </c>
      <c r="T108" s="10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41717.834699074068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40918.530601851846</v>
      </c>
      <c r="T117" s="10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41778.707083333327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42558.855810185189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41874.869212962964</v>
      </c>
      <c r="T154" s="10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42171.704756944448</v>
      </c>
      <c r="T162" s="10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41866.875034722223</v>
      </c>
      <c r="T202" s="10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42235.951585648152</v>
      </c>
      <c r="T213" s="10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42129.568877314807</v>
      </c>
      <c r="T232" s="10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42341.750590277778</v>
      </c>
      <c r="T233" s="10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42320.876145833325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42713.754166666658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40266.454375000001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42263.744328703695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40267.037384259253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40637.658217592587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41611.891909722224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40966.87354166666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41744.382349537031</v>
      </c>
      <c r="T282" s="10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41313.60791666666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42089.519687500004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41031.862800925926</v>
      </c>
      <c r="T305" s="10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41282.736122685179</v>
      </c>
      <c r="T309" s="10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42261.291909722226</v>
      </c>
      <c r="T348" s="10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41934.862152777772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41019.584699074068</v>
      </c>
      <c r="T368" s="10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42548.867824074077</v>
      </c>
      <c r="T390" s="10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41673.854745370365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40864.833923611113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41082.356550925921</v>
      </c>
      <c r="T398" s="10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41646.419699074075</v>
      </c>
      <c r="T406" s="10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42113.77311342593</v>
      </c>
      <c r="T412" s="10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41360.76226851852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41863.052048611105</v>
      </c>
      <c r="T424" s="10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42285.700694444437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42526.662997685176</v>
      </c>
      <c r="T433" s="10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42228.42155092593</v>
      </c>
      <c r="T435" s="10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41919.553449074068</v>
      </c>
      <c r="T441" s="10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42107.495543981473</v>
      </c>
      <c r="T454" s="10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40970.794236111105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41547.486122685179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40704.918298611112</v>
      </c>
      <c r="T464" s="10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42488.640451388892</v>
      </c>
      <c r="T466" s="10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41040.959293981476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41465.291840277772</v>
      </c>
      <c r="T482" s="10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42447.68854166667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41381.297442129624</v>
      </c>
      <c r="T487" s="10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41113.760243055556</v>
      </c>
      <c r="T492" s="10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42366.774293981485</v>
      </c>
      <c r="T493" s="10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42114.517800925918</v>
      </c>
      <c r="T495" s="10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40247.677673611113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41218.183113425926</v>
      </c>
      <c r="T521" s="10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42711.336863425917</v>
      </c>
      <c r="T537" s="10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42179.136655092596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42692.18072916667</v>
      </c>
      <c r="T564" s="10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42165.576956018522</v>
      </c>
      <c r="T567" s="10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42388.589918981481</v>
      </c>
      <c r="T572" s="10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42282.507962962954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42631.56118055556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42082.861550925918</v>
      </c>
      <c r="T597" s="10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42194.14939814814</v>
      </c>
      <c r="T607" s="10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42584.823449074065</v>
      </c>
      <c r="T614" s="10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42761.167905092596</v>
      </c>
      <c r="T618" s="10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42507.090995370374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42683.21197916667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41838.623819444445</v>
      </c>
      <c r="T668" s="10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42012.559965277782</v>
      </c>
      <c r="T678" s="10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41866.72274305555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42384.472592592596</v>
      </c>
      <c r="T714" s="10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41857.645856481482</v>
      </c>
      <c r="T719" s="10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42184.608206018522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41246.811909722215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41943.395763888882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41471.238518518512</v>
      </c>
      <c r="T765" s="10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41289.791307870371</v>
      </c>
      <c r="T772" s="10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42100.527604166658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41402.792523148149</v>
      </c>
      <c r="T783" s="10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41303.385590277772</v>
      </c>
      <c r="T787" s="10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41276.977777777778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41555.665312500001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41122.813935185186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40729.897291666668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41072.84238425926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41923.63035879629</v>
      </c>
      <c r="T843" s="10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41526.384062500001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42165.590000000004</v>
      </c>
      <c r="T849" s="10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42544.916863425926</v>
      </c>
      <c r="T857" s="10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41230.564780092594</v>
      </c>
      <c r="T867" s="10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41342.637233796297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41183.958796296298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41597.580555555556</v>
      </c>
      <c r="T879" s="10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40981.594282407401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42496.773263888892</v>
      </c>
      <c r="T896" s="10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42218.664652777778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41116.554942129631</v>
      </c>
      <c r="T916" s="10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41562.463217592594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40846.962685185179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41288.734594907408</v>
      </c>
      <c r="T926" s="10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41710.960752314815</v>
      </c>
      <c r="T935" s="10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42382.634953703695</v>
      </c>
      <c r="T944" s="10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42732.664652777778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42480.44527777777</v>
      </c>
      <c r="T953" s="10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42506.208657407398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42574.459317129629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42748.851388888892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42276.416469907403</v>
      </c>
      <c r="T1007" s="10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42111.438391203708</v>
      </c>
      <c r="T1024" s="10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42688.524074074077</v>
      </c>
      <c r="T1035" s="10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41830.851759259262</v>
      </c>
      <c r="T1043" s="10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41844.666087962964</v>
      </c>
      <c r="T1047" s="10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41918.610127314809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42678.662997685176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41445.754421296297</v>
      </c>
      <c r="T1068" s="10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42440.162777777768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42479.35805555556</v>
      </c>
      <c r="T1081" s="10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41101.697777777779</v>
      </c>
      <c r="T1084" s="10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41775.505636574075</v>
      </c>
      <c r="T1089" s="10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40795.505011574067</v>
      </c>
      <c r="T1096" s="10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42346.995254629634</v>
      </c>
      <c r="T1113" s="10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41009.638981481476</v>
      </c>
      <c r="T1118" s="10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42535.11914351851</v>
      </c>
      <c r="T1128" s="10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42558.781180555547</v>
      </c>
      <c r="T1137" s="10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42327.463298611103</v>
      </c>
      <c r="T1138" s="10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41975.139189814807</v>
      </c>
      <c r="T1141" s="10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42021.797766203708</v>
      </c>
      <c r="T1144" s="10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41854.539259259262</v>
      </c>
      <c r="T1147" s="10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42223.894247685181</v>
      </c>
      <c r="T1153" s="10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41792.006134259253</v>
      </c>
      <c r="T1167" s="10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41841.473981481482</v>
      </c>
      <c r="T1174" s="10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42409.567743055559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42152.080486111103</v>
      </c>
      <c r="T1204" s="10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42772.567743055559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42633.253622685181</v>
      </c>
      <c r="T1221" s="10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41506.639699074076</v>
      </c>
      <c r="T1234" s="10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41355.617164351846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41774.391597222217</v>
      </c>
      <c r="T1247" s="10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41067.532534722224</v>
      </c>
      <c r="T1251" s="10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40921.711006944446</v>
      </c>
      <c r="T1258" s="10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42445.614722222213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40933.648634259262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41586.266840277778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42708.926446759251</v>
      </c>
      <c r="T1291" s="10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42458.472592592596</v>
      </c>
      <c r="T1300" s="10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42387.294895833329</v>
      </c>
      <c r="T1309" s="10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42393.753576388881</v>
      </c>
      <c r="T1318" s="10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41974.583657407398</v>
      </c>
      <c r="T1328" s="10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42172.608090277768</v>
      </c>
      <c r="T1344" s="10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</v>
      </c>
      <c r="T1350" s="10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41429.830555555556</v>
      </c>
      <c r="T1358" s="10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41951.487337962957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42568.551041666658</v>
      </c>
      <c r="T1380" s="10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42130.28328703704</v>
      </c>
      <c r="T1381" s="10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42087.594976851848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42073.852337962955</v>
      </c>
      <c r="T1431" s="10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41961.605185185181</v>
      </c>
      <c r="T1432" s="10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42040.621539351843</v>
      </c>
      <c r="T1441" s="10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40645.806122685186</v>
      </c>
      <c r="T1470" s="10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41500.519583333327</v>
      </c>
      <c r="T1476" s="10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41136.649722222224</v>
      </c>
      <c r="T1484" s="10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41411.658275462964</v>
      </c>
      <c r="T1495" s="10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40254.242002314815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41809.176828703698</v>
      </c>
      <c r="T1512" s="10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42275.558969907412</v>
      </c>
      <c r="T1532" s="10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42221.465995370374</v>
      </c>
      <c r="T1536" s="10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42705.710868055547</v>
      </c>
      <c r="T1541" s="10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42107.844895833325</v>
      </c>
      <c r="T1561" s="10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41671.728530092587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42144.561145833337</v>
      </c>
      <c r="T1573" s="10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41799.315925925926</v>
      </c>
      <c r="T1577" s="10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41054.639444444445</v>
      </c>
      <c r="T1579" s="10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40989.841736111113</v>
      </c>
      <c r="T1582" s="10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42068.896087962967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41790.848981481482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41794.772789351846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41875.977847222224</v>
      </c>
      <c r="T1621" s="10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41950.086504629624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41579.639664351853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40750.132569444439</v>
      </c>
      <c r="T1634" s="10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41521.409027777772</v>
      </c>
      <c r="T1647" s="10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40939.553449074068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40844.941423611104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40313.722210648149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40973.517905092594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42187.073344907411</v>
      </c>
      <c r="T1705" s="10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41841.355486111104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42341.382962962954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42460.773587962954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42044.719641203708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42271.879432870373</v>
      </c>
      <c r="T1732" s="10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42559.605844907412</v>
      </c>
      <c r="T1737" s="10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42175.740648148152</v>
      </c>
      <c r="T1739" s="10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42171.60905092593</v>
      </c>
      <c r="T1742" s="10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42710.668634259251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41905.771296296298</v>
      </c>
      <c r="T1773" s="10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41891.768055555556</v>
      </c>
      <c r="T1777" s="10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42493.392476851855</v>
      </c>
      <c r="T1782" s="10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42010.466180555559</v>
      </c>
      <c r="T1792" s="10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42017.863217592596</v>
      </c>
      <c r="T1805" s="10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42172.698344907411</v>
      </c>
      <c r="T1817" s="10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42064.87604166667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41634.588680555549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41626.707951388889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41655.500972222217</v>
      </c>
      <c r="T1862" s="10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42755.284421296288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41776.076446759253</v>
      </c>
      <c r="T1878" s="10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40920.696562500001</v>
      </c>
      <c r="T1896" s="10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41680.375069444446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42113.667233796288</v>
      </c>
      <c r="T1921" s="10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41371.439745370371</v>
      </c>
      <c r="T1930" s="10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40911.601539351846</v>
      </c>
      <c r="T1934" s="10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41773.72420138889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42157.043495370373</v>
      </c>
      <c r="T1947" s="10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41688.941678240735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41800.214710648142</v>
      </c>
      <c r="T1951" s="10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41178.890196759254</v>
      </c>
      <c r="T1959" s="10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42413.225497685176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42329.380057870374</v>
      </c>
      <c r="T1995" s="10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41312.672442129624</v>
      </c>
      <c r="T2018" s="10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</v>
      </c>
      <c r="T2022" s="10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42048.605543981481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41738.656469907408</v>
      </c>
      <c r="T2038" s="10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41578.718784722223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41068.880173611105</v>
      </c>
      <c r="T2047" s="10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41003.948553240742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40395.506388888884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41299.173090277778</v>
      </c>
      <c r="T2092" s="10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40555.114328703698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40758.525150462956</v>
      </c>
      <c r="T2097" s="10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40818.376562499994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40463.819849537031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42045.297025462954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41156.755011574067</v>
      </c>
      <c r="T2137" s="10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42520.639050925929</v>
      </c>
      <c r="T2153" s="10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40710.522847222215</v>
      </c>
      <c r="T2161" s="10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42240.644201388881</v>
      </c>
      <c r="T2163" s="10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42082.371759259251</v>
      </c>
      <c r="T2174" s="10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42745.157141203708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41319.141655092593</v>
      </c>
      <c r="T2187" s="10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41276.638483796298</v>
      </c>
      <c r="T2203" s="10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41031.613298611104</v>
      </c>
      <c r="T2207" s="10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42194.543344907412</v>
      </c>
      <c r="T2218" s="10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42331.170590277768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41660.500196759262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41336.494965277772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42775.874016203699</v>
      </c>
      <c r="T2270" s="10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42315.491157407399</v>
      </c>
      <c r="T2274" s="10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41965.408321759263</v>
      </c>
      <c r="T2277" s="10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42338.500775462955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42020.598368055551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41058.977349537032</v>
      </c>
      <c r="T2287" s="10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41004.594131944439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42804.687141203707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42807.54684027777</v>
      </c>
      <c r="T2325" s="10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41842.708796296298</v>
      </c>
      <c r="T2329" s="10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42139.573344907411</v>
      </c>
      <c r="T2330" s="10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41789.688472222217</v>
      </c>
      <c r="T2340" s="10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42577.399027777778</v>
      </c>
      <c r="T2349" s="10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42096.709907407399</v>
      </c>
      <c r="T2357" s="10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42264.411782407398</v>
      </c>
      <c r="T2359" s="10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42215.453981481485</v>
      </c>
      <c r="T2375" s="10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42017.634953703695</v>
      </c>
      <c r="T2376" s="10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42399.674282407403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41993.529965277768</v>
      </c>
      <c r="T2421" s="10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42163.961712962955</v>
      </c>
      <c r="T2428" s="10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42412.11033564814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42179.977708333325</v>
      </c>
      <c r="T2436" s="10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42252.069282407399</v>
      </c>
      <c r="T2437" s="10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42383.691122685181</v>
      </c>
      <c r="T2442" s="10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42052.458657407398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</v>
      </c>
      <c r="T2456" s="10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41173.945844907401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40310.079340277778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41023.019398148142</v>
      </c>
      <c r="T2492" s="10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41022.436851851846</v>
      </c>
      <c r="T2496" s="10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41327.788101851853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41226.440243055549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41053.564525462964</v>
      </c>
      <c r="T2502" s="10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42244.568333333329</v>
      </c>
      <c r="T2503" s="10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42078.78902777777</v>
      </c>
      <c r="T2512" s="10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41058.636238425926</v>
      </c>
      <c r="T2527" s="10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40127.492037037038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41483.240949074068</v>
      </c>
      <c r="T2543" s="10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42026.929837962954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41524.650219907402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42618.417094907411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41112.99082175926</v>
      </c>
      <c r="T2555" s="10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42093.651689814818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41985.90039351851</v>
      </c>
      <c r="T2577" s="10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42237.814571759263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42139.964918981481</v>
      </c>
      <c r="T2586" s="10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42089.636875000004</v>
      </c>
      <c r="T2595" s="10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41726.504421296297</v>
      </c>
      <c r="T2608" s="10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42115.539212962954</v>
      </c>
      <c r="T2623" s="10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41144.213217592594</v>
      </c>
      <c r="T2626" s="10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42612.448159722226</v>
      </c>
      <c r="T2636" s="10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42689.374016203699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42327.597326388881</v>
      </c>
      <c r="T2653" s="10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42055.39266203704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42767.480185185181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42551.675856481481</v>
      </c>
      <c r="T2660" s="10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42081.861226851855</v>
      </c>
      <c r="T2661" s="10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42275.380381944437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42318.827499999999</v>
      </c>
      <c r="T2671" s="10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41962.540694444448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41792.821099537032</v>
      </c>
      <c r="T2679" s="10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41820.706307870365</v>
      </c>
      <c r="T2686" s="10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42027.910532407412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41870.666342592594</v>
      </c>
      <c r="T2702" s="10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41780.536921296298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41934.706585648149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42655.257557870362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41044.439780092594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41078.69149305555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41747.678726851853</v>
      </c>
      <c r="T2753" s="10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41863.427673611113</v>
      </c>
      <c r="T2756" s="10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41620.692141203705</v>
      </c>
      <c r="T2758" s="10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40736.459699074068</v>
      </c>
      <c r="T2768" s="10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41745.617939814809</v>
      </c>
      <c r="T2771" s="10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42550.493553240733</v>
      </c>
      <c r="T2790" s="10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42291.53121527777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41784.744155092587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42480.592314814807</v>
      </c>
      <c r="T2862" s="10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42672.746805555551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42444.669409722213</v>
      </c>
      <c r="T2909" s="10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42499.523368055547</v>
      </c>
      <c r="T2910" s="10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41863.375787037032</v>
      </c>
      <c r="T2927" s="10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42654.765370370362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42511.153715277782</v>
      </c>
      <c r="T2990" s="10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42090.70416666667</v>
      </c>
      <c r="T2998" s="10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41957.548506944448</v>
      </c>
      <c r="T3008" s="10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41919.915277777778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42163.090000000004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42121.46743055556</v>
      </c>
      <c r="T3025" s="10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41975.692847222213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42744.207696759251</v>
      </c>
      <c r="T3053" s="10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42630.714560185181</v>
      </c>
      <c r="T3065" s="10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42409.362951388881</v>
      </c>
      <c r="T3076" s="10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42550.893981481473</v>
      </c>
      <c r="T3077" s="10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42246.675451388881</v>
      </c>
      <c r="T3087" s="10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41760.700706018513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42241.22078703704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42128.605914351843</v>
      </c>
      <c r="T3109" s="10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</v>
      </c>
      <c r="T3113" s="10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42509.166203703695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42435.733749999999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42426.809745370374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42800.511793981481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41909.761053240742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41447.631388888884</v>
      </c>
      <c r="T3160" s="10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41766.597395833334</v>
      </c>
      <c r="T3166" s="10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41878.670046296291</v>
      </c>
      <c r="T3175" s="10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41858.553449074068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41778.428912037038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41834.378240740742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42206.62703703704</v>
      </c>
      <c r="T3225" s="10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41897.959791666668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42137.18746527777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41931.474606481483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42430.894201388881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42538.527500000004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42466.095381944448</v>
      </c>
      <c r="T3317" s="10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42498.831296296288</v>
      </c>
      <c r="T3319" s="10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42437.190347222226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42062.088078703695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42320.893425925926</v>
      </c>
      <c r="T3367" s="10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42053.524293981485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41937.745115740734</v>
      </c>
      <c r="T3382" s="10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41947.554259259254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</v>
      </c>
      <c r="T3392" s="10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42140.503981481481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41764.238298611104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41941.543703703705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42544.605995370373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41775.854803240742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41800.172094907408</v>
      </c>
      <c r="T3436" s="10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42100.719525462955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42124.63277777777</v>
      </c>
      <c r="T3444" s="10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41852.318888888884</v>
      </c>
      <c r="T3462" s="10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42605.557048611103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41841.612152777772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42053.708587962967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41781.646759259253</v>
      </c>
      <c r="T3481" s="10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41989.039212962954</v>
      </c>
      <c r="T3483" s="10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41915.554502314815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42511.533611111103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42419.711087962954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41794.609189814815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42248.431828703695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41923.146018518513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42115.681319444448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42236.414918981485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41976.123645833337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41926.734351851846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42506.50104166667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42429.783391203695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41789.518645833334</v>
      </c>
      <c r="T3614" s="10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42660.92391203704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42545.565856481473</v>
      </c>
      <c r="T3626" s="10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42226.486446759263</v>
      </c>
      <c r="T3638" s="10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41899.418738425928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42737.70180555556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42499.421516203707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42173.761793981481</v>
      </c>
      <c r="T3669" s="10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41802.365949074068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42627.245763888881</v>
      </c>
      <c r="T3682" s="10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41940.389849537038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41809.933865740735</v>
      </c>
      <c r="T3710" s="10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42133.963738425926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42118.347997685189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41943.544699074075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42465.283101851855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42461.932534722226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41831.489606481482</v>
      </c>
      <c r="T3747" s="10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42546.653900462967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41831.514444444445</v>
      </c>
      <c r="T3800" s="10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41963.66402777777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42154.934305555551</v>
      </c>
      <c r="T3841" s="10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42248.418680555551</v>
      </c>
      <c r="T3847" s="10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42128.222731481481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41833.452662037031</v>
      </c>
      <c r="T3862" s="10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41865.451446759253</v>
      </c>
      <c r="T3870" s="10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41792.963865740734</v>
      </c>
      <c r="T3872" s="10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41867.44394675926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41843.566678240735</v>
      </c>
      <c r="T3901" s="10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42317.618043981485</v>
      </c>
      <c r="T3903" s="10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42114.610601851848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42221.448449074065</v>
      </c>
      <c r="T3937" s="10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42151.697384259263</v>
      </c>
      <c r="T3940" s="10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41829.117164351846</v>
      </c>
      <c r="T3950" s="10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42513.767986111103</v>
      </c>
      <c r="T3959" s="10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41816.742037037038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42447.655219907399</v>
      </c>
      <c r="T3972" s="10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41920.755138888882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41950.058611111104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42174.572488425918</v>
      </c>
      <c r="T4017" s="10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41990.375775462955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42408.791238425918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42321.816782407412</v>
      </c>
      <c r="T4031" s="10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41903.674618055549</v>
      </c>
      <c r="T4037" s="10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41804.728749999995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42496.862442129634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41869.59039351852</v>
      </c>
      <c r="T4040" s="10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41761.601817129631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42534.724988425929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42078.136875000004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41905.587372685186</v>
      </c>
      <c r="T4078" s="10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42766.823344907411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42512.418414351843</v>
      </c>
      <c r="T4112" s="10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1:F1048576">
    <cfRule type="containsText" dxfId="3" priority="5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Sub-category</vt:lpstr>
      <vt:lpstr>Date Created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2019-05-28T02:21:33Z</dcterms:modified>
</cp:coreProperties>
</file>