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<sst xmlns="http://schemas.openxmlformats.org/spreadsheetml/2006/main" count="30" uniqueCount="26">
  <si>
    <t xml:space="preserve">entity</t>
  </si>
  <si>
    <t xml:space="preserve">source</t>
  </si>
  <si>
    <t xml:space="preserve">plaza</t>
  </si>
  <si>
    <t xml:space="preserve">tienda</t>
  </si>
  <si>
    <t xml:space="preserve">caja</t>
  </si>
  <si>
    <t xml:space="preserve">adDate</t>
  </si>
  <si>
    <t xml:space="preserve">pvDate</t>
  </si>
  <si>
    <t xml:space="preserve">serviceId</t>
  </si>
  <si>
    <t xml:space="preserve">operator</t>
  </si>
  <si>
    <t xml:space="preserve">noId</t>
  </si>
  <si>
    <t xml:space="preserve">host</t>
  </si>
  <si>
    <t xml:space="preserve">OXXO</t>
  </si>
  <si>
    <t xml:space="preserve">POS</t>
  </si>
  <si>
    <t xml:space="preserve">10MON</t>
  </si>
  <si>
    <t xml:space="preserve">50EDI</t>
  </si>
  <si>
    <t xml:space="preserve">101524946</t>
  </si>
  <si>
    <t xml:space="preserve">GOZEDA8806181</t>
  </si>
  <si>
    <t xml:space="preserve">0369130583860</t>
  </si>
  <si>
    <t xml:space="preserve">20200414</t>
  </si>
  <si>
    <t xml:space="preserve">20200414100000</t>
  </si>
  <si>
    <t xml:space="preserve">8015BD39B842348D6CC6865F8CD0030DCF49885A6D645B5229C7D1E6043845A4</t>
  </si>
  <si>
    <t xml:space="preserve">Opcional</t>
  </si>
  <si>
    <t xml:space="preserve">JPS183003</t>
  </si>
  <si>
    <t xml:space="preserve">2233445566778</t>
  </si>
  <si>
    <t xml:space="preserve">8015BD39B842348D6CC6865F8CD0030DCF49885A6D645B5229C7D1E6043845A5</t>
  </si>
  <si>
    <t xml:space="preserve">8015BD39B842348D6CC6865F8CD0030DCF49885A6D645B5229C7D1E6043845A6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</si>
</sst>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N2" activeCellId="0" sqref="N2:N4"/>
    </sheetView>
  </sheetViews>
  <sheetFormatPr defaultColWidth="9.15625" defaultRowHeight="15" zeroHeight="false" outlineLevelRow="0" outlineLevelCol="0"/>
  <cols>
    <col collapsed="false" customWidth="false" hidden="false" outlineLevel="0" max="6" min="1" style="1" width="9.14"/>
    <col collapsed="false" customWidth="true" hidden="false" outlineLevel="0" max="7" min="7" style="1" width="15.15"/>
    <col collapsed="false" customWidth="true" hidden="false" outlineLevel="0" max="8" min="8" style="1" width="10"/>
    <col collapsed="false" customWidth="true" hidden="false" outlineLevel="0" max="9" min="9" style="1" width="15.42"/>
    <col collapsed="false" customWidth="true" hidden="false" outlineLevel="0" max="10" min="10" style="1" width="14.15"/>
    <col collapsed="false" customWidth="false" hidden="false" outlineLevel="0" max="12" min="11" style="1" width="9.14"/>
    <col collapsed="false" customWidth="true" hidden="false" outlineLevel="0" max="13" min="13" style="1" width="17.13"/>
    <col collapsed="false" customWidth="false" hidden="false" outlineLevel="0" max="1024" min="14" style="1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1" t="s">
        <v>10</v>
      </c>
    </row>
    <row r="2" customFormat="false" ht="13.8" hidden="false" customHeight="false" outlineLevel="0" collapsed="false">
      <c r="A2" s="1" t="s">
        <v>11</v>
      </c>
      <c r="B2" s="1" t="s">
        <v>12</v>
      </c>
      <c r="C2" s="1" t="s">
        <v>13</v>
      </c>
      <c r="D2" s="1" t="s">
        <v>14</v>
      </c>
      <c r="E2" s="1" t="n">
        <v>1</v>
      </c>
      <c r="F2" s="2" t="str">
        <f aca="true">CONCATENATE(YEAR(TODAY()),IF(MONTH(TODAY())&lt;10,"0"&amp;MONTH(TODAY()),MONTH(TODAY())),DAY(TODAY()))</f>
        <v>20220512</v>
      </c>
      <c r="G2" s="2" t="str">
        <f aca="true">CONCATENATE(YEAR(TODAY())+1,IF(MONTH(TODAY())&lt;10,"0"&amp;MONTH(TODAY()),MONTH(TODAY())),DAY(TODAY()))</f>
        <v>20230512</v>
      </c>
      <c r="H2" s="1" t="s">
        <v>15</v>
      </c>
      <c r="I2" s="1" t="s">
        <v>16</v>
      </c>
      <c r="J2" s="1" t="s">
        <v>17</v>
      </c>
      <c r="L2" s="3" t="s">
        <v>18</v>
      </c>
      <c r="M2" s="1" t="s">
        <v>19</v>
      </c>
      <c r="N2" s="4" t="s">
        <v>20</v>
      </c>
    </row>
    <row r="3" customFormat="false" ht="13.8" hidden="false" customHeight="false" outlineLevel="0" collapsed="false">
      <c r="A3" s="1" t="s">
        <v>11</v>
      </c>
      <c r="B3" s="1" t="s">
        <v>12</v>
      </c>
      <c r="C3" s="1" t="s">
        <v>13</v>
      </c>
      <c r="D3" s="1" t="s">
        <v>14</v>
      </c>
      <c r="E3" s="1" t="n">
        <v>1</v>
      </c>
      <c r="F3" s="2" t="str">
        <f aca="true">CONCATENATE(YEAR(TODAY()),IF(MONTH(TODAY())&lt;10,"0"&amp;MONTH(TODAY()),MONTH(TODAY())),DAY(TODAY()))</f>
        <v>20220512</v>
      </c>
      <c r="G3" s="2" t="str">
        <f aca="true">CONCATENATE(YEAR(TODAY())+1,IF(MONTH(TODAY())&lt;10,"0"&amp;MONTH(TODAY()),MONTH(TODAY())),DAY(TODAY()),"100000")</f>
        <v>20230512100000</v>
      </c>
      <c r="H3" s="1" t="s">
        <v>21</v>
      </c>
      <c r="I3" s="1" t="s">
        <v>22</v>
      </c>
      <c r="J3" s="1" t="s">
        <v>23</v>
      </c>
      <c r="N3" s="4" t="s">
        <v>24</v>
      </c>
    </row>
    <row r="4" customFormat="false" ht="13.8" hidden="false" customHeight="false" outlineLevel="0" collapsed="false">
      <c r="N4" s="4" t="s">
        <v>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2022-05-12T17:38:02Z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