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<sst xmlns="http://schemas.openxmlformats.org/spreadsheetml/2006/main" count="250" uniqueCount="106">
  <si>
    <t xml:space="preserve">name</t>
  </si>
  <si>
    <t xml:space="preserve">entity</t>
  </si>
  <si>
    <t xml:space="preserve">source</t>
  </si>
  <si>
    <t xml:space="preserve">plaza</t>
  </si>
  <si>
    <t xml:space="preserve">tienda</t>
  </si>
  <si>
    <t xml:space="preserve">caja</t>
  </si>
  <si>
    <t xml:space="preserve">adDate</t>
  </si>
  <si>
    <t xml:space="preserve">pvDate</t>
  </si>
  <si>
    <t xml:space="preserve">creationDate</t>
  </si>
  <si>
    <t xml:space="preserve">serviceId</t>
  </si>
  <si>
    <t xml:space="preserve">pvTicket</t>
  </si>
  <si>
    <t xml:space="preserve">operator</t>
  </si>
  <si>
    <t xml:space="preserve">amount</t>
  </si>
  <si>
    <t xml:space="preserve">type</t>
  </si>
  <si>
    <t xml:space="preserve">transferNo</t>
  </si>
  <si>
    <t xml:space="preserve">telefono</t>
  </si>
  <si>
    <t xml:space="preserve">cliente_nombre</t>
  </si>
  <si>
    <t xml:space="preserve">cliente_apellidoPaterno</t>
  </si>
  <si>
    <t xml:space="preserve">cliente_apellidoMaterno</t>
  </si>
  <si>
    <t xml:space="preserve">cliente_noId</t>
  </si>
  <si>
    <t xml:space="preserve">cliente_calle</t>
  </si>
  <si>
    <t xml:space="preserve">cliente_num_interior</t>
  </si>
  <si>
    <t xml:space="preserve">cliente_num_exterior</t>
  </si>
  <si>
    <t xml:space="preserve">cliente_cp</t>
  </si>
  <si>
    <t xml:space="preserve">cliente_colonia</t>
  </si>
  <si>
    <t xml:space="preserve">cliente_municipio</t>
  </si>
  <si>
    <t xml:space="preserve">cliente_estado</t>
  </si>
  <si>
    <t xml:space="preserve">cliente_pais</t>
  </si>
  <si>
    <t xml:space="preserve">cliente_update</t>
  </si>
  <si>
    <t xml:space="preserve">destinatario_id2</t>
  </si>
  <si>
    <t xml:space="preserve">destinatario_control2</t>
  </si>
  <si>
    <t xml:space="preserve">destinatario_nombre2</t>
  </si>
  <si>
    <t xml:space="preserve">destinatario_apellidoPaterno2</t>
  </si>
  <si>
    <t xml:space="preserve">destinatario_apellidoMaterno2</t>
  </si>
  <si>
    <t xml:space="preserve">destinatario_id</t>
  </si>
  <si>
    <t xml:space="preserve">destinatario_control</t>
  </si>
  <si>
    <t xml:space="preserve">destinatario_nombre</t>
  </si>
  <si>
    <t xml:space="preserve">destinatario_apellidoPaterno</t>
  </si>
  <si>
    <t xml:space="preserve">destinatario_apellidoMaterno</t>
  </si>
  <si>
    <t xml:space="preserve">ack</t>
  </si>
  <si>
    <t xml:space="preserve">auth</t>
  </si>
  <si>
    <t xml:space="preserve">desc</t>
  </si>
  <si>
    <t xml:space="preserve">aditional_data</t>
  </si>
  <si>
    <t xml:space="preserve">marca</t>
  </si>
  <si>
    <t xml:space="preserve">folio2</t>
  </si>
  <si>
    <t xml:space="preserve">creationDate2</t>
  </si>
  <si>
    <t xml:space="preserve">host</t>
  </si>
  <si>
    <t xml:space="preserve">Transaccion 1</t>
  </si>
  <si>
    <t xml:space="preserve">OXXO</t>
  </si>
  <si>
    <t xml:space="preserve">POS</t>
  </si>
  <si>
    <t xml:space="preserve">10MON</t>
  </si>
  <si>
    <t xml:space="preserve">50MCZ</t>
  </si>
  <si>
    <t xml:space="preserve">2</t>
  </si>
  <si>
    <t xml:space="preserve">20201113</t>
  </si>
  <si>
    <t xml:space="preserve">20201113162221</t>
  </si>
  <si>
    <t xml:space="preserve">101524946</t>
  </si>
  <si>
    <t xml:space="preserve">226322</t>
  </si>
  <si>
    <t xml:space="preserve">RUGAMA8502065</t>
  </si>
  <si>
    <t xml:space="preserve">100</t>
  </si>
  <si>
    <t xml:space="preserve">ENV</t>
  </si>
  <si>
    <t xml:space="preserve">OXXO8888</t>
  </si>
  <si>
    <t xml:space="preserve">8100000001</t>
  </si>
  <si>
    <t xml:space="preserve">JUAN PABLO</t>
  </si>
  <si>
    <t xml:space="preserve">SANCHEZ</t>
  </si>
  <si>
    <t xml:space="preserve">CASTELLANOS</t>
  </si>
  <si>
    <t xml:space="preserve">6996345623894</t>
  </si>
  <si>
    <t xml:space="preserve">ZARAGOZA</t>
  </si>
  <si>
    <t xml:space="preserve">210</t>
  </si>
  <si>
    <t xml:space="preserve">47900</t>
  </si>
  <si>
    <t xml:space="preserve">Jamay Cnetro</t>
  </si>
  <si>
    <t xml:space="preserve">Jamay</t>
  </si>
  <si>
    <t xml:space="preserve">Jalisco</t>
  </si>
  <si>
    <t xml:space="preserve">Mexico</t>
  </si>
  <si>
    <t xml:space="preserve">1</t>
  </si>
  <si>
    <t xml:space="preserve">E</t>
  </si>
  <si>
    <t xml:space="preserve">00</t>
  </si>
  <si>
    <t xml:space="preserve">123456</t>
  </si>
  <si>
    <t xml:space="preserve">Exitosa</t>
  </si>
  <si>
    <t xml:space="preserve">8117452822</t>
  </si>
  <si>
    <t xml:space="preserve">52900</t>
  </si>
  <si>
    <t xml:space="preserve">8015BD39B842348D6CC6865F8CD0030DCF49885A6D645B5229C7D1E6043845A4</t>
  </si>
  <si>
    <t xml:space="preserve">Transaccion 2</t>
  </si>
  <si>
    <t xml:space="preserve">50EDI</t>
  </si>
  <si>
    <t xml:space="preserve">20140826</t>
  </si>
  <si>
    <t xml:space="preserve">20140826162724</t>
  </si>
  <si>
    <t xml:space="preserve">0020301768</t>
  </si>
  <si>
    <t xml:space="preserve">54678</t>
  </si>
  <si>
    <t xml:space="preserve">26742</t>
  </si>
  <si>
    <t xml:space="preserve">20111206150100</t>
  </si>
  <si>
    <t xml:space="preserve">Transaccion 3</t>
  </si>
  <si>
    <t xml:space="preserve">Opcional</t>
  </si>
  <si>
    <t xml:space="preserve">12345</t>
  </si>
  <si>
    <t xml:space="preserve">JPS183003</t>
  </si>
  <si>
    <t xml:space="preserve">10000</t>
  </si>
  <si>
    <t xml:space="preserve">111111111111</t>
  </si>
  <si>
    <t xml:space="preserve">Sergio Azriel</t>
  </si>
  <si>
    <t xml:space="preserve">Ontiveros</t>
  </si>
  <si>
    <t xml:space="preserve">Martinez</t>
  </si>
  <si>
    <t xml:space="preserve">7367356625625</t>
  </si>
  <si>
    <t xml:space="preserve">11036493</t>
  </si>
  <si>
    <t xml:space="preserve">D</t>
  </si>
  <si>
    <t xml:space="preserve">Carlos</t>
  </si>
  <si>
    <t xml:space="preserve">Gomez</t>
  </si>
  <si>
    <t xml:space="preserve">11036497</t>
  </si>
  <si>
    <t xml:space="preserve">Lopez</t>
  </si>
  <si>
    <t xml:space="preserve">Transaccion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</si>
</sst>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D9F1"/>
        <bgColor rgb="FFB7DEE8"/>
      </patternFill>
    </fill>
    <fill>
      <patternFill patternType="solid">
        <fgColor rgb="FFE6B9B8"/>
        <bgColor rgb="FFFCD5B5"/>
      </patternFill>
    </fill>
    <fill>
      <patternFill patternType="solid">
        <fgColor rgb="FFB7DEE8"/>
        <bgColor rgb="FFC6D9F1"/>
      </patternFill>
    </fill>
    <fill>
      <patternFill patternType="solid">
        <fgColor rgb="FFC3D69B"/>
        <bgColor rgb="FFB7DEE8"/>
      </patternFill>
    </fill>
    <fill>
      <patternFill patternType="solid">
        <fgColor rgb="FF4BACC6"/>
        <bgColor rgb="FF339966"/>
      </patternFill>
    </fill>
    <fill>
      <patternFill patternType="solid">
        <fgColor rgb="FFFCD5B5"/>
        <bgColor rgb="FFE6B9B8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E6B9B8"/>
      <rgbColor rgb="FFCC99FF"/>
      <rgbColor rgb="FFFCD5B5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6"/>
  <sheetViews>
    <sheetView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selection pane="topLeft" activeCell="AW14" activeCellId="0" sqref="AW14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71"/>
    <col collapsed="false" customWidth="false" hidden="false" outlineLevel="0" max="6" min="2" style="1" width="9.14"/>
    <col collapsed="false" customWidth="true" hidden="false" outlineLevel="0" max="7" min="7" style="1" width="17"/>
    <col collapsed="false" customWidth="true" hidden="false" outlineLevel="0" max="8" min="8" style="1" width="21.14"/>
    <col collapsed="false" customWidth="true" hidden="false" outlineLevel="0" max="9" min="9" style="1" width="26"/>
    <col collapsed="false" customWidth="true" hidden="false" outlineLevel="0" max="10" min="10" style="1" width="23.01"/>
    <col collapsed="false" customWidth="true" hidden="false" outlineLevel="0" max="11" min="11" style="1" width="22.01"/>
    <col collapsed="false" customWidth="true" hidden="false" outlineLevel="0" max="12" min="12" style="1" width="26.85"/>
    <col collapsed="false" customWidth="true" hidden="false" outlineLevel="0" max="13" min="13" style="1" width="7.86"/>
    <col collapsed="false" customWidth="true" hidden="false" outlineLevel="0" max="14" min="14" style="1" width="5.01"/>
    <col collapsed="false" customWidth="true" hidden="false" outlineLevel="0" max="15" min="15" style="1" width="10.58"/>
    <col collapsed="false" customWidth="true" hidden="false" outlineLevel="0" max="16" min="16" style="1" width="10.99"/>
    <col collapsed="false" customWidth="true" hidden="false" outlineLevel="0" max="17" min="17" style="1" width="15.29"/>
    <col collapsed="false" customWidth="true" hidden="false" outlineLevel="0" max="18" min="18" style="1" width="22.86"/>
    <col collapsed="false" customWidth="true" hidden="false" outlineLevel="0" max="19" min="19" style="1" width="23.42"/>
    <col collapsed="false" customWidth="true" hidden="false" outlineLevel="0" max="20" min="20" style="1" width="14.15"/>
    <col collapsed="false" customWidth="true" hidden="false" outlineLevel="0" max="21" min="21" style="1" width="19.85"/>
    <col collapsed="false" customWidth="true" hidden="false" outlineLevel="0" max="22" min="22" style="1" width="20.14"/>
    <col collapsed="false" customWidth="true" hidden="false" outlineLevel="0" max="23" min="23" style="1" width="20.57"/>
    <col collapsed="false" customWidth="true" hidden="false" outlineLevel="0" max="24" min="24" style="1" width="10.14"/>
    <col collapsed="false" customWidth="true" hidden="false" outlineLevel="0" max="25" min="25" style="1" width="14.7"/>
    <col collapsed="false" customWidth="true" hidden="false" outlineLevel="0" max="26" min="26" style="1" width="17.29"/>
    <col collapsed="false" customWidth="true" hidden="false" outlineLevel="0" max="27" min="27" style="1" width="14.28"/>
    <col collapsed="false" customWidth="true" hidden="false" outlineLevel="0" max="28" min="28" style="1" width="11.71"/>
    <col collapsed="false" customWidth="true" hidden="false" outlineLevel="0" max="35" min="29" style="1" width="14.57"/>
    <col collapsed="false" customWidth="true" hidden="false" outlineLevel="0" max="36" min="36" style="1" width="19.29"/>
    <col collapsed="false" customWidth="true" hidden="false" outlineLevel="0" max="37" min="37" style="1" width="19.99"/>
    <col collapsed="false" customWidth="true" hidden="false" outlineLevel="0" max="38" min="38" style="1" width="27.58"/>
    <col collapsed="false" customWidth="true" hidden="false" outlineLevel="0" max="40" min="39" style="1" width="28.14"/>
    <col collapsed="false" customWidth="false" hidden="false" outlineLevel="0" max="45" min="41" style="1" width="9.14"/>
    <col collapsed="false" customWidth="true" hidden="false" outlineLevel="0" max="46" min="46" style="1" width="15.15"/>
    <col collapsed="false" customWidth="true" hidden="false" outlineLevel="0" max="47" min="47" style="1" width="73.4"/>
    <col collapsed="false" customWidth="false" hidden="false" outlineLevel="0" max="1024" min="48" style="1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1" t="s">
        <v>46</v>
      </c>
    </row>
    <row r="2" customFormat="false" ht="13.8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67</v>
      </c>
      <c r="X2" s="1" t="s">
        <v>68</v>
      </c>
      <c r="Y2" s="1" t="s">
        <v>69</v>
      </c>
      <c r="Z2" s="1" t="s">
        <v>70</v>
      </c>
      <c r="AA2" s="1" t="s">
        <v>71</v>
      </c>
      <c r="AB2" s="1" t="s">
        <v>72</v>
      </c>
      <c r="AC2" s="1" t="s">
        <v>73</v>
      </c>
      <c r="AJ2" s="1" t="s">
        <v>74</v>
      </c>
      <c r="AK2" s="1" t="s">
        <v>62</v>
      </c>
      <c r="AL2" s="1" t="s">
        <v>63</v>
      </c>
      <c r="AM2" s="1" t="s">
        <v>64</v>
      </c>
      <c r="AN2" s="1" t="s">
        <v>75</v>
      </c>
      <c r="AO2" s="1" t="s">
        <v>76</v>
      </c>
      <c r="AP2" s="1" t="s">
        <v>77</v>
      </c>
      <c r="AQ2" s="1" t="s">
        <v>78</v>
      </c>
      <c r="AR2" s="1" t="s">
        <v>79</v>
      </c>
      <c r="AU2" s="7" t="s">
        <v>80</v>
      </c>
    </row>
    <row r="3" customFormat="false" ht="13.8" hidden="false" customHeight="false" outlineLevel="0" collapsed="false">
      <c r="A3" s="1" t="s">
        <v>81</v>
      </c>
      <c r="B3" s="1" t="s">
        <v>48</v>
      </c>
      <c r="C3" s="1" t="s">
        <v>49</v>
      </c>
      <c r="D3" s="1" t="s">
        <v>50</v>
      </c>
      <c r="E3" s="1" t="s">
        <v>82</v>
      </c>
      <c r="F3" s="1" t="s">
        <v>73</v>
      </c>
      <c r="G3" s="1" t="s">
        <v>83</v>
      </c>
      <c r="H3" s="1" t="s">
        <v>84</v>
      </c>
      <c r="I3" s="1" t="str">
        <f aca="false">H3</f>
        <v>20140826162724</v>
      </c>
      <c r="J3" s="1" t="s">
        <v>55</v>
      </c>
      <c r="K3" s="1" t="s">
        <v>56</v>
      </c>
      <c r="L3" s="1" t="s">
        <v>57</v>
      </c>
      <c r="M3" s="1" t="s">
        <v>58</v>
      </c>
      <c r="N3" s="1" t="s">
        <v>59</v>
      </c>
      <c r="O3" s="1" t="s">
        <v>85</v>
      </c>
      <c r="P3" s="1" t="s">
        <v>61</v>
      </c>
      <c r="Q3" s="1" t="s">
        <v>62</v>
      </c>
      <c r="R3" s="1" t="s">
        <v>63</v>
      </c>
      <c r="S3" s="1" t="s">
        <v>64</v>
      </c>
      <c r="T3" s="1" t="s">
        <v>65</v>
      </c>
      <c r="U3" s="1" t="s">
        <v>66</v>
      </c>
      <c r="V3" s="1" t="s">
        <v>67</v>
      </c>
      <c r="W3" s="1" t="s">
        <v>67</v>
      </c>
      <c r="X3" s="1" t="s">
        <v>68</v>
      </c>
      <c r="Y3" s="1" t="s">
        <v>69</v>
      </c>
      <c r="Z3" s="1" t="s">
        <v>70</v>
      </c>
      <c r="AA3" s="1" t="s">
        <v>71</v>
      </c>
      <c r="AB3" s="1" t="s">
        <v>72</v>
      </c>
      <c r="AC3" s="1" t="s">
        <v>73</v>
      </c>
      <c r="AJ3" s="1" t="s">
        <v>74</v>
      </c>
      <c r="AK3" s="1" t="s">
        <v>62</v>
      </c>
      <c r="AL3" s="1" t="s">
        <v>63</v>
      </c>
      <c r="AM3" s="1" t="s">
        <v>64</v>
      </c>
      <c r="AN3" s="1" t="s">
        <v>75</v>
      </c>
      <c r="AO3" s="1" t="s">
        <v>76</v>
      </c>
      <c r="AP3" s="1" t="s">
        <v>77</v>
      </c>
      <c r="AQ3" s="1" t="s">
        <v>86</v>
      </c>
      <c r="AR3" s="1" t="s">
        <v>79</v>
      </c>
      <c r="AS3" s="1" t="s">
        <v>87</v>
      </c>
      <c r="AT3" s="1" t="s">
        <v>88</v>
      </c>
      <c r="AU3" s="7" t="s">
        <v>80</v>
      </c>
    </row>
    <row r="4" customFormat="false" ht="13.8" hidden="false" customHeight="false" outlineLevel="0" collapsed="false">
      <c r="A4" s="1" t="s">
        <v>81</v>
      </c>
      <c r="B4" s="1" t="s">
        <v>48</v>
      </c>
      <c r="C4" s="1" t="s">
        <v>49</v>
      </c>
      <c r="D4" s="1" t="s">
        <v>50</v>
      </c>
      <c r="E4" s="1" t="s">
        <v>51</v>
      </c>
      <c r="F4" s="1" t="s">
        <v>52</v>
      </c>
      <c r="G4" s="8" t="str">
        <f aca="true">CONCATENATE(YEAR(TODAY()),IF(MONTH(TODAY())&lt;10,"0"&amp;MONTH(TODAY()),MONTH(TODAY())),DAY(TODAY()))</f>
        <v>20220512</v>
      </c>
      <c r="H4" s="8" t="str">
        <f aca="true">CONCATENATE(YEAR(TODAY()),IF(MONTH(TODAY())&lt;10,"0"&amp;MONTH(TODAY()),MONTH(TODAY())),DAY(TODAY()),"162221")</f>
        <v>20220512162221</v>
      </c>
      <c r="I4" s="8" t="str">
        <f aca="false">H4</f>
        <v>20220512162221</v>
      </c>
      <c r="J4" s="1" t="s">
        <v>55</v>
      </c>
      <c r="K4" s="1" t="s">
        <v>56</v>
      </c>
      <c r="L4" s="1" t="s">
        <v>57</v>
      </c>
      <c r="M4" s="1" t="s">
        <v>58</v>
      </c>
      <c r="N4" s="1" t="s">
        <v>59</v>
      </c>
      <c r="O4" s="1" t="s">
        <v>60</v>
      </c>
      <c r="P4" s="1" t="s">
        <v>61</v>
      </c>
      <c r="Q4" s="1" t="s">
        <v>62</v>
      </c>
      <c r="R4" s="1" t="s">
        <v>63</v>
      </c>
      <c r="S4" s="1" t="s">
        <v>64</v>
      </c>
      <c r="T4" s="1" t="s">
        <v>65</v>
      </c>
      <c r="U4" s="1" t="s">
        <v>66</v>
      </c>
      <c r="V4" s="1" t="s">
        <v>67</v>
      </c>
      <c r="W4" s="1" t="s">
        <v>67</v>
      </c>
      <c r="X4" s="1" t="s">
        <v>68</v>
      </c>
      <c r="Y4" s="1" t="s">
        <v>69</v>
      </c>
      <c r="Z4" s="1" t="s">
        <v>70</v>
      </c>
      <c r="AA4" s="1" t="s">
        <v>71</v>
      </c>
      <c r="AB4" s="1" t="s">
        <v>72</v>
      </c>
      <c r="AC4" s="1" t="s">
        <v>73</v>
      </c>
      <c r="AJ4" s="1" t="s">
        <v>74</v>
      </c>
      <c r="AK4" s="1" t="s">
        <v>62</v>
      </c>
      <c r="AL4" s="1" t="s">
        <v>63</v>
      </c>
      <c r="AM4" s="1" t="s">
        <v>64</v>
      </c>
      <c r="AN4" s="1" t="s">
        <v>75</v>
      </c>
      <c r="AO4" s="1" t="s">
        <v>76</v>
      </c>
      <c r="AP4" s="1" t="s">
        <v>77</v>
      </c>
      <c r="AQ4" s="1" t="s">
        <v>78</v>
      </c>
      <c r="AR4" s="1" t="s">
        <v>79</v>
      </c>
      <c r="AS4" s="1" t="s">
        <v>87</v>
      </c>
      <c r="AT4" s="1" t="s">
        <v>88</v>
      </c>
      <c r="AU4" s="7" t="s">
        <v>80</v>
      </c>
    </row>
    <row r="5" customFormat="false" ht="13.8" hidden="false" customHeight="false" outlineLevel="0" collapsed="false">
      <c r="A5" s="1" t="s">
        <v>89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73</v>
      </c>
      <c r="G5" s="8" t="str">
        <f aca="true">CONCATENATE(YEAR(TODAY()),IF(MONTH(TODAY())&lt;10,"0"&amp;MONTH(TODAY()),MONTH(TODAY())),DAY(TODAY()))</f>
        <v>20220512</v>
      </c>
      <c r="H5" s="8" t="str">
        <f aca="true">CONCATENATE(YEAR(TODAY()),IF(MONTH(TODAY())&lt;10,"0"&amp;MONTH(TODAY()),MONTH(TODAY())),DAY(TODAY()),"162221")</f>
        <v>20220512162221</v>
      </c>
      <c r="I5" s="8" t="str">
        <f aca="false">H5</f>
        <v>20220512162221</v>
      </c>
      <c r="J5" s="1" t="s">
        <v>90</v>
      </c>
      <c r="K5" s="1" t="s">
        <v>91</v>
      </c>
      <c r="L5" s="1" t="s">
        <v>92</v>
      </c>
      <c r="M5" s="1" t="s">
        <v>93</v>
      </c>
      <c r="N5" s="1" t="s">
        <v>59</v>
      </c>
      <c r="O5" s="1" t="s">
        <v>60</v>
      </c>
      <c r="P5" s="1" t="s">
        <v>94</v>
      </c>
      <c r="Q5" s="1" t="s">
        <v>95</v>
      </c>
      <c r="R5" s="1" t="s">
        <v>96</v>
      </c>
      <c r="S5" s="1" t="s">
        <v>97</v>
      </c>
      <c r="T5" s="1" t="s">
        <v>98</v>
      </c>
      <c r="U5" s="9" t="s">
        <v>66</v>
      </c>
      <c r="V5" s="9" t="s">
        <v>67</v>
      </c>
      <c r="W5" s="9" t="s">
        <v>67</v>
      </c>
      <c r="X5" s="9" t="s">
        <v>68</v>
      </c>
      <c r="Y5" s="9" t="s">
        <v>69</v>
      </c>
      <c r="Z5" s="9" t="s">
        <v>70</v>
      </c>
      <c r="AA5" s="9" t="s">
        <v>71</v>
      </c>
      <c r="AB5" s="9" t="s">
        <v>72</v>
      </c>
      <c r="AC5" s="9" t="s">
        <v>73</v>
      </c>
      <c r="AD5" s="9" t="s">
        <v>99</v>
      </c>
      <c r="AE5" s="9" t="s">
        <v>100</v>
      </c>
      <c r="AF5" s="9" t="s">
        <v>101</v>
      </c>
      <c r="AG5" s="9" t="s">
        <v>102</v>
      </c>
      <c r="AH5" s="9" t="s">
        <v>97</v>
      </c>
      <c r="AI5" s="1" t="s">
        <v>103</v>
      </c>
      <c r="AJ5" s="1" t="s">
        <v>74</v>
      </c>
      <c r="AK5" s="1" t="s">
        <v>101</v>
      </c>
      <c r="AL5" s="1" t="s">
        <v>104</v>
      </c>
      <c r="AM5" s="1" t="s">
        <v>97</v>
      </c>
      <c r="AN5" s="1" t="s">
        <v>75</v>
      </c>
      <c r="AO5" s="1" t="s">
        <v>76</v>
      </c>
      <c r="AP5" s="1" t="s">
        <v>77</v>
      </c>
      <c r="AQ5" s="1" t="s">
        <v>78</v>
      </c>
      <c r="AR5" s="1" t="s">
        <v>79</v>
      </c>
      <c r="AS5" s="1" t="s">
        <v>87</v>
      </c>
      <c r="AT5" s="1" t="s">
        <v>88</v>
      </c>
      <c r="AU5" s="7" t="s">
        <v>80</v>
      </c>
    </row>
    <row r="6" customFormat="false" ht="13.8" hidden="false" customHeight="false" outlineLevel="0" collapsed="false">
      <c r="A6" s="1" t="s">
        <v>105</v>
      </c>
      <c r="B6" s="1" t="s">
        <v>48</v>
      </c>
      <c r="C6" s="1" t="s">
        <v>49</v>
      </c>
      <c r="D6" s="1" t="s">
        <v>50</v>
      </c>
      <c r="E6" s="1" t="s">
        <v>51</v>
      </c>
      <c r="F6" s="1" t="s">
        <v>73</v>
      </c>
      <c r="G6" s="8" t="str">
        <f aca="true">CONCATENATE(YEAR(TODAY()),IF(MONTH(TODAY())&lt;10,"0"&amp;MONTH(TODAY()),MONTH(TODAY())),DAY(TODAY()))</f>
        <v>20220512</v>
      </c>
      <c r="H6" s="8" t="str">
        <f aca="true">CONCATENATE(YEAR(TODAY()),IF(MONTH(TODAY())&lt;10,"0"&amp;MONTH(TODAY()),MONTH(TODAY())),DAY(TODAY()),"162221")</f>
        <v>20220512162221</v>
      </c>
      <c r="I6" s="8" t="str">
        <f aca="false">H6</f>
        <v>20220512162221</v>
      </c>
      <c r="J6" s="1" t="s">
        <v>90</v>
      </c>
      <c r="K6" s="1" t="s">
        <v>91</v>
      </c>
      <c r="L6" s="1" t="s">
        <v>92</v>
      </c>
      <c r="M6" s="1" t="s">
        <v>93</v>
      </c>
      <c r="N6" s="1" t="s">
        <v>59</v>
      </c>
      <c r="O6" s="1" t="s">
        <v>60</v>
      </c>
      <c r="P6" s="1" t="s">
        <v>94</v>
      </c>
      <c r="Q6" s="1" t="s">
        <v>95</v>
      </c>
      <c r="R6" s="1" t="s">
        <v>96</v>
      </c>
      <c r="S6" s="1" t="s">
        <v>97</v>
      </c>
      <c r="T6" s="1" t="s">
        <v>98</v>
      </c>
      <c r="U6" s="9" t="s">
        <v>66</v>
      </c>
      <c r="V6" s="9" t="s">
        <v>67</v>
      </c>
      <c r="W6" s="9" t="s">
        <v>67</v>
      </c>
      <c r="X6" s="9" t="s">
        <v>68</v>
      </c>
      <c r="Y6" s="9" t="s">
        <v>69</v>
      </c>
      <c r="Z6" s="9" t="s">
        <v>70</v>
      </c>
      <c r="AA6" s="9" t="s">
        <v>71</v>
      </c>
      <c r="AB6" s="9" t="s">
        <v>72</v>
      </c>
      <c r="AC6" s="9" t="s">
        <v>73</v>
      </c>
      <c r="AD6" s="9"/>
      <c r="AE6" s="9" t="s">
        <v>100</v>
      </c>
      <c r="AF6" s="9" t="s">
        <v>101</v>
      </c>
      <c r="AG6" s="9" t="s">
        <v>102</v>
      </c>
      <c r="AH6" s="9" t="s">
        <v>97</v>
      </c>
      <c r="AJ6" s="1" t="s">
        <v>74</v>
      </c>
      <c r="AK6" s="1" t="s">
        <v>101</v>
      </c>
      <c r="AL6" s="1" t="s">
        <v>104</v>
      </c>
      <c r="AM6" s="1" t="s">
        <v>97</v>
      </c>
      <c r="AN6" s="1" t="s">
        <v>75</v>
      </c>
      <c r="AO6" s="1" t="s">
        <v>76</v>
      </c>
      <c r="AP6" s="1" t="s">
        <v>77</v>
      </c>
      <c r="AQ6" s="1" t="s">
        <v>78</v>
      </c>
      <c r="AR6" s="1" t="s">
        <v>79</v>
      </c>
      <c r="AS6" s="1" t="s">
        <v>87</v>
      </c>
      <c r="AT6" s="1" t="s">
        <v>88</v>
      </c>
      <c r="AU6" s="7" t="s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2022-05-12T17:44:09Z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