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<sst xmlns="http://schemas.openxmlformats.org/spreadsheetml/2006/main" count="55" uniqueCount="37">
  <si>
    <t xml:space="preserve">name</t>
  </si>
  <si>
    <t xml:space="preserve">entity</t>
  </si>
  <si>
    <t xml:space="preserve">source</t>
  </si>
  <si>
    <t xml:space="preserve">plaza</t>
  </si>
  <si>
    <t xml:space="preserve">tienda</t>
  </si>
  <si>
    <t xml:space="preserve">caja</t>
  </si>
  <si>
    <t xml:space="preserve">adDate</t>
  </si>
  <si>
    <t xml:space="preserve">pvDate</t>
  </si>
  <si>
    <t xml:space="preserve">operator</t>
  </si>
  <si>
    <t xml:space="preserve">marca</t>
  </si>
  <si>
    <t xml:space="preserve">proveedor</t>
  </si>
  <si>
    <t xml:space="preserve">countryCode</t>
  </si>
  <si>
    <t xml:space="preserve">currencyCode</t>
  </si>
  <si>
    <t xml:space="preserve">signo</t>
  </si>
  <si>
    <t xml:space="preserve">wmCode</t>
  </si>
  <si>
    <t xml:space="preserve">host</t>
  </si>
  <si>
    <t xml:space="preserve">1 Transacción monto mayor a Umbral</t>
  </si>
  <si>
    <t xml:space="preserve">TSF_WU</t>
  </si>
  <si>
    <t xml:space="preserve">POS</t>
  </si>
  <si>
    <t xml:space="preserve">10MON</t>
  </si>
  <si>
    <t xml:space="preserve">50EDI</t>
  </si>
  <si>
    <t xml:space="preserve">BACOAL9604057</t>
  </si>
  <si>
    <t xml:space="preserve">Western Union</t>
  </si>
  <si>
    <t xml:space="preserve">MX</t>
  </si>
  <si>
    <t xml:space="preserve">MXN</t>
  </si>
  <si>
    <t xml:space="preserve">&gt;</t>
  </si>
  <si>
    <t xml:space="preserve">125</t>
  </si>
  <si>
    <t xml:space="preserve">727217CB5A1AAC85170D4AE70C1BC550C3B6B3D6A5A106622353563A266DD74E</t>
  </si>
  <si>
    <t xml:space="preserve">2 Transacción monto menor a Umbral</t>
  </si>
  <si>
    <t xml:space="preserve">ONSABE9602230</t>
  </si>
  <si>
    <t xml:space="preserve">&lt;</t>
  </si>
  <si>
    <t xml:space="preserve">101</t>
  </si>
  <si>
    <t xml:space="preserve">727218CB5A1AAC85170D4AE70C1BC550C3B6B3D6A5A106622353563A266DD74E</t>
  </si>
  <si>
    <t xml:space="preserve">3 Transacción excepción general</t>
  </si>
  <si>
    <t xml:space="preserve">Wester Union</t>
  </si>
  <si>
    <t xml:space="preserve">199</t>
  </si>
  <si>
    <t xml:space="preserve">727219CB5A1AAC85170D4AE70C1BC550C3B6B3D6A5A106622353563A266DD74E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</si>
</sst>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7" activeCellId="0" sqref="P7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7.85"/>
    <col collapsed="false" customWidth="true" hidden="false" outlineLevel="0" max="2" min="2" style="1" width="10.32"/>
    <col collapsed="false" customWidth="false" hidden="false" outlineLevel="0" max="7" min="3" style="1" width="9.13"/>
    <col collapsed="false" customWidth="true" hidden="false" outlineLevel="0" max="8" min="8" style="1" width="15.15"/>
    <col collapsed="false" customWidth="true" hidden="false" outlineLevel="0" max="9" min="9" style="1" width="15.29"/>
    <col collapsed="false" customWidth="true" hidden="false" outlineLevel="0" max="11" min="10" style="1" width="14.43"/>
    <col collapsed="false" customWidth="true" hidden="false" outlineLevel="0" max="12" min="12" style="1" width="12.29"/>
    <col collapsed="false" customWidth="true" hidden="false" outlineLevel="0" max="13" min="13" style="1" width="13.29"/>
    <col collapsed="false" customWidth="false" hidden="false" outlineLevel="0" max="15" min="14" style="1" width="9.13"/>
    <col collapsed="false" customWidth="true" hidden="false" outlineLevel="0" max="16" min="16" style="1" width="73.96"/>
    <col collapsed="false" customWidth="false" hidden="false" outlineLevel="0" max="1024" min="17" style="1" width="9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1" t="s">
        <v>16</v>
      </c>
      <c r="B2" s="2" t="s">
        <v>17</v>
      </c>
      <c r="C2" s="1" t="s">
        <v>18</v>
      </c>
      <c r="D2" s="1" t="s">
        <v>19</v>
      </c>
      <c r="E2" s="1" t="s">
        <v>20</v>
      </c>
      <c r="F2" s="1" t="n">
        <v>1</v>
      </c>
      <c r="G2" s="0" t="str">
        <f aca="true">CONCATENATE(YEAR(TODAY()),IF(MONTH(TODAY())&lt;10,"0"&amp;MONTH(TODAY()),MONTH(TODAY())),IF(DAY(TODAY())&lt;10,"0"&amp;DAY(TODAY()),DAY(TODAY())))</f>
        <v>20220512</v>
      </c>
      <c r="H2" s="0" t="str">
        <f aca="true">CONCATENATE(YEAR(TODAY())+1,IF(MONTH(TODAY())&lt;10,"0"&amp;MONTH(TODAY()),MONTH(TODAY())),IF(DAY(TODAY())&lt;10,"0"&amp;DAY(TODAY()),DAY(TODAY())),"100000")</f>
        <v>20230512100000</v>
      </c>
      <c r="I2" s="1" t="s">
        <v>21</v>
      </c>
      <c r="J2" s="1" t="s">
        <v>22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3" t="s">
        <v>27</v>
      </c>
    </row>
    <row r="3" customFormat="false" ht="13.8" hidden="false" customHeight="false" outlineLevel="0" collapsed="false">
      <c r="A3" s="1" t="s">
        <v>28</v>
      </c>
      <c r="B3" s="1" t="s">
        <v>17</v>
      </c>
      <c r="C3" s="1" t="s">
        <v>18</v>
      </c>
      <c r="D3" s="1" t="s">
        <v>19</v>
      </c>
      <c r="E3" s="1" t="s">
        <v>20</v>
      </c>
      <c r="F3" s="1" t="n">
        <v>1</v>
      </c>
      <c r="G3" s="0" t="str">
        <f aca="true">CONCATENATE(YEAR(TODAY()),IF(MONTH(TODAY())&lt;10,"0"&amp;MONTH(TODAY()),MONTH(TODAY())),IF(DAY(TODAY())&lt;10,"0"&amp;DAY(TODAY()),DAY(TODAY())))</f>
        <v>20220512</v>
      </c>
      <c r="H3" s="0" t="str">
        <f aca="true">CONCATENATE(YEAR(TODAY())+1,IF(MONTH(TODAY())&lt;10,"0"&amp;MONTH(TODAY()),MONTH(TODAY())),IF(DAY(TODAY())&lt;10,"0"&amp;DAY(TODAY()),DAY(TODAY())),"100000")</f>
        <v>20230512100000</v>
      </c>
      <c r="I3" s="1" t="s">
        <v>29</v>
      </c>
      <c r="J3" s="1" t="s">
        <v>22</v>
      </c>
      <c r="K3" s="1" t="s">
        <v>22</v>
      </c>
      <c r="L3" s="1" t="s">
        <v>23</v>
      </c>
      <c r="M3" s="1" t="s">
        <v>24</v>
      </c>
      <c r="N3" s="1" t="s">
        <v>30</v>
      </c>
      <c r="O3" s="1" t="s">
        <v>31</v>
      </c>
      <c r="P3" s="3" t="s">
        <v>32</v>
      </c>
    </row>
    <row r="4" customFormat="false" ht="13.8" hidden="false" customHeight="false" outlineLevel="0" collapsed="false">
      <c r="A4" s="1" t="s">
        <v>33</v>
      </c>
      <c r="B4" s="1" t="s">
        <v>17</v>
      </c>
      <c r="C4" s="1" t="s">
        <v>18</v>
      </c>
      <c r="D4" s="1" t="s">
        <v>19</v>
      </c>
      <c r="E4" s="1" t="s">
        <v>20</v>
      </c>
      <c r="F4" s="1" t="n">
        <v>1</v>
      </c>
      <c r="G4" s="0" t="str">
        <f aca="true">CONCATENATE(YEAR(TODAY()),IF(MONTH(TODAY())&lt;10,"0"&amp;MONTH(TODAY()),MONTH(TODAY())),IF(DAY(TODAY())&lt;10,"0"&amp;DAY(TODAY()),DAY(TODAY())))</f>
        <v>20220512</v>
      </c>
      <c r="H4" s="0" t="str">
        <f aca="true">CONCATENATE(YEAR(TODAY())+1,IF(MONTH(TODAY())&lt;10,"0"&amp;MONTH(TODAY()),MONTH(TODAY())),IF(DAY(TODAY())&lt;10,"0"&amp;DAY(TODAY()),DAY(TODAY())),"100000")</f>
        <v>20230512100000</v>
      </c>
      <c r="I4" s="1" t="s">
        <v>29</v>
      </c>
      <c r="J4" s="1" t="s">
        <v>34</v>
      </c>
      <c r="K4" s="1" t="s">
        <v>34</v>
      </c>
      <c r="L4" s="1" t="s">
        <v>23</v>
      </c>
      <c r="M4" s="1" t="s">
        <v>24</v>
      </c>
      <c r="N4" s="1" t="s">
        <v>30</v>
      </c>
      <c r="O4" s="1" t="s">
        <v>35</v>
      </c>
      <c r="P4" s="3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2022-05-12T17:41:12Z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