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768" yWindow="768" windowWidth="17136" windowHeight="7152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K10" i="10"/>
  <c r="G11" i="10"/>
  <c r="K11" i="10"/>
  <c r="G12" i="10"/>
  <c r="K12" i="10"/>
  <c r="G13" i="10"/>
  <c r="K13" i="10"/>
  <c r="G14" i="10"/>
  <c r="K14" i="10"/>
  <c r="G15" i="10"/>
  <c r="K15" i="10"/>
  <c r="G16" i="10"/>
  <c r="K16" i="10"/>
  <c r="G17" i="10"/>
  <c r="K17" i="10"/>
  <c r="G18" i="10"/>
  <c r="K18" i="10"/>
  <c r="G19" i="10"/>
  <c r="K19" i="10"/>
  <c r="G20" i="10"/>
  <c r="K20" i="10"/>
  <c r="G21" i="10"/>
  <c r="K21" i="10"/>
  <c r="G22" i="10"/>
  <c r="K22" i="10"/>
  <c r="G23" i="10"/>
  <c r="K23" i="10"/>
  <c r="G24" i="10"/>
  <c r="K24" i="10"/>
  <c r="G25" i="10"/>
  <c r="K25" i="10"/>
  <c r="G26" i="10"/>
  <c r="K26" i="10"/>
  <c r="G27" i="10"/>
  <c r="K27" i="10"/>
  <c r="G28" i="10"/>
  <c r="K28" i="10"/>
  <c r="G29" i="10"/>
  <c r="K29" i="10"/>
  <c r="G30" i="10"/>
  <c r="K30" i="10"/>
  <c r="G31" i="10"/>
  <c r="K31" i="10"/>
  <c r="G32" i="10"/>
  <c r="K32" i="10"/>
  <c r="G33" i="10"/>
  <c r="K33" i="10"/>
  <c r="G34" i="10"/>
  <c r="K34" i="10"/>
  <c r="G35" i="10"/>
  <c r="K35" i="10"/>
  <c r="G36" i="10"/>
  <c r="K36" i="10"/>
  <c r="G37" i="10"/>
  <c r="K37" i="10"/>
  <c r="G38" i="10"/>
  <c r="K38" i="10"/>
  <c r="G39" i="10"/>
  <c r="K39" i="10"/>
  <c r="G40" i="10"/>
  <c r="K40" i="10"/>
  <c r="G41" i="10"/>
  <c r="K41" i="10"/>
  <c r="G42" i="10"/>
  <c r="K42" i="10"/>
  <c r="G43" i="10"/>
  <c r="K43" i="10"/>
  <c r="G44" i="10"/>
  <c r="K44" i="10"/>
  <c r="G45" i="10"/>
  <c r="K45" i="10"/>
  <c r="G46" i="10"/>
  <c r="K46" i="10"/>
  <c r="G47" i="10"/>
  <c r="K47" i="10"/>
  <c r="G48" i="10"/>
  <c r="K48" i="10"/>
  <c r="G49" i="10"/>
  <c r="K49" i="10"/>
  <c r="G50" i="10"/>
  <c r="K50" i="10"/>
  <c r="G51" i="10"/>
  <c r="K51" i="10"/>
  <c r="G52" i="10"/>
  <c r="K52" i="10"/>
  <c r="G53" i="10"/>
  <c r="K53" i="10"/>
  <c r="P53" i="10" s="1"/>
  <c r="G54" i="10"/>
  <c r="K54" i="10"/>
  <c r="G9" i="10"/>
  <c r="K9" i="10"/>
  <c r="J9" i="10"/>
  <c r="F9" i="10"/>
  <c r="O9" i="10" s="1"/>
  <c r="J10" i="10"/>
  <c r="F10" i="10"/>
  <c r="O10" i="10" s="1"/>
  <c r="J11" i="10"/>
  <c r="F11" i="10"/>
  <c r="O11" i="10" s="1"/>
  <c r="J12" i="10"/>
  <c r="F12" i="10"/>
  <c r="O12" i="10" s="1"/>
  <c r="J13" i="10"/>
  <c r="F13" i="10"/>
  <c r="O13" i="10" s="1"/>
  <c r="U13" i="10" s="1"/>
  <c r="J14" i="10"/>
  <c r="F14" i="10"/>
  <c r="O14" i="10" s="1"/>
  <c r="AG26" i="10"/>
  <c r="J15" i="10"/>
  <c r="F15" i="10"/>
  <c r="O15" i="10" s="1"/>
  <c r="U15" i="10" s="1"/>
  <c r="J16" i="10"/>
  <c r="F16" i="10"/>
  <c r="O16" i="10" s="1"/>
  <c r="J17" i="10"/>
  <c r="F17" i="10"/>
  <c r="O17" i="10" s="1"/>
  <c r="U17" i="10" s="1"/>
  <c r="J18" i="10"/>
  <c r="F18" i="10"/>
  <c r="O18" i="10" s="1"/>
  <c r="J19" i="10"/>
  <c r="F19" i="10"/>
  <c r="O19" i="10" s="1"/>
  <c r="R19" i="10" s="1"/>
  <c r="J20" i="10"/>
  <c r="F20" i="10"/>
  <c r="O20" i="10" s="1"/>
  <c r="J21" i="10"/>
  <c r="F21" i="10"/>
  <c r="O21" i="10" s="1"/>
  <c r="J22" i="10"/>
  <c r="F22" i="10"/>
  <c r="O22" i="10" s="1"/>
  <c r="J23" i="10"/>
  <c r="F23" i="10"/>
  <c r="O23" i="10" s="1"/>
  <c r="J24" i="10"/>
  <c r="F24" i="10"/>
  <c r="O24" i="10" s="1"/>
  <c r="AA24" i="10" s="1"/>
  <c r="J25" i="10"/>
  <c r="F25" i="10"/>
  <c r="O25" i="10" s="1"/>
  <c r="J26" i="10"/>
  <c r="F26" i="10"/>
  <c r="O26" i="10" s="1"/>
  <c r="J27" i="10"/>
  <c r="F27" i="10"/>
  <c r="O27" i="10" s="1"/>
  <c r="R27" i="10" s="1"/>
  <c r="J28" i="10"/>
  <c r="F28" i="10"/>
  <c r="O28" i="10" s="1"/>
  <c r="U28" i="10" s="1"/>
  <c r="J29" i="10"/>
  <c r="F29" i="10"/>
  <c r="O29" i="10" s="1"/>
  <c r="R29" i="10" s="1"/>
  <c r="J30" i="10"/>
  <c r="F30" i="10"/>
  <c r="O30" i="10" s="1"/>
  <c r="J31" i="10"/>
  <c r="F31" i="10"/>
  <c r="O31" i="10" s="1"/>
  <c r="J32" i="10"/>
  <c r="F32" i="10"/>
  <c r="O32" i="10" s="1"/>
  <c r="J33" i="10"/>
  <c r="F33" i="10"/>
  <c r="O33" i="10" s="1"/>
  <c r="J34" i="10"/>
  <c r="F34" i="10"/>
  <c r="O34" i="10" s="1"/>
  <c r="J35" i="10"/>
  <c r="F35" i="10"/>
  <c r="O35" i="10" s="1"/>
  <c r="R35" i="10" s="1"/>
  <c r="J36" i="10"/>
  <c r="F36" i="10"/>
  <c r="O36" i="10" s="1"/>
  <c r="U36" i="10" s="1"/>
  <c r="J37" i="10"/>
  <c r="F37" i="10"/>
  <c r="O37" i="10" s="1"/>
  <c r="R37" i="10" s="1"/>
  <c r="J38" i="10"/>
  <c r="F38" i="10"/>
  <c r="O38" i="10" s="1"/>
  <c r="U38" i="10" s="1"/>
  <c r="J39" i="10"/>
  <c r="F39" i="10"/>
  <c r="O39" i="10" s="1"/>
  <c r="J40" i="10"/>
  <c r="F40" i="10"/>
  <c r="O40" i="10" s="1"/>
  <c r="J41" i="10"/>
  <c r="F41" i="10"/>
  <c r="O41" i="10" s="1"/>
  <c r="U41" i="10" s="1"/>
  <c r="J42" i="10"/>
  <c r="F42" i="10"/>
  <c r="O42" i="10" s="1"/>
  <c r="J43" i="10"/>
  <c r="F43" i="10"/>
  <c r="O43" i="10" s="1"/>
  <c r="J44" i="10"/>
  <c r="F44" i="10"/>
  <c r="O44" i="10" s="1"/>
  <c r="R44" i="10" s="1"/>
  <c r="J45" i="10"/>
  <c r="F45" i="10"/>
  <c r="O45" i="10" s="1"/>
  <c r="J46" i="10"/>
  <c r="F46" i="10"/>
  <c r="O46" i="10" s="1"/>
  <c r="R46" i="10" s="1"/>
  <c r="J47" i="10"/>
  <c r="F47" i="10"/>
  <c r="O47" i="10" s="1"/>
  <c r="J48" i="10"/>
  <c r="F48" i="10"/>
  <c r="O48" i="10" s="1"/>
  <c r="R48" i="10" s="1"/>
  <c r="J49" i="10"/>
  <c r="F49" i="10"/>
  <c r="O49" i="10" s="1"/>
  <c r="J50" i="10"/>
  <c r="F50" i="10"/>
  <c r="O50" i="10" s="1"/>
  <c r="J51" i="10"/>
  <c r="F51" i="10"/>
  <c r="O51" i="10" s="1"/>
  <c r="J52" i="10"/>
  <c r="F52" i="10"/>
  <c r="O52" i="10" s="1"/>
  <c r="J53" i="10"/>
  <c r="F53" i="10"/>
  <c r="O53" i="10" s="1"/>
  <c r="J54" i="10"/>
  <c r="F54" i="10"/>
  <c r="O54" i="10" s="1"/>
  <c r="AH33" i="10"/>
  <c r="U27" i="10"/>
  <c r="U46" i="10"/>
  <c r="M9" i="10"/>
  <c r="AA9" i="10" s="1"/>
  <c r="M10" i="10"/>
  <c r="M11" i="10"/>
  <c r="M12" i="10"/>
  <c r="M13" i="10"/>
  <c r="M14" i="10"/>
  <c r="M15" i="10"/>
  <c r="AA15" i="10" s="1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AA32" i="10"/>
  <c r="M33" i="10"/>
  <c r="M34" i="10"/>
  <c r="M35" i="10"/>
  <c r="M36" i="10"/>
  <c r="M37" i="10"/>
  <c r="M38" i="10"/>
  <c r="M39" i="10"/>
  <c r="M40" i="10"/>
  <c r="M41" i="10"/>
  <c r="AA41" i="10"/>
  <c r="M42" i="10"/>
  <c r="M43" i="10"/>
  <c r="AA43" i="10" s="1"/>
  <c r="M44" i="10"/>
  <c r="M45" i="10"/>
  <c r="M46" i="10"/>
  <c r="M47" i="10"/>
  <c r="M48" i="10"/>
  <c r="M49" i="10"/>
  <c r="M50" i="10"/>
  <c r="M51" i="10"/>
  <c r="M52" i="10"/>
  <c r="M53" i="10"/>
  <c r="AA53" i="10" s="1"/>
  <c r="M54" i="10"/>
  <c r="AG54" i="10"/>
  <c r="AG50" i="10"/>
  <c r="AG46" i="10"/>
  <c r="AG55" i="10"/>
  <c r="AG51" i="10"/>
  <c r="AG47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J11" i="9"/>
  <c r="G12" i="9"/>
  <c r="J12" i="9"/>
  <c r="G13" i="9"/>
  <c r="J13" i="9"/>
  <c r="G14" i="9"/>
  <c r="J14" i="9"/>
  <c r="G15" i="9"/>
  <c r="J15" i="9"/>
  <c r="G16" i="9"/>
  <c r="J16" i="9"/>
  <c r="G17" i="9"/>
  <c r="J17" i="9"/>
  <c r="G18" i="9"/>
  <c r="J18" i="9"/>
  <c r="G19" i="9"/>
  <c r="J19" i="9"/>
  <c r="G20" i="9"/>
  <c r="J20" i="9"/>
  <c r="G21" i="9"/>
  <c r="J21" i="9"/>
  <c r="G22" i="9"/>
  <c r="J22" i="9"/>
  <c r="G23" i="9"/>
  <c r="J23" i="9"/>
  <c r="G24" i="9"/>
  <c r="J24" i="9"/>
  <c r="G25" i="9"/>
  <c r="J25" i="9"/>
  <c r="G26" i="9"/>
  <c r="J26" i="9"/>
  <c r="G27" i="9"/>
  <c r="J27" i="9"/>
  <c r="G28" i="9"/>
  <c r="J28" i="9"/>
  <c r="G29" i="9"/>
  <c r="J29" i="9"/>
  <c r="G30" i="9"/>
  <c r="J30" i="9"/>
  <c r="G31" i="9"/>
  <c r="J31" i="9"/>
  <c r="G32" i="9"/>
  <c r="J32" i="9"/>
  <c r="G33" i="9"/>
  <c r="J33" i="9"/>
  <c r="G34" i="9"/>
  <c r="J34" i="9"/>
  <c r="P34" i="9" s="1"/>
  <c r="G35" i="9"/>
  <c r="P35" i="9" s="1"/>
  <c r="S35" i="9" s="1"/>
  <c r="X35" i="9" s="1"/>
  <c r="J35" i="9"/>
  <c r="G36" i="9"/>
  <c r="J36" i="9"/>
  <c r="G37" i="9"/>
  <c r="J37" i="9"/>
  <c r="G38" i="9"/>
  <c r="J38" i="9"/>
  <c r="G39" i="9"/>
  <c r="J39" i="9"/>
  <c r="G40" i="9"/>
  <c r="J40" i="9"/>
  <c r="G41" i="9"/>
  <c r="J41" i="9"/>
  <c r="G42" i="9"/>
  <c r="J42" i="9"/>
  <c r="G43" i="9"/>
  <c r="J43" i="9"/>
  <c r="G44" i="9"/>
  <c r="J44" i="9"/>
  <c r="G45" i="9"/>
  <c r="J45" i="9"/>
  <c r="G46" i="9"/>
  <c r="J46" i="9"/>
  <c r="G47" i="9"/>
  <c r="J47" i="9"/>
  <c r="G48" i="9"/>
  <c r="J48" i="9"/>
  <c r="G49" i="9"/>
  <c r="J49" i="9"/>
  <c r="G50" i="9"/>
  <c r="J50" i="9"/>
  <c r="G51" i="9"/>
  <c r="J51" i="9"/>
  <c r="G52" i="9"/>
  <c r="J52" i="9"/>
  <c r="G53" i="9"/>
  <c r="J53" i="9"/>
  <c r="G54" i="9"/>
  <c r="J54" i="9"/>
  <c r="P54" i="9"/>
  <c r="G9" i="9"/>
  <c r="J9" i="9"/>
  <c r="I9" i="9"/>
  <c r="F9" i="9"/>
  <c r="O9" i="9" s="1"/>
  <c r="U9" i="9" s="1"/>
  <c r="I10" i="9"/>
  <c r="F10" i="9"/>
  <c r="O10" i="9" s="1"/>
  <c r="U10" i="9" s="1"/>
  <c r="I11" i="9"/>
  <c r="F11" i="9"/>
  <c r="O11" i="9" s="1"/>
  <c r="I12" i="9"/>
  <c r="F12" i="9"/>
  <c r="O12" i="9" s="1"/>
  <c r="I13" i="9"/>
  <c r="F13" i="9"/>
  <c r="O13" i="9" s="1"/>
  <c r="I14" i="9"/>
  <c r="F14" i="9"/>
  <c r="O14" i="9" s="1"/>
  <c r="U14" i="9" s="1"/>
  <c r="AG26" i="9"/>
  <c r="I15" i="9"/>
  <c r="F15" i="9"/>
  <c r="O15" i="9" s="1"/>
  <c r="I16" i="9"/>
  <c r="F16" i="9"/>
  <c r="O16" i="9" s="1"/>
  <c r="I17" i="9"/>
  <c r="F17" i="9"/>
  <c r="O17" i="9" s="1"/>
  <c r="I18" i="9"/>
  <c r="F18" i="9"/>
  <c r="O18" i="9" s="1"/>
  <c r="I19" i="9"/>
  <c r="F19" i="9"/>
  <c r="O19" i="9" s="1"/>
  <c r="R19" i="9" s="1"/>
  <c r="I20" i="9"/>
  <c r="F20" i="9"/>
  <c r="O20" i="9" s="1"/>
  <c r="I21" i="9"/>
  <c r="F21" i="9"/>
  <c r="O21" i="9" s="1"/>
  <c r="I22" i="9"/>
  <c r="F22" i="9"/>
  <c r="O22" i="9" s="1"/>
  <c r="U22" i="9" s="1"/>
  <c r="I23" i="9"/>
  <c r="F23" i="9"/>
  <c r="O23" i="9" s="1"/>
  <c r="I24" i="9"/>
  <c r="F24" i="9"/>
  <c r="O24" i="9" s="1"/>
  <c r="I25" i="9"/>
  <c r="F25" i="9"/>
  <c r="O25" i="9" s="1"/>
  <c r="I26" i="9"/>
  <c r="F26" i="9"/>
  <c r="O26" i="9" s="1"/>
  <c r="U26" i="9" s="1"/>
  <c r="I27" i="9"/>
  <c r="F27" i="9"/>
  <c r="O27" i="9" s="1"/>
  <c r="I28" i="9"/>
  <c r="F28" i="9"/>
  <c r="O28" i="9" s="1"/>
  <c r="I29" i="9"/>
  <c r="F29" i="9"/>
  <c r="O29" i="9" s="1"/>
  <c r="I30" i="9"/>
  <c r="F30" i="9"/>
  <c r="O30" i="9" s="1"/>
  <c r="I31" i="9"/>
  <c r="F31" i="9"/>
  <c r="O31" i="9" s="1"/>
  <c r="I32" i="9"/>
  <c r="F32" i="9"/>
  <c r="O32" i="9" s="1"/>
  <c r="I33" i="9"/>
  <c r="F33" i="9"/>
  <c r="O33" i="9" s="1"/>
  <c r="R33" i="9" s="1"/>
  <c r="I34" i="9"/>
  <c r="F34" i="9"/>
  <c r="O34" i="9" s="1"/>
  <c r="I35" i="9"/>
  <c r="F35" i="9"/>
  <c r="O35" i="9" s="1"/>
  <c r="R35" i="9" s="1"/>
  <c r="I36" i="9"/>
  <c r="F36" i="9"/>
  <c r="O36" i="9" s="1"/>
  <c r="I37" i="9"/>
  <c r="F37" i="9"/>
  <c r="O37" i="9" s="1"/>
  <c r="I38" i="9"/>
  <c r="F38" i="9"/>
  <c r="O38" i="9" s="1"/>
  <c r="I39" i="9"/>
  <c r="F39" i="9"/>
  <c r="O39" i="9" s="1"/>
  <c r="R39" i="9" s="1"/>
  <c r="I40" i="9"/>
  <c r="F40" i="9"/>
  <c r="O40" i="9" s="1"/>
  <c r="I41" i="9"/>
  <c r="F41" i="9"/>
  <c r="O41" i="9" s="1"/>
  <c r="U41" i="9" s="1"/>
  <c r="I42" i="9"/>
  <c r="F42" i="9"/>
  <c r="O42" i="9" s="1"/>
  <c r="U42" i="9" s="1"/>
  <c r="I43" i="9"/>
  <c r="F43" i="9"/>
  <c r="O43" i="9"/>
  <c r="I44" i="9"/>
  <c r="F44" i="9"/>
  <c r="O44" i="9" s="1"/>
  <c r="I45" i="9"/>
  <c r="F45" i="9"/>
  <c r="O45" i="9" s="1"/>
  <c r="I46" i="9"/>
  <c r="F46" i="9"/>
  <c r="O46" i="9" s="1"/>
  <c r="I47" i="9"/>
  <c r="F47" i="9"/>
  <c r="O47" i="9" s="1"/>
  <c r="I48" i="9"/>
  <c r="F48" i="9"/>
  <c r="O48" i="9" s="1"/>
  <c r="I49" i="9"/>
  <c r="F49" i="9"/>
  <c r="O49" i="9" s="1"/>
  <c r="I50" i="9"/>
  <c r="F50" i="9"/>
  <c r="O50" i="9" s="1"/>
  <c r="I51" i="9"/>
  <c r="F51" i="9"/>
  <c r="O51" i="9" s="1"/>
  <c r="I52" i="9"/>
  <c r="F52" i="9"/>
  <c r="O52" i="9" s="1"/>
  <c r="I53" i="9"/>
  <c r="F53" i="9"/>
  <c r="O53" i="9" s="1"/>
  <c r="I54" i="9"/>
  <c r="F54" i="9"/>
  <c r="O54" i="9" s="1"/>
  <c r="AH33" i="9"/>
  <c r="U3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AA41" i="9" s="1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AG54" i="9"/>
  <c r="AG50" i="9"/>
  <c r="AG46" i="9"/>
  <c r="AG55" i="9"/>
  <c r="AG51" i="9"/>
  <c r="AG47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G14" i="8"/>
  <c r="I14" i="8"/>
  <c r="G17" i="8"/>
  <c r="I17" i="8"/>
  <c r="F17" i="8"/>
  <c r="O17" i="8" s="1"/>
  <c r="R17" i="8" s="1"/>
  <c r="F12" i="8"/>
  <c r="O12" i="8"/>
  <c r="F9" i="8"/>
  <c r="O9" i="8" s="1"/>
  <c r="G10" i="8"/>
  <c r="I10" i="8"/>
  <c r="G11" i="8"/>
  <c r="I11" i="8"/>
  <c r="G12" i="8"/>
  <c r="I12" i="8"/>
  <c r="G13" i="8"/>
  <c r="I13" i="8"/>
  <c r="G15" i="8"/>
  <c r="I15" i="8"/>
  <c r="G16" i="8"/>
  <c r="I16" i="8"/>
  <c r="G18" i="8"/>
  <c r="I18" i="8"/>
  <c r="G19" i="8"/>
  <c r="I19" i="8"/>
  <c r="G20" i="8"/>
  <c r="I20" i="8"/>
  <c r="G21" i="8"/>
  <c r="I21" i="8"/>
  <c r="G22" i="8"/>
  <c r="I22" i="8"/>
  <c r="G23" i="8"/>
  <c r="I23" i="8"/>
  <c r="G24" i="8"/>
  <c r="I24" i="8"/>
  <c r="G25" i="8"/>
  <c r="I25" i="8"/>
  <c r="P25" i="8"/>
  <c r="G26" i="8"/>
  <c r="I26" i="8"/>
  <c r="G27" i="8"/>
  <c r="I27" i="8"/>
  <c r="G28" i="8"/>
  <c r="I28" i="8"/>
  <c r="G29" i="8"/>
  <c r="I29" i="8"/>
  <c r="P29" i="8" s="1"/>
  <c r="G30" i="8"/>
  <c r="I30" i="8"/>
  <c r="G31" i="8"/>
  <c r="I31" i="8"/>
  <c r="G32" i="8"/>
  <c r="P32" i="8" s="1"/>
  <c r="I32" i="8"/>
  <c r="G33" i="8"/>
  <c r="I33" i="8"/>
  <c r="G34" i="8"/>
  <c r="P34" i="8" s="1"/>
  <c r="I34" i="8"/>
  <c r="G35" i="8"/>
  <c r="I35" i="8"/>
  <c r="G36" i="8"/>
  <c r="I36" i="8"/>
  <c r="G37" i="8"/>
  <c r="I37" i="8"/>
  <c r="G38" i="8"/>
  <c r="I38" i="8"/>
  <c r="G39" i="8"/>
  <c r="I39" i="8"/>
  <c r="G40" i="8"/>
  <c r="I40" i="8"/>
  <c r="G41" i="8"/>
  <c r="I41" i="8"/>
  <c r="G42" i="8"/>
  <c r="I42" i="8"/>
  <c r="G43" i="8"/>
  <c r="I43" i="8"/>
  <c r="G44" i="8"/>
  <c r="I44" i="8"/>
  <c r="G45" i="8"/>
  <c r="I45" i="8"/>
  <c r="G46" i="8"/>
  <c r="I46" i="8"/>
  <c r="G47" i="8"/>
  <c r="I47" i="8"/>
  <c r="G48" i="8"/>
  <c r="I48" i="8"/>
  <c r="G49" i="8"/>
  <c r="I49" i="8"/>
  <c r="G50" i="8"/>
  <c r="I50" i="8"/>
  <c r="G51" i="8"/>
  <c r="I51" i="8"/>
  <c r="G52" i="8"/>
  <c r="I52" i="8"/>
  <c r="G53" i="8"/>
  <c r="I53" i="8"/>
  <c r="G54" i="8"/>
  <c r="I54" i="8"/>
  <c r="F10" i="8"/>
  <c r="O10" i="8" s="1"/>
  <c r="F11" i="8"/>
  <c r="O11" i="8" s="1"/>
  <c r="R11" i="8" s="1"/>
  <c r="F13" i="8"/>
  <c r="O13" i="8" s="1"/>
  <c r="F14" i="8"/>
  <c r="O14" i="8" s="1"/>
  <c r="F15" i="8"/>
  <c r="O15" i="8" s="1"/>
  <c r="F16" i="8"/>
  <c r="O16" i="8" s="1"/>
  <c r="F18" i="8"/>
  <c r="O18" i="8" s="1"/>
  <c r="F19" i="8"/>
  <c r="O19" i="8"/>
  <c r="F20" i="8"/>
  <c r="O20" i="8" s="1"/>
  <c r="F21" i="8"/>
  <c r="O21" i="8" s="1"/>
  <c r="F22" i="8"/>
  <c r="O22" i="8" s="1"/>
  <c r="U22" i="8" s="1"/>
  <c r="F23" i="8"/>
  <c r="O23" i="8" s="1"/>
  <c r="F24" i="8"/>
  <c r="O24" i="8" s="1"/>
  <c r="F25" i="8"/>
  <c r="O25" i="8"/>
  <c r="F26" i="8"/>
  <c r="O26" i="8" s="1"/>
  <c r="F27" i="8"/>
  <c r="O27" i="8" s="1"/>
  <c r="F28" i="8"/>
  <c r="O28" i="8" s="1"/>
  <c r="F29" i="8"/>
  <c r="O29" i="8" s="1"/>
  <c r="R29" i="8" s="1"/>
  <c r="F30" i="8"/>
  <c r="O30" i="8" s="1"/>
  <c r="F31" i="8"/>
  <c r="O31" i="8" s="1"/>
  <c r="F32" i="8"/>
  <c r="O32" i="8" s="1"/>
  <c r="F33" i="8"/>
  <c r="O33" i="8" s="1"/>
  <c r="F34" i="8"/>
  <c r="O34" i="8" s="1"/>
  <c r="F35" i="8"/>
  <c r="O35" i="8"/>
  <c r="R35" i="8" s="1"/>
  <c r="F36" i="8"/>
  <c r="O36" i="8" s="1"/>
  <c r="F37" i="8"/>
  <c r="O37" i="8" s="1"/>
  <c r="F38" i="8"/>
  <c r="O38" i="8" s="1"/>
  <c r="U38" i="8" s="1"/>
  <c r="F39" i="8"/>
  <c r="O39" i="8" s="1"/>
  <c r="F40" i="8"/>
  <c r="O40" i="8" s="1"/>
  <c r="F41" i="8"/>
  <c r="O41" i="8" s="1"/>
  <c r="F42" i="8"/>
  <c r="O42" i="8" s="1"/>
  <c r="F43" i="8"/>
  <c r="O43" i="8"/>
  <c r="U43" i="8" s="1"/>
  <c r="F44" i="8"/>
  <c r="O44" i="8" s="1"/>
  <c r="F45" i="8"/>
  <c r="O45" i="8" s="1"/>
  <c r="R45" i="8" s="1"/>
  <c r="F46" i="8"/>
  <c r="O46" i="8" s="1"/>
  <c r="F47" i="8"/>
  <c r="O47" i="8" s="1"/>
  <c r="F48" i="8"/>
  <c r="O48" i="8" s="1"/>
  <c r="F49" i="8"/>
  <c r="O49" i="8" s="1"/>
  <c r="F50" i="8"/>
  <c r="O50" i="8" s="1"/>
  <c r="F51" i="8"/>
  <c r="O51" i="8" s="1"/>
  <c r="F52" i="8"/>
  <c r="O52" i="8" s="1"/>
  <c r="F53" i="8"/>
  <c r="O53" i="8" s="1"/>
  <c r="R53" i="8" s="1"/>
  <c r="F54" i="8"/>
  <c r="O54" i="8" s="1"/>
  <c r="U54" i="8" s="1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R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AH33" i="8"/>
  <c r="U9" i="8"/>
  <c r="U11" i="8"/>
  <c r="U25" i="8"/>
  <c r="U53" i="8"/>
  <c r="M9" i="8"/>
  <c r="M10" i="8"/>
  <c r="M11" i="8"/>
  <c r="M12" i="8"/>
  <c r="M13" i="8"/>
  <c r="M14" i="8"/>
  <c r="M15" i="8"/>
  <c r="AA15" i="8" s="1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AA31" i="8" s="1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AG54" i="8"/>
  <c r="AG50" i="8"/>
  <c r="AG46" i="8"/>
  <c r="AG55" i="8"/>
  <c r="AG51" i="8"/>
  <c r="AG47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E11" i="7"/>
  <c r="K11" i="7"/>
  <c r="E12" i="7"/>
  <c r="K12" i="7"/>
  <c r="E13" i="7"/>
  <c r="K13" i="7"/>
  <c r="E14" i="7"/>
  <c r="K14" i="7"/>
  <c r="E15" i="7"/>
  <c r="K15" i="7"/>
  <c r="E16" i="7"/>
  <c r="K16" i="7"/>
  <c r="E17" i="7"/>
  <c r="K17" i="7"/>
  <c r="E18" i="7"/>
  <c r="K18" i="7"/>
  <c r="E19" i="7"/>
  <c r="K19" i="7"/>
  <c r="P19" i="7"/>
  <c r="E20" i="7"/>
  <c r="K20" i="7"/>
  <c r="E21" i="7"/>
  <c r="K21" i="7"/>
  <c r="E22" i="7"/>
  <c r="K22" i="7"/>
  <c r="E23" i="7"/>
  <c r="K23" i="7"/>
  <c r="P23" i="7" s="1"/>
  <c r="E24" i="7"/>
  <c r="P24" i="7" s="1"/>
  <c r="V24" i="7" s="1"/>
  <c r="K24" i="7"/>
  <c r="E25" i="7"/>
  <c r="K25" i="7"/>
  <c r="E26" i="7"/>
  <c r="P26" i="7" s="1"/>
  <c r="K26" i="7"/>
  <c r="E27" i="7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E36" i="7"/>
  <c r="K36" i="7"/>
  <c r="E37" i="7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P50" i="7" s="1"/>
  <c r="S50" i="7" s="1"/>
  <c r="E51" i="7"/>
  <c r="K51" i="7"/>
  <c r="E52" i="7"/>
  <c r="K52" i="7"/>
  <c r="E53" i="7"/>
  <c r="K53" i="7"/>
  <c r="E54" i="7"/>
  <c r="K54" i="7"/>
  <c r="E9" i="7"/>
  <c r="K9" i="7"/>
  <c r="J9" i="7"/>
  <c r="D9" i="7"/>
  <c r="O9" i="7" s="1"/>
  <c r="R9" i="7" s="1"/>
  <c r="J10" i="7"/>
  <c r="D10" i="7"/>
  <c r="O10" i="7" s="1"/>
  <c r="J11" i="7"/>
  <c r="D11" i="7"/>
  <c r="O11" i="7" s="1"/>
  <c r="U11" i="7" s="1"/>
  <c r="R11" i="7"/>
  <c r="J12" i="7"/>
  <c r="D12" i="7"/>
  <c r="O12" i="7" s="1"/>
  <c r="J13" i="7"/>
  <c r="D13" i="7"/>
  <c r="O13" i="7" s="1"/>
  <c r="J14" i="7"/>
  <c r="D14" i="7"/>
  <c r="O14" i="7" s="1"/>
  <c r="AG26" i="7"/>
  <c r="J15" i="7"/>
  <c r="D15" i="7"/>
  <c r="O15" i="7" s="1"/>
  <c r="J16" i="7"/>
  <c r="D16" i="7"/>
  <c r="O16" i="7" s="1"/>
  <c r="R16" i="7"/>
  <c r="J17" i="7"/>
  <c r="D17" i="7"/>
  <c r="O17" i="7" s="1"/>
  <c r="J18" i="7"/>
  <c r="D18" i="7"/>
  <c r="O18" i="7" s="1"/>
  <c r="U18" i="7" s="1"/>
  <c r="J19" i="7"/>
  <c r="D19" i="7"/>
  <c r="O19" i="7" s="1"/>
  <c r="J20" i="7"/>
  <c r="D20" i="7"/>
  <c r="O20" i="7" s="1"/>
  <c r="J21" i="7"/>
  <c r="D21" i="7"/>
  <c r="O21" i="7" s="1"/>
  <c r="J22" i="7"/>
  <c r="D22" i="7"/>
  <c r="O22" i="7" s="1"/>
  <c r="U22" i="7" s="1"/>
  <c r="J23" i="7"/>
  <c r="D23" i="7"/>
  <c r="O23" i="7" s="1"/>
  <c r="J24" i="7"/>
  <c r="D24" i="7"/>
  <c r="O24" i="7" s="1"/>
  <c r="Z24" i="7" s="1"/>
  <c r="J25" i="7"/>
  <c r="D25" i="7"/>
  <c r="O25" i="7" s="1"/>
  <c r="J26" i="7"/>
  <c r="D26" i="7"/>
  <c r="O26" i="7" s="1"/>
  <c r="U26" i="7" s="1"/>
  <c r="R26" i="7"/>
  <c r="J27" i="7"/>
  <c r="D27" i="7"/>
  <c r="O27" i="7" s="1"/>
  <c r="J28" i="7"/>
  <c r="D28" i="7"/>
  <c r="O28" i="7" s="1"/>
  <c r="U28" i="7" s="1"/>
  <c r="J29" i="7"/>
  <c r="D29" i="7"/>
  <c r="O29" i="7" s="1"/>
  <c r="J30" i="7"/>
  <c r="D30" i="7"/>
  <c r="O30" i="7" s="1"/>
  <c r="J31" i="7"/>
  <c r="D31" i="7"/>
  <c r="O31" i="7" s="1"/>
  <c r="J32" i="7"/>
  <c r="D32" i="7"/>
  <c r="O32" i="7" s="1"/>
  <c r="U32" i="7" s="1"/>
  <c r="J33" i="7"/>
  <c r="D33" i="7"/>
  <c r="O33" i="7" s="1"/>
  <c r="J34" i="7"/>
  <c r="D34" i="7"/>
  <c r="O34" i="7" s="1"/>
  <c r="R34" i="7" s="1"/>
  <c r="J35" i="7"/>
  <c r="D35" i="7"/>
  <c r="O35" i="7" s="1"/>
  <c r="J36" i="7"/>
  <c r="D36" i="7"/>
  <c r="O36" i="7" s="1"/>
  <c r="J37" i="7"/>
  <c r="D37" i="7"/>
  <c r="O37" i="7" s="1"/>
  <c r="J38" i="7"/>
  <c r="D38" i="7"/>
  <c r="O38" i="7" s="1"/>
  <c r="R38" i="7" s="1"/>
  <c r="J39" i="7"/>
  <c r="D39" i="7"/>
  <c r="O39" i="7" s="1"/>
  <c r="J40" i="7"/>
  <c r="D40" i="7"/>
  <c r="O40" i="7" s="1"/>
  <c r="J41" i="7"/>
  <c r="D41" i="7"/>
  <c r="O41" i="7" s="1"/>
  <c r="J42" i="7"/>
  <c r="D42" i="7"/>
  <c r="O42" i="7" s="1"/>
  <c r="J43" i="7"/>
  <c r="D43" i="7"/>
  <c r="O43" i="7" s="1"/>
  <c r="J44" i="7"/>
  <c r="D44" i="7"/>
  <c r="O44" i="7" s="1"/>
  <c r="U44" i="7" s="1"/>
  <c r="J45" i="7"/>
  <c r="D45" i="7"/>
  <c r="O45" i="7" s="1"/>
  <c r="J46" i="7"/>
  <c r="D46" i="7"/>
  <c r="O46" i="7" s="1"/>
  <c r="J47" i="7"/>
  <c r="D47" i="7"/>
  <c r="O47" i="7" s="1"/>
  <c r="AA47" i="7" s="1"/>
  <c r="J48" i="7"/>
  <c r="D48" i="7"/>
  <c r="O48" i="7" s="1"/>
  <c r="J49" i="7"/>
  <c r="D49" i="7"/>
  <c r="O49" i="7" s="1"/>
  <c r="J50" i="7"/>
  <c r="D50" i="7"/>
  <c r="O50" i="7" s="1"/>
  <c r="U50" i="7" s="1"/>
  <c r="J51" i="7"/>
  <c r="D51" i="7"/>
  <c r="O51" i="7" s="1"/>
  <c r="J52" i="7"/>
  <c r="D52" i="7"/>
  <c r="O52" i="7" s="1"/>
  <c r="J53" i="7"/>
  <c r="D53" i="7"/>
  <c r="O53" i="7" s="1"/>
  <c r="J54" i="7"/>
  <c r="D54" i="7"/>
  <c r="O54" i="7" s="1"/>
  <c r="R54" i="7" s="1"/>
  <c r="AH33" i="7"/>
  <c r="U12" i="7"/>
  <c r="U16" i="7"/>
  <c r="U34" i="7"/>
  <c r="U38" i="7"/>
  <c r="U54" i="7"/>
  <c r="M9" i="7"/>
  <c r="AA9" i="7" s="1"/>
  <c r="M10" i="7"/>
  <c r="M11" i="7"/>
  <c r="AA11" i="7"/>
  <c r="M12" i="7"/>
  <c r="AA12" i="7" s="1"/>
  <c r="M13" i="7"/>
  <c r="M14" i="7"/>
  <c r="AA14" i="7" s="1"/>
  <c r="M15" i="7"/>
  <c r="M16" i="7"/>
  <c r="AA16" i="7" s="1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AA36" i="7" s="1"/>
  <c r="M37" i="7"/>
  <c r="M38" i="7"/>
  <c r="M39" i="7"/>
  <c r="M40" i="7"/>
  <c r="M41" i="7"/>
  <c r="M42" i="7"/>
  <c r="M43" i="7"/>
  <c r="M44" i="7"/>
  <c r="AA44" i="7" s="1"/>
  <c r="M45" i="7"/>
  <c r="M46" i="7"/>
  <c r="M47" i="7"/>
  <c r="M48" i="7"/>
  <c r="M49" i="7"/>
  <c r="M50" i="7"/>
  <c r="AA50" i="7" s="1"/>
  <c r="M51" i="7"/>
  <c r="M52" i="7"/>
  <c r="M53" i="7"/>
  <c r="M54" i="7"/>
  <c r="AA54" i="7" s="1"/>
  <c r="AG54" i="7"/>
  <c r="AG50" i="7"/>
  <c r="AG46" i="7"/>
  <c r="AG55" i="7"/>
  <c r="AG51" i="7"/>
  <c r="AG47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E15" i="6"/>
  <c r="J15" i="6"/>
  <c r="D15" i="6"/>
  <c r="O15" i="6" s="1"/>
  <c r="R15" i="6" s="1"/>
  <c r="D9" i="6"/>
  <c r="O9" i="6" s="1"/>
  <c r="U9" i="6" s="1"/>
  <c r="E11" i="6"/>
  <c r="J11" i="6"/>
  <c r="E12" i="6"/>
  <c r="J12" i="6"/>
  <c r="E13" i="6"/>
  <c r="J13" i="6"/>
  <c r="E14" i="6"/>
  <c r="J14" i="6"/>
  <c r="E16" i="6"/>
  <c r="J16" i="6"/>
  <c r="E17" i="6"/>
  <c r="J17" i="6"/>
  <c r="E18" i="6"/>
  <c r="J18" i="6"/>
  <c r="E19" i="6"/>
  <c r="J19" i="6"/>
  <c r="E20" i="6"/>
  <c r="J20" i="6"/>
  <c r="E21" i="6"/>
  <c r="J21" i="6"/>
  <c r="E22" i="6"/>
  <c r="J22" i="6"/>
  <c r="E23" i="6"/>
  <c r="J23" i="6"/>
  <c r="E24" i="6"/>
  <c r="J24" i="6"/>
  <c r="E25" i="6"/>
  <c r="J25" i="6"/>
  <c r="E26" i="6"/>
  <c r="J26" i="6"/>
  <c r="E27" i="6"/>
  <c r="J27" i="6"/>
  <c r="E28" i="6"/>
  <c r="J28" i="6"/>
  <c r="E29" i="6"/>
  <c r="J29" i="6"/>
  <c r="E30" i="6"/>
  <c r="J30" i="6"/>
  <c r="E31" i="6"/>
  <c r="J31" i="6"/>
  <c r="E32" i="6"/>
  <c r="J32" i="6"/>
  <c r="E33" i="6"/>
  <c r="J33" i="6"/>
  <c r="E34" i="6"/>
  <c r="J34" i="6"/>
  <c r="E35" i="6"/>
  <c r="J35" i="6"/>
  <c r="E36" i="6"/>
  <c r="P36" i="6" s="1"/>
  <c r="J36" i="6"/>
  <c r="E37" i="6"/>
  <c r="J37" i="6"/>
  <c r="E38" i="6"/>
  <c r="J38" i="6"/>
  <c r="E39" i="6"/>
  <c r="J39" i="6"/>
  <c r="E40" i="6"/>
  <c r="J40" i="6"/>
  <c r="P40" i="6" s="1"/>
  <c r="E41" i="6"/>
  <c r="J41" i="6"/>
  <c r="E42" i="6"/>
  <c r="J42" i="6"/>
  <c r="E43" i="6"/>
  <c r="J43" i="6"/>
  <c r="E44" i="6"/>
  <c r="J44" i="6"/>
  <c r="E45" i="6"/>
  <c r="J45" i="6"/>
  <c r="E46" i="6"/>
  <c r="J46" i="6"/>
  <c r="E47" i="6"/>
  <c r="J47" i="6"/>
  <c r="E48" i="6"/>
  <c r="J48" i="6"/>
  <c r="E49" i="6"/>
  <c r="J49" i="6"/>
  <c r="E50" i="6"/>
  <c r="J50" i="6"/>
  <c r="E51" i="6"/>
  <c r="J51" i="6"/>
  <c r="E52" i="6"/>
  <c r="P52" i="6" s="1"/>
  <c r="J52" i="6"/>
  <c r="E53" i="6"/>
  <c r="J53" i="6"/>
  <c r="E54" i="6"/>
  <c r="J54" i="6"/>
  <c r="E9" i="6"/>
  <c r="J9" i="6"/>
  <c r="I9" i="6"/>
  <c r="I10" i="6"/>
  <c r="D10" i="6"/>
  <c r="O10" i="6" s="1"/>
  <c r="U10" i="6" s="1"/>
  <c r="I11" i="6"/>
  <c r="D11" i="6"/>
  <c r="O11" i="6" s="1"/>
  <c r="I12" i="6"/>
  <c r="D12" i="6"/>
  <c r="O12" i="6" s="1"/>
  <c r="I13" i="6"/>
  <c r="D13" i="6"/>
  <c r="O13" i="6" s="1"/>
  <c r="R13" i="6" s="1"/>
  <c r="I14" i="6"/>
  <c r="D14" i="6"/>
  <c r="O14" i="6" s="1"/>
  <c r="U14" i="6" s="1"/>
  <c r="AG26" i="6"/>
  <c r="I15" i="6"/>
  <c r="I16" i="6"/>
  <c r="D16" i="6"/>
  <c r="O16" i="6" s="1"/>
  <c r="I17" i="6"/>
  <c r="D17" i="6"/>
  <c r="O17" i="6" s="1"/>
  <c r="I18" i="6"/>
  <c r="D18" i="6"/>
  <c r="O18" i="6" s="1"/>
  <c r="I19" i="6"/>
  <c r="D19" i="6"/>
  <c r="O19" i="6" s="1"/>
  <c r="I20" i="6"/>
  <c r="D20" i="6"/>
  <c r="O20" i="6" s="1"/>
  <c r="I21" i="6"/>
  <c r="D21" i="6"/>
  <c r="O21" i="6" s="1"/>
  <c r="I22" i="6"/>
  <c r="D22" i="6"/>
  <c r="O22" i="6" s="1"/>
  <c r="U22" i="6" s="1"/>
  <c r="I23" i="6"/>
  <c r="D23" i="6"/>
  <c r="O23" i="6" s="1"/>
  <c r="I24" i="6"/>
  <c r="D24" i="6"/>
  <c r="O24" i="6" s="1"/>
  <c r="I25" i="6"/>
  <c r="D25" i="6"/>
  <c r="O25" i="6" s="1"/>
  <c r="I26" i="6"/>
  <c r="D26" i="6"/>
  <c r="O26" i="6" s="1"/>
  <c r="I27" i="6"/>
  <c r="D27" i="6"/>
  <c r="O27" i="6" s="1"/>
  <c r="I28" i="6"/>
  <c r="D28" i="6"/>
  <c r="O28" i="6" s="1"/>
  <c r="I29" i="6"/>
  <c r="D29" i="6"/>
  <c r="O29" i="6" s="1"/>
  <c r="I30" i="6"/>
  <c r="D30" i="6"/>
  <c r="O30" i="6" s="1"/>
  <c r="U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U34" i="6" s="1"/>
  <c r="I35" i="6"/>
  <c r="D35" i="6"/>
  <c r="O35" i="6" s="1"/>
  <c r="I36" i="6"/>
  <c r="D36" i="6"/>
  <c r="O36" i="6"/>
  <c r="I37" i="6"/>
  <c r="D37" i="6"/>
  <c r="O37" i="6" s="1"/>
  <c r="U37" i="6" s="1"/>
  <c r="I38" i="6"/>
  <c r="D38" i="6"/>
  <c r="O38" i="6" s="1"/>
  <c r="I39" i="6"/>
  <c r="D39" i="6"/>
  <c r="O39" i="6" s="1"/>
  <c r="I40" i="6"/>
  <c r="D40" i="6"/>
  <c r="O40" i="6" s="1"/>
  <c r="R40" i="6" s="1"/>
  <c r="I41" i="6"/>
  <c r="D41" i="6"/>
  <c r="O41" i="6" s="1"/>
  <c r="I42" i="6"/>
  <c r="D42" i="6"/>
  <c r="O42" i="6" s="1"/>
  <c r="U42" i="6" s="1"/>
  <c r="I43" i="6"/>
  <c r="D43" i="6"/>
  <c r="O43" i="6" s="1"/>
  <c r="I44" i="6"/>
  <c r="D44" i="6"/>
  <c r="O44" i="6" s="1"/>
  <c r="R44" i="6" s="1"/>
  <c r="I45" i="6"/>
  <c r="D45" i="6"/>
  <c r="O45" i="6" s="1"/>
  <c r="AA45" i="6" s="1"/>
  <c r="I46" i="6"/>
  <c r="D46" i="6"/>
  <c r="O46" i="6" s="1"/>
  <c r="R46" i="6" s="1"/>
  <c r="I47" i="6"/>
  <c r="D47" i="6"/>
  <c r="O47" i="6" s="1"/>
  <c r="I48" i="6"/>
  <c r="D48" i="6"/>
  <c r="O48" i="6" s="1"/>
  <c r="R48" i="6" s="1"/>
  <c r="I49" i="6"/>
  <c r="D49" i="6"/>
  <c r="O49" i="6" s="1"/>
  <c r="U49" i="6" s="1"/>
  <c r="I50" i="6"/>
  <c r="D50" i="6"/>
  <c r="O50" i="6" s="1"/>
  <c r="I51" i="6"/>
  <c r="D51" i="6"/>
  <c r="O51" i="6" s="1"/>
  <c r="I52" i="6"/>
  <c r="D52" i="6"/>
  <c r="O52" i="6"/>
  <c r="I53" i="6"/>
  <c r="D53" i="6"/>
  <c r="O53" i="6" s="1"/>
  <c r="I54" i="6"/>
  <c r="D54" i="6"/>
  <c r="O54" i="6" s="1"/>
  <c r="AH33" i="6"/>
  <c r="U15" i="6"/>
  <c r="U53" i="6"/>
  <c r="M9" i="6"/>
  <c r="AA9" i="6" s="1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AA37" i="6" s="1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AA53" i="6"/>
  <c r="M54" i="6"/>
  <c r="AG54" i="6"/>
  <c r="AG50" i="6"/>
  <c r="AG46" i="6"/>
  <c r="AG55" i="6"/>
  <c r="AG51" i="6"/>
  <c r="AG47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I11" i="5"/>
  <c r="E12" i="5"/>
  <c r="I12" i="5"/>
  <c r="E13" i="5"/>
  <c r="I13" i="5"/>
  <c r="E14" i="5"/>
  <c r="I14" i="5"/>
  <c r="E15" i="5"/>
  <c r="I15" i="5"/>
  <c r="E16" i="5"/>
  <c r="I16" i="5"/>
  <c r="E17" i="5"/>
  <c r="I17" i="5"/>
  <c r="E18" i="5"/>
  <c r="I18" i="5"/>
  <c r="P18" i="5"/>
  <c r="E19" i="5"/>
  <c r="P19" i="5" s="1"/>
  <c r="I19" i="5"/>
  <c r="E20" i="5"/>
  <c r="I20" i="5"/>
  <c r="E21" i="5"/>
  <c r="P21" i="5" s="1"/>
  <c r="S21" i="5" s="1"/>
  <c r="I21" i="5"/>
  <c r="E22" i="5"/>
  <c r="I22" i="5"/>
  <c r="E23" i="5"/>
  <c r="I23" i="5"/>
  <c r="E24" i="5"/>
  <c r="I24" i="5"/>
  <c r="E25" i="5"/>
  <c r="I25" i="5"/>
  <c r="E26" i="5"/>
  <c r="I26" i="5"/>
  <c r="E27" i="5"/>
  <c r="I27" i="5"/>
  <c r="E28" i="5"/>
  <c r="I28" i="5"/>
  <c r="E29" i="5"/>
  <c r="I29" i="5"/>
  <c r="E30" i="5"/>
  <c r="I30" i="5"/>
  <c r="E31" i="5"/>
  <c r="I31" i="5"/>
  <c r="E32" i="5"/>
  <c r="I32" i="5"/>
  <c r="E33" i="5"/>
  <c r="I33" i="5"/>
  <c r="E34" i="5"/>
  <c r="I34" i="5"/>
  <c r="E35" i="5"/>
  <c r="I35" i="5"/>
  <c r="E36" i="5"/>
  <c r="I36" i="5"/>
  <c r="E37" i="5"/>
  <c r="I37" i="5"/>
  <c r="E38" i="5"/>
  <c r="I38" i="5"/>
  <c r="E39" i="5"/>
  <c r="P39" i="5" s="1"/>
  <c r="I39" i="5"/>
  <c r="E40" i="5"/>
  <c r="I40" i="5"/>
  <c r="E41" i="5"/>
  <c r="I41" i="5"/>
  <c r="E42" i="5"/>
  <c r="P42" i="5" s="1"/>
  <c r="I42" i="5"/>
  <c r="E43" i="5"/>
  <c r="I43" i="5"/>
  <c r="E44" i="5"/>
  <c r="I44" i="5"/>
  <c r="E45" i="5"/>
  <c r="I45" i="5"/>
  <c r="E46" i="5"/>
  <c r="I46" i="5"/>
  <c r="E47" i="5"/>
  <c r="I47" i="5"/>
  <c r="E48" i="5"/>
  <c r="I48" i="5"/>
  <c r="E49" i="5"/>
  <c r="I49" i="5"/>
  <c r="E50" i="5"/>
  <c r="P50" i="5" s="1"/>
  <c r="I50" i="5"/>
  <c r="E51" i="5"/>
  <c r="I51" i="5"/>
  <c r="E52" i="5"/>
  <c r="I52" i="5"/>
  <c r="E53" i="5"/>
  <c r="I53" i="5"/>
  <c r="E54" i="5"/>
  <c r="I54" i="5"/>
  <c r="E9" i="5"/>
  <c r="I9" i="5"/>
  <c r="D10" i="5"/>
  <c r="O10" i="5" s="1"/>
  <c r="D11" i="5"/>
  <c r="O11" i="5" s="1"/>
  <c r="D12" i="5"/>
  <c r="O12" i="5" s="1"/>
  <c r="D13" i="5"/>
  <c r="O13" i="5" s="1"/>
  <c r="D14" i="5"/>
  <c r="O14" i="5" s="1"/>
  <c r="D15" i="5"/>
  <c r="O15" i="5" s="1"/>
  <c r="R15" i="5" s="1"/>
  <c r="D16" i="5"/>
  <c r="O16" i="5" s="1"/>
  <c r="D17" i="5"/>
  <c r="O17" i="5" s="1"/>
  <c r="D18" i="5"/>
  <c r="O18" i="5" s="1"/>
  <c r="D19" i="5"/>
  <c r="O19" i="5" s="1"/>
  <c r="D20" i="5"/>
  <c r="O20" i="5" s="1"/>
  <c r="D21" i="5"/>
  <c r="O21" i="5" s="1"/>
  <c r="D22" i="5"/>
  <c r="O22" i="5" s="1"/>
  <c r="D23" i="5"/>
  <c r="O23" i="5" s="1"/>
  <c r="D24" i="5"/>
  <c r="O24" i="5" s="1"/>
  <c r="U24" i="5" s="1"/>
  <c r="D25" i="5"/>
  <c r="O25" i="5" s="1"/>
  <c r="D26" i="5"/>
  <c r="O26" i="5" s="1"/>
  <c r="D27" i="5"/>
  <c r="O27" i="5" s="1"/>
  <c r="D28" i="5"/>
  <c r="O28" i="5" s="1"/>
  <c r="D29" i="5"/>
  <c r="O29" i="5" s="1"/>
  <c r="D30" i="5"/>
  <c r="O30" i="5" s="1"/>
  <c r="D31" i="5"/>
  <c r="O31" i="5" s="1"/>
  <c r="D32" i="5"/>
  <c r="O32" i="5" s="1"/>
  <c r="U32" i="5" s="1"/>
  <c r="D33" i="5"/>
  <c r="O33" i="5" s="1"/>
  <c r="D34" i="5"/>
  <c r="O34" i="5" s="1"/>
  <c r="D35" i="5"/>
  <c r="O35" i="5" s="1"/>
  <c r="D36" i="5"/>
  <c r="O36" i="5" s="1"/>
  <c r="D37" i="5"/>
  <c r="O37" i="5" s="1"/>
  <c r="R37" i="5" s="1"/>
  <c r="D38" i="5"/>
  <c r="O38" i="5" s="1"/>
  <c r="D39" i="5"/>
  <c r="O39" i="5" s="1"/>
  <c r="D40" i="5"/>
  <c r="O40" i="5" s="1"/>
  <c r="D41" i="5"/>
  <c r="O41" i="5" s="1"/>
  <c r="D42" i="5"/>
  <c r="O42" i="5" s="1"/>
  <c r="D43" i="5"/>
  <c r="O43" i="5" s="1"/>
  <c r="D44" i="5"/>
  <c r="O44" i="5" s="1"/>
  <c r="D45" i="5"/>
  <c r="O45" i="5" s="1"/>
  <c r="D46" i="5"/>
  <c r="O46" i="5" s="1"/>
  <c r="D47" i="5"/>
  <c r="O47" i="5" s="1"/>
  <c r="R47" i="5" s="1"/>
  <c r="D48" i="5"/>
  <c r="O48" i="5" s="1"/>
  <c r="D49" i="5"/>
  <c r="O49" i="5" s="1"/>
  <c r="D50" i="5"/>
  <c r="O50" i="5" s="1"/>
  <c r="D51" i="5"/>
  <c r="O51" i="5" s="1"/>
  <c r="D52" i="5"/>
  <c r="O52" i="5" s="1"/>
  <c r="D53" i="5"/>
  <c r="O53" i="5" s="1"/>
  <c r="D54" i="5"/>
  <c r="O54" i="5" s="1"/>
  <c r="D9" i="5"/>
  <c r="O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AH33" i="5"/>
  <c r="U16" i="5"/>
  <c r="U40" i="5"/>
  <c r="U48" i="5"/>
  <c r="M9" i="5"/>
  <c r="M10" i="5"/>
  <c r="M11" i="5"/>
  <c r="M12" i="5"/>
  <c r="M13" i="5"/>
  <c r="M14" i="5"/>
  <c r="M15" i="5"/>
  <c r="M16" i="5"/>
  <c r="AA16" i="5" s="1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AG54" i="5"/>
  <c r="AG50" i="5"/>
  <c r="AG46" i="5"/>
  <c r="AG55" i="5"/>
  <c r="AG51" i="5"/>
  <c r="AG47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U54" i="4" s="1"/>
  <c r="C10" i="4"/>
  <c r="K10" i="4"/>
  <c r="C11" i="4"/>
  <c r="K11" i="4"/>
  <c r="C12" i="4"/>
  <c r="K12" i="4"/>
  <c r="P12" i="4" s="1"/>
  <c r="C13" i="4"/>
  <c r="K13" i="4"/>
  <c r="C14" i="4"/>
  <c r="K14" i="4"/>
  <c r="C15" i="4"/>
  <c r="K15" i="4"/>
  <c r="C16" i="4"/>
  <c r="K16" i="4"/>
  <c r="C17" i="4"/>
  <c r="K17" i="4"/>
  <c r="C18" i="4"/>
  <c r="K18" i="4"/>
  <c r="C19" i="4"/>
  <c r="K19" i="4"/>
  <c r="C20" i="4"/>
  <c r="K20" i="4"/>
  <c r="C21" i="4"/>
  <c r="K21" i="4"/>
  <c r="C22" i="4"/>
  <c r="K22" i="4"/>
  <c r="C23" i="4"/>
  <c r="K23" i="4"/>
  <c r="C24" i="4"/>
  <c r="K24" i="4"/>
  <c r="P24" i="4" s="1"/>
  <c r="C25" i="4"/>
  <c r="K25" i="4"/>
  <c r="C26" i="4"/>
  <c r="K26" i="4"/>
  <c r="C27" i="4"/>
  <c r="K27" i="4"/>
  <c r="C28" i="4"/>
  <c r="K28" i="4"/>
  <c r="C29" i="4"/>
  <c r="K29" i="4"/>
  <c r="C30" i="4"/>
  <c r="K30" i="4"/>
  <c r="C31" i="4"/>
  <c r="K31" i="4"/>
  <c r="C32" i="4"/>
  <c r="K32" i="4"/>
  <c r="C33" i="4"/>
  <c r="K33" i="4"/>
  <c r="C34" i="4"/>
  <c r="K34" i="4"/>
  <c r="C35" i="4"/>
  <c r="K35" i="4"/>
  <c r="C36" i="4"/>
  <c r="K36" i="4"/>
  <c r="C37" i="4"/>
  <c r="K37" i="4"/>
  <c r="C38" i="4"/>
  <c r="K38" i="4"/>
  <c r="C39" i="4"/>
  <c r="K39" i="4"/>
  <c r="C40" i="4"/>
  <c r="K40" i="4"/>
  <c r="C41" i="4"/>
  <c r="K41" i="4"/>
  <c r="C42" i="4"/>
  <c r="K42" i="4"/>
  <c r="C43" i="4"/>
  <c r="K43" i="4"/>
  <c r="C44" i="4"/>
  <c r="K44" i="4"/>
  <c r="P44" i="4" s="1"/>
  <c r="C45" i="4"/>
  <c r="K45" i="4"/>
  <c r="C46" i="4"/>
  <c r="K46" i="4"/>
  <c r="C47" i="4"/>
  <c r="K47" i="4"/>
  <c r="C48" i="4"/>
  <c r="K48" i="4"/>
  <c r="C49" i="4"/>
  <c r="K49" i="4"/>
  <c r="C50" i="4"/>
  <c r="K50" i="4"/>
  <c r="C51" i="4"/>
  <c r="K51" i="4"/>
  <c r="C52" i="4"/>
  <c r="K52" i="4"/>
  <c r="C53" i="4"/>
  <c r="K53" i="4"/>
  <c r="C54" i="4"/>
  <c r="K54" i="4"/>
  <c r="C9" i="4"/>
  <c r="K9" i="4"/>
  <c r="J9" i="4"/>
  <c r="B9" i="4"/>
  <c r="O9" i="4" s="1"/>
  <c r="J10" i="4"/>
  <c r="B10" i="4"/>
  <c r="O10" i="4" s="1"/>
  <c r="U10" i="4" s="1"/>
  <c r="J11" i="4"/>
  <c r="B11" i="4"/>
  <c r="O11" i="4" s="1"/>
  <c r="J12" i="4"/>
  <c r="B12" i="4"/>
  <c r="O12" i="4" s="1"/>
  <c r="J13" i="4"/>
  <c r="B13" i="4"/>
  <c r="O13" i="4" s="1"/>
  <c r="U13" i="4" s="1"/>
  <c r="J14" i="4"/>
  <c r="B14" i="4"/>
  <c r="O14" i="4" s="1"/>
  <c r="U14" i="4" s="1"/>
  <c r="AG26" i="4"/>
  <c r="J15" i="4"/>
  <c r="B15" i="4"/>
  <c r="O15" i="4" s="1"/>
  <c r="J16" i="4"/>
  <c r="B16" i="4"/>
  <c r="O16" i="4" s="1"/>
  <c r="J17" i="4"/>
  <c r="B17" i="4"/>
  <c r="O17" i="4" s="1"/>
  <c r="R17" i="4" s="1"/>
  <c r="J18" i="4"/>
  <c r="B18" i="4"/>
  <c r="O18" i="4" s="1"/>
  <c r="J19" i="4"/>
  <c r="B19" i="4"/>
  <c r="O19" i="4" s="1"/>
  <c r="J20" i="4"/>
  <c r="B20" i="4"/>
  <c r="O20" i="4"/>
  <c r="J21" i="4"/>
  <c r="B21" i="4"/>
  <c r="O21" i="4" s="1"/>
  <c r="R21" i="4" s="1"/>
  <c r="J22" i="4"/>
  <c r="B22" i="4"/>
  <c r="O22" i="4" s="1"/>
  <c r="J23" i="4"/>
  <c r="B23" i="4"/>
  <c r="O23" i="4"/>
  <c r="J24" i="4"/>
  <c r="B24" i="4"/>
  <c r="O24" i="4" s="1"/>
  <c r="J25" i="4"/>
  <c r="B25" i="4"/>
  <c r="O25" i="4" s="1"/>
  <c r="J26" i="4"/>
  <c r="B26" i="4"/>
  <c r="O26" i="4" s="1"/>
  <c r="J27" i="4"/>
  <c r="B27" i="4"/>
  <c r="O27" i="4" s="1"/>
  <c r="U27" i="4" s="1"/>
  <c r="J28" i="4"/>
  <c r="B28" i="4"/>
  <c r="O28" i="4" s="1"/>
  <c r="J29" i="4"/>
  <c r="B29" i="4"/>
  <c r="O29" i="4" s="1"/>
  <c r="J30" i="4"/>
  <c r="B30" i="4"/>
  <c r="O30" i="4" s="1"/>
  <c r="J31" i="4"/>
  <c r="B31" i="4"/>
  <c r="O31" i="4" s="1"/>
  <c r="R31" i="4" s="1"/>
  <c r="J32" i="4"/>
  <c r="B32" i="4"/>
  <c r="O32" i="4" s="1"/>
  <c r="U32" i="4" s="1"/>
  <c r="J33" i="4"/>
  <c r="B33" i="4"/>
  <c r="O33" i="4" s="1"/>
  <c r="R33" i="4" s="1"/>
  <c r="J34" i="4"/>
  <c r="B34" i="4"/>
  <c r="O34" i="4" s="1"/>
  <c r="J35" i="4"/>
  <c r="B35" i="4"/>
  <c r="O35" i="4" s="1"/>
  <c r="R35" i="4" s="1"/>
  <c r="J36" i="4"/>
  <c r="B36" i="4"/>
  <c r="O36" i="4" s="1"/>
  <c r="J37" i="4"/>
  <c r="B37" i="4"/>
  <c r="O37" i="4" s="1"/>
  <c r="R37" i="4" s="1"/>
  <c r="J38" i="4"/>
  <c r="B38" i="4"/>
  <c r="O38" i="4" s="1"/>
  <c r="J39" i="4"/>
  <c r="B39" i="4"/>
  <c r="O39" i="4" s="1"/>
  <c r="R39" i="4" s="1"/>
  <c r="J40" i="4"/>
  <c r="B40" i="4"/>
  <c r="O40" i="4" s="1"/>
  <c r="J41" i="4"/>
  <c r="B41" i="4"/>
  <c r="O41" i="4" s="1"/>
  <c r="J42" i="4"/>
  <c r="B42" i="4"/>
  <c r="O42" i="4" s="1"/>
  <c r="J43" i="4"/>
  <c r="B43" i="4"/>
  <c r="O43" i="4" s="1"/>
  <c r="U43" i="4" s="1"/>
  <c r="J44" i="4"/>
  <c r="B44" i="4"/>
  <c r="O44" i="4" s="1"/>
  <c r="U44" i="4" s="1"/>
  <c r="J45" i="4"/>
  <c r="B45" i="4"/>
  <c r="O45" i="4" s="1"/>
  <c r="J46" i="4"/>
  <c r="B46" i="4"/>
  <c r="O46" i="4" s="1"/>
  <c r="J47" i="4"/>
  <c r="B47" i="4"/>
  <c r="O47" i="4"/>
  <c r="J48" i="4"/>
  <c r="B48" i="4"/>
  <c r="O48" i="4"/>
  <c r="J49" i="4"/>
  <c r="B49" i="4"/>
  <c r="O49" i="4" s="1"/>
  <c r="J50" i="4"/>
  <c r="B50" i="4"/>
  <c r="O50" i="4" s="1"/>
  <c r="J51" i="4"/>
  <c r="B51" i="4"/>
  <c r="O51" i="4" s="1"/>
  <c r="R51" i="4"/>
  <c r="J52" i="4"/>
  <c r="B52" i="4"/>
  <c r="O52" i="4" s="1"/>
  <c r="U52" i="4" s="1"/>
  <c r="J53" i="4"/>
  <c r="B53" i="4"/>
  <c r="O53" i="4" s="1"/>
  <c r="U53" i="4" s="1"/>
  <c r="J54" i="4"/>
  <c r="AH33" i="4"/>
  <c r="U21" i="4"/>
  <c r="U37" i="4"/>
  <c r="U51" i="4"/>
  <c r="M9" i="4"/>
  <c r="M10" i="4"/>
  <c r="M11" i="4"/>
  <c r="M12" i="4"/>
  <c r="M13" i="4"/>
  <c r="M14" i="4"/>
  <c r="AA14" i="4" s="1"/>
  <c r="M15" i="4"/>
  <c r="M16" i="4"/>
  <c r="M17" i="4"/>
  <c r="M18" i="4"/>
  <c r="M19" i="4"/>
  <c r="M20" i="4"/>
  <c r="M21" i="4"/>
  <c r="AA21" i="4" s="1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AA51" i="4" s="1"/>
  <c r="M52" i="4"/>
  <c r="M53" i="4"/>
  <c r="M54" i="4"/>
  <c r="AA54" i="4" s="1"/>
  <c r="AG54" i="4"/>
  <c r="AG50" i="4"/>
  <c r="AG46" i="4"/>
  <c r="AG55" i="4"/>
  <c r="AG51" i="4"/>
  <c r="AG47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 s="1"/>
  <c r="C10" i="3"/>
  <c r="P10" i="3" s="1"/>
  <c r="J10" i="3"/>
  <c r="C11" i="3"/>
  <c r="J11" i="3"/>
  <c r="C12" i="3"/>
  <c r="P12" i="3" s="1"/>
  <c r="V12" i="3" s="1"/>
  <c r="J12" i="3"/>
  <c r="C13" i="3"/>
  <c r="J13" i="3"/>
  <c r="C14" i="3"/>
  <c r="P14" i="3" s="1"/>
  <c r="AB14" i="3" s="1"/>
  <c r="J14" i="3"/>
  <c r="C15" i="3"/>
  <c r="J15" i="3"/>
  <c r="P15" i="3"/>
  <c r="V15" i="3" s="1"/>
  <c r="C16" i="3"/>
  <c r="J16" i="3"/>
  <c r="C17" i="3"/>
  <c r="J17" i="3"/>
  <c r="C18" i="3"/>
  <c r="P18" i="3" s="1"/>
  <c r="J18" i="3"/>
  <c r="C19" i="3"/>
  <c r="J19" i="3"/>
  <c r="C20" i="3"/>
  <c r="J20" i="3"/>
  <c r="C21" i="3"/>
  <c r="J21" i="3"/>
  <c r="C22" i="3"/>
  <c r="J22" i="3"/>
  <c r="C23" i="3"/>
  <c r="J23" i="3"/>
  <c r="C24" i="3"/>
  <c r="J24" i="3"/>
  <c r="C25" i="3"/>
  <c r="J25" i="3"/>
  <c r="C26" i="3"/>
  <c r="J26" i="3"/>
  <c r="P26" i="3" s="1"/>
  <c r="C27" i="3"/>
  <c r="J27" i="3"/>
  <c r="C28" i="3"/>
  <c r="J28" i="3"/>
  <c r="C29" i="3"/>
  <c r="J29" i="3"/>
  <c r="C30" i="3"/>
  <c r="J30" i="3"/>
  <c r="C31" i="3"/>
  <c r="J31" i="3"/>
  <c r="C32" i="3"/>
  <c r="J32" i="3"/>
  <c r="C33" i="3"/>
  <c r="J33" i="3"/>
  <c r="C34" i="3"/>
  <c r="J34" i="3"/>
  <c r="P34" i="3" s="1"/>
  <c r="C35" i="3"/>
  <c r="J35" i="3"/>
  <c r="C36" i="3"/>
  <c r="J36" i="3"/>
  <c r="C37" i="3"/>
  <c r="J37" i="3"/>
  <c r="C38" i="3"/>
  <c r="P38" i="3" s="1"/>
  <c r="J38" i="3"/>
  <c r="C39" i="3"/>
  <c r="J39" i="3"/>
  <c r="C40" i="3"/>
  <c r="J40" i="3"/>
  <c r="C41" i="3"/>
  <c r="J41" i="3"/>
  <c r="C42" i="3"/>
  <c r="P42" i="3" s="1"/>
  <c r="J42" i="3"/>
  <c r="C43" i="3"/>
  <c r="J43" i="3"/>
  <c r="P43" i="3" s="1"/>
  <c r="V43" i="3" s="1"/>
  <c r="C44" i="3"/>
  <c r="P44" i="3" s="1"/>
  <c r="V44" i="3" s="1"/>
  <c r="J44" i="3"/>
  <c r="C45" i="3"/>
  <c r="J45" i="3"/>
  <c r="C46" i="3"/>
  <c r="P46" i="3" s="1"/>
  <c r="J46" i="3"/>
  <c r="C47" i="3"/>
  <c r="J47" i="3"/>
  <c r="C48" i="3"/>
  <c r="J48" i="3"/>
  <c r="C49" i="3"/>
  <c r="J49" i="3"/>
  <c r="C50" i="3"/>
  <c r="J50" i="3"/>
  <c r="C51" i="3"/>
  <c r="J51" i="3"/>
  <c r="C52" i="3"/>
  <c r="J52" i="3"/>
  <c r="C53" i="3"/>
  <c r="J53" i="3"/>
  <c r="C54" i="3"/>
  <c r="J54" i="3"/>
  <c r="C9" i="3"/>
  <c r="J9" i="3"/>
  <c r="I9" i="3"/>
  <c r="I10" i="3"/>
  <c r="B10" i="3"/>
  <c r="O10" i="3" s="1"/>
  <c r="I11" i="3"/>
  <c r="B11" i="3"/>
  <c r="O11" i="3" s="1"/>
  <c r="U11" i="3" s="1"/>
  <c r="I12" i="3"/>
  <c r="B12" i="3"/>
  <c r="O12" i="3" s="1"/>
  <c r="I13" i="3"/>
  <c r="B13" i="3"/>
  <c r="O13" i="3" s="1"/>
  <c r="I14" i="3"/>
  <c r="B14" i="3"/>
  <c r="O14" i="3" s="1"/>
  <c r="R14" i="3" s="1"/>
  <c r="AG26" i="3"/>
  <c r="I15" i="3"/>
  <c r="B15" i="3"/>
  <c r="O15" i="3" s="1"/>
  <c r="I16" i="3"/>
  <c r="B16" i="3"/>
  <c r="O16" i="3" s="1"/>
  <c r="I17" i="3"/>
  <c r="B17" i="3"/>
  <c r="O17" i="3" s="1"/>
  <c r="I18" i="3"/>
  <c r="B18" i="3"/>
  <c r="O18" i="3" s="1"/>
  <c r="U18" i="3" s="1"/>
  <c r="I19" i="3"/>
  <c r="B19" i="3"/>
  <c r="O19" i="3" s="1"/>
  <c r="I20" i="3"/>
  <c r="B20" i="3"/>
  <c r="O20" i="3" s="1"/>
  <c r="I21" i="3"/>
  <c r="B21" i="3"/>
  <c r="O21" i="3" s="1"/>
  <c r="I22" i="3"/>
  <c r="B22" i="3"/>
  <c r="O22" i="3" s="1"/>
  <c r="U22" i="3" s="1"/>
  <c r="I23" i="3"/>
  <c r="B23" i="3"/>
  <c r="O23" i="3" s="1"/>
  <c r="R23" i="3" s="1"/>
  <c r="I24" i="3"/>
  <c r="B24" i="3"/>
  <c r="O24" i="3" s="1"/>
  <c r="I25" i="3"/>
  <c r="B25" i="3"/>
  <c r="O25" i="3" s="1"/>
  <c r="I26" i="3"/>
  <c r="B26" i="3"/>
  <c r="O26" i="3" s="1"/>
  <c r="U26" i="3" s="1"/>
  <c r="I27" i="3"/>
  <c r="B27" i="3"/>
  <c r="O27" i="3" s="1"/>
  <c r="R27" i="3" s="1"/>
  <c r="I28" i="3"/>
  <c r="B28" i="3"/>
  <c r="O28" i="3" s="1"/>
  <c r="I29" i="3"/>
  <c r="B29" i="3"/>
  <c r="O29" i="3"/>
  <c r="U29" i="3" s="1"/>
  <c r="I30" i="3"/>
  <c r="B30" i="3"/>
  <c r="O30" i="3" s="1"/>
  <c r="U30" i="3" s="1"/>
  <c r="I31" i="3"/>
  <c r="B31" i="3"/>
  <c r="O31" i="3" s="1"/>
  <c r="I32" i="3"/>
  <c r="B32" i="3"/>
  <c r="O32" i="3" s="1"/>
  <c r="I33" i="3"/>
  <c r="B33" i="3"/>
  <c r="O33" i="3" s="1"/>
  <c r="I34" i="3"/>
  <c r="B34" i="3"/>
  <c r="O34" i="3" s="1"/>
  <c r="U34" i="3" s="1"/>
  <c r="I35" i="3"/>
  <c r="B35" i="3"/>
  <c r="O35" i="3" s="1"/>
  <c r="I36" i="3"/>
  <c r="B36" i="3"/>
  <c r="O36" i="3" s="1"/>
  <c r="I37" i="3"/>
  <c r="B37" i="3"/>
  <c r="O37" i="3"/>
  <c r="I38" i="3"/>
  <c r="B38" i="3"/>
  <c r="O38" i="3" s="1"/>
  <c r="U38" i="3" s="1"/>
  <c r="I39" i="3"/>
  <c r="B39" i="3"/>
  <c r="O39" i="3" s="1"/>
  <c r="R39" i="3" s="1"/>
  <c r="I40" i="3"/>
  <c r="B40" i="3"/>
  <c r="O40" i="3" s="1"/>
  <c r="I41" i="3"/>
  <c r="B41" i="3"/>
  <c r="O41" i="3" s="1"/>
  <c r="U41" i="3" s="1"/>
  <c r="I42" i="3"/>
  <c r="B42" i="3"/>
  <c r="O42" i="3" s="1"/>
  <c r="U42" i="3" s="1"/>
  <c r="I43" i="3"/>
  <c r="B43" i="3"/>
  <c r="O43" i="3" s="1"/>
  <c r="R43" i="3" s="1"/>
  <c r="I44" i="3"/>
  <c r="B44" i="3"/>
  <c r="O44" i="3" s="1"/>
  <c r="I45" i="3"/>
  <c r="B45" i="3"/>
  <c r="O45" i="3" s="1"/>
  <c r="U45" i="3" s="1"/>
  <c r="I46" i="3"/>
  <c r="B46" i="3"/>
  <c r="O46" i="3"/>
  <c r="U46" i="3" s="1"/>
  <c r="I47" i="3"/>
  <c r="B47" i="3"/>
  <c r="O47" i="3" s="1"/>
  <c r="I48" i="3"/>
  <c r="B48" i="3"/>
  <c r="O48" i="3" s="1"/>
  <c r="I49" i="3"/>
  <c r="B49" i="3"/>
  <c r="O49" i="3" s="1"/>
  <c r="I50" i="3"/>
  <c r="B50" i="3"/>
  <c r="O50" i="3" s="1"/>
  <c r="I51" i="3"/>
  <c r="B51" i="3"/>
  <c r="O51" i="3" s="1"/>
  <c r="U51" i="3" s="1"/>
  <c r="I52" i="3"/>
  <c r="B52" i="3"/>
  <c r="O52" i="3" s="1"/>
  <c r="I53" i="3"/>
  <c r="B53" i="3"/>
  <c r="O53" i="3" s="1"/>
  <c r="R53" i="3"/>
  <c r="I54" i="3"/>
  <c r="B54" i="3"/>
  <c r="O54" i="3"/>
  <c r="U54" i="3" s="1"/>
  <c r="AH33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AA23" i="3" s="1"/>
  <c r="M24" i="3"/>
  <c r="M25" i="3"/>
  <c r="M26" i="3"/>
  <c r="M27" i="3"/>
  <c r="AA27" i="3" s="1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AA53" i="3" s="1"/>
  <c r="M54" i="3"/>
  <c r="AG54" i="3"/>
  <c r="AG50" i="3"/>
  <c r="AG46" i="3"/>
  <c r="AG55" i="3"/>
  <c r="AG51" i="3"/>
  <c r="AG47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R14" i="2" s="1"/>
  <c r="C15" i="2"/>
  <c r="I15" i="2"/>
  <c r="B15" i="2"/>
  <c r="O15" i="2" s="1"/>
  <c r="R15" i="2" s="1"/>
  <c r="C16" i="2"/>
  <c r="I16" i="2"/>
  <c r="B16" i="2"/>
  <c r="O16" i="2" s="1"/>
  <c r="R16" i="2" s="1"/>
  <c r="C17" i="2"/>
  <c r="I17" i="2"/>
  <c r="B17" i="2"/>
  <c r="O17" i="2" s="1"/>
  <c r="R17" i="2" s="1"/>
  <c r="C18" i="2"/>
  <c r="I18" i="2"/>
  <c r="B18" i="2"/>
  <c r="O18" i="2" s="1"/>
  <c r="R18" i="2" s="1"/>
  <c r="C19" i="2"/>
  <c r="I19" i="2"/>
  <c r="B19" i="2"/>
  <c r="O19" i="2" s="1"/>
  <c r="U19" i="2" s="1"/>
  <c r="C20" i="2"/>
  <c r="I20" i="2"/>
  <c r="B20" i="2"/>
  <c r="O20" i="2" s="1"/>
  <c r="C21" i="2"/>
  <c r="I21" i="2"/>
  <c r="B21" i="2"/>
  <c r="O21" i="2" s="1"/>
  <c r="C22" i="2"/>
  <c r="I22" i="2"/>
  <c r="B22" i="2"/>
  <c r="O22" i="2" s="1"/>
  <c r="U22" i="2" s="1"/>
  <c r="C23" i="2"/>
  <c r="I23" i="2"/>
  <c r="B23" i="2"/>
  <c r="O23" i="2" s="1"/>
  <c r="U23" i="2" s="1"/>
  <c r="C24" i="2"/>
  <c r="I24" i="2"/>
  <c r="B24" i="2"/>
  <c r="O24" i="2" s="1"/>
  <c r="R24" i="2" s="1"/>
  <c r="C25" i="2"/>
  <c r="I25" i="2"/>
  <c r="B25" i="2"/>
  <c r="O25" i="2" s="1"/>
  <c r="U25" i="2" s="1"/>
  <c r="C26" i="2"/>
  <c r="I26" i="2"/>
  <c r="B26" i="2"/>
  <c r="O26" i="2" s="1"/>
  <c r="R26" i="2" s="1"/>
  <c r="C27" i="2"/>
  <c r="I27" i="2"/>
  <c r="B27" i="2"/>
  <c r="O27" i="2" s="1"/>
  <c r="R27" i="2" s="1"/>
  <c r="C28" i="2"/>
  <c r="I28" i="2"/>
  <c r="B28" i="2"/>
  <c r="O28" i="2" s="1"/>
  <c r="C29" i="2"/>
  <c r="I29" i="2"/>
  <c r="B29" i="2"/>
  <c r="O29" i="2" s="1"/>
  <c r="C30" i="2"/>
  <c r="I30" i="2"/>
  <c r="B30" i="2"/>
  <c r="O30" i="2" s="1"/>
  <c r="R30" i="2" s="1"/>
  <c r="C31" i="2"/>
  <c r="I31" i="2"/>
  <c r="B31" i="2"/>
  <c r="O31" i="2" s="1"/>
  <c r="C32" i="2"/>
  <c r="I32" i="2"/>
  <c r="B32" i="2"/>
  <c r="O32" i="2" s="1"/>
  <c r="C33" i="2"/>
  <c r="I33" i="2"/>
  <c r="B33" i="2"/>
  <c r="O33" i="2" s="1"/>
  <c r="R33" i="2" s="1"/>
  <c r="C34" i="2"/>
  <c r="I34" i="2"/>
  <c r="B34" i="2"/>
  <c r="O34" i="2" s="1"/>
  <c r="AA34" i="2" s="1"/>
  <c r="C35" i="2"/>
  <c r="I35" i="2"/>
  <c r="B35" i="2"/>
  <c r="O35" i="2" s="1"/>
  <c r="C36" i="2"/>
  <c r="I36" i="2"/>
  <c r="B36" i="2"/>
  <c r="O36" i="2" s="1"/>
  <c r="U36" i="2" s="1"/>
  <c r="C37" i="2"/>
  <c r="I37" i="2"/>
  <c r="B37" i="2"/>
  <c r="O37" i="2" s="1"/>
  <c r="U37" i="2" s="1"/>
  <c r="C38" i="2"/>
  <c r="I38" i="2"/>
  <c r="B38" i="2"/>
  <c r="O38" i="2" s="1"/>
  <c r="C39" i="2"/>
  <c r="I39" i="2"/>
  <c r="B39" i="2"/>
  <c r="O39" i="2" s="1"/>
  <c r="R39" i="2" s="1"/>
  <c r="C40" i="2"/>
  <c r="I40" i="2"/>
  <c r="B40" i="2"/>
  <c r="O40" i="2" s="1"/>
  <c r="C41" i="2"/>
  <c r="I41" i="2"/>
  <c r="B41" i="2"/>
  <c r="O41" i="2" s="1"/>
  <c r="C42" i="2"/>
  <c r="I42" i="2"/>
  <c r="B42" i="2"/>
  <c r="O42" i="2" s="1"/>
  <c r="C43" i="2"/>
  <c r="I43" i="2"/>
  <c r="B43" i="2"/>
  <c r="O43" i="2" s="1"/>
  <c r="AA43" i="2" s="1"/>
  <c r="C44" i="2"/>
  <c r="I44" i="2"/>
  <c r="B44" i="2"/>
  <c r="O44" i="2" s="1"/>
  <c r="R44" i="2" s="1"/>
  <c r="C45" i="2"/>
  <c r="I45" i="2"/>
  <c r="B45" i="2"/>
  <c r="O45" i="2" s="1"/>
  <c r="U45" i="2" s="1"/>
  <c r="C46" i="2"/>
  <c r="I46" i="2"/>
  <c r="B46" i="2"/>
  <c r="O46" i="2" s="1"/>
  <c r="R46" i="2" s="1"/>
  <c r="C47" i="2"/>
  <c r="I47" i="2"/>
  <c r="B47" i="2"/>
  <c r="O47" i="2" s="1"/>
  <c r="C48" i="2"/>
  <c r="I48" i="2"/>
  <c r="B48" i="2"/>
  <c r="O48" i="2" s="1"/>
  <c r="U48" i="2" s="1"/>
  <c r="C49" i="2"/>
  <c r="I49" i="2"/>
  <c r="B49" i="2"/>
  <c r="O49" i="2" s="1"/>
  <c r="C50" i="2"/>
  <c r="I50" i="2"/>
  <c r="B50" i="2"/>
  <c r="O50" i="2" s="1"/>
  <c r="U50" i="2" s="1"/>
  <c r="C51" i="2"/>
  <c r="I51" i="2"/>
  <c r="B51" i="2"/>
  <c r="O51" i="2" s="1"/>
  <c r="C52" i="2"/>
  <c r="I52" i="2"/>
  <c r="B52" i="2"/>
  <c r="O52" i="2" s="1"/>
  <c r="C53" i="2"/>
  <c r="I53" i="2"/>
  <c r="B53" i="2"/>
  <c r="O53" i="2" s="1"/>
  <c r="C54" i="2"/>
  <c r="I54" i="2"/>
  <c r="B54" i="2"/>
  <c r="O54" i="2" s="1"/>
  <c r="R54" i="2" s="1"/>
  <c r="C9" i="2"/>
  <c r="I9" i="2"/>
  <c r="B9" i="2"/>
  <c r="O9" i="2" s="1"/>
  <c r="U9" i="2" s="1"/>
  <c r="C10" i="2"/>
  <c r="I10" i="2"/>
  <c r="B10" i="2"/>
  <c r="O10" i="2" s="1"/>
  <c r="C11" i="2"/>
  <c r="I11" i="2"/>
  <c r="B11" i="2"/>
  <c r="O11" i="2" s="1"/>
  <c r="U11" i="2" s="1"/>
  <c r="C12" i="2"/>
  <c r="I12" i="2"/>
  <c r="B12" i="2"/>
  <c r="O12" i="2" s="1"/>
  <c r="U12" i="2" s="1"/>
  <c r="C13" i="2"/>
  <c r="I13" i="2"/>
  <c r="B13" i="2"/>
  <c r="O13" i="2" s="1"/>
  <c r="AG26" i="2"/>
  <c r="AG55" i="2"/>
  <c r="AG54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0" i="2"/>
  <c r="AG46" i="2"/>
  <c r="AG51" i="2"/>
  <c r="AG47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AA48" i="2" s="1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U44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U43" i="2"/>
  <c r="M42" i="2"/>
  <c r="K42" i="2"/>
  <c r="J42" i="2"/>
  <c r="G42" i="2"/>
  <c r="F42" i="2"/>
  <c r="E42" i="2"/>
  <c r="D42" i="2"/>
  <c r="M41" i="2"/>
  <c r="AA41" i="2" s="1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AA32" i="2" s="1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U28" i="2"/>
  <c r="K28" i="2"/>
  <c r="J28" i="2"/>
  <c r="G28" i="2"/>
  <c r="F28" i="2"/>
  <c r="E28" i="2"/>
  <c r="D28" i="2"/>
  <c r="M27" i="2"/>
  <c r="AA27" i="2" s="1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U24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AA20" i="2" s="1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AA10" i="2" s="1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27" i="2"/>
  <c r="U51" i="2"/>
  <c r="AA39" i="2"/>
  <c r="U39" i="2"/>
  <c r="AA23" i="2"/>
  <c r="U40" i="2"/>
  <c r="AA52" i="2"/>
  <c r="U49" i="2"/>
  <c r="U47" i="2"/>
  <c r="AA16" i="2"/>
  <c r="U27" i="8" l="1"/>
  <c r="R27" i="8"/>
  <c r="R49" i="4"/>
  <c r="U49" i="4"/>
  <c r="R51" i="8"/>
  <c r="U51" i="8"/>
  <c r="P9" i="5"/>
  <c r="AA51" i="6"/>
  <c r="P49" i="6"/>
  <c r="P37" i="6"/>
  <c r="P51" i="7"/>
  <c r="AA27" i="8"/>
  <c r="AA49" i="9"/>
  <c r="AA42" i="10"/>
  <c r="P49" i="10"/>
  <c r="V49" i="10" s="1"/>
  <c r="P47" i="10"/>
  <c r="P41" i="10"/>
  <c r="P25" i="10"/>
  <c r="P21" i="10"/>
  <c r="AB21" i="10" s="1"/>
  <c r="P9" i="3"/>
  <c r="S9" i="3" s="1"/>
  <c r="P41" i="6"/>
  <c r="S41" i="6" s="1"/>
  <c r="AA54" i="2"/>
  <c r="AA15" i="2"/>
  <c r="P54" i="2"/>
  <c r="V54" i="2" s="1"/>
  <c r="P46" i="2"/>
  <c r="V46" i="2" s="1"/>
  <c r="P38" i="2"/>
  <c r="P30" i="2"/>
  <c r="V30" i="2" s="1"/>
  <c r="P22" i="2"/>
  <c r="P14" i="2"/>
  <c r="V14" i="2" s="1"/>
  <c r="P50" i="4"/>
  <c r="S50" i="4" s="1"/>
  <c r="P48" i="4"/>
  <c r="P46" i="4"/>
  <c r="P34" i="4"/>
  <c r="P32" i="4"/>
  <c r="P30" i="4"/>
  <c r="P45" i="5"/>
  <c r="S45" i="5" s="1"/>
  <c r="X45" i="5" s="1"/>
  <c r="P43" i="5"/>
  <c r="V43" i="5" s="1"/>
  <c r="P38" i="5"/>
  <c r="P36" i="5"/>
  <c r="P34" i="5"/>
  <c r="AB34" i="5" s="1"/>
  <c r="P26" i="5"/>
  <c r="AA43" i="6"/>
  <c r="AA39" i="6"/>
  <c r="U45" i="6"/>
  <c r="AA29" i="6"/>
  <c r="R9" i="6"/>
  <c r="AA45" i="7"/>
  <c r="R44" i="7"/>
  <c r="P16" i="8"/>
  <c r="Z16" i="8" s="1"/>
  <c r="P11" i="8"/>
  <c r="P17" i="8"/>
  <c r="AA20" i="9"/>
  <c r="P52" i="9"/>
  <c r="V52" i="9" s="1"/>
  <c r="P50" i="9"/>
  <c r="P48" i="9"/>
  <c r="P46" i="9"/>
  <c r="P44" i="9"/>
  <c r="V44" i="9" s="1"/>
  <c r="P30" i="9"/>
  <c r="P14" i="9"/>
  <c r="AA13" i="10"/>
  <c r="P54" i="10"/>
  <c r="P48" i="10"/>
  <c r="V48" i="10" s="1"/>
  <c r="P20" i="10"/>
  <c r="P16" i="10"/>
  <c r="AB16" i="10" s="1"/>
  <c r="AA30" i="9"/>
  <c r="P53" i="5"/>
  <c r="S53" i="5" s="1"/>
  <c r="U15" i="2"/>
  <c r="AA19" i="2"/>
  <c r="P31" i="2"/>
  <c r="S31" i="2" s="1"/>
  <c r="AA43" i="3"/>
  <c r="AA36" i="4"/>
  <c r="P37" i="4"/>
  <c r="Z37" i="4" s="1"/>
  <c r="P29" i="4"/>
  <c r="S29" i="4" s="1"/>
  <c r="AA48" i="5"/>
  <c r="AA40" i="5"/>
  <c r="AA32" i="5"/>
  <c r="AA24" i="5"/>
  <c r="P31" i="5"/>
  <c r="P24" i="6"/>
  <c r="AA28" i="7"/>
  <c r="R50" i="7"/>
  <c r="R28" i="7"/>
  <c r="P52" i="7"/>
  <c r="V52" i="7" s="1"/>
  <c r="AA53" i="8"/>
  <c r="AA37" i="8"/>
  <c r="AA17" i="8"/>
  <c r="AA9" i="8"/>
  <c r="AA51" i="9"/>
  <c r="AA47" i="9"/>
  <c r="AA35" i="9"/>
  <c r="AA33" i="8"/>
  <c r="U33" i="8"/>
  <c r="AA50" i="2"/>
  <c r="P41" i="2"/>
  <c r="S41" i="2" s="1"/>
  <c r="P33" i="2"/>
  <c r="S33" i="2" s="1"/>
  <c r="X33" i="2" s="1"/>
  <c r="P51" i="3"/>
  <c r="S51" i="3" s="1"/>
  <c r="P47" i="3"/>
  <c r="P39" i="3"/>
  <c r="P35" i="3"/>
  <c r="Z35" i="3" s="1"/>
  <c r="P31" i="3"/>
  <c r="S31" i="3" s="1"/>
  <c r="P27" i="3"/>
  <c r="P23" i="3"/>
  <c r="P19" i="3"/>
  <c r="S19" i="3" s="1"/>
  <c r="AA53" i="4"/>
  <c r="AA20" i="4"/>
  <c r="P53" i="4"/>
  <c r="P45" i="4"/>
  <c r="Z45" i="4" s="1"/>
  <c r="P25" i="4"/>
  <c r="S25" i="4" s="1"/>
  <c r="P17" i="4"/>
  <c r="V17" i="4" s="1"/>
  <c r="P13" i="4"/>
  <c r="AA31" i="6"/>
  <c r="AA32" i="7"/>
  <c r="P43" i="7"/>
  <c r="P39" i="7"/>
  <c r="P37" i="7"/>
  <c r="S37" i="7" s="1"/>
  <c r="X37" i="7" s="1"/>
  <c r="P35" i="7"/>
  <c r="S35" i="7" s="1"/>
  <c r="U45" i="8"/>
  <c r="U29" i="8"/>
  <c r="Z25" i="8"/>
  <c r="P53" i="8"/>
  <c r="Z53" i="8" s="1"/>
  <c r="P45" i="8"/>
  <c r="P37" i="8"/>
  <c r="P33" i="8"/>
  <c r="Z33" i="8" s="1"/>
  <c r="AA11" i="9"/>
  <c r="AA18" i="9"/>
  <c r="P31" i="9"/>
  <c r="S31" i="9" s="1"/>
  <c r="P10" i="9"/>
  <c r="Z10" i="9" s="1"/>
  <c r="AA48" i="10"/>
  <c r="AA44" i="10"/>
  <c r="AA35" i="10"/>
  <c r="U44" i="10"/>
  <c r="U35" i="10"/>
  <c r="AA17" i="10"/>
  <c r="P26" i="10"/>
  <c r="S26" i="10" s="1"/>
  <c r="P19" i="10"/>
  <c r="Z19" i="10" s="1"/>
  <c r="P17" i="10"/>
  <c r="Z17" i="10" s="1"/>
  <c r="P15" i="10"/>
  <c r="AA26" i="2"/>
  <c r="AA14" i="2"/>
  <c r="AB14" i="2"/>
  <c r="AB38" i="3"/>
  <c r="U23" i="3"/>
  <c r="P50" i="3"/>
  <c r="Z50" i="3" s="1"/>
  <c r="P11" i="3"/>
  <c r="R54" i="4"/>
  <c r="P48" i="5"/>
  <c r="P10" i="5"/>
  <c r="S10" i="5" s="1"/>
  <c r="AA49" i="6"/>
  <c r="AA27" i="6"/>
  <c r="U29" i="6"/>
  <c r="P20" i="6"/>
  <c r="AB20" i="6" s="1"/>
  <c r="P18" i="6"/>
  <c r="Z18" i="6" s="1"/>
  <c r="P16" i="6"/>
  <c r="P13" i="6"/>
  <c r="AA39" i="7"/>
  <c r="AA31" i="7"/>
  <c r="P38" i="7"/>
  <c r="P15" i="7"/>
  <c r="P13" i="7"/>
  <c r="S13" i="7" s="1"/>
  <c r="X13" i="7" s="1"/>
  <c r="AA19" i="8"/>
  <c r="AA11" i="8"/>
  <c r="P44" i="8"/>
  <c r="P42" i="9"/>
  <c r="V42" i="9" s="1"/>
  <c r="Y42" i="9" s="1"/>
  <c r="P40" i="9"/>
  <c r="S40" i="9" s="1"/>
  <c r="P38" i="9"/>
  <c r="P36" i="9"/>
  <c r="V36" i="9" s="1"/>
  <c r="P27" i="9"/>
  <c r="S27" i="9" s="1"/>
  <c r="P15" i="9"/>
  <c r="V15" i="9" s="1"/>
  <c r="AA37" i="10"/>
  <c r="U29" i="10"/>
  <c r="R41" i="10"/>
  <c r="AA34" i="10"/>
  <c r="P22" i="10"/>
  <c r="U30" i="2"/>
  <c r="Y30" i="2" s="1"/>
  <c r="Z30" i="2"/>
  <c r="U14" i="2"/>
  <c r="Y14" i="2" s="1"/>
  <c r="P9" i="2"/>
  <c r="S9" i="2" s="1"/>
  <c r="AA53" i="2"/>
  <c r="P47" i="2"/>
  <c r="S47" i="2" s="1"/>
  <c r="P39" i="2"/>
  <c r="S39" i="2" s="1"/>
  <c r="X39" i="2" s="1"/>
  <c r="AA29" i="2"/>
  <c r="P23" i="2"/>
  <c r="V23" i="2" s="1"/>
  <c r="P15" i="2"/>
  <c r="S15" i="2" s="1"/>
  <c r="X15" i="2" s="1"/>
  <c r="P36" i="3"/>
  <c r="V36" i="3" s="1"/>
  <c r="AA47" i="4"/>
  <c r="V29" i="4"/>
  <c r="AA46" i="4"/>
  <c r="P26" i="4"/>
  <c r="S26" i="4" s="1"/>
  <c r="P16" i="4"/>
  <c r="P15" i="5"/>
  <c r="Z15" i="5" s="1"/>
  <c r="U46" i="6"/>
  <c r="AA35" i="6"/>
  <c r="AA11" i="6"/>
  <c r="Z49" i="6"/>
  <c r="P31" i="6"/>
  <c r="AB31" i="6" s="1"/>
  <c r="P14" i="6"/>
  <c r="AA22" i="7"/>
  <c r="AA18" i="7"/>
  <c r="R32" i="7"/>
  <c r="R22" i="7"/>
  <c r="P9" i="7"/>
  <c r="V9" i="7" s="1"/>
  <c r="P20" i="7"/>
  <c r="P18" i="7"/>
  <c r="S18" i="7" s="1"/>
  <c r="AA45" i="8"/>
  <c r="U35" i="8"/>
  <c r="U17" i="8"/>
  <c r="P30" i="8"/>
  <c r="S30" i="8" s="1"/>
  <c r="X30" i="8" s="1"/>
  <c r="P26" i="8"/>
  <c r="S26" i="8" s="1"/>
  <c r="P24" i="8"/>
  <c r="S24" i="8" s="1"/>
  <c r="P10" i="8"/>
  <c r="U35" i="9"/>
  <c r="Y35" i="9" s="1"/>
  <c r="AD35" i="9" s="1"/>
  <c r="P9" i="9"/>
  <c r="P51" i="9"/>
  <c r="P43" i="9"/>
  <c r="V43" i="9" s="1"/>
  <c r="Y43" i="9" s="1"/>
  <c r="AD43" i="9" s="1"/>
  <c r="U48" i="10"/>
  <c r="Y48" i="10" s="1"/>
  <c r="U37" i="10"/>
  <c r="U49" i="3"/>
  <c r="AA49" i="3"/>
  <c r="R49" i="3"/>
  <c r="U35" i="3"/>
  <c r="R35" i="3"/>
  <c r="U33" i="3"/>
  <c r="AA33" i="3"/>
  <c r="AA47" i="3"/>
  <c r="R47" i="3"/>
  <c r="U45" i="4"/>
  <c r="R45" i="4"/>
  <c r="R45" i="5"/>
  <c r="U45" i="5"/>
  <c r="AB31" i="2"/>
  <c r="AA44" i="2"/>
  <c r="U29" i="2"/>
  <c r="Z39" i="2"/>
  <c r="U17" i="2"/>
  <c r="AA17" i="2"/>
  <c r="U33" i="2"/>
  <c r="P10" i="2"/>
  <c r="P48" i="2"/>
  <c r="Z48" i="2" s="1"/>
  <c r="AA42" i="2"/>
  <c r="P40" i="2"/>
  <c r="AA38" i="2"/>
  <c r="P32" i="2"/>
  <c r="S32" i="2" s="1"/>
  <c r="P24" i="2"/>
  <c r="P16" i="2"/>
  <c r="AA15" i="3"/>
  <c r="R15" i="3"/>
  <c r="Z43" i="3"/>
  <c r="R29" i="4"/>
  <c r="U29" i="4"/>
  <c r="U25" i="4"/>
  <c r="R25" i="4"/>
  <c r="R13" i="5"/>
  <c r="U13" i="5"/>
  <c r="AB16" i="6"/>
  <c r="U48" i="7"/>
  <c r="R48" i="7"/>
  <c r="U45" i="9"/>
  <c r="R45" i="9"/>
  <c r="AA45" i="9"/>
  <c r="R43" i="9"/>
  <c r="AA43" i="9"/>
  <c r="U43" i="9"/>
  <c r="Z43" i="9"/>
  <c r="S38" i="9"/>
  <c r="V38" i="9"/>
  <c r="S13" i="4"/>
  <c r="V13" i="4"/>
  <c r="U25" i="10"/>
  <c r="AA25" i="10"/>
  <c r="R25" i="10"/>
  <c r="U21" i="10"/>
  <c r="AA21" i="10"/>
  <c r="V31" i="2"/>
  <c r="AA33" i="2"/>
  <c r="Z33" i="2"/>
  <c r="Z9" i="2"/>
  <c r="AA45" i="2"/>
  <c r="V9" i="2"/>
  <c r="Y9" i="2" s="1"/>
  <c r="AA25" i="2"/>
  <c r="AA13" i="2"/>
  <c r="P11" i="2"/>
  <c r="V11" i="2" s="1"/>
  <c r="P49" i="2"/>
  <c r="Z49" i="2" s="1"/>
  <c r="AA35" i="2"/>
  <c r="Z31" i="2"/>
  <c r="P25" i="2"/>
  <c r="Z25" i="2" s="1"/>
  <c r="P17" i="2"/>
  <c r="AA37" i="3"/>
  <c r="U43" i="3"/>
  <c r="AA16" i="4"/>
  <c r="S30" i="4"/>
  <c r="V30" i="4"/>
  <c r="R43" i="5"/>
  <c r="Z43" i="5"/>
  <c r="AB39" i="7"/>
  <c r="R15" i="9"/>
  <c r="AA15" i="9"/>
  <c r="U15" i="9"/>
  <c r="Y15" i="9" s="1"/>
  <c r="U25" i="3"/>
  <c r="R25" i="3"/>
  <c r="AA11" i="2"/>
  <c r="AB30" i="2"/>
  <c r="AA36" i="2"/>
  <c r="AB46" i="3"/>
  <c r="AA39" i="3"/>
  <c r="AA25" i="3"/>
  <c r="U39" i="3"/>
  <c r="R45" i="3"/>
  <c r="U20" i="4"/>
  <c r="U47" i="4"/>
  <c r="R47" i="4"/>
  <c r="U24" i="4"/>
  <c r="AA24" i="4"/>
  <c r="R12" i="4"/>
  <c r="AA12" i="4"/>
  <c r="S52" i="7"/>
  <c r="S33" i="8"/>
  <c r="X33" i="8" s="1"/>
  <c r="AA50" i="9"/>
  <c r="U50" i="9"/>
  <c r="AA15" i="4"/>
  <c r="P33" i="4"/>
  <c r="AB33" i="4" s="1"/>
  <c r="X29" i="4"/>
  <c r="P18" i="4"/>
  <c r="AB18" i="4" s="1"/>
  <c r="P54" i="5"/>
  <c r="P52" i="5"/>
  <c r="Z52" i="5" s="1"/>
  <c r="P32" i="5"/>
  <c r="P13" i="5"/>
  <c r="S13" i="5" s="1"/>
  <c r="X13" i="5" s="1"/>
  <c r="P11" i="5"/>
  <c r="S11" i="5" s="1"/>
  <c r="AA23" i="6"/>
  <c r="AA47" i="6"/>
  <c r="AB36" i="6"/>
  <c r="AA19" i="6"/>
  <c r="P33" i="6"/>
  <c r="S33" i="6" s="1"/>
  <c r="P25" i="6"/>
  <c r="S25" i="6" s="1"/>
  <c r="P21" i="6"/>
  <c r="S21" i="6" s="1"/>
  <c r="P44" i="7"/>
  <c r="AA41" i="8"/>
  <c r="U47" i="8"/>
  <c r="R47" i="8"/>
  <c r="AA47" i="8"/>
  <c r="U37" i="8"/>
  <c r="R37" i="8"/>
  <c r="R31" i="8"/>
  <c r="U31" i="8"/>
  <c r="R21" i="8"/>
  <c r="U21" i="8"/>
  <c r="U14" i="8"/>
  <c r="R14" i="8"/>
  <c r="AA52" i="9"/>
  <c r="AA42" i="9"/>
  <c r="AA53" i="9"/>
  <c r="U11" i="9"/>
  <c r="R11" i="9"/>
  <c r="R9" i="9"/>
  <c r="Z9" i="9"/>
  <c r="S51" i="9"/>
  <c r="Z51" i="9"/>
  <c r="S43" i="9"/>
  <c r="X43" i="9" s="1"/>
  <c r="P11" i="9"/>
  <c r="V11" i="9" s="1"/>
  <c r="R53" i="10"/>
  <c r="U53" i="10"/>
  <c r="R51" i="10"/>
  <c r="U51" i="10"/>
  <c r="AA51" i="10"/>
  <c r="U45" i="10"/>
  <c r="AA45" i="10"/>
  <c r="R32" i="10"/>
  <c r="U32" i="10"/>
  <c r="R30" i="10"/>
  <c r="AA30" i="10"/>
  <c r="R28" i="10"/>
  <c r="AA28" i="10"/>
  <c r="U19" i="10"/>
  <c r="AA19" i="10"/>
  <c r="P50" i="10"/>
  <c r="P42" i="10"/>
  <c r="Z42" i="10" s="1"/>
  <c r="AA45" i="4"/>
  <c r="P40" i="4"/>
  <c r="AB40" i="4" s="1"/>
  <c r="P38" i="4"/>
  <c r="S38" i="4" s="1"/>
  <c r="P14" i="4"/>
  <c r="Y14" i="4" s="1"/>
  <c r="AB9" i="5"/>
  <c r="P37" i="5"/>
  <c r="S37" i="5" s="1"/>
  <c r="X37" i="5" s="1"/>
  <c r="P35" i="5"/>
  <c r="P24" i="5"/>
  <c r="V24" i="5" s="1"/>
  <c r="P22" i="5"/>
  <c r="P20" i="5"/>
  <c r="AB20" i="5" s="1"/>
  <c r="P50" i="6"/>
  <c r="P48" i="6"/>
  <c r="V48" i="6" s="1"/>
  <c r="P46" i="6"/>
  <c r="P44" i="6"/>
  <c r="AB44" i="6" s="1"/>
  <c r="P42" i="6"/>
  <c r="P17" i="6"/>
  <c r="S17" i="6" s="1"/>
  <c r="P10" i="6"/>
  <c r="AB51" i="7"/>
  <c r="AA49" i="7"/>
  <c r="AA38" i="7"/>
  <c r="AA34" i="7"/>
  <c r="Z26" i="7"/>
  <c r="AA41" i="7"/>
  <c r="AB23" i="7"/>
  <c r="AB19" i="7"/>
  <c r="P12" i="7"/>
  <c r="P10" i="7"/>
  <c r="S10" i="7" s="1"/>
  <c r="R49" i="8"/>
  <c r="U49" i="8"/>
  <c r="R16" i="8"/>
  <c r="U16" i="8"/>
  <c r="U18" i="9"/>
  <c r="AA32" i="9"/>
  <c r="S54" i="9"/>
  <c r="V54" i="9"/>
  <c r="P49" i="9"/>
  <c r="V16" i="10"/>
  <c r="AA9" i="3"/>
  <c r="AB16" i="4"/>
  <c r="P49" i="4"/>
  <c r="P51" i="5"/>
  <c r="S51" i="5" s="1"/>
  <c r="P47" i="5"/>
  <c r="V47" i="5" s="1"/>
  <c r="P40" i="5"/>
  <c r="P29" i="5"/>
  <c r="S29" i="5" s="1"/>
  <c r="P27" i="5"/>
  <c r="S27" i="5" s="1"/>
  <c r="P23" i="5"/>
  <c r="S23" i="5" s="1"/>
  <c r="P16" i="5"/>
  <c r="P53" i="6"/>
  <c r="S53" i="6" s="1"/>
  <c r="P47" i="6"/>
  <c r="S47" i="6" s="1"/>
  <c r="P34" i="6"/>
  <c r="P32" i="6"/>
  <c r="P30" i="6"/>
  <c r="AB30" i="6" s="1"/>
  <c r="P28" i="6"/>
  <c r="AB28" i="6" s="1"/>
  <c r="P26" i="6"/>
  <c r="S26" i="6" s="1"/>
  <c r="P15" i="6"/>
  <c r="AB15" i="6" s="1"/>
  <c r="AA48" i="7"/>
  <c r="AA35" i="7"/>
  <c r="AA33" i="7"/>
  <c r="AA25" i="7"/>
  <c r="AA23" i="7"/>
  <c r="P31" i="7"/>
  <c r="S31" i="7" s="1"/>
  <c r="P29" i="7"/>
  <c r="S29" i="7" s="1"/>
  <c r="P27" i="7"/>
  <c r="P18" i="8"/>
  <c r="Z18" i="8" s="1"/>
  <c r="R47" i="9"/>
  <c r="U47" i="9"/>
  <c r="AA39" i="9"/>
  <c r="AB53" i="10"/>
  <c r="AA18" i="10"/>
  <c r="P37" i="10"/>
  <c r="P35" i="10"/>
  <c r="P33" i="10"/>
  <c r="Z33" i="10" s="1"/>
  <c r="P31" i="10"/>
  <c r="Z31" i="10" s="1"/>
  <c r="P10" i="10"/>
  <c r="Z10" i="10" s="1"/>
  <c r="AA19" i="7"/>
  <c r="AA17" i="7"/>
  <c r="P42" i="7"/>
  <c r="Z42" i="7" s="1"/>
  <c r="P40" i="7"/>
  <c r="S40" i="7" s="1"/>
  <c r="P34" i="7"/>
  <c r="S34" i="7" s="1"/>
  <c r="X34" i="7" s="1"/>
  <c r="P32" i="7"/>
  <c r="S32" i="7" s="1"/>
  <c r="X32" i="7" s="1"/>
  <c r="P30" i="7"/>
  <c r="V30" i="7" s="1"/>
  <c r="P11" i="7"/>
  <c r="Z11" i="7" s="1"/>
  <c r="AA51" i="8"/>
  <c r="AA29" i="8"/>
  <c r="AA21" i="8"/>
  <c r="P50" i="8"/>
  <c r="P48" i="8"/>
  <c r="V48" i="8" s="1"/>
  <c r="P46" i="8"/>
  <c r="AB46" i="8" s="1"/>
  <c r="P40" i="8"/>
  <c r="S40" i="8" s="1"/>
  <c r="P38" i="8"/>
  <c r="P14" i="8"/>
  <c r="AB9" i="9"/>
  <c r="AA40" i="9"/>
  <c r="AA9" i="9"/>
  <c r="P41" i="9"/>
  <c r="V41" i="9" s="1"/>
  <c r="Y41" i="9" s="1"/>
  <c r="P39" i="9"/>
  <c r="V39" i="9" s="1"/>
  <c r="P26" i="9"/>
  <c r="P24" i="9"/>
  <c r="V24" i="9" s="1"/>
  <c r="P22" i="9"/>
  <c r="P20" i="9"/>
  <c r="V20" i="9" s="1"/>
  <c r="V26" i="10"/>
  <c r="P38" i="10"/>
  <c r="P36" i="10"/>
  <c r="S36" i="10" s="1"/>
  <c r="P32" i="10"/>
  <c r="Z32" i="10" s="1"/>
  <c r="AA43" i="8"/>
  <c r="AA35" i="8"/>
  <c r="P49" i="8"/>
  <c r="Z49" i="8" s="1"/>
  <c r="AA36" i="9"/>
  <c r="AA26" i="9"/>
  <c r="AA22" i="9"/>
  <c r="AA12" i="9"/>
  <c r="AA38" i="9"/>
  <c r="P25" i="9"/>
  <c r="P21" i="9"/>
  <c r="V21" i="9" s="1"/>
  <c r="AA54" i="10"/>
  <c r="AB17" i="10"/>
  <c r="AA31" i="3"/>
  <c r="R31" i="3"/>
  <c r="U31" i="3"/>
  <c r="U12" i="3"/>
  <c r="Y12" i="3" s="1"/>
  <c r="R12" i="3"/>
  <c r="Z12" i="3"/>
  <c r="Z19" i="3"/>
  <c r="U21" i="3"/>
  <c r="R21" i="3"/>
  <c r="U19" i="3"/>
  <c r="R19" i="3"/>
  <c r="U17" i="3"/>
  <c r="R17" i="3"/>
  <c r="AA17" i="3"/>
  <c r="R41" i="5"/>
  <c r="U41" i="5"/>
  <c r="V51" i="3"/>
  <c r="Z39" i="3"/>
  <c r="V39" i="3"/>
  <c r="Y39" i="3" s="1"/>
  <c r="S39" i="3"/>
  <c r="X39" i="3" s="1"/>
  <c r="Z31" i="3"/>
  <c r="Z27" i="3"/>
  <c r="S27" i="3"/>
  <c r="X27" i="3" s="1"/>
  <c r="V27" i="3"/>
  <c r="R25" i="5"/>
  <c r="U25" i="5"/>
  <c r="V23" i="5"/>
  <c r="AA37" i="7"/>
  <c r="Z37" i="7"/>
  <c r="AA21" i="3"/>
  <c r="R17" i="5"/>
  <c r="U17" i="5"/>
  <c r="AB36" i="5"/>
  <c r="Z50" i="6"/>
  <c r="R50" i="6"/>
  <c r="U50" i="6"/>
  <c r="R46" i="7"/>
  <c r="U46" i="7"/>
  <c r="S26" i="7"/>
  <c r="X26" i="7" s="1"/>
  <c r="V26" i="7"/>
  <c r="Y26" i="7" s="1"/>
  <c r="AB45" i="8"/>
  <c r="V32" i="10"/>
  <c r="AB41" i="2"/>
  <c r="AA21" i="2"/>
  <c r="P12" i="2"/>
  <c r="V12" i="2" s="1"/>
  <c r="Y12" i="2" s="1"/>
  <c r="P50" i="2"/>
  <c r="V50" i="2" s="1"/>
  <c r="Y50" i="2" s="1"/>
  <c r="P42" i="2"/>
  <c r="AB42" i="2" s="1"/>
  <c r="P34" i="2"/>
  <c r="Z34" i="2" s="1"/>
  <c r="P26" i="2"/>
  <c r="U27" i="3"/>
  <c r="U53" i="3"/>
  <c r="Z10" i="3"/>
  <c r="R10" i="3"/>
  <c r="P54" i="3"/>
  <c r="AB54" i="3" s="1"/>
  <c r="Z23" i="3"/>
  <c r="P20" i="3"/>
  <c r="V20" i="3" s="1"/>
  <c r="AA28" i="4"/>
  <c r="Z53" i="4"/>
  <c r="P41" i="4"/>
  <c r="AB41" i="4" s="1"/>
  <c r="S9" i="5"/>
  <c r="V9" i="5"/>
  <c r="Z47" i="3"/>
  <c r="S47" i="3"/>
  <c r="X47" i="3" s="1"/>
  <c r="Z15" i="3"/>
  <c r="S15" i="3"/>
  <c r="X15" i="3" s="1"/>
  <c r="R23" i="4"/>
  <c r="U23" i="4"/>
  <c r="Z49" i="4"/>
  <c r="S49" i="4"/>
  <c r="X49" i="4" s="1"/>
  <c r="V39" i="5"/>
  <c r="S39" i="5"/>
  <c r="X39" i="5" s="1"/>
  <c r="AA21" i="7"/>
  <c r="S43" i="7"/>
  <c r="V43" i="7"/>
  <c r="V42" i="7"/>
  <c r="R31" i="9"/>
  <c r="U31" i="9"/>
  <c r="AA31" i="9"/>
  <c r="R11" i="10"/>
  <c r="U11" i="10"/>
  <c r="AA11" i="10"/>
  <c r="P18" i="2"/>
  <c r="Z18" i="2" s="1"/>
  <c r="Z44" i="3"/>
  <c r="V47" i="3"/>
  <c r="U37" i="3"/>
  <c r="R37" i="3"/>
  <c r="P52" i="3"/>
  <c r="V52" i="3" s="1"/>
  <c r="P22" i="3"/>
  <c r="AB22" i="3" s="1"/>
  <c r="AB32" i="4"/>
  <c r="AA27" i="4"/>
  <c r="AA17" i="4"/>
  <c r="R53" i="5"/>
  <c r="U53" i="5"/>
  <c r="Y53" i="5" s="1"/>
  <c r="R33" i="5"/>
  <c r="U33" i="5"/>
  <c r="V15" i="5"/>
  <c r="S15" i="5"/>
  <c r="AB50" i="6"/>
  <c r="U38" i="6"/>
  <c r="R38" i="6"/>
  <c r="R11" i="6"/>
  <c r="U11" i="6"/>
  <c r="V15" i="6"/>
  <c r="Y15" i="6" s="1"/>
  <c r="AA53" i="7"/>
  <c r="AA51" i="7"/>
  <c r="AA15" i="7"/>
  <c r="S49" i="8"/>
  <c r="X49" i="8" s="1"/>
  <c r="U37" i="9"/>
  <c r="R37" i="9"/>
  <c r="AA12" i="10"/>
  <c r="S49" i="10"/>
  <c r="X49" i="10" s="1"/>
  <c r="P45" i="10"/>
  <c r="P43" i="10"/>
  <c r="S37" i="10"/>
  <c r="AB37" i="10"/>
  <c r="V37" i="10"/>
  <c r="Y37" i="10" s="1"/>
  <c r="Z37" i="10"/>
  <c r="P34" i="10"/>
  <c r="P13" i="10"/>
  <c r="Z13" i="10" s="1"/>
  <c r="P11" i="10"/>
  <c r="Z11" i="10" s="1"/>
  <c r="V41" i="2"/>
  <c r="AA24" i="2"/>
  <c r="U46" i="2"/>
  <c r="Y46" i="2" s="1"/>
  <c r="V40" i="2"/>
  <c r="Y40" i="2" s="1"/>
  <c r="AB23" i="2"/>
  <c r="AB9" i="2"/>
  <c r="AB38" i="2"/>
  <c r="AB16" i="2"/>
  <c r="U16" i="2"/>
  <c r="AA18" i="2"/>
  <c r="P13" i="2"/>
  <c r="Z13" i="2" s="1"/>
  <c r="S10" i="2"/>
  <c r="P53" i="2"/>
  <c r="P52" i="2"/>
  <c r="P51" i="2"/>
  <c r="P45" i="2"/>
  <c r="S45" i="2" s="1"/>
  <c r="P44" i="2"/>
  <c r="P43" i="2"/>
  <c r="P37" i="2"/>
  <c r="V37" i="2" s="1"/>
  <c r="Y37" i="2" s="1"/>
  <c r="P36" i="2"/>
  <c r="P35" i="2"/>
  <c r="P29" i="2"/>
  <c r="P28" i="2"/>
  <c r="P27" i="2"/>
  <c r="S23" i="2"/>
  <c r="P21" i="2"/>
  <c r="S21" i="2" s="1"/>
  <c r="P20" i="2"/>
  <c r="P19" i="2"/>
  <c r="Z19" i="2" s="1"/>
  <c r="AB10" i="3"/>
  <c r="AA51" i="3"/>
  <c r="AA45" i="3"/>
  <c r="AA41" i="3"/>
  <c r="AA35" i="3"/>
  <c r="AA29" i="3"/>
  <c r="AA19" i="3"/>
  <c r="AA13" i="3"/>
  <c r="U47" i="3"/>
  <c r="U15" i="3"/>
  <c r="Y15" i="3" s="1"/>
  <c r="U10" i="3"/>
  <c r="R29" i="3"/>
  <c r="S23" i="3"/>
  <c r="X23" i="3" s="1"/>
  <c r="Z14" i="3"/>
  <c r="U14" i="3"/>
  <c r="P30" i="3"/>
  <c r="AB30" i="3" s="1"/>
  <c r="P28" i="3"/>
  <c r="S28" i="3" s="1"/>
  <c r="AA44" i="4"/>
  <c r="AA23" i="4"/>
  <c r="U39" i="4"/>
  <c r="R15" i="4"/>
  <c r="U15" i="4"/>
  <c r="R14" i="4"/>
  <c r="U37" i="5"/>
  <c r="R49" i="5"/>
  <c r="U49" i="5"/>
  <c r="U11" i="5"/>
  <c r="R11" i="5"/>
  <c r="R42" i="6"/>
  <c r="AA41" i="6"/>
  <c r="U41" i="6"/>
  <c r="P35" i="6"/>
  <c r="V31" i="6"/>
  <c r="P11" i="6"/>
  <c r="R20" i="7"/>
  <c r="Z20" i="7"/>
  <c r="U20" i="7"/>
  <c r="Y20" i="7" s="1"/>
  <c r="U13" i="7"/>
  <c r="R13" i="7"/>
  <c r="AA13" i="7"/>
  <c r="AA56" i="7" s="1"/>
  <c r="V50" i="7"/>
  <c r="Z50" i="7"/>
  <c r="AB29" i="8"/>
  <c r="AB11" i="8"/>
  <c r="S11" i="8"/>
  <c r="X11" i="8" s="1"/>
  <c r="R12" i="8"/>
  <c r="V17" i="8"/>
  <c r="Y17" i="8" s="1"/>
  <c r="S17" i="8"/>
  <c r="X17" i="8" s="1"/>
  <c r="Z17" i="8"/>
  <c r="AA37" i="9"/>
  <c r="Z44" i="9"/>
  <c r="AA44" i="9"/>
  <c r="R27" i="9"/>
  <c r="U27" i="9"/>
  <c r="AA27" i="9"/>
  <c r="U25" i="9"/>
  <c r="R25" i="9"/>
  <c r="Z25" i="9"/>
  <c r="AA25" i="9"/>
  <c r="R13" i="9"/>
  <c r="U13" i="9"/>
  <c r="AA13" i="9"/>
  <c r="Z41" i="9"/>
  <c r="S39" i="9"/>
  <c r="X39" i="9" s="1"/>
  <c r="AA30" i="2"/>
  <c r="AA31" i="2"/>
  <c r="AA37" i="2"/>
  <c r="V23" i="3"/>
  <c r="Y23" i="3" s="1"/>
  <c r="R51" i="3"/>
  <c r="S43" i="3"/>
  <c r="X43" i="3" s="1"/>
  <c r="R41" i="3"/>
  <c r="R33" i="3"/>
  <c r="Z9" i="3"/>
  <c r="AB49" i="4"/>
  <c r="U17" i="4"/>
  <c r="R53" i="4"/>
  <c r="AA52" i="4"/>
  <c r="R43" i="4"/>
  <c r="R27" i="4"/>
  <c r="R19" i="4"/>
  <c r="U19" i="4"/>
  <c r="Z17" i="4"/>
  <c r="S17" i="4"/>
  <c r="X17" i="4" s="1"/>
  <c r="V14" i="4"/>
  <c r="S43" i="5"/>
  <c r="X43" i="5" s="1"/>
  <c r="R31" i="5"/>
  <c r="Z31" i="5"/>
  <c r="R27" i="5"/>
  <c r="R21" i="5"/>
  <c r="X21" i="5" s="1"/>
  <c r="U21" i="5"/>
  <c r="R52" i="6"/>
  <c r="AB52" i="6"/>
  <c r="S42" i="6"/>
  <c r="AB42" i="6"/>
  <c r="U42" i="7"/>
  <c r="R42" i="7"/>
  <c r="U40" i="7"/>
  <c r="R40" i="7"/>
  <c r="Z40" i="7"/>
  <c r="AA29" i="7"/>
  <c r="Z29" i="7"/>
  <c r="V20" i="7"/>
  <c r="S20" i="7"/>
  <c r="V25" i="8"/>
  <c r="Y25" i="8" s="1"/>
  <c r="S25" i="8"/>
  <c r="U53" i="9"/>
  <c r="R53" i="9"/>
  <c r="AA11" i="3"/>
  <c r="P53" i="3"/>
  <c r="S53" i="3" s="1"/>
  <c r="X53" i="3" s="1"/>
  <c r="P48" i="3"/>
  <c r="V48" i="3" s="1"/>
  <c r="P45" i="3"/>
  <c r="AB45" i="3" s="1"/>
  <c r="P40" i="3"/>
  <c r="V40" i="3" s="1"/>
  <c r="P37" i="3"/>
  <c r="S37" i="3" s="1"/>
  <c r="P32" i="3"/>
  <c r="V32" i="3" s="1"/>
  <c r="P29" i="3"/>
  <c r="V29" i="3" s="1"/>
  <c r="Y29" i="3" s="1"/>
  <c r="P24" i="3"/>
  <c r="V24" i="3" s="1"/>
  <c r="P21" i="3"/>
  <c r="S21" i="3" s="1"/>
  <c r="P16" i="3"/>
  <c r="V16" i="3" s="1"/>
  <c r="P13" i="3"/>
  <c r="Z13" i="3" s="1"/>
  <c r="AA49" i="4"/>
  <c r="AA43" i="4"/>
  <c r="AA39" i="4"/>
  <c r="AA25" i="4"/>
  <c r="AA19" i="4"/>
  <c r="V38" i="4"/>
  <c r="R10" i="4"/>
  <c r="P21" i="4"/>
  <c r="V51" i="5"/>
  <c r="P46" i="5"/>
  <c r="P44" i="5"/>
  <c r="AB44" i="5" s="1"/>
  <c r="V35" i="5"/>
  <c r="S35" i="5"/>
  <c r="P30" i="5"/>
  <c r="P28" i="5"/>
  <c r="AB28" i="5" s="1"/>
  <c r="V19" i="5"/>
  <c r="S19" i="5"/>
  <c r="P14" i="5"/>
  <c r="P12" i="5"/>
  <c r="S12" i="5" s="1"/>
  <c r="U13" i="6"/>
  <c r="AA13" i="6"/>
  <c r="P51" i="6"/>
  <c r="AB47" i="6"/>
  <c r="P19" i="6"/>
  <c r="S14" i="6"/>
  <c r="Z14" i="6"/>
  <c r="AB14" i="6"/>
  <c r="AA20" i="7"/>
  <c r="V10" i="7"/>
  <c r="U52" i="7"/>
  <c r="Y52" i="7" s="1"/>
  <c r="R52" i="7"/>
  <c r="X52" i="7" s="1"/>
  <c r="Z52" i="7"/>
  <c r="P47" i="7"/>
  <c r="V47" i="7" s="1"/>
  <c r="P45" i="7"/>
  <c r="S45" i="7" s="1"/>
  <c r="P28" i="7"/>
  <c r="AB16" i="8"/>
  <c r="R39" i="8"/>
  <c r="U39" i="8"/>
  <c r="R23" i="8"/>
  <c r="U23" i="8"/>
  <c r="AA23" i="8"/>
  <c r="Z48" i="8"/>
  <c r="P36" i="8"/>
  <c r="Z36" i="8" s="1"/>
  <c r="S32" i="8"/>
  <c r="V32" i="8"/>
  <c r="Z32" i="8"/>
  <c r="X31" i="9"/>
  <c r="AB30" i="9"/>
  <c r="P36" i="4"/>
  <c r="Z25" i="4"/>
  <c r="R9" i="5"/>
  <c r="X9" i="5" s="1"/>
  <c r="U9" i="5"/>
  <c r="R51" i="5"/>
  <c r="R39" i="5"/>
  <c r="Z39" i="5"/>
  <c r="R35" i="5"/>
  <c r="Z35" i="5"/>
  <c r="R29" i="5"/>
  <c r="X29" i="5" s="1"/>
  <c r="U29" i="5"/>
  <c r="Y29" i="5" s="1"/>
  <c r="R23" i="5"/>
  <c r="Z23" i="5"/>
  <c r="R19" i="5"/>
  <c r="Z19" i="5"/>
  <c r="R54" i="6"/>
  <c r="U54" i="6"/>
  <c r="AA21" i="6"/>
  <c r="U21" i="6"/>
  <c r="AB32" i="6"/>
  <c r="AA15" i="6"/>
  <c r="AA42" i="7"/>
  <c r="U36" i="7"/>
  <c r="R36" i="7"/>
  <c r="R30" i="7"/>
  <c r="U30" i="7"/>
  <c r="R24" i="7"/>
  <c r="U24" i="7"/>
  <c r="U9" i="7"/>
  <c r="Y9" i="7" s="1"/>
  <c r="Z9" i="7"/>
  <c r="S51" i="7"/>
  <c r="V51" i="7"/>
  <c r="S39" i="7"/>
  <c r="V39" i="7"/>
  <c r="AB35" i="7"/>
  <c r="AA49" i="8"/>
  <c r="R41" i="8"/>
  <c r="U41" i="8"/>
  <c r="R33" i="8"/>
  <c r="R25" i="8"/>
  <c r="AA25" i="8"/>
  <c r="R10" i="8"/>
  <c r="U10" i="8"/>
  <c r="S34" i="8"/>
  <c r="V34" i="8"/>
  <c r="Y11" i="9"/>
  <c r="U33" i="9"/>
  <c r="AA33" i="9"/>
  <c r="V35" i="9"/>
  <c r="Z35" i="9"/>
  <c r="P54" i="4"/>
  <c r="AB54" i="4" s="1"/>
  <c r="P52" i="4"/>
  <c r="V52" i="4" s="1"/>
  <c r="Y52" i="4" s="1"/>
  <c r="P42" i="4"/>
  <c r="P22" i="4"/>
  <c r="P20" i="4"/>
  <c r="AB20" i="4" s="1"/>
  <c r="P10" i="4"/>
  <c r="P54" i="6"/>
  <c r="P45" i="6"/>
  <c r="P43" i="6"/>
  <c r="P38" i="6"/>
  <c r="P29" i="6"/>
  <c r="P27" i="6"/>
  <c r="P22" i="6"/>
  <c r="P12" i="6"/>
  <c r="AB12" i="6" s="1"/>
  <c r="AA52" i="7"/>
  <c r="AA30" i="7"/>
  <c r="AA24" i="7"/>
  <c r="X50" i="7"/>
  <c r="R18" i="7"/>
  <c r="P53" i="7"/>
  <c r="S53" i="7" s="1"/>
  <c r="P48" i="7"/>
  <c r="P46" i="7"/>
  <c r="Z46" i="7" s="1"/>
  <c r="P36" i="7"/>
  <c r="Z36" i="7" s="1"/>
  <c r="P21" i="7"/>
  <c r="S21" i="7" s="1"/>
  <c r="P16" i="7"/>
  <c r="P14" i="7"/>
  <c r="Z14" i="7" s="1"/>
  <c r="AA14" i="8"/>
  <c r="R19" i="8"/>
  <c r="U19" i="8"/>
  <c r="P41" i="8"/>
  <c r="S16" i="8"/>
  <c r="V16" i="8"/>
  <c r="P15" i="8"/>
  <c r="AB15" i="8" s="1"/>
  <c r="P12" i="8"/>
  <c r="Z12" i="8" s="1"/>
  <c r="R51" i="9"/>
  <c r="X51" i="9" s="1"/>
  <c r="U29" i="9"/>
  <c r="R29" i="9"/>
  <c r="AA29" i="9"/>
  <c r="AA19" i="9"/>
  <c r="S48" i="9"/>
  <c r="V48" i="9"/>
  <c r="P18" i="9"/>
  <c r="P16" i="9"/>
  <c r="V10" i="9"/>
  <c r="R21" i="10"/>
  <c r="P28" i="4"/>
  <c r="V28" i="4" s="1"/>
  <c r="X53" i="5"/>
  <c r="P9" i="6"/>
  <c r="Z9" i="6" s="1"/>
  <c r="P39" i="6"/>
  <c r="Z39" i="6" s="1"/>
  <c r="P23" i="6"/>
  <c r="AA46" i="7"/>
  <c r="AA40" i="7"/>
  <c r="AA26" i="7"/>
  <c r="AA10" i="7"/>
  <c r="P54" i="7"/>
  <c r="P22" i="7"/>
  <c r="AA39" i="8"/>
  <c r="AA16" i="8"/>
  <c r="P21" i="8"/>
  <c r="U51" i="9"/>
  <c r="U19" i="9"/>
  <c r="U49" i="9"/>
  <c r="R49" i="9"/>
  <c r="AA48" i="9"/>
  <c r="V51" i="9"/>
  <c r="AB51" i="9"/>
  <c r="Z31" i="9"/>
  <c r="V31" i="9"/>
  <c r="P29" i="9"/>
  <c r="AB29" i="9" s="1"/>
  <c r="S21" i="9"/>
  <c r="R52" i="10"/>
  <c r="U52" i="10"/>
  <c r="AA52" i="10"/>
  <c r="AA50" i="10"/>
  <c r="R33" i="10"/>
  <c r="U33" i="10"/>
  <c r="AA33" i="10"/>
  <c r="R13" i="10"/>
  <c r="P54" i="8"/>
  <c r="P52" i="8"/>
  <c r="Z52" i="8" s="1"/>
  <c r="P42" i="8"/>
  <c r="P22" i="8"/>
  <c r="AB22" i="8" s="1"/>
  <c r="P20" i="8"/>
  <c r="R41" i="9"/>
  <c r="U39" i="9"/>
  <c r="R12" i="9"/>
  <c r="U12" i="9"/>
  <c r="P47" i="9"/>
  <c r="Z47" i="9" s="1"/>
  <c r="P32" i="9"/>
  <c r="P23" i="9"/>
  <c r="Z23" i="9" s="1"/>
  <c r="R49" i="10"/>
  <c r="U49" i="10"/>
  <c r="AA49" i="10"/>
  <c r="R45" i="10"/>
  <c r="R40" i="10"/>
  <c r="U40" i="10"/>
  <c r="AA40" i="10"/>
  <c r="R38" i="10"/>
  <c r="AA38" i="10"/>
  <c r="AA29" i="10"/>
  <c r="AA22" i="10"/>
  <c r="AA20" i="10"/>
  <c r="R17" i="10"/>
  <c r="R15" i="10"/>
  <c r="P52" i="10"/>
  <c r="S48" i="10"/>
  <c r="Z48" i="10"/>
  <c r="P28" i="8"/>
  <c r="AB28" i="8" s="1"/>
  <c r="P13" i="9"/>
  <c r="Z13" i="9" s="1"/>
  <c r="R54" i="10"/>
  <c r="U54" i="10"/>
  <c r="R43" i="10"/>
  <c r="U43" i="10"/>
  <c r="Z43" i="10"/>
  <c r="R36" i="10"/>
  <c r="AA36" i="10"/>
  <c r="AA27" i="10"/>
  <c r="AA14" i="10"/>
  <c r="AA10" i="10"/>
  <c r="S53" i="10"/>
  <c r="V53" i="10"/>
  <c r="Y53" i="10" s="1"/>
  <c r="Z53" i="10"/>
  <c r="P29" i="10"/>
  <c r="Z29" i="10" s="1"/>
  <c r="P27" i="10"/>
  <c r="P18" i="10"/>
  <c r="P9" i="10"/>
  <c r="P46" i="10"/>
  <c r="AB46" i="10" s="1"/>
  <c r="P44" i="10"/>
  <c r="P39" i="10"/>
  <c r="P30" i="10"/>
  <c r="AB30" i="10" s="1"/>
  <c r="P28" i="10"/>
  <c r="P23" i="10"/>
  <c r="Z23" i="10" s="1"/>
  <c r="P14" i="10"/>
  <c r="P12" i="10"/>
  <c r="Z12" i="10" s="1"/>
  <c r="P33" i="9"/>
  <c r="AB33" i="9" s="1"/>
  <c r="P28" i="9"/>
  <c r="P19" i="9"/>
  <c r="P17" i="9"/>
  <c r="AB17" i="9" s="1"/>
  <c r="P12" i="9"/>
  <c r="AB12" i="9" s="1"/>
  <c r="AB10" i="10"/>
  <c r="AA46" i="10"/>
  <c r="AA16" i="10"/>
  <c r="Z46" i="10"/>
  <c r="U30" i="10"/>
  <c r="P51" i="10"/>
  <c r="P40" i="10"/>
  <c r="Z40" i="10" s="1"/>
  <c r="P24" i="10"/>
  <c r="AB24" i="10" s="1"/>
  <c r="R52" i="3"/>
  <c r="U52" i="3"/>
  <c r="AA52" i="3"/>
  <c r="R50" i="3"/>
  <c r="AA50" i="3"/>
  <c r="U50" i="3"/>
  <c r="Z53" i="2"/>
  <c r="Z46" i="2"/>
  <c r="U13" i="2"/>
  <c r="R13" i="2"/>
  <c r="AB12" i="2"/>
  <c r="AA9" i="2"/>
  <c r="R9" i="2"/>
  <c r="X9" i="2" s="1"/>
  <c r="AB54" i="2"/>
  <c r="AA51" i="2"/>
  <c r="R51" i="2"/>
  <c r="AB50" i="2"/>
  <c r="R47" i="2"/>
  <c r="R43" i="2"/>
  <c r="U35" i="2"/>
  <c r="R35" i="2"/>
  <c r="V34" i="2"/>
  <c r="U31" i="2"/>
  <c r="Y31" i="2" s="1"/>
  <c r="R31" i="2"/>
  <c r="X31" i="2" s="1"/>
  <c r="AB26" i="2"/>
  <c r="Y23" i="2"/>
  <c r="R23" i="2"/>
  <c r="X23" i="2" s="1"/>
  <c r="R19" i="2"/>
  <c r="AB47" i="3"/>
  <c r="AB39" i="3"/>
  <c r="AB23" i="3"/>
  <c r="AB15" i="3"/>
  <c r="Y43" i="3"/>
  <c r="R42" i="3"/>
  <c r="Z42" i="3"/>
  <c r="AA42" i="3"/>
  <c r="R34" i="3"/>
  <c r="Z34" i="3"/>
  <c r="AA34" i="3"/>
  <c r="Y27" i="3"/>
  <c r="R26" i="3"/>
  <c r="Z26" i="3"/>
  <c r="AA26" i="3"/>
  <c r="R18" i="3"/>
  <c r="Z18" i="3"/>
  <c r="AA18" i="3"/>
  <c r="V54" i="3"/>
  <c r="S54" i="3"/>
  <c r="AB53" i="3"/>
  <c r="AB48" i="3"/>
  <c r="S48" i="3"/>
  <c r="V46" i="3"/>
  <c r="Y46" i="3" s="1"/>
  <c r="S46" i="3"/>
  <c r="V45" i="3"/>
  <c r="Y45" i="3" s="1"/>
  <c r="V38" i="3"/>
  <c r="Y38" i="3" s="1"/>
  <c r="S38" i="3"/>
  <c r="AB37" i="3"/>
  <c r="AB32" i="3"/>
  <c r="S32" i="3"/>
  <c r="V30" i="3"/>
  <c r="Y30" i="3" s="1"/>
  <c r="S30" i="3"/>
  <c r="V22" i="3"/>
  <c r="Y22" i="3" s="1"/>
  <c r="S22" i="3"/>
  <c r="AB21" i="3"/>
  <c r="AB16" i="3"/>
  <c r="S16" i="3"/>
  <c r="S14" i="3"/>
  <c r="X14" i="3" s="1"/>
  <c r="V14" i="3"/>
  <c r="AB13" i="3"/>
  <c r="S13" i="3"/>
  <c r="V36" i="4"/>
  <c r="S36" i="4"/>
  <c r="AB36" i="4"/>
  <c r="R12" i="2"/>
  <c r="Z50" i="2"/>
  <c r="R50" i="2"/>
  <c r="AB49" i="2"/>
  <c r="U42" i="2"/>
  <c r="R42" i="2"/>
  <c r="R38" i="2"/>
  <c r="U38" i="2"/>
  <c r="U34" i="2"/>
  <c r="R34" i="2"/>
  <c r="AA22" i="2"/>
  <c r="Z22" i="2"/>
  <c r="R22" i="2"/>
  <c r="R48" i="3"/>
  <c r="U48" i="3"/>
  <c r="AA48" i="3"/>
  <c r="R40" i="3"/>
  <c r="U40" i="3"/>
  <c r="AA40" i="3"/>
  <c r="R32" i="3"/>
  <c r="U32" i="3"/>
  <c r="Y32" i="3" s="1"/>
  <c r="AA32" i="3"/>
  <c r="R24" i="3"/>
  <c r="U24" i="3"/>
  <c r="Y24" i="3" s="1"/>
  <c r="AA24" i="3"/>
  <c r="R16" i="3"/>
  <c r="U16" i="3"/>
  <c r="AA16" i="3"/>
  <c r="R11" i="3"/>
  <c r="U9" i="3"/>
  <c r="R9" i="3"/>
  <c r="X9" i="3" s="1"/>
  <c r="AB14" i="4"/>
  <c r="V44" i="4"/>
  <c r="Y44" i="4" s="1"/>
  <c r="S44" i="4"/>
  <c r="AB44" i="4"/>
  <c r="S12" i="4"/>
  <c r="V12" i="4"/>
  <c r="AB12" i="4"/>
  <c r="AB11" i="2"/>
  <c r="Z12" i="2"/>
  <c r="Z11" i="2"/>
  <c r="Z38" i="2"/>
  <c r="AB53" i="2"/>
  <c r="U18" i="2"/>
  <c r="U26" i="2"/>
  <c r="S12" i="2"/>
  <c r="Y11" i="2"/>
  <c r="R11" i="2"/>
  <c r="U53" i="2"/>
  <c r="R53" i="2"/>
  <c r="AB52" i="2"/>
  <c r="S50" i="2"/>
  <c r="R49" i="2"/>
  <c r="AA49" i="2"/>
  <c r="S46" i="2"/>
  <c r="X46" i="2" s="1"/>
  <c r="R45" i="2"/>
  <c r="Z41" i="2"/>
  <c r="R41" i="2"/>
  <c r="X41" i="2" s="1"/>
  <c r="U41" i="2"/>
  <c r="Y41" i="2" s="1"/>
  <c r="AB40" i="2"/>
  <c r="R37" i="2"/>
  <c r="S30" i="2"/>
  <c r="X30" i="2" s="1"/>
  <c r="Z29" i="2"/>
  <c r="R29" i="2"/>
  <c r="S26" i="2"/>
  <c r="X26" i="2" s="1"/>
  <c r="R25" i="2"/>
  <c r="U21" i="2"/>
  <c r="R21" i="2"/>
  <c r="X21" i="2" s="1"/>
  <c r="S14" i="2"/>
  <c r="X14" i="2" s="1"/>
  <c r="AB43" i="3"/>
  <c r="AB27" i="3"/>
  <c r="R54" i="3"/>
  <c r="Z54" i="3"/>
  <c r="Y54" i="3"/>
  <c r="AA54" i="3"/>
  <c r="R46" i="3"/>
  <c r="Z46" i="3"/>
  <c r="AA46" i="3"/>
  <c r="R38" i="3"/>
  <c r="Z38" i="3"/>
  <c r="AA38" i="3"/>
  <c r="R30" i="3"/>
  <c r="Z30" i="3"/>
  <c r="AA30" i="3"/>
  <c r="R22" i="3"/>
  <c r="Z22" i="3"/>
  <c r="AA22" i="3"/>
  <c r="V50" i="3"/>
  <c r="P49" i="3"/>
  <c r="AB44" i="3"/>
  <c r="S44" i="3"/>
  <c r="V42" i="3"/>
  <c r="Y42" i="3" s="1"/>
  <c r="S42" i="3"/>
  <c r="P41" i="3"/>
  <c r="AB36" i="3"/>
  <c r="S36" i="3"/>
  <c r="V34" i="3"/>
  <c r="Y34" i="3" s="1"/>
  <c r="S34" i="3"/>
  <c r="X34" i="3" s="1"/>
  <c r="P33" i="3"/>
  <c r="AB28" i="3"/>
  <c r="V26" i="3"/>
  <c r="Y26" i="3" s="1"/>
  <c r="S26" i="3"/>
  <c r="X26" i="3" s="1"/>
  <c r="P25" i="3"/>
  <c r="V18" i="3"/>
  <c r="Y18" i="3" s="1"/>
  <c r="S18" i="3"/>
  <c r="P17" i="3"/>
  <c r="S12" i="3"/>
  <c r="X12" i="3" s="1"/>
  <c r="AB12" i="3"/>
  <c r="S10" i="3"/>
  <c r="X10" i="3" s="1"/>
  <c r="V10" i="3"/>
  <c r="R42" i="4"/>
  <c r="U42" i="4"/>
  <c r="AA42" i="4"/>
  <c r="Z42" i="4"/>
  <c r="AB52" i="4"/>
  <c r="Z42" i="2"/>
  <c r="AB46" i="2"/>
  <c r="AA12" i="2"/>
  <c r="AA46" i="2"/>
  <c r="AA47" i="2"/>
  <c r="U54" i="2"/>
  <c r="Y54" i="2" s="1"/>
  <c r="S11" i="2"/>
  <c r="U10" i="2"/>
  <c r="R10" i="2"/>
  <c r="U52" i="2"/>
  <c r="R52" i="2"/>
  <c r="R48" i="2"/>
  <c r="AA40" i="2"/>
  <c r="R40" i="2"/>
  <c r="AB39" i="2"/>
  <c r="V39" i="2"/>
  <c r="Y39" i="2" s="1"/>
  <c r="R36" i="2"/>
  <c r="AB35" i="2"/>
  <c r="R32" i="2"/>
  <c r="U32" i="2"/>
  <c r="S29" i="2"/>
  <c r="X29" i="2" s="1"/>
  <c r="R28" i="2"/>
  <c r="AA28" i="2"/>
  <c r="U20" i="2"/>
  <c r="R20" i="2"/>
  <c r="AB42" i="3"/>
  <c r="AB34" i="3"/>
  <c r="AB26" i="3"/>
  <c r="AB18" i="3"/>
  <c r="Z48" i="3"/>
  <c r="Z32" i="3"/>
  <c r="R44" i="3"/>
  <c r="U44" i="3"/>
  <c r="Y44" i="3" s="1"/>
  <c r="AA44" i="3"/>
  <c r="R36" i="3"/>
  <c r="U36" i="3"/>
  <c r="Y36" i="3" s="1"/>
  <c r="AA36" i="3"/>
  <c r="R28" i="3"/>
  <c r="U28" i="3"/>
  <c r="AA28" i="3"/>
  <c r="R20" i="3"/>
  <c r="U20" i="3"/>
  <c r="AA20" i="3"/>
  <c r="U13" i="3"/>
  <c r="R13" i="3"/>
  <c r="AB26" i="4"/>
  <c r="AB22" i="4"/>
  <c r="R50" i="4"/>
  <c r="X50" i="4" s="1"/>
  <c r="U50" i="4"/>
  <c r="AA50" i="4"/>
  <c r="Z50" i="4"/>
  <c r="AB50" i="4"/>
  <c r="R48" i="4"/>
  <c r="Z48" i="4"/>
  <c r="AA48" i="4"/>
  <c r="U48" i="4"/>
  <c r="R40" i="4"/>
  <c r="Z40" i="4"/>
  <c r="U40" i="4"/>
  <c r="AA40" i="4"/>
  <c r="R22" i="4"/>
  <c r="U22" i="4"/>
  <c r="Z22" i="4"/>
  <c r="AA22" i="4"/>
  <c r="AB28" i="4"/>
  <c r="Z41" i="4"/>
  <c r="AA41" i="4"/>
  <c r="R38" i="4"/>
  <c r="X38" i="4" s="1"/>
  <c r="U38" i="4"/>
  <c r="R36" i="4"/>
  <c r="Z36" i="4"/>
  <c r="R34" i="4"/>
  <c r="U34" i="4"/>
  <c r="R32" i="4"/>
  <c r="Z32" i="4"/>
  <c r="R30" i="4"/>
  <c r="X30" i="4" s="1"/>
  <c r="U30" i="4"/>
  <c r="Y30" i="4" s="1"/>
  <c r="R28" i="4"/>
  <c r="R20" i="4"/>
  <c r="Z20" i="4"/>
  <c r="U50" i="5"/>
  <c r="R50" i="5"/>
  <c r="Z50" i="5"/>
  <c r="U42" i="5"/>
  <c r="R42" i="5"/>
  <c r="Z42" i="5"/>
  <c r="U34" i="5"/>
  <c r="R34" i="5"/>
  <c r="Z34" i="5"/>
  <c r="U26" i="5"/>
  <c r="R26" i="5"/>
  <c r="Z26" i="5"/>
  <c r="U18" i="5"/>
  <c r="R18" i="5"/>
  <c r="Z18" i="5"/>
  <c r="R10" i="5"/>
  <c r="U10" i="5"/>
  <c r="S54" i="5"/>
  <c r="AB54" i="5"/>
  <c r="V54" i="5"/>
  <c r="S48" i="5"/>
  <c r="V48" i="5"/>
  <c r="Y48" i="5" s="1"/>
  <c r="S46" i="5"/>
  <c r="AB46" i="5"/>
  <c r="V46" i="5"/>
  <c r="S40" i="5"/>
  <c r="V40" i="5"/>
  <c r="Y40" i="5" s="1"/>
  <c r="S38" i="5"/>
  <c r="AB38" i="5"/>
  <c r="V38" i="5"/>
  <c r="S32" i="5"/>
  <c r="V32" i="5"/>
  <c r="S30" i="5"/>
  <c r="AB30" i="5"/>
  <c r="V30" i="5"/>
  <c r="S24" i="5"/>
  <c r="S22" i="5"/>
  <c r="AB22" i="5"/>
  <c r="V22" i="5"/>
  <c r="S16" i="5"/>
  <c r="V16" i="5"/>
  <c r="Y16" i="5" s="1"/>
  <c r="AB14" i="5"/>
  <c r="V14" i="5"/>
  <c r="R33" i="6"/>
  <c r="AA33" i="6"/>
  <c r="U33" i="6"/>
  <c r="R17" i="6"/>
  <c r="X17" i="6" s="1"/>
  <c r="AA17" i="6"/>
  <c r="U17" i="6"/>
  <c r="R47" i="10"/>
  <c r="U47" i="10"/>
  <c r="AA47" i="10"/>
  <c r="Z47" i="10"/>
  <c r="R31" i="10"/>
  <c r="U31" i="10"/>
  <c r="AA31" i="10"/>
  <c r="R26" i="10"/>
  <c r="U26" i="10"/>
  <c r="Y26" i="10" s="1"/>
  <c r="Z26" i="10"/>
  <c r="AA26" i="10"/>
  <c r="S54" i="10"/>
  <c r="AB54" i="10"/>
  <c r="V54" i="10"/>
  <c r="Y54" i="10" s="1"/>
  <c r="Z54" i="10"/>
  <c r="S52" i="10"/>
  <c r="V52" i="10"/>
  <c r="Z52" i="10"/>
  <c r="AB52" i="10"/>
  <c r="S47" i="10"/>
  <c r="V47" i="10"/>
  <c r="AB47" i="10"/>
  <c r="S41" i="10"/>
  <c r="Z41" i="10"/>
  <c r="V41" i="10"/>
  <c r="Y41" i="10" s="1"/>
  <c r="AB41" i="10"/>
  <c r="S38" i="10"/>
  <c r="AB38" i="10"/>
  <c r="V38" i="10"/>
  <c r="Y38" i="10" s="1"/>
  <c r="Z38" i="10"/>
  <c r="AB36" i="10"/>
  <c r="S25" i="10"/>
  <c r="X25" i="10" s="1"/>
  <c r="Z25" i="10"/>
  <c r="AB25" i="10"/>
  <c r="V25" i="10"/>
  <c r="Y25" i="10" s="1"/>
  <c r="S22" i="10"/>
  <c r="AB22" i="10"/>
  <c r="V22" i="10"/>
  <c r="Z22" i="10"/>
  <c r="S20" i="10"/>
  <c r="Z20" i="10"/>
  <c r="V20" i="10"/>
  <c r="AB20" i="10"/>
  <c r="S15" i="10"/>
  <c r="V15" i="10"/>
  <c r="Y15" i="10" s="1"/>
  <c r="AB15" i="10"/>
  <c r="Z15" i="10"/>
  <c r="AB30" i="4"/>
  <c r="AA38" i="4"/>
  <c r="AA30" i="4"/>
  <c r="Z34" i="4"/>
  <c r="R46" i="4"/>
  <c r="U46" i="4"/>
  <c r="AA37" i="4"/>
  <c r="U35" i="4"/>
  <c r="AA35" i="4"/>
  <c r="AA33" i="4"/>
  <c r="U31" i="4"/>
  <c r="AA31" i="4"/>
  <c r="Y29" i="4"/>
  <c r="Z29" i="4"/>
  <c r="AA29" i="4"/>
  <c r="R26" i="4"/>
  <c r="X26" i="4" s="1"/>
  <c r="U26" i="4"/>
  <c r="R18" i="4"/>
  <c r="U18" i="4"/>
  <c r="Y13" i="4"/>
  <c r="R13" i="4"/>
  <c r="X13" i="4" s="1"/>
  <c r="Z13" i="4"/>
  <c r="AA13" i="4"/>
  <c r="Z12" i="4"/>
  <c r="U11" i="4"/>
  <c r="R11" i="4"/>
  <c r="AA11" i="4"/>
  <c r="R9" i="4"/>
  <c r="AA9" i="4"/>
  <c r="P9" i="4"/>
  <c r="Z9" i="4" s="1"/>
  <c r="V48" i="4"/>
  <c r="S48" i="4"/>
  <c r="X48" i="4" s="1"/>
  <c r="P47" i="4"/>
  <c r="S40" i="4"/>
  <c r="X40" i="4" s="1"/>
  <c r="P39" i="4"/>
  <c r="V32" i="4"/>
  <c r="Y32" i="4" s="1"/>
  <c r="S32" i="4"/>
  <c r="P31" i="4"/>
  <c r="Z31" i="4" s="1"/>
  <c r="V24" i="4"/>
  <c r="Y24" i="4" s="1"/>
  <c r="S24" i="4"/>
  <c r="P23" i="4"/>
  <c r="V16" i="4"/>
  <c r="S16" i="4"/>
  <c r="P15" i="4"/>
  <c r="AB11" i="5"/>
  <c r="AA50" i="5"/>
  <c r="AA42" i="5"/>
  <c r="AA34" i="5"/>
  <c r="AA26" i="5"/>
  <c r="AA18" i="5"/>
  <c r="AA10" i="5"/>
  <c r="V53" i="5"/>
  <c r="V29" i="5"/>
  <c r="V21" i="5"/>
  <c r="V13" i="5"/>
  <c r="Y13" i="5" s="1"/>
  <c r="S14" i="5"/>
  <c r="R52" i="5"/>
  <c r="Z44" i="5"/>
  <c r="R44" i="5"/>
  <c r="Z36" i="5"/>
  <c r="R36" i="5"/>
  <c r="Z28" i="5"/>
  <c r="R28" i="5"/>
  <c r="Z20" i="5"/>
  <c r="R20" i="5"/>
  <c r="Z12" i="5"/>
  <c r="R12" i="5"/>
  <c r="X12" i="5" s="1"/>
  <c r="R34" i="6"/>
  <c r="AA34" i="6"/>
  <c r="Z34" i="6"/>
  <c r="R25" i="6"/>
  <c r="X25" i="6" s="1"/>
  <c r="AA25" i="6"/>
  <c r="U25" i="6"/>
  <c r="R18" i="6"/>
  <c r="AA18" i="6"/>
  <c r="R43" i="7"/>
  <c r="X43" i="7" s="1"/>
  <c r="Z43" i="7"/>
  <c r="U43" i="7"/>
  <c r="Y43" i="7" s="1"/>
  <c r="AA43" i="7"/>
  <c r="R27" i="7"/>
  <c r="Z27" i="7"/>
  <c r="U27" i="7"/>
  <c r="AA27" i="7"/>
  <c r="S44" i="8"/>
  <c r="V44" i="8"/>
  <c r="AB44" i="8"/>
  <c r="V37" i="8"/>
  <c r="S37" i="8"/>
  <c r="X37" i="8" s="1"/>
  <c r="AB37" i="8"/>
  <c r="Z37" i="8"/>
  <c r="S10" i="8"/>
  <c r="X10" i="8" s="1"/>
  <c r="V10" i="8"/>
  <c r="Y10" i="8" s="1"/>
  <c r="AB10" i="8"/>
  <c r="Z10" i="8"/>
  <c r="AB9" i="3"/>
  <c r="AA14" i="3"/>
  <c r="AA12" i="3"/>
  <c r="AA10" i="3"/>
  <c r="V9" i="3"/>
  <c r="AB53" i="4"/>
  <c r="AB34" i="4"/>
  <c r="AB29" i="4"/>
  <c r="AB24" i="4"/>
  <c r="AB13" i="4"/>
  <c r="AA32" i="4"/>
  <c r="V50" i="4"/>
  <c r="V45" i="4"/>
  <c r="U41" i="4"/>
  <c r="U36" i="4"/>
  <c r="U28" i="4"/>
  <c r="V26" i="4"/>
  <c r="V21" i="4"/>
  <c r="Y21" i="4" s="1"/>
  <c r="Y17" i="4"/>
  <c r="U12" i="4"/>
  <c r="R52" i="4"/>
  <c r="R44" i="4"/>
  <c r="Z44" i="4"/>
  <c r="R24" i="4"/>
  <c r="Z24" i="4"/>
  <c r="S21" i="4"/>
  <c r="X21" i="4" s="1"/>
  <c r="R16" i="4"/>
  <c r="Z16" i="4"/>
  <c r="AB48" i="5"/>
  <c r="AB40" i="5"/>
  <c r="AB32" i="5"/>
  <c r="AB24" i="5"/>
  <c r="AB16" i="5"/>
  <c r="AA52" i="5"/>
  <c r="AA44" i="5"/>
  <c r="AA36" i="5"/>
  <c r="AA28" i="5"/>
  <c r="AA20" i="5"/>
  <c r="AA12" i="5"/>
  <c r="U54" i="5"/>
  <c r="Y54" i="5" s="1"/>
  <c r="R54" i="5"/>
  <c r="Z54" i="5"/>
  <c r="U46" i="5"/>
  <c r="R46" i="5"/>
  <c r="Z46" i="5"/>
  <c r="U38" i="5"/>
  <c r="R38" i="5"/>
  <c r="Z38" i="5"/>
  <c r="U30" i="5"/>
  <c r="R30" i="5"/>
  <c r="Z30" i="5"/>
  <c r="U22" i="5"/>
  <c r="Y22" i="5" s="1"/>
  <c r="R22" i="5"/>
  <c r="Z22" i="5"/>
  <c r="R14" i="5"/>
  <c r="U14" i="5"/>
  <c r="Y14" i="5" s="1"/>
  <c r="Z14" i="5"/>
  <c r="S50" i="5"/>
  <c r="AB50" i="5"/>
  <c r="V50" i="5"/>
  <c r="P49" i="5"/>
  <c r="Z49" i="5" s="1"/>
  <c r="S44" i="5"/>
  <c r="V44" i="5"/>
  <c r="S42" i="5"/>
  <c r="AB42" i="5"/>
  <c r="V42" i="5"/>
  <c r="P41" i="5"/>
  <c r="S36" i="5"/>
  <c r="V36" i="5"/>
  <c r="S34" i="5"/>
  <c r="P33" i="5"/>
  <c r="Z33" i="5" s="1"/>
  <c r="S28" i="5"/>
  <c r="V28" i="5"/>
  <c r="S26" i="5"/>
  <c r="AB26" i="5"/>
  <c r="V26" i="5"/>
  <c r="P25" i="5"/>
  <c r="Z25" i="5" s="1"/>
  <c r="S18" i="5"/>
  <c r="AB18" i="5"/>
  <c r="V18" i="5"/>
  <c r="P17" i="5"/>
  <c r="V12" i="5"/>
  <c r="AB12" i="5"/>
  <c r="AB10" i="5"/>
  <c r="AB34" i="6"/>
  <c r="AB18" i="6"/>
  <c r="Z33" i="6"/>
  <c r="U18" i="6"/>
  <c r="R26" i="6"/>
  <c r="X26" i="6" s="1"/>
  <c r="AA26" i="6"/>
  <c r="Z26" i="6"/>
  <c r="AB26" i="6"/>
  <c r="AB53" i="6"/>
  <c r="S51" i="6"/>
  <c r="AB51" i="6"/>
  <c r="V51" i="6"/>
  <c r="S46" i="6"/>
  <c r="X46" i="6" s="1"/>
  <c r="AB46" i="6"/>
  <c r="V46" i="6"/>
  <c r="Y46" i="6" s="1"/>
  <c r="Z46" i="6"/>
  <c r="S40" i="6"/>
  <c r="X40" i="6" s="1"/>
  <c r="V40" i="6"/>
  <c r="AB40" i="6"/>
  <c r="V37" i="6"/>
  <c r="Y37" i="6" s="1"/>
  <c r="AB37" i="6"/>
  <c r="S37" i="6"/>
  <c r="Z37" i="6"/>
  <c r="AB35" i="6"/>
  <c r="S35" i="6"/>
  <c r="V35" i="6"/>
  <c r="S30" i="6"/>
  <c r="S24" i="6"/>
  <c r="V24" i="6"/>
  <c r="AB24" i="6"/>
  <c r="AB21" i="6"/>
  <c r="Z21" i="6"/>
  <c r="AB19" i="6"/>
  <c r="S19" i="6"/>
  <c r="V19" i="6"/>
  <c r="S13" i="6"/>
  <c r="X13" i="6" s="1"/>
  <c r="V13" i="6"/>
  <c r="Y13" i="6" s="1"/>
  <c r="AB13" i="6"/>
  <c r="Z13" i="6"/>
  <c r="S10" i="6"/>
  <c r="AB10" i="6"/>
  <c r="Z10" i="6"/>
  <c r="V10" i="6"/>
  <c r="Y10" i="6" s="1"/>
  <c r="AB48" i="4"/>
  <c r="AB38" i="4"/>
  <c r="AB17" i="4"/>
  <c r="AA34" i="4"/>
  <c r="AA26" i="4"/>
  <c r="AA18" i="4"/>
  <c r="AA10" i="4"/>
  <c r="Z54" i="4"/>
  <c r="Z46" i="4"/>
  <c r="Z38" i="4"/>
  <c r="Z30" i="4"/>
  <c r="V49" i="4"/>
  <c r="Y49" i="4" s="1"/>
  <c r="U33" i="4"/>
  <c r="V25" i="4"/>
  <c r="Y25" i="4" s="1"/>
  <c r="U16" i="4"/>
  <c r="U9" i="4"/>
  <c r="R41" i="4"/>
  <c r="P51" i="4"/>
  <c r="P43" i="4"/>
  <c r="P35" i="4"/>
  <c r="P27" i="4"/>
  <c r="P19" i="4"/>
  <c r="P11" i="4"/>
  <c r="AB53" i="5"/>
  <c r="AB29" i="5"/>
  <c r="AB21" i="5"/>
  <c r="AB13" i="5"/>
  <c r="AA54" i="5"/>
  <c r="AA46" i="5"/>
  <c r="AA38" i="5"/>
  <c r="AA30" i="5"/>
  <c r="AA22" i="5"/>
  <c r="AA14" i="5"/>
  <c r="U52" i="5"/>
  <c r="U44" i="5"/>
  <c r="U36" i="5"/>
  <c r="U28" i="5"/>
  <c r="U20" i="5"/>
  <c r="U12" i="5"/>
  <c r="X15" i="5"/>
  <c r="Z48" i="5"/>
  <c r="R48" i="5"/>
  <c r="Z40" i="5"/>
  <c r="R40" i="5"/>
  <c r="Z32" i="5"/>
  <c r="Y32" i="5"/>
  <c r="R32" i="5"/>
  <c r="R24" i="5"/>
  <c r="Z16" i="5"/>
  <c r="R16" i="5"/>
  <c r="X11" i="5"/>
  <c r="U26" i="6"/>
  <c r="V54" i="7"/>
  <c r="Z54" i="7"/>
  <c r="S54" i="7"/>
  <c r="X54" i="7" s="1"/>
  <c r="AB54" i="7"/>
  <c r="Z22" i="7"/>
  <c r="S22" i="7"/>
  <c r="X22" i="7" s="1"/>
  <c r="V22" i="7"/>
  <c r="Y22" i="7" s="1"/>
  <c r="AB22" i="7"/>
  <c r="S15" i="7"/>
  <c r="V15" i="7"/>
  <c r="AB15" i="7"/>
  <c r="R36" i="6"/>
  <c r="U36" i="6"/>
  <c r="AA36" i="6"/>
  <c r="Z36" i="6"/>
  <c r="Z35" i="6"/>
  <c r="R35" i="6"/>
  <c r="U35" i="6"/>
  <c r="Y35" i="6" s="1"/>
  <c r="R28" i="6"/>
  <c r="U28" i="6"/>
  <c r="AA28" i="6"/>
  <c r="Z28" i="6"/>
  <c r="Z27" i="6"/>
  <c r="R27" i="6"/>
  <c r="U27" i="6"/>
  <c r="R20" i="6"/>
  <c r="U20" i="6"/>
  <c r="AA20" i="6"/>
  <c r="Z19" i="6"/>
  <c r="R19" i="6"/>
  <c r="U19" i="6"/>
  <c r="R12" i="6"/>
  <c r="U12" i="6"/>
  <c r="AA12" i="6"/>
  <c r="S52" i="6"/>
  <c r="V52" i="6"/>
  <c r="V49" i="6"/>
  <c r="Y49" i="6" s="1"/>
  <c r="AB49" i="6"/>
  <c r="X42" i="6"/>
  <c r="S36" i="6"/>
  <c r="V36" i="6"/>
  <c r="V20" i="6"/>
  <c r="S15" i="6"/>
  <c r="X15" i="6" s="1"/>
  <c r="Z15" i="6"/>
  <c r="AB12" i="7"/>
  <c r="AB16" i="7"/>
  <c r="AB20" i="7"/>
  <c r="AB24" i="7"/>
  <c r="AB28" i="7"/>
  <c r="AB36" i="7"/>
  <c r="AB40" i="7"/>
  <c r="AB44" i="7"/>
  <c r="AB48" i="7"/>
  <c r="AB52" i="7"/>
  <c r="AD52" i="7" s="1"/>
  <c r="AB13" i="7"/>
  <c r="AB21" i="7"/>
  <c r="AB29" i="7"/>
  <c r="AB10" i="7"/>
  <c r="AB26" i="7"/>
  <c r="AB34" i="7"/>
  <c r="AB42" i="7"/>
  <c r="AB50" i="7"/>
  <c r="Y54" i="7"/>
  <c r="R49" i="7"/>
  <c r="U49" i="7"/>
  <c r="R45" i="7"/>
  <c r="X45" i="7" s="1"/>
  <c r="U45" i="7"/>
  <c r="R39" i="7"/>
  <c r="X39" i="7" s="1"/>
  <c r="Z39" i="7"/>
  <c r="U39" i="7"/>
  <c r="Y39" i="7" s="1"/>
  <c r="R33" i="7"/>
  <c r="U33" i="7"/>
  <c r="R29" i="7"/>
  <c r="U29" i="7"/>
  <c r="R23" i="7"/>
  <c r="U23" i="7"/>
  <c r="Z23" i="7"/>
  <c r="R17" i="7"/>
  <c r="U17" i="7"/>
  <c r="S9" i="7"/>
  <c r="X9" i="7" s="1"/>
  <c r="AB9" i="7"/>
  <c r="Z30" i="7"/>
  <c r="AB30" i="7"/>
  <c r="S23" i="7"/>
  <c r="V23" i="7"/>
  <c r="AB47" i="5"/>
  <c r="AB43" i="5"/>
  <c r="AB39" i="5"/>
  <c r="AB35" i="5"/>
  <c r="AB31" i="5"/>
  <c r="AB23" i="5"/>
  <c r="AB19" i="5"/>
  <c r="AB15" i="5"/>
  <c r="AA53" i="5"/>
  <c r="AA51" i="5"/>
  <c r="AA49" i="5"/>
  <c r="AA47" i="5"/>
  <c r="AA45" i="5"/>
  <c r="AA43" i="5"/>
  <c r="AA41" i="5"/>
  <c r="AA39" i="5"/>
  <c r="AA37" i="5"/>
  <c r="AA35" i="5"/>
  <c r="AA33" i="5"/>
  <c r="AA31" i="5"/>
  <c r="AA29" i="5"/>
  <c r="AA27" i="5"/>
  <c r="AA25" i="5"/>
  <c r="AA23" i="5"/>
  <c r="AA21" i="5"/>
  <c r="AA19" i="5"/>
  <c r="AA17" i="5"/>
  <c r="AA15" i="5"/>
  <c r="AA13" i="5"/>
  <c r="AA11" i="5"/>
  <c r="AA9" i="5"/>
  <c r="Z53" i="5"/>
  <c r="Z41" i="5"/>
  <c r="Z37" i="5"/>
  <c r="Z29" i="5"/>
  <c r="Z21" i="5"/>
  <c r="Z17" i="5"/>
  <c r="Z13" i="5"/>
  <c r="Z9" i="5"/>
  <c r="V11" i="5"/>
  <c r="V14" i="6"/>
  <c r="Y14" i="6" s="1"/>
  <c r="AA54" i="6"/>
  <c r="R53" i="6"/>
  <c r="U52" i="6"/>
  <c r="AA52" i="6"/>
  <c r="Z52" i="6"/>
  <c r="Z51" i="6"/>
  <c r="R51" i="6"/>
  <c r="U51" i="6"/>
  <c r="AA50" i="6"/>
  <c r="R49" i="6"/>
  <c r="U48" i="6"/>
  <c r="AA48" i="6"/>
  <c r="R47" i="6"/>
  <c r="U47" i="6"/>
  <c r="AA46" i="6"/>
  <c r="R45" i="6"/>
  <c r="U44" i="6"/>
  <c r="AA44" i="6"/>
  <c r="Z44" i="6"/>
  <c r="Z43" i="6"/>
  <c r="R43" i="6"/>
  <c r="U43" i="6"/>
  <c r="AA42" i="6"/>
  <c r="R41" i="6"/>
  <c r="U40" i="6"/>
  <c r="Y40" i="6" s="1"/>
  <c r="AA40" i="6"/>
  <c r="Z40" i="6"/>
  <c r="R39" i="6"/>
  <c r="U39" i="6"/>
  <c r="AA38" i="6"/>
  <c r="R37" i="6"/>
  <c r="R30" i="6"/>
  <c r="AA30" i="6"/>
  <c r="R29" i="6"/>
  <c r="R22" i="6"/>
  <c r="AA22" i="6"/>
  <c r="R21" i="6"/>
  <c r="S48" i="6"/>
  <c r="X48" i="6" s="1"/>
  <c r="V45" i="6"/>
  <c r="AB45" i="6"/>
  <c r="S32" i="6"/>
  <c r="V32" i="6"/>
  <c r="V29" i="6"/>
  <c r="Y29" i="6" s="1"/>
  <c r="AB29" i="6"/>
  <c r="S16" i="6"/>
  <c r="V16" i="6"/>
  <c r="AB31" i="7"/>
  <c r="R51" i="7"/>
  <c r="Z51" i="7"/>
  <c r="U51" i="7"/>
  <c r="Y50" i="7"/>
  <c r="R35" i="7"/>
  <c r="Z35" i="7"/>
  <c r="U35" i="7"/>
  <c r="R19" i="7"/>
  <c r="U19" i="7"/>
  <c r="Z19" i="7"/>
  <c r="X40" i="7"/>
  <c r="V38" i="7"/>
  <c r="Y38" i="7" s="1"/>
  <c r="Z38" i="7"/>
  <c r="S38" i="7"/>
  <c r="X38" i="7" s="1"/>
  <c r="AB38" i="7"/>
  <c r="U51" i="5"/>
  <c r="U47" i="5"/>
  <c r="U43" i="5"/>
  <c r="Y43" i="5" s="1"/>
  <c r="U39" i="5"/>
  <c r="Y39" i="5" s="1"/>
  <c r="U35" i="5"/>
  <c r="U31" i="5"/>
  <c r="U27" i="5"/>
  <c r="U23" i="5"/>
  <c r="Y23" i="5" s="1"/>
  <c r="U19" i="5"/>
  <c r="Y19" i="5" s="1"/>
  <c r="U15" i="5"/>
  <c r="Z42" i="6"/>
  <c r="V42" i="6"/>
  <c r="Y42" i="6" s="1"/>
  <c r="V26" i="6"/>
  <c r="S49" i="6"/>
  <c r="R32" i="6"/>
  <c r="U32" i="6"/>
  <c r="AA32" i="6"/>
  <c r="Z32" i="6"/>
  <c r="R31" i="6"/>
  <c r="U31" i="6"/>
  <c r="R24" i="6"/>
  <c r="U24" i="6"/>
  <c r="AA24" i="6"/>
  <c r="Z24" i="6"/>
  <c r="Z23" i="6"/>
  <c r="R23" i="6"/>
  <c r="U23" i="6"/>
  <c r="R16" i="6"/>
  <c r="U16" i="6"/>
  <c r="AA16" i="6"/>
  <c r="Z16" i="6"/>
  <c r="R14" i="6"/>
  <c r="X14" i="6" s="1"/>
  <c r="AA14" i="6"/>
  <c r="R10" i="6"/>
  <c r="AA10" i="6"/>
  <c r="V9" i="6"/>
  <c r="Y9" i="6" s="1"/>
  <c r="AB9" i="6"/>
  <c r="S9" i="6"/>
  <c r="X9" i="6" s="1"/>
  <c r="S44" i="6"/>
  <c r="X44" i="6" s="1"/>
  <c r="V44" i="6"/>
  <c r="S28" i="6"/>
  <c r="V28" i="6"/>
  <c r="V25" i="6"/>
  <c r="AB25" i="6"/>
  <c r="S11" i="6"/>
  <c r="X11" i="6" s="1"/>
  <c r="Z11" i="6"/>
  <c r="AB43" i="7"/>
  <c r="AB27" i="7"/>
  <c r="AB11" i="7"/>
  <c r="R53" i="7"/>
  <c r="X53" i="7" s="1"/>
  <c r="U53" i="7"/>
  <c r="R47" i="7"/>
  <c r="Z47" i="7"/>
  <c r="U47" i="7"/>
  <c r="R41" i="7"/>
  <c r="U41" i="7"/>
  <c r="R37" i="7"/>
  <c r="U37" i="7"/>
  <c r="R31" i="7"/>
  <c r="Z31" i="7"/>
  <c r="U31" i="7"/>
  <c r="R25" i="7"/>
  <c r="U25" i="7"/>
  <c r="R21" i="7"/>
  <c r="X21" i="7" s="1"/>
  <c r="U21" i="7"/>
  <c r="R15" i="7"/>
  <c r="U15" i="7"/>
  <c r="Z15" i="7"/>
  <c r="V46" i="7"/>
  <c r="Y46" i="7" s="1"/>
  <c r="V48" i="7"/>
  <c r="V40" i="7"/>
  <c r="Y40" i="7" s="1"/>
  <c r="Y24" i="7"/>
  <c r="R14" i="7"/>
  <c r="U14" i="7"/>
  <c r="R12" i="7"/>
  <c r="R10" i="7"/>
  <c r="X10" i="7" s="1"/>
  <c r="U10" i="7"/>
  <c r="Y10" i="7" s="1"/>
  <c r="P49" i="7"/>
  <c r="P41" i="7"/>
  <c r="P33" i="7"/>
  <c r="P25" i="7"/>
  <c r="P17" i="7"/>
  <c r="AB41" i="8"/>
  <c r="AB33" i="8"/>
  <c r="AB25" i="8"/>
  <c r="AB17" i="8"/>
  <c r="V45" i="8"/>
  <c r="Y45" i="8" s="1"/>
  <c r="S45" i="8"/>
  <c r="X45" i="8" s="1"/>
  <c r="Z45" i="8"/>
  <c r="Z11" i="8"/>
  <c r="V11" i="8"/>
  <c r="Y11" i="8" s="1"/>
  <c r="AB22" i="9"/>
  <c r="AB38" i="9"/>
  <c r="AB43" i="9"/>
  <c r="AB49" i="9"/>
  <c r="AB54" i="9"/>
  <c r="AB13" i="9"/>
  <c r="AB34" i="9"/>
  <c r="AB14" i="9"/>
  <c r="AB25" i="9"/>
  <c r="AB35" i="9"/>
  <c r="AB18" i="9"/>
  <c r="AB50" i="9"/>
  <c r="R54" i="9"/>
  <c r="X54" i="9" s="1"/>
  <c r="Z54" i="9"/>
  <c r="U54" i="9"/>
  <c r="Y54" i="9" s="1"/>
  <c r="AA54" i="9"/>
  <c r="R46" i="9"/>
  <c r="AA46" i="9"/>
  <c r="U46" i="9"/>
  <c r="AB53" i="7"/>
  <c r="V53" i="7"/>
  <c r="V45" i="7"/>
  <c r="V29" i="7"/>
  <c r="V21" i="7"/>
  <c r="S24" i="7"/>
  <c r="S16" i="7"/>
  <c r="X16" i="7" s="1"/>
  <c r="S19" i="7"/>
  <c r="V19" i="7"/>
  <c r="S11" i="7"/>
  <c r="X11" i="7" s="1"/>
  <c r="V11" i="7"/>
  <c r="Y11" i="7" s="1"/>
  <c r="AB48" i="8"/>
  <c r="AB40" i="8"/>
  <c r="AB32" i="8"/>
  <c r="AB24" i="8"/>
  <c r="AB14" i="8"/>
  <c r="AB26" i="8"/>
  <c r="AB34" i="8"/>
  <c r="AB38" i="8"/>
  <c r="AB42" i="8"/>
  <c r="AB50" i="8"/>
  <c r="AB54" i="8"/>
  <c r="V36" i="8"/>
  <c r="AA54" i="8"/>
  <c r="R54" i="8"/>
  <c r="Z54" i="8"/>
  <c r="U52" i="8"/>
  <c r="AA52" i="8"/>
  <c r="R52" i="8"/>
  <c r="AA50" i="8"/>
  <c r="R50" i="8"/>
  <c r="Z50" i="8"/>
  <c r="U50" i="8"/>
  <c r="U48" i="8"/>
  <c r="AA48" i="8"/>
  <c r="R48" i="8"/>
  <c r="AA46" i="8"/>
  <c r="R46" i="8"/>
  <c r="U46" i="8"/>
  <c r="U44" i="8"/>
  <c r="Y44" i="8" s="1"/>
  <c r="AA44" i="8"/>
  <c r="Z44" i="8"/>
  <c r="R44" i="8"/>
  <c r="AA42" i="8"/>
  <c r="R42" i="8"/>
  <c r="U42" i="8"/>
  <c r="U40" i="8"/>
  <c r="AA40" i="8"/>
  <c r="Z40" i="8"/>
  <c r="R40" i="8"/>
  <c r="X40" i="8" s="1"/>
  <c r="AA38" i="8"/>
  <c r="R38" i="8"/>
  <c r="Z38" i="8"/>
  <c r="U36" i="8"/>
  <c r="AA36" i="8"/>
  <c r="Y36" i="8"/>
  <c r="R36" i="8"/>
  <c r="AA34" i="8"/>
  <c r="R34" i="8"/>
  <c r="X34" i="8" s="1"/>
  <c r="Z34" i="8"/>
  <c r="U34" i="8"/>
  <c r="U32" i="8"/>
  <c r="Y32" i="8" s="1"/>
  <c r="AA32" i="8"/>
  <c r="R32" i="8"/>
  <c r="X32" i="8" s="1"/>
  <c r="AA30" i="8"/>
  <c r="R30" i="8"/>
  <c r="U30" i="8"/>
  <c r="U28" i="8"/>
  <c r="AA28" i="8"/>
  <c r="Z28" i="8"/>
  <c r="R28" i="8"/>
  <c r="AA26" i="8"/>
  <c r="R26" i="8"/>
  <c r="X26" i="8" s="1"/>
  <c r="U26" i="8"/>
  <c r="U24" i="8"/>
  <c r="AA24" i="8"/>
  <c r="Z24" i="8"/>
  <c r="R24" i="8"/>
  <c r="X24" i="8" s="1"/>
  <c r="AA22" i="8"/>
  <c r="R22" i="8"/>
  <c r="U20" i="8"/>
  <c r="AA20" i="8"/>
  <c r="R20" i="8"/>
  <c r="Z20" i="8"/>
  <c r="AA18" i="8"/>
  <c r="R18" i="8"/>
  <c r="U18" i="8"/>
  <c r="R15" i="8"/>
  <c r="U15" i="8"/>
  <c r="R13" i="8"/>
  <c r="AA13" i="8"/>
  <c r="U13" i="8"/>
  <c r="AA10" i="8"/>
  <c r="V53" i="8"/>
  <c r="Y53" i="8" s="1"/>
  <c r="S53" i="8"/>
  <c r="X53" i="8" s="1"/>
  <c r="V21" i="8"/>
  <c r="Y21" i="8" s="1"/>
  <c r="S21" i="8"/>
  <c r="AB41" i="9"/>
  <c r="R34" i="9"/>
  <c r="Z34" i="9"/>
  <c r="U34" i="9"/>
  <c r="AA34" i="9"/>
  <c r="R24" i="9"/>
  <c r="U24" i="9"/>
  <c r="Y24" i="9" s="1"/>
  <c r="Z24" i="9"/>
  <c r="AA24" i="9"/>
  <c r="U21" i="9"/>
  <c r="R21" i="9"/>
  <c r="X21" i="9" s="1"/>
  <c r="Z21" i="9"/>
  <c r="AA21" i="9"/>
  <c r="X29" i="7"/>
  <c r="V29" i="8"/>
  <c r="Y29" i="8" s="1"/>
  <c r="S29" i="8"/>
  <c r="X29" i="8" s="1"/>
  <c r="Z29" i="8"/>
  <c r="R28" i="9"/>
  <c r="U28" i="9"/>
  <c r="Z28" i="9"/>
  <c r="AA28" i="9"/>
  <c r="P47" i="8"/>
  <c r="P39" i="8"/>
  <c r="P31" i="8"/>
  <c r="P23" i="8"/>
  <c r="P13" i="8"/>
  <c r="Z13" i="8" s="1"/>
  <c r="P9" i="8"/>
  <c r="R40" i="9"/>
  <c r="U40" i="9"/>
  <c r="Z40" i="9"/>
  <c r="R38" i="9"/>
  <c r="X38" i="9" s="1"/>
  <c r="Z38" i="9"/>
  <c r="Y38" i="9"/>
  <c r="R30" i="9"/>
  <c r="Z30" i="9"/>
  <c r="U30" i="9"/>
  <c r="R22" i="9"/>
  <c r="Z22" i="9"/>
  <c r="V42" i="8"/>
  <c r="V26" i="8"/>
  <c r="X16" i="8"/>
  <c r="R9" i="8"/>
  <c r="R52" i="9"/>
  <c r="U52" i="9"/>
  <c r="Y52" i="9" s="1"/>
  <c r="Z52" i="9"/>
  <c r="R50" i="9"/>
  <c r="Z50" i="9"/>
  <c r="R48" i="9"/>
  <c r="X48" i="9" s="1"/>
  <c r="U48" i="9"/>
  <c r="R23" i="9"/>
  <c r="U23" i="9"/>
  <c r="AA23" i="9"/>
  <c r="R16" i="9"/>
  <c r="U16" i="9"/>
  <c r="AA16" i="9"/>
  <c r="V30" i="9"/>
  <c r="S30" i="9"/>
  <c r="X30" i="9" s="1"/>
  <c r="AB27" i="9"/>
  <c r="V25" i="9"/>
  <c r="S25" i="9"/>
  <c r="X25" i="9" s="1"/>
  <c r="S20" i="9"/>
  <c r="S14" i="9"/>
  <c r="V14" i="9"/>
  <c r="Y14" i="9" s="1"/>
  <c r="S11" i="9"/>
  <c r="Z11" i="9"/>
  <c r="AB11" i="9"/>
  <c r="V40" i="8"/>
  <c r="V24" i="8"/>
  <c r="Y24" i="8" s="1"/>
  <c r="P51" i="8"/>
  <c r="P43" i="8"/>
  <c r="P35" i="8"/>
  <c r="P27" i="8"/>
  <c r="P19" i="8"/>
  <c r="U12" i="8"/>
  <c r="AA12" i="8"/>
  <c r="Z48" i="9"/>
  <c r="R44" i="9"/>
  <c r="U44" i="9"/>
  <c r="Y44" i="9" s="1"/>
  <c r="R36" i="9"/>
  <c r="U36" i="9"/>
  <c r="Y36" i="9" s="1"/>
  <c r="Z36" i="9"/>
  <c r="R32" i="9"/>
  <c r="U32" i="9"/>
  <c r="R20" i="9"/>
  <c r="U20" i="9"/>
  <c r="R17" i="9"/>
  <c r="U17" i="9"/>
  <c r="AA17" i="9"/>
  <c r="AB16" i="9"/>
  <c r="AB28" i="9"/>
  <c r="AB32" i="9"/>
  <c r="AB40" i="9"/>
  <c r="AB48" i="9"/>
  <c r="R42" i="9"/>
  <c r="R26" i="9"/>
  <c r="Z26" i="9"/>
  <c r="AB31" i="9"/>
  <c r="AB26" i="9"/>
  <c r="AB21" i="9"/>
  <c r="AB15" i="9"/>
  <c r="AB10" i="9"/>
  <c r="Y31" i="9"/>
  <c r="Z19" i="9"/>
  <c r="R18" i="9"/>
  <c r="Z18" i="9"/>
  <c r="R14" i="9"/>
  <c r="Z14" i="9"/>
  <c r="AA14" i="9"/>
  <c r="R10" i="9"/>
  <c r="AA10" i="9"/>
  <c r="AB52" i="9"/>
  <c r="S52" i="9"/>
  <c r="V50" i="9"/>
  <c r="Y50" i="9" s="1"/>
  <c r="S50" i="9"/>
  <c r="AB44" i="9"/>
  <c r="S44" i="9"/>
  <c r="AB36" i="9"/>
  <c r="S36" i="9"/>
  <c r="V34" i="9"/>
  <c r="S34" i="9"/>
  <c r="AB24" i="9"/>
  <c r="S24" i="9"/>
  <c r="V18" i="9"/>
  <c r="Y18" i="9" s="1"/>
  <c r="S18" i="9"/>
  <c r="X18" i="9" s="1"/>
  <c r="S15" i="9"/>
  <c r="X15" i="9" s="1"/>
  <c r="Z15" i="9"/>
  <c r="S13" i="9"/>
  <c r="V13" i="9"/>
  <c r="Y13" i="9" s="1"/>
  <c r="Y52" i="10"/>
  <c r="R42" i="10"/>
  <c r="U42" i="10"/>
  <c r="R23" i="10"/>
  <c r="AA23" i="10"/>
  <c r="U23" i="10"/>
  <c r="P53" i="9"/>
  <c r="P45" i="9"/>
  <c r="P37" i="9"/>
  <c r="R50" i="10"/>
  <c r="U50" i="10"/>
  <c r="Z50" i="10"/>
  <c r="R34" i="10"/>
  <c r="U34" i="10"/>
  <c r="Z34" i="10"/>
  <c r="AB50" i="10"/>
  <c r="AB23" i="10"/>
  <c r="AB27" i="10"/>
  <c r="AB35" i="10"/>
  <c r="AB39" i="10"/>
  <c r="AB43" i="10"/>
  <c r="AB51" i="10"/>
  <c r="AB40" i="10"/>
  <c r="AB44" i="10"/>
  <c r="AB48" i="10"/>
  <c r="R39" i="10"/>
  <c r="U39" i="10"/>
  <c r="AA39" i="10"/>
  <c r="AB32" i="10"/>
  <c r="AB28" i="10"/>
  <c r="AB12" i="10"/>
  <c r="R24" i="10"/>
  <c r="U24" i="10"/>
  <c r="U18" i="10"/>
  <c r="R18" i="10"/>
  <c r="X53" i="10"/>
  <c r="X48" i="10"/>
  <c r="X37" i="10"/>
  <c r="V21" i="10"/>
  <c r="Y21" i="10" s="1"/>
  <c r="U22" i="10"/>
  <c r="R22" i="10"/>
  <c r="R14" i="10"/>
  <c r="U14" i="10"/>
  <c r="R12" i="10"/>
  <c r="U12" i="10"/>
  <c r="R10" i="10"/>
  <c r="U10" i="10"/>
  <c r="U9" i="10"/>
  <c r="R9" i="10"/>
  <c r="S23" i="10"/>
  <c r="V23" i="10"/>
  <c r="S17" i="10"/>
  <c r="X17" i="10" s="1"/>
  <c r="V17" i="10"/>
  <c r="Y17" i="10" s="1"/>
  <c r="AB34" i="10"/>
  <c r="AB26" i="10"/>
  <c r="AB18" i="10"/>
  <c r="AB14" i="10"/>
  <c r="R20" i="10"/>
  <c r="U20" i="10"/>
  <c r="R16" i="10"/>
  <c r="U16" i="10"/>
  <c r="X26" i="10"/>
  <c r="S10" i="10"/>
  <c r="X10" i="10" s="1"/>
  <c r="V10" i="10"/>
  <c r="Y26" i="8" l="1"/>
  <c r="Y16" i="10"/>
  <c r="X51" i="7"/>
  <c r="S20" i="6"/>
  <c r="Z20" i="6"/>
  <c r="Z14" i="4"/>
  <c r="Y37" i="8"/>
  <c r="X10" i="5"/>
  <c r="AB25" i="2"/>
  <c r="Z54" i="2"/>
  <c r="S52" i="3"/>
  <c r="X52" i="3" s="1"/>
  <c r="AB35" i="3"/>
  <c r="S42" i="2"/>
  <c r="Z37" i="2"/>
  <c r="V33" i="2"/>
  <c r="Y33" i="2" s="1"/>
  <c r="V49" i="2"/>
  <c r="Y49" i="2" s="1"/>
  <c r="S10" i="9"/>
  <c r="X10" i="9" s="1"/>
  <c r="AD10" i="9" s="1"/>
  <c r="Y16" i="8"/>
  <c r="V46" i="8"/>
  <c r="V27" i="5"/>
  <c r="S14" i="4"/>
  <c r="X14" i="4" s="1"/>
  <c r="AD23" i="3"/>
  <c r="Z13" i="7"/>
  <c r="V35" i="3"/>
  <c r="Y35" i="3" s="1"/>
  <c r="AB49" i="10"/>
  <c r="V49" i="8"/>
  <c r="Y49" i="8" s="1"/>
  <c r="AB52" i="5"/>
  <c r="S35" i="3"/>
  <c r="X35" i="3" s="1"/>
  <c r="V37" i="4"/>
  <c r="Y37" i="4" s="1"/>
  <c r="S16" i="10"/>
  <c r="V33" i="8"/>
  <c r="Y33" i="8" s="1"/>
  <c r="AD33" i="8" s="1"/>
  <c r="Z16" i="10"/>
  <c r="X46" i="9"/>
  <c r="S46" i="9"/>
  <c r="V46" i="9"/>
  <c r="S46" i="4"/>
  <c r="V46" i="4"/>
  <c r="V22" i="2"/>
  <c r="AB22" i="2"/>
  <c r="S21" i="10"/>
  <c r="X21" i="10" s="1"/>
  <c r="S42" i="9"/>
  <c r="AB42" i="9"/>
  <c r="Z42" i="9"/>
  <c r="AB20" i="9"/>
  <c r="V27" i="9"/>
  <c r="Y27" i="9" s="1"/>
  <c r="Y46" i="9"/>
  <c r="AB46" i="9"/>
  <c r="Y48" i="7"/>
  <c r="Y53" i="6"/>
  <c r="AB51" i="5"/>
  <c r="AB37" i="7"/>
  <c r="Y24" i="5"/>
  <c r="Z30" i="6"/>
  <c r="V53" i="6"/>
  <c r="Y46" i="4"/>
  <c r="Z36" i="10"/>
  <c r="X16" i="10"/>
  <c r="AB19" i="10"/>
  <c r="AB42" i="10"/>
  <c r="X13" i="9"/>
  <c r="Y10" i="9"/>
  <c r="AB47" i="9"/>
  <c r="Z20" i="9"/>
  <c r="Y40" i="8"/>
  <c r="Z27" i="9"/>
  <c r="Z46" i="8"/>
  <c r="V13" i="7"/>
  <c r="Y13" i="7" s="1"/>
  <c r="AB39" i="9"/>
  <c r="AB49" i="8"/>
  <c r="AB14" i="7"/>
  <c r="V41" i="6"/>
  <c r="Y41" i="6" s="1"/>
  <c r="Z31" i="6"/>
  <c r="Y45" i="6"/>
  <c r="X41" i="6"/>
  <c r="Z48" i="6"/>
  <c r="Z45" i="5"/>
  <c r="Y23" i="7"/>
  <c r="AB32" i="7"/>
  <c r="AB17" i="6"/>
  <c r="AB33" i="6"/>
  <c r="AB47" i="7"/>
  <c r="Z24" i="5"/>
  <c r="V30" i="6"/>
  <c r="Y30" i="6" s="1"/>
  <c r="Z53" i="6"/>
  <c r="V34" i="5"/>
  <c r="X36" i="5"/>
  <c r="X42" i="5"/>
  <c r="S52" i="5"/>
  <c r="X52" i="5" s="1"/>
  <c r="X46" i="4"/>
  <c r="V36" i="10"/>
  <c r="Y36" i="10" s="1"/>
  <c r="AD36" i="10" s="1"/>
  <c r="X47" i="10"/>
  <c r="S28" i="4"/>
  <c r="S49" i="2"/>
  <c r="X49" i="2" s="1"/>
  <c r="S20" i="4"/>
  <c r="S22" i="2"/>
  <c r="S54" i="2"/>
  <c r="X54" i="2" s="1"/>
  <c r="V13" i="3"/>
  <c r="Y13" i="3" s="1"/>
  <c r="AB29" i="3"/>
  <c r="Y52" i="3"/>
  <c r="Z21" i="10"/>
  <c r="S46" i="8"/>
  <c r="X46" i="8" s="1"/>
  <c r="AD46" i="8" s="1"/>
  <c r="AB48" i="6"/>
  <c r="Y21" i="5"/>
  <c r="Z39" i="9"/>
  <c r="Z49" i="10"/>
  <c r="S45" i="4"/>
  <c r="AB37" i="4"/>
  <c r="S37" i="4"/>
  <c r="X37" i="4" s="1"/>
  <c r="V19" i="3"/>
  <c r="V31" i="5"/>
  <c r="S31" i="5"/>
  <c r="X31" i="5" s="1"/>
  <c r="S38" i="2"/>
  <c r="X38" i="2" s="1"/>
  <c r="V38" i="2"/>
  <c r="Y38" i="2" s="1"/>
  <c r="Z14" i="2"/>
  <c r="Y31" i="5"/>
  <c r="Y49" i="10"/>
  <c r="X11" i="9"/>
  <c r="Z15" i="8"/>
  <c r="AB18" i="8"/>
  <c r="X24" i="7"/>
  <c r="V37" i="7"/>
  <c r="AB41" i="6"/>
  <c r="Y51" i="5"/>
  <c r="V52" i="5"/>
  <c r="V19" i="10"/>
  <c r="Y19" i="10" s="1"/>
  <c r="S19" i="10"/>
  <c r="X19" i="10" s="1"/>
  <c r="Y20" i="10"/>
  <c r="AB11" i="10"/>
  <c r="Y20" i="9"/>
  <c r="Y25" i="9"/>
  <c r="Y48" i="9"/>
  <c r="AD16" i="8"/>
  <c r="X21" i="8"/>
  <c r="Z30" i="8"/>
  <c r="AB30" i="8"/>
  <c r="Z46" i="9"/>
  <c r="V32" i="7"/>
  <c r="Y32" i="7" s="1"/>
  <c r="AD43" i="5"/>
  <c r="AB27" i="5"/>
  <c r="AB18" i="7"/>
  <c r="V17" i="6"/>
  <c r="V33" i="6"/>
  <c r="S47" i="7"/>
  <c r="AB45" i="5"/>
  <c r="Z17" i="6"/>
  <c r="V10" i="5"/>
  <c r="Y30" i="5"/>
  <c r="AB45" i="4"/>
  <c r="V45" i="5"/>
  <c r="Y45" i="5" s="1"/>
  <c r="Z33" i="4"/>
  <c r="X15" i="10"/>
  <c r="X41" i="10"/>
  <c r="X33" i="6"/>
  <c r="Z10" i="5"/>
  <c r="Z28" i="4"/>
  <c r="AB50" i="3"/>
  <c r="V42" i="2"/>
  <c r="S50" i="3"/>
  <c r="X50" i="3" s="1"/>
  <c r="AB19" i="3"/>
  <c r="AD14" i="2"/>
  <c r="AD30" i="2"/>
  <c r="AB46" i="4"/>
  <c r="Y39" i="9"/>
  <c r="AD39" i="9" s="1"/>
  <c r="X21" i="3"/>
  <c r="Z32" i="7"/>
  <c r="AB33" i="2"/>
  <c r="X27" i="9"/>
  <c r="Z41" i="6"/>
  <c r="Y10" i="3"/>
  <c r="Z15" i="2"/>
  <c r="Y19" i="3"/>
  <c r="Y30" i="7"/>
  <c r="X23" i="5"/>
  <c r="V30" i="8"/>
  <c r="Y30" i="8" s="1"/>
  <c r="AD30" i="8" s="1"/>
  <c r="Z23" i="2"/>
  <c r="X25" i="4"/>
  <c r="X31" i="3"/>
  <c r="Z36" i="3"/>
  <c r="S34" i="4"/>
  <c r="X34" i="4" s="1"/>
  <c r="AD34" i="4" s="1"/>
  <c r="V34" i="4"/>
  <c r="Y34" i="4" s="1"/>
  <c r="Y22" i="2"/>
  <c r="S11" i="3"/>
  <c r="V11" i="3"/>
  <c r="X35" i="7"/>
  <c r="Y30" i="9"/>
  <c r="X40" i="9"/>
  <c r="Z22" i="8"/>
  <c r="AB23" i="9"/>
  <c r="V14" i="7"/>
  <c r="AB46" i="7"/>
  <c r="AD53" i="5"/>
  <c r="AD50" i="7"/>
  <c r="Z47" i="6"/>
  <c r="Y11" i="5"/>
  <c r="S30" i="7"/>
  <c r="X30" i="7" s="1"/>
  <c r="X52" i="6"/>
  <c r="AB37" i="5"/>
  <c r="V21" i="6"/>
  <c r="Y21" i="6" s="1"/>
  <c r="V20" i="5"/>
  <c r="Z52" i="4"/>
  <c r="V40" i="4"/>
  <c r="AB31" i="10"/>
  <c r="Z40" i="3"/>
  <c r="AB47" i="2"/>
  <c r="S52" i="4"/>
  <c r="AB32" i="2"/>
  <c r="AB25" i="4"/>
  <c r="Z11" i="3"/>
  <c r="S40" i="3"/>
  <c r="AB34" i="2"/>
  <c r="Z47" i="2"/>
  <c r="V45" i="2"/>
  <c r="Y45" i="2" s="1"/>
  <c r="Y51" i="9"/>
  <c r="V35" i="7"/>
  <c r="V47" i="6"/>
  <c r="Y47" i="6" s="1"/>
  <c r="AD47" i="6" s="1"/>
  <c r="S31" i="6"/>
  <c r="V47" i="2"/>
  <c r="Y47" i="2" s="1"/>
  <c r="AB15" i="2"/>
  <c r="S42" i="7"/>
  <c r="Z32" i="2"/>
  <c r="S32" i="10"/>
  <c r="X32" i="10" s="1"/>
  <c r="Z18" i="7"/>
  <c r="Z51" i="3"/>
  <c r="V18" i="6"/>
  <c r="V40" i="9"/>
  <c r="Z26" i="8"/>
  <c r="AD26" i="7"/>
  <c r="S14" i="7"/>
  <c r="S46" i="7"/>
  <c r="X46" i="7" s="1"/>
  <c r="X31" i="6"/>
  <c r="V12" i="6"/>
  <c r="Z12" i="6"/>
  <c r="AD49" i="4"/>
  <c r="S20" i="5"/>
  <c r="X20" i="5" s="1"/>
  <c r="X26" i="5"/>
  <c r="V31" i="10"/>
  <c r="Y31" i="10" s="1"/>
  <c r="X52" i="10"/>
  <c r="X32" i="2"/>
  <c r="S20" i="3"/>
  <c r="AB11" i="3"/>
  <c r="V32" i="2"/>
  <c r="Y32" i="2" s="1"/>
  <c r="X45" i="2"/>
  <c r="X11" i="3"/>
  <c r="Y40" i="3"/>
  <c r="S24" i="3"/>
  <c r="AB40" i="3"/>
  <c r="AB31" i="3"/>
  <c r="X47" i="2"/>
  <c r="Y32" i="10"/>
  <c r="V31" i="7"/>
  <c r="Y31" i="7" s="1"/>
  <c r="AD31" i="7" s="1"/>
  <c r="Y42" i="7"/>
  <c r="S47" i="5"/>
  <c r="X47" i="5" s="1"/>
  <c r="Z47" i="5"/>
  <c r="AB53" i="8"/>
  <c r="V31" i="3"/>
  <c r="Y31" i="3" s="1"/>
  <c r="AD31" i="3" s="1"/>
  <c r="V18" i="7"/>
  <c r="Y18" i="7" s="1"/>
  <c r="Y21" i="9"/>
  <c r="S18" i="6"/>
  <c r="X18" i="6" s="1"/>
  <c r="V15" i="2"/>
  <c r="Y15" i="2" s="1"/>
  <c r="AD15" i="2" s="1"/>
  <c r="Z26" i="4"/>
  <c r="V53" i="4"/>
  <c r="Y53" i="4" s="1"/>
  <c r="S53" i="4"/>
  <c r="X53" i="4" s="1"/>
  <c r="AD53" i="4" s="1"/>
  <c r="Y40" i="9"/>
  <c r="X47" i="6"/>
  <c r="AD25" i="4"/>
  <c r="Y18" i="6"/>
  <c r="V28" i="8"/>
  <c r="Y28" i="8" s="1"/>
  <c r="S28" i="8"/>
  <c r="Y46" i="8"/>
  <c r="Y19" i="7"/>
  <c r="AD24" i="7"/>
  <c r="AD49" i="8"/>
  <c r="X31" i="7"/>
  <c r="Y47" i="5"/>
  <c r="S12" i="6"/>
  <c r="X12" i="6" s="1"/>
  <c r="AB45" i="7"/>
  <c r="Y45" i="4"/>
  <c r="V37" i="5"/>
  <c r="Y37" i="5" s="1"/>
  <c r="S31" i="10"/>
  <c r="X31" i="10" s="1"/>
  <c r="X36" i="10"/>
  <c r="X38" i="10"/>
  <c r="Z24" i="3"/>
  <c r="X10" i="2"/>
  <c r="AB45" i="2"/>
  <c r="AB20" i="3"/>
  <c r="AB51" i="3"/>
  <c r="S34" i="2"/>
  <c r="Z45" i="2"/>
  <c r="X12" i="4"/>
  <c r="Y11" i="3"/>
  <c r="Y14" i="3"/>
  <c r="AB24" i="3"/>
  <c r="Y51" i="3"/>
  <c r="X37" i="3"/>
  <c r="S9" i="9"/>
  <c r="X9" i="9" s="1"/>
  <c r="V9" i="9"/>
  <c r="Y9" i="9" s="1"/>
  <c r="AD37" i="5"/>
  <c r="Y35" i="7"/>
  <c r="S22" i="9"/>
  <c r="V22" i="9"/>
  <c r="Y22" i="9" s="1"/>
  <c r="S14" i="8"/>
  <c r="X14" i="8" s="1"/>
  <c r="V14" i="8"/>
  <c r="Y14" i="8" s="1"/>
  <c r="S35" i="10"/>
  <c r="X35" i="10" s="1"/>
  <c r="V35" i="10"/>
  <c r="Z35" i="10"/>
  <c r="S27" i="7"/>
  <c r="X27" i="7" s="1"/>
  <c r="V27" i="7"/>
  <c r="Y27" i="7" s="1"/>
  <c r="V12" i="7"/>
  <c r="Y12" i="7" s="1"/>
  <c r="S12" i="7"/>
  <c r="X12" i="7" s="1"/>
  <c r="AD12" i="7" s="1"/>
  <c r="Z12" i="7"/>
  <c r="S44" i="7"/>
  <c r="X44" i="7" s="1"/>
  <c r="V44" i="7"/>
  <c r="Z44" i="7"/>
  <c r="S17" i="2"/>
  <c r="X17" i="2" s="1"/>
  <c r="AB17" i="2"/>
  <c r="S24" i="2"/>
  <c r="X24" i="2" s="1"/>
  <c r="AB24" i="2"/>
  <c r="AD13" i="9"/>
  <c r="X14" i="7"/>
  <c r="X16" i="6"/>
  <c r="X34" i="5"/>
  <c r="V20" i="4"/>
  <c r="Y20" i="4" s="1"/>
  <c r="Z21" i="2"/>
  <c r="X42" i="2"/>
  <c r="AB21" i="2"/>
  <c r="V21" i="3"/>
  <c r="Y21" i="3" s="1"/>
  <c r="V37" i="3"/>
  <c r="Y37" i="3" s="1"/>
  <c r="V53" i="3"/>
  <c r="Y53" i="3" s="1"/>
  <c r="X18" i="7"/>
  <c r="AD18" i="7" s="1"/>
  <c r="S48" i="8"/>
  <c r="Z27" i="5"/>
  <c r="S41" i="9"/>
  <c r="Z17" i="2"/>
  <c r="V34" i="7"/>
  <c r="Y34" i="7" s="1"/>
  <c r="V17" i="2"/>
  <c r="Y17" i="2" s="1"/>
  <c r="S38" i="8"/>
  <c r="X38" i="8" s="1"/>
  <c r="V38" i="8"/>
  <c r="Y38" i="8" s="1"/>
  <c r="S50" i="8"/>
  <c r="X50" i="8" s="1"/>
  <c r="AD50" i="8" s="1"/>
  <c r="V50" i="8"/>
  <c r="S34" i="6"/>
  <c r="X34" i="6" s="1"/>
  <c r="V34" i="6"/>
  <c r="Y34" i="6" s="1"/>
  <c r="Z25" i="6"/>
  <c r="Z10" i="7"/>
  <c r="AD10" i="7" s="1"/>
  <c r="S33" i="4"/>
  <c r="X33" i="4" s="1"/>
  <c r="V33" i="4"/>
  <c r="Y33" i="4" s="1"/>
  <c r="AD33" i="4" s="1"/>
  <c r="S25" i="2"/>
  <c r="V25" i="2"/>
  <c r="Y25" i="2" s="1"/>
  <c r="S48" i="2"/>
  <c r="X48" i="2" s="1"/>
  <c r="AB48" i="2"/>
  <c r="V48" i="2"/>
  <c r="Y48" i="2" s="1"/>
  <c r="Y50" i="8"/>
  <c r="Y24" i="6"/>
  <c r="AD21" i="5"/>
  <c r="AD17" i="4"/>
  <c r="X32" i="4"/>
  <c r="V21" i="2"/>
  <c r="AB52" i="3"/>
  <c r="X22" i="2"/>
  <c r="Z52" i="3"/>
  <c r="Y44" i="7"/>
  <c r="X45" i="4"/>
  <c r="AD45" i="4" s="1"/>
  <c r="Z34" i="7"/>
  <c r="AD39" i="3"/>
  <c r="S26" i="9"/>
  <c r="X26" i="9" s="1"/>
  <c r="V26" i="9"/>
  <c r="Y26" i="9" s="1"/>
  <c r="Y35" i="10"/>
  <c r="S42" i="10"/>
  <c r="X42" i="10" s="1"/>
  <c r="V42" i="10"/>
  <c r="Y42" i="10" s="1"/>
  <c r="AD42" i="10" s="1"/>
  <c r="Z11" i="5"/>
  <c r="Z56" i="5" s="1"/>
  <c r="V10" i="2"/>
  <c r="Y10" i="2" s="1"/>
  <c r="Z10" i="2"/>
  <c r="AB10" i="2"/>
  <c r="X22" i="9"/>
  <c r="X48" i="8"/>
  <c r="AD48" i="8" s="1"/>
  <c r="Y36" i="4"/>
  <c r="X54" i="10"/>
  <c r="X25" i="2"/>
  <c r="Z51" i="5"/>
  <c r="X42" i="7"/>
  <c r="AD42" i="7" s="1"/>
  <c r="Z24" i="2"/>
  <c r="Y47" i="3"/>
  <c r="V24" i="2"/>
  <c r="Y24" i="2" s="1"/>
  <c r="S33" i="10"/>
  <c r="X33" i="10" s="1"/>
  <c r="V33" i="10"/>
  <c r="Y33" i="10" s="1"/>
  <c r="AB33" i="10"/>
  <c r="S18" i="8"/>
  <c r="X18" i="8" s="1"/>
  <c r="V18" i="8"/>
  <c r="Y18" i="8" s="1"/>
  <c r="V49" i="9"/>
  <c r="Y49" i="9" s="1"/>
  <c r="S49" i="9"/>
  <c r="X49" i="9" s="1"/>
  <c r="Z49" i="9"/>
  <c r="S50" i="6"/>
  <c r="X50" i="6" s="1"/>
  <c r="V50" i="6"/>
  <c r="Y50" i="6" s="1"/>
  <c r="AD50" i="6" s="1"/>
  <c r="S50" i="10"/>
  <c r="X50" i="10" s="1"/>
  <c r="V50" i="10"/>
  <c r="Y50" i="10" s="1"/>
  <c r="Z14" i="8"/>
  <c r="S18" i="4"/>
  <c r="X18" i="4" s="1"/>
  <c r="Z18" i="4"/>
  <c r="V18" i="4"/>
  <c r="Y18" i="4" s="1"/>
  <c r="S16" i="2"/>
  <c r="X16" i="2" s="1"/>
  <c r="Z16" i="2"/>
  <c r="V16" i="2"/>
  <c r="Y16" i="2" s="1"/>
  <c r="S40" i="2"/>
  <c r="X40" i="2" s="1"/>
  <c r="Z40" i="2"/>
  <c r="AD49" i="10"/>
  <c r="Y22" i="10"/>
  <c r="AD37" i="10"/>
  <c r="AD15" i="9"/>
  <c r="Y48" i="8"/>
  <c r="AD17" i="8"/>
  <c r="Y34" i="8"/>
  <c r="AD34" i="8" s="1"/>
  <c r="Y51" i="7"/>
  <c r="AD51" i="7" s="1"/>
  <c r="AD39" i="7"/>
  <c r="Y15" i="7"/>
  <c r="Y47" i="7"/>
  <c r="Y31" i="6"/>
  <c r="AD31" i="6" s="1"/>
  <c r="Y19" i="6"/>
  <c r="Y52" i="6"/>
  <c r="AD52" i="6" s="1"/>
  <c r="Y35" i="5"/>
  <c r="Y12" i="5"/>
  <c r="Y9" i="5"/>
  <c r="AD9" i="5" s="1"/>
  <c r="Y15" i="5"/>
  <c r="AD15" i="5" s="1"/>
  <c r="Y27" i="5"/>
  <c r="Y20" i="5"/>
  <c r="Y52" i="5"/>
  <c r="Y38" i="5"/>
  <c r="Y20" i="3"/>
  <c r="Y16" i="3"/>
  <c r="Y48" i="3"/>
  <c r="Y12" i="4"/>
  <c r="Y28" i="4"/>
  <c r="Y38" i="4"/>
  <c r="AD38" i="4" s="1"/>
  <c r="AD30" i="4"/>
  <c r="AD19" i="10"/>
  <c r="Y10" i="10"/>
  <c r="AD32" i="10"/>
  <c r="AD48" i="10"/>
  <c r="AA56" i="10"/>
  <c r="X34" i="9"/>
  <c r="X42" i="9"/>
  <c r="AD42" i="9" s="1"/>
  <c r="AA56" i="9"/>
  <c r="AD31" i="9"/>
  <c r="AD27" i="9"/>
  <c r="X20" i="9"/>
  <c r="AD38" i="9"/>
  <c r="X28" i="8"/>
  <c r="AD11" i="7"/>
  <c r="AD35" i="7"/>
  <c r="Y37" i="7"/>
  <c r="AA56" i="6"/>
  <c r="Y16" i="6"/>
  <c r="AD16" i="6" s="1"/>
  <c r="X49" i="6"/>
  <c r="AD49" i="6" s="1"/>
  <c r="AD45" i="5"/>
  <c r="Y45" i="7"/>
  <c r="AD46" i="4"/>
  <c r="AD53" i="10"/>
  <c r="Y34" i="9"/>
  <c r="AD11" i="8"/>
  <c r="Y14" i="7"/>
  <c r="Y51" i="6"/>
  <c r="AA56" i="5"/>
  <c r="Y29" i="7"/>
  <c r="AD26" i="10"/>
  <c r="AD16" i="10"/>
  <c r="AD33" i="10"/>
  <c r="X24" i="9"/>
  <c r="X44" i="9"/>
  <c r="X52" i="9"/>
  <c r="AD32" i="8"/>
  <c r="Y42" i="8"/>
  <c r="X19" i="7"/>
  <c r="Y53" i="7"/>
  <c r="Y21" i="7"/>
  <c r="Y28" i="5"/>
  <c r="AD13" i="6"/>
  <c r="AD13" i="4"/>
  <c r="AD29" i="4"/>
  <c r="Y47" i="10"/>
  <c r="AD47" i="10" s="1"/>
  <c r="S24" i="10"/>
  <c r="X24" i="10" s="1"/>
  <c r="Z24" i="10"/>
  <c r="V24" i="10"/>
  <c r="Y24" i="10" s="1"/>
  <c r="AD24" i="10" s="1"/>
  <c r="S28" i="9"/>
  <c r="X28" i="9" s="1"/>
  <c r="V28" i="9"/>
  <c r="Y28" i="9" s="1"/>
  <c r="S44" i="10"/>
  <c r="X44" i="10" s="1"/>
  <c r="V44" i="10"/>
  <c r="Z44" i="10"/>
  <c r="S42" i="8"/>
  <c r="X42" i="8" s="1"/>
  <c r="Z42" i="8"/>
  <c r="V29" i="9"/>
  <c r="Y29" i="9" s="1"/>
  <c r="S29" i="9"/>
  <c r="X29" i="9" s="1"/>
  <c r="AB21" i="8"/>
  <c r="Z21" i="8"/>
  <c r="Z29" i="9"/>
  <c r="S15" i="8"/>
  <c r="X15" i="8" s="1"/>
  <c r="V15" i="8"/>
  <c r="Y15" i="8" s="1"/>
  <c r="S27" i="6"/>
  <c r="X27" i="6" s="1"/>
  <c r="V27" i="6"/>
  <c r="AB27" i="6"/>
  <c r="S45" i="6"/>
  <c r="X45" i="6" s="1"/>
  <c r="Z45" i="6"/>
  <c r="S22" i="4"/>
  <c r="X22" i="4" s="1"/>
  <c r="V22" i="4"/>
  <c r="Y22" i="4" s="1"/>
  <c r="S36" i="8"/>
  <c r="X36" i="8" s="1"/>
  <c r="AB36" i="8"/>
  <c r="S28" i="7"/>
  <c r="X28" i="7" s="1"/>
  <c r="Z28" i="7"/>
  <c r="V28" i="7"/>
  <c r="Y28" i="7" s="1"/>
  <c r="X19" i="5"/>
  <c r="X35" i="5"/>
  <c r="AD35" i="5" s="1"/>
  <c r="X51" i="5"/>
  <c r="AD51" i="5" s="1"/>
  <c r="X20" i="7"/>
  <c r="AD20" i="7" s="1"/>
  <c r="Z37" i="3"/>
  <c r="AD37" i="3" s="1"/>
  <c r="V35" i="2"/>
  <c r="Y35" i="2" s="1"/>
  <c r="Z35" i="2"/>
  <c r="S35" i="2"/>
  <c r="V44" i="2"/>
  <c r="Y44" i="2" s="1"/>
  <c r="AB44" i="2"/>
  <c r="S44" i="2"/>
  <c r="X44" i="2" s="1"/>
  <c r="Z44" i="2"/>
  <c r="S53" i="2"/>
  <c r="X53" i="2" s="1"/>
  <c r="V53" i="2"/>
  <c r="Y53" i="2" s="1"/>
  <c r="V13" i="10"/>
  <c r="Y13" i="10" s="1"/>
  <c r="S13" i="10"/>
  <c r="X13" i="10" s="1"/>
  <c r="AB13" i="10"/>
  <c r="S18" i="2"/>
  <c r="X18" i="2" s="1"/>
  <c r="AB18" i="2"/>
  <c r="V18" i="2"/>
  <c r="Y18" i="2" s="1"/>
  <c r="V26" i="2"/>
  <c r="Y26" i="2" s="1"/>
  <c r="Z26" i="2"/>
  <c r="X28" i="6"/>
  <c r="Y32" i="6"/>
  <c r="AD19" i="5"/>
  <c r="AD29" i="5"/>
  <c r="X36" i="6"/>
  <c r="AD22" i="7"/>
  <c r="Y26" i="6"/>
  <c r="AD26" i="6" s="1"/>
  <c r="Y36" i="5"/>
  <c r="AD14" i="4"/>
  <c r="Y16" i="4"/>
  <c r="X18" i="5"/>
  <c r="X28" i="5"/>
  <c r="X44" i="5"/>
  <c r="X50" i="5"/>
  <c r="AD37" i="4"/>
  <c r="Y33" i="6"/>
  <c r="Y50" i="4"/>
  <c r="X42" i="3"/>
  <c r="AD22" i="2"/>
  <c r="AD45" i="2"/>
  <c r="X12" i="2"/>
  <c r="Y34" i="2"/>
  <c r="AD31" i="2"/>
  <c r="X35" i="2"/>
  <c r="S40" i="10"/>
  <c r="X40" i="10" s="1"/>
  <c r="V40" i="10"/>
  <c r="Y40" i="10" s="1"/>
  <c r="S12" i="9"/>
  <c r="X12" i="9" s="1"/>
  <c r="V12" i="9"/>
  <c r="Y12" i="9" s="1"/>
  <c r="Z12" i="9"/>
  <c r="S33" i="9"/>
  <c r="X33" i="9" s="1"/>
  <c r="V33" i="9"/>
  <c r="Y33" i="9" s="1"/>
  <c r="Z33" i="9"/>
  <c r="S28" i="10"/>
  <c r="X28" i="10" s="1"/>
  <c r="Z28" i="10"/>
  <c r="V28" i="10"/>
  <c r="Y28" i="10" s="1"/>
  <c r="S46" i="10"/>
  <c r="X46" i="10" s="1"/>
  <c r="V46" i="10"/>
  <c r="S27" i="10"/>
  <c r="X27" i="10" s="1"/>
  <c r="Z27" i="10"/>
  <c r="V27" i="10"/>
  <c r="Y27" i="10" s="1"/>
  <c r="S23" i="9"/>
  <c r="X23" i="9" s="1"/>
  <c r="V23" i="9"/>
  <c r="Y23" i="9" s="1"/>
  <c r="AD23" i="9" s="1"/>
  <c r="S52" i="8"/>
  <c r="X52" i="8" s="1"/>
  <c r="AD52" i="8" s="1"/>
  <c r="V52" i="8"/>
  <c r="Y52" i="8" s="1"/>
  <c r="AB52" i="8"/>
  <c r="V16" i="7"/>
  <c r="Y16" i="7" s="1"/>
  <c r="AD16" i="7" s="1"/>
  <c r="Z16" i="7"/>
  <c r="S48" i="7"/>
  <c r="X48" i="7" s="1"/>
  <c r="Z48" i="7"/>
  <c r="S29" i="6"/>
  <c r="X29" i="6" s="1"/>
  <c r="AD29" i="6" s="1"/>
  <c r="Z29" i="6"/>
  <c r="S54" i="6"/>
  <c r="X54" i="6" s="1"/>
  <c r="AB54" i="6"/>
  <c r="V54" i="6"/>
  <c r="Y54" i="6" s="1"/>
  <c r="S42" i="4"/>
  <c r="X42" i="4" s="1"/>
  <c r="AB42" i="4"/>
  <c r="V42" i="4"/>
  <c r="Y42" i="4" s="1"/>
  <c r="Z54" i="6"/>
  <c r="Z29" i="3"/>
  <c r="S29" i="3"/>
  <c r="X29" i="3" s="1"/>
  <c r="S45" i="3"/>
  <c r="X45" i="3" s="1"/>
  <c r="Z45" i="3"/>
  <c r="Y46" i="10"/>
  <c r="X25" i="8"/>
  <c r="AD25" i="8" s="1"/>
  <c r="X41" i="9"/>
  <c r="AD41" i="9" s="1"/>
  <c r="V19" i="2"/>
  <c r="Y19" i="2" s="1"/>
  <c r="AB19" i="2"/>
  <c r="S19" i="2"/>
  <c r="X19" i="2" s="1"/>
  <c r="Z27" i="2"/>
  <c r="V27" i="2"/>
  <c r="Y27" i="2" s="1"/>
  <c r="S27" i="2"/>
  <c r="X27" i="2" s="1"/>
  <c r="AB27" i="2"/>
  <c r="AB36" i="2"/>
  <c r="Z36" i="2"/>
  <c r="S36" i="2"/>
  <c r="X36" i="2" s="1"/>
  <c r="V36" i="2"/>
  <c r="Y36" i="2" s="1"/>
  <c r="S34" i="10"/>
  <c r="X34" i="10" s="1"/>
  <c r="V34" i="10"/>
  <c r="Y34" i="10" s="1"/>
  <c r="S41" i="4"/>
  <c r="X41" i="4" s="1"/>
  <c r="V41" i="4"/>
  <c r="Y41" i="4" s="1"/>
  <c r="Z53" i="3"/>
  <c r="AD53" i="3" s="1"/>
  <c r="Y27" i="6"/>
  <c r="Y36" i="6"/>
  <c r="Y44" i="5"/>
  <c r="AD44" i="5" s="1"/>
  <c r="Y46" i="5"/>
  <c r="AA56" i="3"/>
  <c r="Y25" i="6"/>
  <c r="AD25" i="6" s="1"/>
  <c r="Y17" i="6"/>
  <c r="Y48" i="4"/>
  <c r="AD39" i="2"/>
  <c r="X11" i="2"/>
  <c r="AD11" i="2" s="1"/>
  <c r="X18" i="3"/>
  <c r="AD15" i="3"/>
  <c r="AD47" i="3"/>
  <c r="AD25" i="2"/>
  <c r="X34" i="2"/>
  <c r="AD41" i="2"/>
  <c r="X50" i="2"/>
  <c r="AD50" i="2" s="1"/>
  <c r="AD23" i="2"/>
  <c r="S51" i="10"/>
  <c r="X51" i="10" s="1"/>
  <c r="V51" i="10"/>
  <c r="Z51" i="10"/>
  <c r="S17" i="9"/>
  <c r="X17" i="9" s="1"/>
  <c r="V17" i="9"/>
  <c r="Y17" i="9" s="1"/>
  <c r="Z17" i="9"/>
  <c r="S12" i="10"/>
  <c r="X12" i="10" s="1"/>
  <c r="V12" i="10"/>
  <c r="Y12" i="10" s="1"/>
  <c r="S30" i="10"/>
  <c r="X30" i="10" s="1"/>
  <c r="V30" i="10"/>
  <c r="Y30" i="10" s="1"/>
  <c r="Z30" i="10"/>
  <c r="V9" i="10"/>
  <c r="Y9" i="10" s="1"/>
  <c r="S9" i="10"/>
  <c r="X9" i="10" s="1"/>
  <c r="Z9" i="10"/>
  <c r="AB9" i="10"/>
  <c r="S29" i="10"/>
  <c r="X29" i="10" s="1"/>
  <c r="AB29" i="10"/>
  <c r="V29" i="10"/>
  <c r="Y29" i="10" s="1"/>
  <c r="V32" i="9"/>
  <c r="Y32" i="9" s="1"/>
  <c r="S32" i="9"/>
  <c r="X32" i="9" s="1"/>
  <c r="Z32" i="9"/>
  <c r="S20" i="8"/>
  <c r="X20" i="8" s="1"/>
  <c r="V20" i="8"/>
  <c r="Y20" i="8" s="1"/>
  <c r="AB20" i="8"/>
  <c r="S54" i="8"/>
  <c r="X54" i="8" s="1"/>
  <c r="V54" i="8"/>
  <c r="Y54" i="8" s="1"/>
  <c r="S23" i="6"/>
  <c r="X23" i="6" s="1"/>
  <c r="V23" i="6"/>
  <c r="Y23" i="6" s="1"/>
  <c r="AB23" i="6"/>
  <c r="S38" i="6"/>
  <c r="X38" i="6" s="1"/>
  <c r="V38" i="6"/>
  <c r="Y38" i="6" s="1"/>
  <c r="AB38" i="6"/>
  <c r="S10" i="4"/>
  <c r="X10" i="4" s="1"/>
  <c r="V10" i="4"/>
  <c r="Y10" i="4" s="1"/>
  <c r="AB10" i="4"/>
  <c r="Z45" i="7"/>
  <c r="Z21" i="4"/>
  <c r="AB21" i="4"/>
  <c r="Y51" i="10"/>
  <c r="X27" i="5"/>
  <c r="AD27" i="5" s="1"/>
  <c r="V11" i="6"/>
  <c r="Y11" i="6" s="1"/>
  <c r="AB11" i="6"/>
  <c r="V28" i="3"/>
  <c r="Y28" i="3" s="1"/>
  <c r="Z28" i="3"/>
  <c r="V20" i="2"/>
  <c r="Y20" i="2" s="1"/>
  <c r="Z20" i="2"/>
  <c r="AB20" i="2"/>
  <c r="S20" i="2"/>
  <c r="X20" i="2" s="1"/>
  <c r="V28" i="2"/>
  <c r="Y28" i="2" s="1"/>
  <c r="Z28" i="2"/>
  <c r="S28" i="2"/>
  <c r="X28" i="2" s="1"/>
  <c r="AB28" i="2"/>
  <c r="S37" i="2"/>
  <c r="AB37" i="2"/>
  <c r="AB51" i="2"/>
  <c r="V51" i="2"/>
  <c r="Y51" i="2" s="1"/>
  <c r="S51" i="2"/>
  <c r="X51" i="2" s="1"/>
  <c r="Z51" i="2"/>
  <c r="V13" i="2"/>
  <c r="Y13" i="2" s="1"/>
  <c r="AB13" i="2"/>
  <c r="S13" i="2"/>
  <c r="S43" i="10"/>
  <c r="X43" i="10" s="1"/>
  <c r="V43" i="10"/>
  <c r="Y43" i="10" s="1"/>
  <c r="Z21" i="7"/>
  <c r="Z16" i="3"/>
  <c r="X19" i="3"/>
  <c r="Y40" i="4"/>
  <c r="AD40" i="4" s="1"/>
  <c r="X37" i="2"/>
  <c r="AD37" i="2" s="1"/>
  <c r="AD47" i="2"/>
  <c r="X13" i="2"/>
  <c r="Y50" i="3"/>
  <c r="AD50" i="3" s="1"/>
  <c r="S19" i="9"/>
  <c r="X19" i="9" s="1"/>
  <c r="V19" i="9"/>
  <c r="Y19" i="9" s="1"/>
  <c r="AB19" i="9"/>
  <c r="S14" i="10"/>
  <c r="X14" i="10" s="1"/>
  <c r="V14" i="10"/>
  <c r="Y14" i="10" s="1"/>
  <c r="Z14" i="10"/>
  <c r="S39" i="10"/>
  <c r="X39" i="10" s="1"/>
  <c r="V39" i="10"/>
  <c r="Y39" i="10" s="1"/>
  <c r="Z39" i="10"/>
  <c r="S18" i="10"/>
  <c r="X18" i="10" s="1"/>
  <c r="V18" i="10"/>
  <c r="Y18" i="10" s="1"/>
  <c r="Z18" i="10"/>
  <c r="Y44" i="10"/>
  <c r="V47" i="9"/>
  <c r="Y47" i="9" s="1"/>
  <c r="S47" i="9"/>
  <c r="X47" i="9" s="1"/>
  <c r="S22" i="8"/>
  <c r="X22" i="8" s="1"/>
  <c r="V22" i="8"/>
  <c r="Y22" i="8" s="1"/>
  <c r="AD51" i="9"/>
  <c r="AB39" i="6"/>
  <c r="S39" i="6"/>
  <c r="X39" i="6" s="1"/>
  <c r="V39" i="6"/>
  <c r="Y39" i="6" s="1"/>
  <c r="S16" i="9"/>
  <c r="X16" i="9" s="1"/>
  <c r="V16" i="9"/>
  <c r="Y16" i="9" s="1"/>
  <c r="Z16" i="9"/>
  <c r="S12" i="8"/>
  <c r="X12" i="8" s="1"/>
  <c r="AB12" i="8"/>
  <c r="V12" i="8"/>
  <c r="Y12" i="8" s="1"/>
  <c r="V41" i="8"/>
  <c r="Y41" i="8" s="1"/>
  <c r="AD41" i="8" s="1"/>
  <c r="S41" i="8"/>
  <c r="X41" i="8" s="1"/>
  <c r="Z41" i="8"/>
  <c r="V36" i="7"/>
  <c r="Y36" i="7" s="1"/>
  <c r="S36" i="7"/>
  <c r="X36" i="7" s="1"/>
  <c r="S22" i="6"/>
  <c r="X22" i="6" s="1"/>
  <c r="AB22" i="6"/>
  <c r="V22" i="6"/>
  <c r="Y22" i="6" s="1"/>
  <c r="S43" i="6"/>
  <c r="X43" i="6" s="1"/>
  <c r="V43" i="6"/>
  <c r="Y43" i="6" s="1"/>
  <c r="AB43" i="6"/>
  <c r="S54" i="4"/>
  <c r="X54" i="4" s="1"/>
  <c r="V54" i="4"/>
  <c r="Y54" i="4" s="1"/>
  <c r="Z10" i="4"/>
  <c r="Z22" i="6"/>
  <c r="AB29" i="2"/>
  <c r="V29" i="2"/>
  <c r="Y29" i="2" s="1"/>
  <c r="AD29" i="2" s="1"/>
  <c r="V43" i="2"/>
  <c r="Y43" i="2" s="1"/>
  <c r="AB43" i="2"/>
  <c r="S43" i="2"/>
  <c r="X43" i="2" s="1"/>
  <c r="Z43" i="2"/>
  <c r="S52" i="2"/>
  <c r="X52" i="2" s="1"/>
  <c r="Z52" i="2"/>
  <c r="V52" i="2"/>
  <c r="Y52" i="2" s="1"/>
  <c r="V11" i="10"/>
  <c r="Y11" i="10" s="1"/>
  <c r="AD11" i="10" s="1"/>
  <c r="S11" i="10"/>
  <c r="X11" i="10" s="1"/>
  <c r="S45" i="10"/>
  <c r="X45" i="10" s="1"/>
  <c r="AB45" i="10"/>
  <c r="Z45" i="10"/>
  <c r="V45" i="10"/>
  <c r="Y45" i="10" s="1"/>
  <c r="Z38" i="6"/>
  <c r="Z53" i="7"/>
  <c r="AD53" i="7" s="1"/>
  <c r="Z20" i="3"/>
  <c r="X51" i="3"/>
  <c r="Z21" i="3"/>
  <c r="AD21" i="3" s="1"/>
  <c r="AD9" i="2"/>
  <c r="AD10" i="10"/>
  <c r="Z27" i="8"/>
  <c r="AB27" i="8"/>
  <c r="V27" i="8"/>
  <c r="Y27" i="8" s="1"/>
  <c r="S27" i="8"/>
  <c r="X27" i="8" s="1"/>
  <c r="Z43" i="8"/>
  <c r="AB43" i="8"/>
  <c r="V43" i="8"/>
  <c r="Y43" i="8" s="1"/>
  <c r="S43" i="8"/>
  <c r="X43" i="8" s="1"/>
  <c r="AD20" i="9"/>
  <c r="Z31" i="8"/>
  <c r="V31" i="8"/>
  <c r="AB31" i="8"/>
  <c r="S31" i="8"/>
  <c r="X31" i="8" s="1"/>
  <c r="AD40" i="8"/>
  <c r="AD29" i="8"/>
  <c r="AD21" i="7"/>
  <c r="AD19" i="7"/>
  <c r="AD46" i="9"/>
  <c r="S25" i="7"/>
  <c r="X25" i="7" s="1"/>
  <c r="AB25" i="7"/>
  <c r="V25" i="7"/>
  <c r="Z25" i="7"/>
  <c r="Z49" i="7"/>
  <c r="AD9" i="7"/>
  <c r="Y28" i="6"/>
  <c r="AD47" i="5"/>
  <c r="X19" i="6"/>
  <c r="X24" i="6"/>
  <c r="AD24" i="6" s="1"/>
  <c r="X30" i="6"/>
  <c r="AD30" i="6" s="1"/>
  <c r="S25" i="5"/>
  <c r="X25" i="5" s="1"/>
  <c r="V25" i="5"/>
  <c r="Y25" i="5" s="1"/>
  <c r="AB25" i="5"/>
  <c r="S41" i="5"/>
  <c r="X41" i="5" s="1"/>
  <c r="V41" i="5"/>
  <c r="Y41" i="5" s="1"/>
  <c r="AB41" i="5"/>
  <c r="X14" i="5"/>
  <c r="AD14" i="5" s="1"/>
  <c r="AD50" i="4"/>
  <c r="AD15" i="10"/>
  <c r="X20" i="10"/>
  <c r="AD20" i="10" s="1"/>
  <c r="X22" i="10"/>
  <c r="AD22" i="10" s="1"/>
  <c r="AD25" i="10"/>
  <c r="AD38" i="10"/>
  <c r="AD41" i="10"/>
  <c r="AD54" i="10"/>
  <c r="AD13" i="5"/>
  <c r="X16" i="5"/>
  <c r="AD16" i="5" s="1"/>
  <c r="X30" i="5"/>
  <c r="AD30" i="5" s="1"/>
  <c r="X48" i="5"/>
  <c r="AD48" i="5" s="1"/>
  <c r="Y26" i="5"/>
  <c r="AD12" i="3"/>
  <c r="X20" i="3"/>
  <c r="AD34" i="3"/>
  <c r="V41" i="3"/>
  <c r="Y41" i="3" s="1"/>
  <c r="AB41" i="3"/>
  <c r="S41" i="3"/>
  <c r="X41" i="3" s="1"/>
  <c r="Z41" i="3"/>
  <c r="AD52" i="3"/>
  <c r="Y21" i="2"/>
  <c r="AD54" i="2"/>
  <c r="X44" i="4"/>
  <c r="AD44" i="4" s="1"/>
  <c r="AD11" i="3"/>
  <c r="AD43" i="3"/>
  <c r="AA56" i="2"/>
  <c r="AD21" i="10"/>
  <c r="Y23" i="10"/>
  <c r="AD29" i="10"/>
  <c r="AD17" i="10"/>
  <c r="AD46" i="10"/>
  <c r="V37" i="9"/>
  <c r="Y37" i="9" s="1"/>
  <c r="AB37" i="9"/>
  <c r="S37" i="9"/>
  <c r="X37" i="9" s="1"/>
  <c r="Z37" i="9"/>
  <c r="AD24" i="9"/>
  <c r="X36" i="9"/>
  <c r="AD36" i="9" s="1"/>
  <c r="AD44" i="9"/>
  <c r="AD52" i="9"/>
  <c r="AD11" i="9"/>
  <c r="AD22" i="9"/>
  <c r="Z23" i="8"/>
  <c r="AB23" i="8"/>
  <c r="V23" i="8"/>
  <c r="Y23" i="8" s="1"/>
  <c r="S23" i="8"/>
  <c r="X23" i="8" s="1"/>
  <c r="AD42" i="8"/>
  <c r="AD29" i="7"/>
  <c r="AD28" i="8"/>
  <c r="AA56" i="8"/>
  <c r="AD27" i="7"/>
  <c r="AD54" i="9"/>
  <c r="S33" i="7"/>
  <c r="X33" i="7" s="1"/>
  <c r="V33" i="7"/>
  <c r="Y33" i="7" s="1"/>
  <c r="AB33" i="7"/>
  <c r="Z33" i="7"/>
  <c r="AD48" i="7"/>
  <c r="AD9" i="6"/>
  <c r="AD14" i="6"/>
  <c r="Y48" i="6"/>
  <c r="AD48" i="6" s="1"/>
  <c r="X23" i="7"/>
  <c r="AD23" i="7" s="1"/>
  <c r="AD15" i="6"/>
  <c r="X20" i="6"/>
  <c r="Y20" i="6"/>
  <c r="X47" i="7"/>
  <c r="AD47" i="7" s="1"/>
  <c r="AD11" i="5"/>
  <c r="V19" i="4"/>
  <c r="Y19" i="4" s="1"/>
  <c r="AB19" i="4"/>
  <c r="S19" i="4"/>
  <c r="X19" i="4" s="1"/>
  <c r="Z19" i="4"/>
  <c r="V35" i="4"/>
  <c r="Y35" i="4" s="1"/>
  <c r="AB35" i="4"/>
  <c r="S35" i="4"/>
  <c r="X35" i="4" s="1"/>
  <c r="Z35" i="4"/>
  <c r="V51" i="4"/>
  <c r="Y51" i="4"/>
  <c r="S51" i="4"/>
  <c r="X51" i="4" s="1"/>
  <c r="Z51" i="4"/>
  <c r="AB51" i="4"/>
  <c r="X37" i="6"/>
  <c r="AD37" i="6" s="1"/>
  <c r="X51" i="6"/>
  <c r="AD10" i="8"/>
  <c r="AD37" i="8"/>
  <c r="X44" i="8"/>
  <c r="AD44" i="8" s="1"/>
  <c r="AD17" i="6"/>
  <c r="AD23" i="5"/>
  <c r="V15" i="4"/>
  <c r="Y15" i="4" s="1"/>
  <c r="AB15" i="4"/>
  <c r="Z15" i="4"/>
  <c r="S15" i="4"/>
  <c r="X15" i="4" s="1"/>
  <c r="V23" i="4"/>
  <c r="Y23" i="4" s="1"/>
  <c r="AB23" i="4"/>
  <c r="Z23" i="4"/>
  <c r="S23" i="4"/>
  <c r="X23" i="4" s="1"/>
  <c r="V31" i="4"/>
  <c r="Y31" i="4" s="1"/>
  <c r="AB31" i="4"/>
  <c r="S31" i="4"/>
  <c r="X31" i="4" s="1"/>
  <c r="V39" i="4"/>
  <c r="AB39" i="4"/>
  <c r="S39" i="4"/>
  <c r="X39" i="4" s="1"/>
  <c r="Z39" i="4"/>
  <c r="Y39" i="4"/>
  <c r="V47" i="4"/>
  <c r="Y47" i="4" s="1"/>
  <c r="S47" i="4"/>
  <c r="X47" i="4" s="1"/>
  <c r="Z47" i="4"/>
  <c r="AB47" i="4"/>
  <c r="S9" i="4"/>
  <c r="X9" i="4" s="1"/>
  <c r="V9" i="4"/>
  <c r="Y9" i="4" s="1"/>
  <c r="AB9" i="4"/>
  <c r="Y26" i="4"/>
  <c r="AD26" i="4" s="1"/>
  <c r="X24" i="5"/>
  <c r="AD24" i="5" s="1"/>
  <c r="X38" i="5"/>
  <c r="AD38" i="5" s="1"/>
  <c r="Y10" i="5"/>
  <c r="AD10" i="5" s="1"/>
  <c r="Y18" i="5"/>
  <c r="AD18" i="5" s="1"/>
  <c r="Y50" i="5"/>
  <c r="AD50" i="5" s="1"/>
  <c r="V17" i="3"/>
  <c r="Y17" i="3" s="1"/>
  <c r="AB17" i="3"/>
  <c r="S17" i="3"/>
  <c r="X17" i="3" s="1"/>
  <c r="Z17" i="3"/>
  <c r="X28" i="3"/>
  <c r="AD42" i="3"/>
  <c r="V49" i="3"/>
  <c r="AB49" i="3"/>
  <c r="S49" i="3"/>
  <c r="X49" i="3" s="1"/>
  <c r="Z49" i="3"/>
  <c r="AD46" i="2"/>
  <c r="AD12" i="4"/>
  <c r="Y9" i="3"/>
  <c r="AD9" i="3" s="1"/>
  <c r="X24" i="3"/>
  <c r="AD24" i="3" s="1"/>
  <c r="X30" i="3"/>
  <c r="AD30" i="3" s="1"/>
  <c r="X40" i="3"/>
  <c r="AD40" i="3" s="1"/>
  <c r="X46" i="3"/>
  <c r="AD46" i="3" s="1"/>
  <c r="AD19" i="3"/>
  <c r="AD51" i="3"/>
  <c r="Z19" i="8"/>
  <c r="V19" i="8"/>
  <c r="Y19" i="8" s="1"/>
  <c r="AB19" i="8"/>
  <c r="S19" i="8"/>
  <c r="X19" i="8" s="1"/>
  <c r="Z35" i="8"/>
  <c r="V35" i="8"/>
  <c r="Y35" i="8" s="1"/>
  <c r="AB35" i="8"/>
  <c r="S35" i="8"/>
  <c r="X35" i="8" s="1"/>
  <c r="Z51" i="8"/>
  <c r="V51" i="8"/>
  <c r="Y51" i="8" s="1"/>
  <c r="AB51" i="8"/>
  <c r="S51" i="8"/>
  <c r="X51" i="8" s="1"/>
  <c r="AD25" i="9"/>
  <c r="V9" i="8"/>
  <c r="Y9" i="8" s="1"/>
  <c r="AB9" i="8"/>
  <c r="S9" i="8"/>
  <c r="X9" i="8" s="1"/>
  <c r="Z9" i="8"/>
  <c r="AD24" i="8"/>
  <c r="Z47" i="8"/>
  <c r="V47" i="8"/>
  <c r="Y47" i="8" s="1"/>
  <c r="AB47" i="8"/>
  <c r="S47" i="8"/>
  <c r="X47" i="8" s="1"/>
  <c r="AD37" i="7"/>
  <c r="AD21" i="8"/>
  <c r="S41" i="7"/>
  <c r="X41" i="7" s="1"/>
  <c r="V41" i="7"/>
  <c r="Y41" i="7" s="1"/>
  <c r="AB41" i="7"/>
  <c r="Z41" i="7"/>
  <c r="Y31" i="8"/>
  <c r="AD14" i="7"/>
  <c r="AD46" i="7"/>
  <c r="Y25" i="7"/>
  <c r="AD28" i="6"/>
  <c r="AD40" i="7"/>
  <c r="AD32" i="7"/>
  <c r="Y12" i="6"/>
  <c r="AD12" i="6" s="1"/>
  <c r="X10" i="6"/>
  <c r="AD10" i="6" s="1"/>
  <c r="X35" i="6"/>
  <c r="AD35" i="6" s="1"/>
  <c r="AD40" i="6"/>
  <c r="AD46" i="6"/>
  <c r="S17" i="5"/>
  <c r="X17" i="5" s="1"/>
  <c r="V17" i="5"/>
  <c r="Y17" i="5" s="1"/>
  <c r="AB17" i="5"/>
  <c r="S33" i="5"/>
  <c r="X33" i="5" s="1"/>
  <c r="V33" i="5"/>
  <c r="Y33" i="5" s="1"/>
  <c r="AB33" i="5"/>
  <c r="S49" i="5"/>
  <c r="X49" i="5" s="1"/>
  <c r="V49" i="5"/>
  <c r="Y49" i="5" s="1"/>
  <c r="AB49" i="5"/>
  <c r="AD33" i="6"/>
  <c r="AD39" i="5"/>
  <c r="X16" i="4"/>
  <c r="X24" i="4"/>
  <c r="AD24" i="4" s="1"/>
  <c r="AD32" i="4"/>
  <c r="AD48" i="4"/>
  <c r="AA56" i="4"/>
  <c r="X32" i="5"/>
  <c r="AD32" i="5" s="1"/>
  <c r="X46" i="5"/>
  <c r="AD46" i="5" s="1"/>
  <c r="Y42" i="5"/>
  <c r="X28" i="4"/>
  <c r="AD28" i="4" s="1"/>
  <c r="X20" i="4"/>
  <c r="AD20" i="4" s="1"/>
  <c r="X52" i="4"/>
  <c r="AD52" i="4" s="1"/>
  <c r="AD10" i="3"/>
  <c r="AD18" i="3"/>
  <c r="V25" i="3"/>
  <c r="Y25" i="3" s="1"/>
  <c r="AB25" i="3"/>
  <c r="S25" i="3"/>
  <c r="X25" i="3" s="1"/>
  <c r="Z25" i="3"/>
  <c r="X36" i="3"/>
  <c r="AD36" i="3" s="1"/>
  <c r="Y42" i="2"/>
  <c r="AD42" i="2" s="1"/>
  <c r="X13" i="3"/>
  <c r="AD14" i="3"/>
  <c r="AD27" i="3"/>
  <c r="Y49" i="3"/>
  <c r="V45" i="9"/>
  <c r="Y45" i="9" s="1"/>
  <c r="S45" i="9"/>
  <c r="X45" i="9" s="1"/>
  <c r="Z45" i="9"/>
  <c r="AB45" i="9"/>
  <c r="X23" i="10"/>
  <c r="AD23" i="10" s="1"/>
  <c r="AD21" i="9"/>
  <c r="V53" i="9"/>
  <c r="Y53" i="9" s="1"/>
  <c r="AB53" i="9"/>
  <c r="S53" i="9"/>
  <c r="X53" i="9" s="1"/>
  <c r="Z53" i="9"/>
  <c r="AD18" i="9"/>
  <c r="AD34" i="9"/>
  <c r="X50" i="9"/>
  <c r="AD50" i="9" s="1"/>
  <c r="X14" i="9"/>
  <c r="AD14" i="9" s="1"/>
  <c r="AD30" i="9"/>
  <c r="AD48" i="9"/>
  <c r="AD40" i="9"/>
  <c r="V13" i="8"/>
  <c r="Y13" i="8" s="1"/>
  <c r="AB13" i="8"/>
  <c r="S13" i="8"/>
  <c r="X13" i="8" s="1"/>
  <c r="AD26" i="8"/>
  <c r="Z39" i="8"/>
  <c r="AB39" i="8"/>
  <c r="V39" i="8"/>
  <c r="Y39" i="8" s="1"/>
  <c r="S39" i="8"/>
  <c r="X39" i="8" s="1"/>
  <c r="AD13" i="7"/>
  <c r="AD53" i="8"/>
  <c r="AD43" i="7"/>
  <c r="AD45" i="8"/>
  <c r="S17" i="7"/>
  <c r="X17" i="7" s="1"/>
  <c r="AB17" i="7"/>
  <c r="V17" i="7"/>
  <c r="Y17" i="7" s="1"/>
  <c r="Z17" i="7"/>
  <c r="S49" i="7"/>
  <c r="X49" i="7" s="1"/>
  <c r="V49" i="7"/>
  <c r="Y49" i="7" s="1"/>
  <c r="AB49" i="7"/>
  <c r="AD38" i="7"/>
  <c r="X32" i="6"/>
  <c r="AD32" i="6" s="1"/>
  <c r="AD41" i="6"/>
  <c r="Y44" i="6"/>
  <c r="AD44" i="6" s="1"/>
  <c r="AD30" i="7"/>
  <c r="AD42" i="6"/>
  <c r="X15" i="7"/>
  <c r="AD54" i="7"/>
  <c r="AD31" i="5"/>
  <c r="V11" i="4"/>
  <c r="Y11" i="4" s="1"/>
  <c r="AB11" i="4"/>
  <c r="S11" i="4"/>
  <c r="X11" i="4" s="1"/>
  <c r="Z11" i="4"/>
  <c r="V27" i="4"/>
  <c r="Y27" i="4" s="1"/>
  <c r="AB27" i="4"/>
  <c r="S27" i="4"/>
  <c r="X27" i="4" s="1"/>
  <c r="Z27" i="4"/>
  <c r="V43" i="4"/>
  <c r="Y43" i="4" s="1"/>
  <c r="AB43" i="4"/>
  <c r="S43" i="4"/>
  <c r="X43" i="4" s="1"/>
  <c r="Z43" i="4"/>
  <c r="X21" i="6"/>
  <c r="AD21" i="6" s="1"/>
  <c r="X53" i="6"/>
  <c r="AD53" i="6" s="1"/>
  <c r="AD20" i="5"/>
  <c r="AD26" i="5"/>
  <c r="AD36" i="5"/>
  <c r="AD42" i="5"/>
  <c r="AD52" i="5"/>
  <c r="AD21" i="4"/>
  <c r="AD12" i="5"/>
  <c r="AD31" i="10"/>
  <c r="AD52" i="10"/>
  <c r="X22" i="5"/>
  <c r="AD22" i="5" s="1"/>
  <c r="X40" i="5"/>
  <c r="AD40" i="5" s="1"/>
  <c r="X54" i="5"/>
  <c r="AD54" i="5" s="1"/>
  <c r="Y34" i="5"/>
  <c r="AD34" i="5" s="1"/>
  <c r="AD49" i="2"/>
  <c r="AD26" i="3"/>
  <c r="V33" i="3"/>
  <c r="Y33" i="3" s="1"/>
  <c r="AB33" i="3"/>
  <c r="S33" i="3"/>
  <c r="X33" i="3" s="1"/>
  <c r="Z33" i="3"/>
  <c r="X44" i="3"/>
  <c r="AD44" i="3" s="1"/>
  <c r="AD12" i="2"/>
  <c r="X36" i="4"/>
  <c r="AD36" i="4" s="1"/>
  <c r="X16" i="3"/>
  <c r="AD16" i="3" s="1"/>
  <c r="X22" i="3"/>
  <c r="AD22" i="3" s="1"/>
  <c r="X32" i="3"/>
  <c r="AD32" i="3" s="1"/>
  <c r="X38" i="3"/>
  <c r="AD38" i="3" s="1"/>
  <c r="X48" i="3"/>
  <c r="X54" i="3"/>
  <c r="AD54" i="3" s="1"/>
  <c r="AD35" i="3"/>
  <c r="AD38" i="2" l="1"/>
  <c r="AD26" i="9"/>
  <c r="AD44" i="7"/>
  <c r="AD48" i="2"/>
  <c r="AD32" i="2"/>
  <c r="AD33" i="2"/>
  <c r="AD28" i="9"/>
  <c r="AD40" i="2"/>
  <c r="AD13" i="3"/>
  <c r="AD18" i="6"/>
  <c r="AD16" i="2"/>
  <c r="AD12" i="10"/>
  <c r="AD29" i="3"/>
  <c r="AD18" i="2"/>
  <c r="AD36" i="8"/>
  <c r="AD45" i="6"/>
  <c r="AD18" i="4"/>
  <c r="AD10" i="2"/>
  <c r="AD9" i="9"/>
  <c r="AD18" i="8"/>
  <c r="AD50" i="10"/>
  <c r="AD49" i="9"/>
  <c r="AB56" i="3"/>
  <c r="Z56" i="4"/>
  <c r="AD14" i="10"/>
  <c r="AD43" i="10"/>
  <c r="AD36" i="2"/>
  <c r="Z56" i="10"/>
  <c r="Z56" i="2"/>
  <c r="AD54" i="6"/>
  <c r="AD40" i="10"/>
  <c r="AD34" i="6"/>
  <c r="AD38" i="8"/>
  <c r="AD16" i="9"/>
  <c r="AD47" i="9"/>
  <c r="AD18" i="10"/>
  <c r="AD51" i="2"/>
  <c r="AD11" i="6"/>
  <c r="AB56" i="6"/>
  <c r="AB56" i="10"/>
  <c r="AD45" i="7"/>
  <c r="AD17" i="2"/>
  <c r="AD35" i="10"/>
  <c r="Z56" i="6"/>
  <c r="AB56" i="2"/>
  <c r="AD26" i="2"/>
  <c r="AD24" i="2"/>
  <c r="AD34" i="7"/>
  <c r="AD14" i="8"/>
  <c r="AD39" i="10"/>
  <c r="AD51" i="10"/>
  <c r="AD19" i="9"/>
  <c r="AD12" i="9"/>
  <c r="AD29" i="9"/>
  <c r="AD22" i="8"/>
  <c r="AD15" i="8"/>
  <c r="AD54" i="8"/>
  <c r="AD36" i="7"/>
  <c r="AD28" i="7"/>
  <c r="AD15" i="7"/>
  <c r="AD22" i="6"/>
  <c r="AD51" i="6"/>
  <c r="AD19" i="6"/>
  <c r="AD43" i="6"/>
  <c r="AD23" i="6"/>
  <c r="AD28" i="5"/>
  <c r="AD48" i="3"/>
  <c r="AD28" i="2"/>
  <c r="AD34" i="2"/>
  <c r="AD35" i="2"/>
  <c r="AD44" i="2"/>
  <c r="AD10" i="4"/>
  <c r="AD54" i="4"/>
  <c r="AD12" i="8"/>
  <c r="AD20" i="8"/>
  <c r="AD41" i="4"/>
  <c r="AD53" i="2"/>
  <c r="AD19" i="2"/>
  <c r="X56" i="2"/>
  <c r="AD52" i="2"/>
  <c r="AD9" i="10"/>
  <c r="X56" i="10"/>
  <c r="AD30" i="10"/>
  <c r="AD39" i="6"/>
  <c r="AD20" i="2"/>
  <c r="AD32" i="9"/>
  <c r="AD34" i="10"/>
  <c r="AD44" i="10"/>
  <c r="AD39" i="4"/>
  <c r="AD15" i="4"/>
  <c r="AB56" i="9"/>
  <c r="Y56" i="10"/>
  <c r="AD56" i="10" s="1"/>
  <c r="AD20" i="3"/>
  <c r="AD17" i="9"/>
  <c r="AD45" i="3"/>
  <c r="AD27" i="10"/>
  <c r="AD33" i="9"/>
  <c r="AD36" i="6"/>
  <c r="AD22" i="4"/>
  <c r="AD43" i="2"/>
  <c r="AD27" i="6"/>
  <c r="AD28" i="3"/>
  <c r="Z56" i="7"/>
  <c r="AD20" i="6"/>
  <c r="Y56" i="2"/>
  <c r="AD56" i="2" s="1"/>
  <c r="AD45" i="10"/>
  <c r="AD13" i="2"/>
  <c r="AD27" i="2"/>
  <c r="AD28" i="10"/>
  <c r="AD16" i="4"/>
  <c r="AD17" i="5"/>
  <c r="AB56" i="7"/>
  <c r="Y56" i="7"/>
  <c r="AB56" i="5"/>
  <c r="AD23" i="4"/>
  <c r="Z56" i="9"/>
  <c r="AD38" i="6"/>
  <c r="AD42" i="4"/>
  <c r="AD13" i="10"/>
  <c r="Y56" i="9"/>
  <c r="Y56" i="4"/>
  <c r="AD43" i="4"/>
  <c r="AD49" i="7"/>
  <c r="AD17" i="7"/>
  <c r="AD53" i="9"/>
  <c r="X56" i="3"/>
  <c r="AD49" i="5"/>
  <c r="Z56" i="8"/>
  <c r="Z56" i="3"/>
  <c r="X56" i="4"/>
  <c r="AD9" i="4"/>
  <c r="AD47" i="4"/>
  <c r="AD19" i="4"/>
  <c r="AD41" i="5"/>
  <c r="AD31" i="8"/>
  <c r="AD33" i="3"/>
  <c r="X56" i="5"/>
  <c r="AD27" i="4"/>
  <c r="AD11" i="4"/>
  <c r="AD39" i="8"/>
  <c r="Y56" i="6"/>
  <c r="AD41" i="7"/>
  <c r="X56" i="8"/>
  <c r="AD9" i="8"/>
  <c r="AD51" i="8"/>
  <c r="X56" i="9"/>
  <c r="AD17" i="3"/>
  <c r="AD33" i="7"/>
  <c r="AD41" i="3"/>
  <c r="AD21" i="2"/>
  <c r="AD25" i="3"/>
  <c r="AD47" i="8"/>
  <c r="AB56" i="8"/>
  <c r="AD35" i="8"/>
  <c r="Y56" i="3"/>
  <c r="Y56" i="5"/>
  <c r="AB56" i="4"/>
  <c r="X56" i="6"/>
  <c r="AD23" i="8"/>
  <c r="AD37" i="9"/>
  <c r="X56" i="7"/>
  <c r="AD43" i="8"/>
  <c r="AD27" i="8"/>
  <c r="AD13" i="8"/>
  <c r="AD45" i="9"/>
  <c r="AD33" i="5"/>
  <c r="Y56" i="8"/>
  <c r="AD19" i="8"/>
  <c r="AD49" i="3"/>
  <c r="AD31" i="4"/>
  <c r="AD51" i="4"/>
  <c r="AD35" i="4"/>
  <c r="AD25" i="5"/>
  <c r="AD25" i="7"/>
  <c r="AD55" i="6" l="1"/>
  <c r="AD56" i="6"/>
  <c r="AD56" i="9"/>
  <c r="AD55" i="10"/>
  <c r="AD55" i="7"/>
  <c r="AD56" i="7"/>
  <c r="AD55" i="2"/>
  <c r="AD55" i="3"/>
  <c r="AD55" i="5"/>
  <c r="AD55" i="9"/>
  <c r="AD56" i="8"/>
  <c r="AD55" i="4"/>
  <c r="AD56" i="4"/>
  <c r="AD56" i="3"/>
  <c r="AD55" i="8"/>
  <c r="AD56" i="5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<sst xmlns="http://schemas.openxmlformats.org/spreadsheetml/2006/main" count="882" uniqueCount="90">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</sst>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Z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28"/>
      <c r="S1" s="28"/>
      <c r="T1" s="144"/>
      <c r="U1" s="28"/>
      <c r="V1" s="2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28"/>
      <c r="S2" s="28"/>
      <c r="T2" s="145"/>
      <c r="U2" s="28"/>
      <c r="V2" s="28"/>
      <c r="W2" s="145"/>
      <c r="Y2" s="131" t="s">
        <v>72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73</v>
      </c>
      <c r="P3" s="141"/>
      <c r="Q3" s="145"/>
      <c r="R3" s="28"/>
      <c r="S3" s="28"/>
      <c r="T3" s="145"/>
      <c r="U3" s="28"/>
      <c r="V3" s="28"/>
      <c r="W3" s="145"/>
      <c r="Y3" s="134"/>
      <c r="Z3" s="135"/>
      <c r="AA3" s="136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28"/>
      <c r="S4" s="28"/>
      <c r="T4" s="145"/>
      <c r="U4" s="28"/>
      <c r="V4" s="28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28"/>
      <c r="S7" s="28"/>
      <c r="T7" s="145"/>
      <c r="U7" s="28"/>
      <c r="V7" s="28"/>
      <c r="W7" s="145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31"/>
      <c r="S8" s="36"/>
      <c r="T8" s="145"/>
      <c r="U8" s="31"/>
      <c r="V8" s="3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3.2000000077597726E-3</v>
      </c>
      <c r="W9" s="145"/>
      <c r="X9" s="28">
        <f>($AG$7*$AG$8*S9*$AG$24+$AG$15*$AG$16*R9*$AG$24)</f>
        <v>3600</v>
      </c>
      <c r="Y9" s="45">
        <f>(O9*U9*$AG$30+P9*V9*$AG$29)*365</f>
        <v>82184238.907169327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23296.014965485811</v>
      </c>
      <c r="AD9" s="44">
        <f>SUM(X9:AB9)</f>
        <v>82478254.477032408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3.2000000079269401E-3</v>
      </c>
      <c r="W10" s="145"/>
      <c r="X10" s="28">
        <f t="shared" ref="X10:X12" si="5">($AG$7*$AG$8*S10*$AG$24+$AG$15*$AG$16*R10*$AG$24)</f>
        <v>3600</v>
      </c>
      <c r="Y10" s="45">
        <f t="shared" ref="Y10:Y54" si="6">(O10*U10*$AG$30+P10*V10*$AG$29)*365</f>
        <v>82625737.975972086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23421.004892177258</v>
      </c>
      <c r="AD10" s="44">
        <f t="shared" ref="AD10:AD46" si="10">SUM(X10:AB10)</f>
        <v>82921304.956755117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3.2000000080967929E-3</v>
      </c>
      <c r="W11" s="145"/>
      <c r="X11" s="28">
        <f t="shared" si="5"/>
        <v>3600</v>
      </c>
      <c r="Y11" s="45">
        <f t="shared" si="6"/>
        <v>83067238.4924891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23545.994818868705</v>
      </c>
      <c r="AD11" s="44">
        <f t="shared" si="10"/>
        <v>83364355.213216573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3.2000000082693619E-3</v>
      </c>
      <c r="W12" s="145"/>
      <c r="X12" s="28">
        <f t="shared" si="5"/>
        <v>3600</v>
      </c>
      <c r="Y12" s="45">
        <f t="shared" si="6"/>
        <v>83508740.480048567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23670.984745560148</v>
      </c>
      <c r="AD12" s="44">
        <f t="shared" si="10"/>
        <v>83807404.632438093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3.2000000084446748E-3</v>
      </c>
      <c r="W13" s="145"/>
      <c r="X13" s="28">
        <f>($AG$7*$AG$8*S13*$AG$24+$AG$15*$AG$16*R13*$AG$24)</f>
        <v>3600</v>
      </c>
      <c r="Y13" s="45">
        <f t="shared" si="6"/>
        <v>83950243.96222797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23795.974672251596</v>
      </c>
      <c r="AD13" s="44">
        <f t="shared" si="10"/>
        <v>84250442.496743456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3.2000000086227611E-3</v>
      </c>
      <c r="W14" s="145"/>
      <c r="X14" s="28">
        <f>($AG$7*$AG$8*S14*$AG$24+$AG$15*$AG$16*R14*$AG$24)+AG26</f>
        <v>1511350</v>
      </c>
      <c r="Y14" s="45">
        <f t="shared" si="6"/>
        <v>84391748.962855399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23920.964598943043</v>
      </c>
      <c r="AD14" s="44">
        <f t="shared" si="10"/>
        <v>86200900.177420884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3.2000000088036481E-3</v>
      </c>
      <c r="W15" s="145"/>
      <c r="X15" s="28">
        <f>($AJ$11*$AG$8*S15*$AG$25+$AJ$9*$AG$8*S15*$AG$24+$AG$15*$AG$16*R15*$AG$24)</f>
        <v>10100</v>
      </c>
      <c r="Y15" s="45">
        <f t="shared" si="6"/>
        <v>84833255.506010801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24045.954525634486</v>
      </c>
      <c r="AD15" s="44">
        <f t="shared" si="10"/>
        <v>85142355.669139966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3.2000000089873666E-3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85274763.616027504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24170.944452325934</v>
      </c>
      <c r="AD16" s="44">
        <f t="shared" si="10"/>
        <v>85585058.996234044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3.200000009173946E-3</v>
      </c>
      <c r="W17" s="145"/>
      <c r="X17" s="85">
        <f t="shared" si="13"/>
        <v>10100</v>
      </c>
      <c r="Y17" s="45">
        <f t="shared" si="6"/>
        <v>85716273.3174932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24295.934379017373</v>
      </c>
      <c r="AD17" s="44">
        <f t="shared" si="10"/>
        <v>86027760.183290794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3.200000009363416E-3</v>
      </c>
      <c r="W18" s="145"/>
      <c r="X18" s="85">
        <f t="shared" si="13"/>
        <v>10100</v>
      </c>
      <c r="Y18" s="45">
        <f t="shared" si="6"/>
        <v>86157784.635251701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24420.924305708828</v>
      </c>
      <c r="AD18" s="44">
        <f t="shared" si="10"/>
        <v>86470459.255154043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3.2000000095558047E-3</v>
      </c>
      <c r="W19" s="145"/>
      <c r="X19" s="85">
        <f t="shared" si="13"/>
        <v>10100</v>
      </c>
      <c r="Y19" s="45">
        <f t="shared" si="6"/>
        <v>86599297.594403833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24545.914232400268</v>
      </c>
      <c r="AD19" s="44">
        <f t="shared" si="10"/>
        <v>86913156.236924618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3.2000000097511432E-3</v>
      </c>
      <c r="W20" s="145"/>
      <c r="X20" s="85">
        <f t="shared" si="13"/>
        <v>10100</v>
      </c>
      <c r="Y20" s="45">
        <f t="shared" si="6"/>
        <v>87040812.220309138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24670.904159091719</v>
      </c>
      <c r="AD20" s="44">
        <f t="shared" si="10"/>
        <v>87355851.153962076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3.2000000099494624E-3</v>
      </c>
      <c r="W21" s="145"/>
      <c r="X21" s="85">
        <f t="shared" si="13"/>
        <v>10100</v>
      </c>
      <c r="Y21" s="45">
        <f t="shared" si="6"/>
        <v>87482328.538586825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24795.894085783166</v>
      </c>
      <c r="AD21" s="44">
        <f t="shared" si="10"/>
        <v>87798544.031885564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3.2000000101507901E-3</v>
      </c>
      <c r="W22" s="145"/>
      <c r="X22" s="85">
        <f t="shared" si="13"/>
        <v>10100</v>
      </c>
      <c r="Y22" s="45">
        <f t="shared" si="6"/>
        <v>87923846.575117543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24920.884012474606</v>
      </c>
      <c r="AD22" s="44">
        <f t="shared" si="10"/>
        <v>88241234.896575794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3.2000000103551587E-3</v>
      </c>
      <c r="W23" s="145"/>
      <c r="X23" s="85">
        <f t="shared" si="13"/>
        <v>10100</v>
      </c>
      <c r="Y23" s="45">
        <f t="shared" si="6"/>
        <v>88365366.356044233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25045.873939166057</v>
      </c>
      <c r="AD23" s="44">
        <f t="shared" si="10"/>
        <v>88683923.774175689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3.2000000105625974E-3</v>
      </c>
      <c r="W24" s="145"/>
      <c r="X24" s="85">
        <f t="shared" si="13"/>
        <v>10100</v>
      </c>
      <c r="Y24" s="45">
        <f t="shared" si="6"/>
        <v>88806887.907773793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25170.863865857504</v>
      </c>
      <c r="AD24" s="44">
        <f t="shared" si="10"/>
        <v>89126610.691092119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3.2000000107731369E-3</v>
      </c>
      <c r="W25" s="145"/>
      <c r="X25" s="85">
        <f t="shared" si="13"/>
        <v>10100</v>
      </c>
      <c r="Y25" s="45">
        <f t="shared" si="6"/>
        <v>89248411.256978273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25295.853792548947</v>
      </c>
      <c r="AD25" s="44">
        <f t="shared" si="10"/>
        <v>89569295.673997179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3.2000000109868093E-3</v>
      </c>
      <c r="W26" s="145"/>
      <c r="X26" s="85">
        <f t="shared" si="13"/>
        <v>10100</v>
      </c>
      <c r="Y26" s="45">
        <f t="shared" si="6"/>
        <v>89689936.430596218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25420.843719240394</v>
      </c>
      <c r="AD26" s="44">
        <f t="shared" si="10"/>
        <v>90011978.749829382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3.2000000112036432E-3</v>
      </c>
      <c r="W27" s="145"/>
      <c r="X27" s="85">
        <f t="shared" si="13"/>
        <v>10100</v>
      </c>
      <c r="Y27" s="45">
        <f t="shared" si="6"/>
        <v>90131463.455833927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25545.833645931842</v>
      </c>
      <c r="AD27" s="44">
        <f t="shared" si="10"/>
        <v>90454659.945795044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3.2000000114236721E-3</v>
      </c>
      <c r="W28" s="145"/>
      <c r="X28" s="85">
        <f t="shared" si="13"/>
        <v>10100</v>
      </c>
      <c r="Y28" s="45">
        <f t="shared" si="6"/>
        <v>90572992.360166922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25670.823572623292</v>
      </c>
      <c r="AD28" s="44">
        <f t="shared" si="10"/>
        <v>90897339.289369687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3.2000000116469253E-3</v>
      </c>
      <c r="W29" s="145"/>
      <c r="X29" s="85">
        <f t="shared" si="13"/>
        <v>10100</v>
      </c>
      <c r="Y29" s="45">
        <f t="shared" si="6"/>
        <v>91014523.171341106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25795.813499314736</v>
      </c>
      <c r="AD29" s="44">
        <f t="shared" si="10"/>
        <v>91340016.808299199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3.2000000118734351E-3</v>
      </c>
      <c r="W30" s="145"/>
      <c r="X30" s="85">
        <f t="shared" si="13"/>
        <v>10100</v>
      </c>
      <c r="Y30" s="45">
        <f t="shared" si="6"/>
        <v>91456055.917374283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25920.803426006187</v>
      </c>
      <c r="AD30" s="44">
        <f t="shared" si="10"/>
        <v>91782692.530601397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3.2000000121032331E-3</v>
      </c>
      <c r="W31" s="145"/>
      <c r="X31" s="85">
        <f t="shared" si="13"/>
        <v>10100</v>
      </c>
      <c r="Y31" s="45">
        <f t="shared" si="6"/>
        <v>91897590.626557276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26045.793352697634</v>
      </c>
      <c r="AD31" s="44">
        <f t="shared" si="10"/>
        <v>92225366.484567076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3.2000000123363508E-3</v>
      </c>
      <c r="W32" s="145"/>
      <c r="X32" s="85">
        <f t="shared" si="13"/>
        <v>10100</v>
      </c>
      <c r="Y32" s="45">
        <f t="shared" si="6"/>
        <v>92339127.327455327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26170.783279389081</v>
      </c>
      <c r="AD32" s="44">
        <f t="shared" si="10"/>
        <v>92668038.698761538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3.2000000125728192E-3</v>
      </c>
      <c r="W33" s="145"/>
      <c r="X33" s="85">
        <f t="shared" si="13"/>
        <v>10100</v>
      </c>
      <c r="Y33" s="45">
        <f t="shared" si="6"/>
        <v>92780666.04890953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26295.773206080525</v>
      </c>
      <c r="AD33" s="44">
        <f t="shared" si="10"/>
        <v>93110709.202025831</v>
      </c>
      <c r="AE33" s="124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3.2000000128126717E-3</v>
      </c>
      <c r="W34" s="145"/>
      <c r="X34" s="85">
        <f t="shared" si="13"/>
        <v>10100</v>
      </c>
      <c r="Y34" s="45">
        <f t="shared" si="6"/>
        <v>93222206.82003805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26420.763132771972</v>
      </c>
      <c r="AD34" s="44">
        <f t="shared" si="10"/>
        <v>93553378.023478121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3.2000000130559393E-3</v>
      </c>
      <c r="W35" s="145"/>
      <c r="X35" s="85">
        <f t="shared" si="13"/>
        <v>10100</v>
      </c>
      <c r="Y35" s="45">
        <f t="shared" si="6"/>
        <v>93663749.670237407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26545.753059463423</v>
      </c>
      <c r="AD35" s="44">
        <f t="shared" si="10"/>
        <v>93996045.192514941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3.2000000133026547E-3</v>
      </c>
      <c r="W36" s="145"/>
      <c r="X36" s="85">
        <f t="shared" si="13"/>
        <v>10100</v>
      </c>
      <c r="Y36" s="45">
        <f t="shared" si="6"/>
        <v>94105294.629183903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26670.742986154863</v>
      </c>
      <c r="AD36" s="44">
        <f t="shared" si="10"/>
        <v>94438710.738812596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3.2000000135528504E-3</v>
      </c>
      <c r="W37" s="145"/>
      <c r="X37" s="85">
        <f t="shared" si="13"/>
        <v>10100</v>
      </c>
      <c r="Y37" s="45">
        <f t="shared" si="6"/>
        <v>94546841.726834863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26795.73291284631</v>
      </c>
      <c r="AD37" s="44">
        <f t="shared" si="10"/>
        <v>94881374.692328393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3.2000000138065589E-3</v>
      </c>
      <c r="W38" s="145"/>
      <c r="X38" s="85">
        <f t="shared" si="13"/>
        <v>10100</v>
      </c>
      <c r="Y38" s="45">
        <f t="shared" si="6"/>
        <v>94988390.993430078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26920.72283953775</v>
      </c>
      <c r="AD38" s="44">
        <f t="shared" si="10"/>
        <v>95324037.083302125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3.2000000140638123E-3</v>
      </c>
      <c r="W39" s="145"/>
      <c r="X39" s="85">
        <f t="shared" si="13"/>
        <v>10100</v>
      </c>
      <c r="Y39" s="45">
        <f t="shared" si="6"/>
        <v>95429942.459492967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27045.7127662292</v>
      </c>
      <c r="AD39" s="44">
        <f t="shared" si="10"/>
        <v>95766697.94225724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3.2000000143246449E-3</v>
      </c>
      <c r="W40" s="145"/>
      <c r="X40" s="85">
        <f t="shared" si="13"/>
        <v>10100</v>
      </c>
      <c r="Y40" s="45">
        <f t="shared" si="6"/>
        <v>95871496.155832037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27170.702692920648</v>
      </c>
      <c r="AD40" s="44">
        <f t="shared" si="10"/>
        <v>96209357.300002232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3.2000000145890888E-3</v>
      </c>
      <c r="W41" s="145"/>
      <c r="X41" s="85">
        <f t="shared" si="13"/>
        <v>10100</v>
      </c>
      <c r="Y41" s="45">
        <f t="shared" si="6"/>
        <v>96313052.11354211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27295.692619612098</v>
      </c>
      <c r="AD41" s="44">
        <f t="shared" si="10"/>
        <v>96652015.18763189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3.2000000148571764E-3</v>
      </c>
      <c r="W42" s="145"/>
      <c r="X42" s="85">
        <f t="shared" si="13"/>
        <v>10100</v>
      </c>
      <c r="Y42" s="45">
        <f t="shared" si="6"/>
        <v>96754610.364005715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27420.682546303546</v>
      </c>
      <c r="AD42" s="44">
        <f t="shared" si="10"/>
        <v>97094671.636528775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3.200000015128943E-3</v>
      </c>
      <c r="W43" s="145"/>
      <c r="X43" s="85">
        <f t="shared" si="13"/>
        <v>10100</v>
      </c>
      <c r="Y43" s="45">
        <f t="shared" si="6"/>
        <v>97196170.938894451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27545.672472994996</v>
      </c>
      <c r="AD43" s="44">
        <f t="shared" si="10"/>
        <v>97537326.6783645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3.2000000154044201E-3</v>
      </c>
      <c r="W44" s="145"/>
      <c r="X44" s="85">
        <f t="shared" si="13"/>
        <v>10100</v>
      </c>
      <c r="Y44" s="45">
        <f t="shared" si="6"/>
        <v>97637733.870170116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27670.662399686444</v>
      </c>
      <c r="AD44" s="44">
        <f t="shared" si="10"/>
        <v>97979980.345100805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3.2000000156836429E-3</v>
      </c>
      <c r="W45" s="145"/>
      <c r="X45" s="85">
        <f t="shared" si="13"/>
        <v>10100</v>
      </c>
      <c r="Y45" s="45">
        <f t="shared" si="6"/>
        <v>98079299.19008629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27795.652326377887</v>
      </c>
      <c r="AD45" s="44">
        <f t="shared" si="10"/>
        <v>98422632.668991342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3.2000000159666444E-3</v>
      </c>
      <c r="W46" s="145"/>
      <c r="X46" s="85">
        <f t="shared" si="13"/>
        <v>10100</v>
      </c>
      <c r="Y46" s="45">
        <f t="shared" si="6"/>
        <v>98520866.931189507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27920.642253069338</v>
      </c>
      <c r="AD46" s="44">
        <f t="shared" si="10"/>
        <v>98865283.682582602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3.2000000162534592E-3</v>
      </c>
      <c r="W47" s="145"/>
      <c r="X47" s="85">
        <f t="shared" si="13"/>
        <v>10100</v>
      </c>
      <c r="Y47" s="45">
        <f t="shared" si="6"/>
        <v>98962437.126320571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28045.632179760785</v>
      </c>
      <c r="AD47" s="44">
        <f t="shared" ref="AD47:AD54" si="14">SUM(X47:AB47)</f>
        <v>99307933.418715417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3.2000000165441204E-3</v>
      </c>
      <c r="W48" s="145"/>
      <c r="X48" s="85">
        <f t="shared" si="13"/>
        <v>10100</v>
      </c>
      <c r="Y48" s="45">
        <f t="shared" si="6"/>
        <v>99404009.808615968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28170.622106452232</v>
      </c>
      <c r="AD48" s="44">
        <f t="shared" si="14"/>
        <v>99750805.250868618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3.2000000168386621E-3</v>
      </c>
      <c r="W49" s="145"/>
      <c r="X49" s="85">
        <f t="shared" si="13"/>
        <v>10100</v>
      </c>
      <c r="Y49" s="45">
        <f t="shared" si="6"/>
        <v>99845585.011509106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28295.612033143672</v>
      </c>
      <c r="AD49" s="44">
        <f t="shared" si="14"/>
        <v>100193875.4991907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3.20000001713712E-3</v>
      </c>
      <c r="W50" s="145"/>
      <c r="X50" s="85">
        <f t="shared" si="13"/>
        <v>10100</v>
      </c>
      <c r="Y50" s="45">
        <f t="shared" si="6"/>
        <v>100287162.76873171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28420.601959835123</v>
      </c>
      <c r="AD50" s="44">
        <f t="shared" si="14"/>
        <v>100636948.30184227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3.2000000174395278E-3</v>
      </c>
      <c r="W51" s="145"/>
      <c r="X51" s="85">
        <f t="shared" si="13"/>
        <v>10100</v>
      </c>
      <c r="Y51" s="45">
        <f t="shared" si="6"/>
        <v>100728743.11431503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28545.59188652657</v>
      </c>
      <c r="AD51" s="44">
        <f t="shared" si="14"/>
        <v>101080023.69285452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3.2000000177459199E-3</v>
      </c>
      <c r="W52" s="145"/>
      <c r="X52" s="85">
        <f t="shared" si="13"/>
        <v>10100</v>
      </c>
      <c r="Y52" s="45">
        <f t="shared" si="6"/>
        <v>101170326.08259141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28670.58181321801</v>
      </c>
      <c r="AD52" s="44">
        <f t="shared" si="14"/>
        <v>101523101.70655987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3.2000000180563322E-3</v>
      </c>
      <c r="W53" s="145"/>
      <c r="X53" s="85">
        <f t="shared" si="13"/>
        <v>10100</v>
      </c>
      <c r="Y53" s="45">
        <f t="shared" si="6"/>
        <v>101611911.70819531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28795.571739909457</v>
      </c>
      <c r="AD53" s="44">
        <f t="shared" si="14"/>
        <v>101966182.37759273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3.200000018370799E-3</v>
      </c>
      <c r="W54" s="146"/>
      <c r="X54" s="85">
        <f t="shared" si="13"/>
        <v>10100</v>
      </c>
      <c r="Y54" s="45">
        <f t="shared" si="6"/>
        <v>102053500.0260648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28920.561666600901</v>
      </c>
      <c r="AD54" s="44">
        <f t="shared" si="14"/>
        <v>102409265.74089117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4254017361.3856978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4237452663.1522746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1200981.2625379944</v>
      </c>
      <c r="AD56" s="72">
        <f>X56+Y56+Z56+AA56+AB56</f>
        <v>4254017361.3856978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75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74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3.2000000079826572E-3</v>
      </c>
      <c r="W9" s="145"/>
      <c r="X9" s="85">
        <f>($AG$7*$AG$8*S9*$AG$24+$AG$15*$AG$16*R9*$AG$24)</f>
        <v>3600</v>
      </c>
      <c r="Y9" s="45">
        <f>(O9*U9*$AG$30+P9*V9*$AG$29)*365</f>
        <v>82184600.464628369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23331.405550243377</v>
      </c>
      <c r="AD9" s="44">
        <f>SUM(X9:AB9)</f>
        <v>82478690.163374901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82921735.258182719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3.2000000083211981E-3</v>
      </c>
      <c r="W11" s="145"/>
      <c r="X11" s="85">
        <f t="shared" si="5"/>
        <v>3600</v>
      </c>
      <c r="Y11" s="45">
        <f t="shared" si="6"/>
        <v>83067591.221641555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23580.521256222783</v>
      </c>
      <c r="AD11" s="44">
        <f t="shared" si="10"/>
        <v>83364780.261215091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3.200000008494555E-3</v>
      </c>
      <c r="W12" s="145"/>
      <c r="X12" s="85">
        <f t="shared" si="5"/>
        <v>3600</v>
      </c>
      <c r="Y12" s="45">
        <f t="shared" si="6"/>
        <v>83509088.954771176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23705.094743536545</v>
      </c>
      <c r="AD12" s="44">
        <f t="shared" si="10"/>
        <v>83807824.553735614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3.2000000086706728E-3</v>
      </c>
      <c r="W13" s="145"/>
      <c r="X13" s="85">
        <f>($AG$7*$AG$8*S13*$AG$24+$AG$15*$AG$16*R13*$AG$24)</f>
        <v>3600</v>
      </c>
      <c r="Y13" s="45">
        <f t="shared" si="6"/>
        <v>83950588.283926934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23829.678156865084</v>
      </c>
      <c r="AD13" s="44">
        <f t="shared" si="10"/>
        <v>84250857.413537145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3.2000000088495827E-3</v>
      </c>
      <c r="W14" s="145"/>
      <c r="X14" s="85">
        <f>($AG$7*$AG$8*S14*$AG$24+$AG$15*$AG$16*R14*$AG$24)+AG26</f>
        <v>1511350</v>
      </c>
      <c r="Y14" s="45">
        <f t="shared" si="6"/>
        <v>84392089.229354009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23954.271145501654</v>
      </c>
      <c r="AD14" s="44">
        <f t="shared" si="10"/>
        <v>86201310.207590416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3.2000000090313101E-3</v>
      </c>
      <c r="W15" s="145"/>
      <c r="X15" s="85">
        <f>($AJ$11*$AG$8*S15*$AG$25+$AJ$9*$AG$8*S15*$AG$24+$AG$15*$AG$16*R15*$AG$24)</f>
        <v>10100</v>
      </c>
      <c r="Y15" s="45">
        <f t="shared" si="6"/>
        <v>84833591.811716333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24078.873375068815</v>
      </c>
      <c r="AD15" s="44">
        <f t="shared" si="10"/>
        <v>85142760.926448599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3.200000009215886E-3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85275096.052088305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24203.484526578941</v>
      </c>
      <c r="AD16" s="44">
        <f t="shared" si="10"/>
        <v>85585459.590517953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3.2000000094033389E-3</v>
      </c>
      <c r="W17" s="145"/>
      <c r="X17" s="85">
        <f t="shared" si="13"/>
        <v>10100</v>
      </c>
      <c r="Y17" s="45">
        <f t="shared" si="6"/>
        <v>85716601.971947134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24328.1042955589</v>
      </c>
      <c r="AD17" s="44">
        <f t="shared" si="10"/>
        <v>86028156.220637962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3.2000000095936975E-3</v>
      </c>
      <c r="W18" s="145"/>
      <c r="X18" s="85">
        <f t="shared" si="13"/>
        <v>10100</v>
      </c>
      <c r="Y18" s="45">
        <f t="shared" si="6"/>
        <v>86158109.593165979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24452.732391233832</v>
      </c>
      <c r="AD18" s="44">
        <f t="shared" si="10"/>
        <v>86470850.838072732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3.2000000097869917E-3</v>
      </c>
      <c r="W19" s="145"/>
      <c r="X19" s="85">
        <f t="shared" si="13"/>
        <v>10100</v>
      </c>
      <c r="Y19" s="45">
        <f t="shared" si="6"/>
        <v>86599618.938007236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24577.368535765298</v>
      </c>
      <c r="AD19" s="44">
        <f t="shared" si="10"/>
        <v>86913543.464502662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3.2000000099832505E-3</v>
      </c>
      <c r="W20" s="145"/>
      <c r="X20" s="85">
        <f t="shared" si="13"/>
        <v>10100</v>
      </c>
      <c r="Y20" s="45">
        <f t="shared" si="6"/>
        <v>87041130.029116854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24702.012463539832</v>
      </c>
      <c r="AD20" s="44">
        <f t="shared" si="10"/>
        <v>87356234.122017384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3.2000000101825039E-3</v>
      </c>
      <c r="W21" s="145"/>
      <c r="X21" s="85">
        <f t="shared" si="13"/>
        <v>10100</v>
      </c>
      <c r="Y21" s="45">
        <f t="shared" si="6"/>
        <v>87482642.889518619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24826.663920503826</v>
      </c>
      <c r="AD21" s="44">
        <f t="shared" si="10"/>
        <v>87798922.833108529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3.2000000103847817E-3</v>
      </c>
      <c r="W22" s="145"/>
      <c r="X22" s="85">
        <f t="shared" si="13"/>
        <v>10100</v>
      </c>
      <c r="Y22" s="45">
        <f t="shared" si="6"/>
        <v>87924157.542609394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24951.322663541469</v>
      </c>
      <c r="AD22" s="44">
        <f t="shared" si="10"/>
        <v>88241609.620663732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3.200000010590114E-3</v>
      </c>
      <c r="W23" s="145"/>
      <c r="X23" s="85">
        <f t="shared" si="13"/>
        <v>10100</v>
      </c>
      <c r="Y23" s="45">
        <f t="shared" si="6"/>
        <v>88365674.012154281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25075.988459892371</v>
      </c>
      <c r="AD23" s="44">
        <f t="shared" si="10"/>
        <v>88684294.507960558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3.2000000107985311E-3</v>
      </c>
      <c r="W24" s="145"/>
      <c r="X24" s="85">
        <f t="shared" si="13"/>
        <v>10100</v>
      </c>
      <c r="Y24" s="45">
        <f t="shared" si="6"/>
        <v>88807192.322282389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25200.661086606</v>
      </c>
      <c r="AD24" s="44">
        <f t="shared" si="10"/>
        <v>89126977.518661126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3.2000000110100624E-3</v>
      </c>
      <c r="W25" s="145"/>
      <c r="X25" s="85">
        <f t="shared" si="13"/>
        <v>10100</v>
      </c>
      <c r="Y25" s="45">
        <f t="shared" si="6"/>
        <v>89248712.49748309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25325.34033003026</v>
      </c>
      <c r="AD25" s="44">
        <f t="shared" si="10"/>
        <v>89569658.676807314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3.2000000112247392E-3</v>
      </c>
      <c r="W26" s="145"/>
      <c r="X26" s="85">
        <f t="shared" si="13"/>
        <v>10100</v>
      </c>
      <c r="Y26" s="45">
        <f t="shared" si="6"/>
        <v>89690234.562602311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25450.025985331777</v>
      </c>
      <c r="AD26" s="44">
        <f t="shared" si="10"/>
        <v>90012338.006815955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3.2000000114425918E-3</v>
      </c>
      <c r="W27" s="145"/>
      <c r="X27" s="85">
        <f t="shared" si="13"/>
        <v>10100</v>
      </c>
      <c r="Y27" s="45">
        <f t="shared" si="6"/>
        <v>90131758.542839214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25574.717856045518</v>
      </c>
      <c r="AD27" s="44">
        <f t="shared" si="10"/>
        <v>90455015.533474743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3.2000000116636515E-3</v>
      </c>
      <c r="W28" s="145"/>
      <c r="X28" s="85">
        <f t="shared" si="13"/>
        <v>10100</v>
      </c>
      <c r="Y28" s="45">
        <f t="shared" si="6"/>
        <v>90573284.463743389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25699.415753651749</v>
      </c>
      <c r="AD28" s="44">
        <f t="shared" si="10"/>
        <v>90897691.281938374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3.2000000118879491E-3</v>
      </c>
      <c r="W29" s="145"/>
      <c r="X29" s="85">
        <f t="shared" si="13"/>
        <v>10100</v>
      </c>
      <c r="Y29" s="45">
        <f t="shared" si="6"/>
        <v>91014812.351211846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25824.119497178424</v>
      </c>
      <c r="AD29" s="44">
        <f t="shared" si="10"/>
        <v>91340365.277724802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3.2000000121155153E-3</v>
      </c>
      <c r="W30" s="145"/>
      <c r="X30" s="85">
        <f t="shared" si="13"/>
        <v>10100</v>
      </c>
      <c r="Y30" s="45">
        <f t="shared" si="6"/>
        <v>91456342.231486872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25948.828912827197</v>
      </c>
      <c r="AD30" s="44">
        <f t="shared" si="10"/>
        <v>91783037.546712279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3.2000000123463823E-3</v>
      </c>
      <c r="W31" s="145"/>
      <c r="X31" s="85">
        <f t="shared" si="13"/>
        <v>10100</v>
      </c>
      <c r="Y31" s="45">
        <f t="shared" si="6"/>
        <v>91897874.13115339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26073.543833621436</v>
      </c>
      <c r="AD31" s="44">
        <f t="shared" si="10"/>
        <v>92225708.115135983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3.2000000125805808E-3</v>
      </c>
      <c r="W32" s="145"/>
      <c r="X32" s="85">
        <f t="shared" si="13"/>
        <v>10100</v>
      </c>
      <c r="Y32" s="45">
        <f t="shared" si="6"/>
        <v>92339408.077137113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26198.264099074819</v>
      </c>
      <c r="AD32" s="44">
        <f t="shared" si="10"/>
        <v>92668377.009585485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3.2000000128181421E-3</v>
      </c>
      <c r="W33" s="145"/>
      <c r="X33" s="85">
        <f t="shared" si="13"/>
        <v>10100</v>
      </c>
      <c r="Y33" s="45">
        <f t="shared" si="6"/>
        <v>92780944.096702695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26322.989554878975</v>
      </c>
      <c r="AD33" s="44">
        <f t="shared" si="10"/>
        <v>93111044.25700219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3.2000000130590987E-3</v>
      </c>
      <c r="W34" s="145"/>
      <c r="X34" s="85">
        <f t="shared" si="13"/>
        <v>10100</v>
      </c>
      <c r="Y34" s="45">
        <f t="shared" si="6"/>
        <v>93222482.2174519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26447.720052609075</v>
      </c>
      <c r="AD34" s="44">
        <f t="shared" si="10"/>
        <v>93553709.884676993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3.2000000133034826E-3</v>
      </c>
      <c r="W35" s="145"/>
      <c r="X35" s="85">
        <f t="shared" si="13"/>
        <v>10100</v>
      </c>
      <c r="Y35" s="45">
        <f t="shared" si="6"/>
        <v>93664022.467322245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26572.455449446068</v>
      </c>
      <c r="AD35" s="44">
        <f t="shared" si="10"/>
        <v>93996373.920248255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3.2000000135513256E-3</v>
      </c>
      <c r="W36" s="145"/>
      <c r="X36" s="85">
        <f t="shared" si="13"/>
        <v>10100</v>
      </c>
      <c r="Y36" s="45">
        <f t="shared" si="6"/>
        <v>94105564.874585524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26697.195607914466</v>
      </c>
      <c r="AD36" s="44">
        <f t="shared" si="10"/>
        <v>94439036.391699821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3.2000000138026593E-3</v>
      </c>
      <c r="W37" s="145"/>
      <c r="X37" s="85">
        <f t="shared" si="13"/>
        <v>10100</v>
      </c>
      <c r="Y37" s="45">
        <f t="shared" si="6"/>
        <v>94547109.467846662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26821.940395634792</v>
      </c>
      <c r="AD37" s="44">
        <f t="shared" si="10"/>
        <v>94881697.327359349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3.2000000140575175E-3</v>
      </c>
      <c r="W38" s="145"/>
      <c r="X38" s="85">
        <f t="shared" si="13"/>
        <v>10100</v>
      </c>
      <c r="Y38" s="45">
        <f t="shared" si="6"/>
        <v>94988656.276042685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26946.689685089616</v>
      </c>
      <c r="AD38" s="44">
        <f t="shared" si="10"/>
        <v>95324356.755896732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3.2000000143159323E-3</v>
      </c>
      <c r="W39" s="145"/>
      <c r="X39" s="85">
        <f t="shared" si="13"/>
        <v>10100</v>
      </c>
      <c r="Y39" s="45">
        <f t="shared" si="6"/>
        <v>95430205.328441694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27071.443353402341</v>
      </c>
      <c r="AD39" s="44">
        <f t="shared" si="10"/>
        <v>95767014.706322744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3.2000000145779354E-3</v>
      </c>
      <c r="W40" s="145"/>
      <c r="X40" s="85">
        <f t="shared" si="13"/>
        <v>10100</v>
      </c>
      <c r="Y40" s="45">
        <f t="shared" si="6"/>
        <v>95871756.654642135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27196.201282128004</v>
      </c>
      <c r="AD40" s="44">
        <f t="shared" si="10"/>
        <v>96209671.207987696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3.2000000148435606E-3</v>
      </c>
      <c r="W41" s="145"/>
      <c r="X41" s="85">
        <f t="shared" si="13"/>
        <v>10100</v>
      </c>
      <c r="Y41" s="45">
        <f t="shared" si="6"/>
        <v>96313310.284572005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27320.96335705528</v>
      </c>
      <c r="AD41" s="44">
        <f t="shared" si="10"/>
        <v>96652326.290580377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3.2000000151128413E-3</v>
      </c>
      <c r="W42" s="145"/>
      <c r="X42" s="85">
        <f t="shared" si="13"/>
        <v>10100</v>
      </c>
      <c r="Y42" s="45">
        <f t="shared" si="6"/>
        <v>96754866.248488411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27445.729468018973</v>
      </c>
      <c r="AD42" s="44">
        <f t="shared" si="10"/>
        <v>97094979.984127119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3.20000001538581E-3</v>
      </c>
      <c r="W43" s="145"/>
      <c r="X43" s="85">
        <f t="shared" si="13"/>
        <v>10100</v>
      </c>
      <c r="Y43" s="45">
        <f t="shared" si="6"/>
        <v>97196424.576976955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27570.499508722467</v>
      </c>
      <c r="AD43" s="44">
        <f t="shared" si="10"/>
        <v>97537632.318990916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3.2000000156625001E-3</v>
      </c>
      <c r="W44" s="145"/>
      <c r="X44" s="85">
        <f t="shared" si="13"/>
        <v>10100</v>
      </c>
      <c r="Y44" s="45">
        <f t="shared" si="6"/>
        <v>97637985.300951317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27695.273376569316</v>
      </c>
      <c r="AD44" s="44">
        <f t="shared" si="10"/>
        <v>97980283.325870514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3.2000000159429455E-3</v>
      </c>
      <c r="W45" s="145"/>
      <c r="X45" s="85">
        <f t="shared" si="13"/>
        <v>10100</v>
      </c>
      <c r="Y45" s="45">
        <f t="shared" si="6"/>
        <v>98079548.451653078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27820.050972503694</v>
      </c>
      <c r="AD45" s="44">
        <f t="shared" si="10"/>
        <v>98422933.035800055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3.200000016227179E-3</v>
      </c>
      <c r="W46" s="145"/>
      <c r="X46" s="85">
        <f t="shared" si="13"/>
        <v>10100</v>
      </c>
      <c r="Y46" s="45">
        <f t="shared" si="6"/>
        <v>98521114.060651466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27944.832200858953</v>
      </c>
      <c r="AD46" s="44">
        <f t="shared" si="10"/>
        <v>98865581.48014833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3.2000000165152359E-3</v>
      </c>
      <c r="W47" s="145"/>
      <c r="X47" s="85">
        <f t="shared" si="13"/>
        <v>10100</v>
      </c>
      <c r="Y47" s="45">
        <f t="shared" si="6"/>
        <v>98962682.159843042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28069.616969213865</v>
      </c>
      <c r="AD47" s="44">
        <f t="shared" ref="AD47:AD54" si="14">SUM(X47:AB47)</f>
        <v>99308228.690618351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3.2000000168071487E-3</v>
      </c>
      <c r="W48" s="145"/>
      <c r="X48" s="85">
        <f t="shared" si="13"/>
        <v>10100</v>
      </c>
      <c r="Y48" s="45">
        <f t="shared" si="6"/>
        <v>99404252.781451896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28194.405188256216</v>
      </c>
      <c r="AD48" s="44">
        <f t="shared" si="14"/>
        <v>99751098.039589524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3.2000000171029529E-3</v>
      </c>
      <c r="W49" s="145"/>
      <c r="X49" s="85">
        <f t="shared" si="13"/>
        <v>10100</v>
      </c>
      <c r="Y49" s="45">
        <f t="shared" si="6"/>
        <v>99845825.958029419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28319.1967716531</v>
      </c>
      <c r="AD49" s="44">
        <f t="shared" si="14"/>
        <v>100194165.84614745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3.2000000174026819E-3</v>
      </c>
      <c r="W50" s="145"/>
      <c r="X50" s="85">
        <f t="shared" si="13"/>
        <v>10100</v>
      </c>
      <c r="Y50" s="45">
        <f t="shared" si="6"/>
        <v>100287401.7224545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28443.991635927781</v>
      </c>
      <c r="AD50" s="44">
        <f t="shared" si="14"/>
        <v>100637236.24742505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3.2000000177063699E-3</v>
      </c>
      <c r="W51" s="145"/>
      <c r="X51" s="85">
        <f t="shared" si="13"/>
        <v>10100</v>
      </c>
      <c r="Y51" s="45">
        <f t="shared" si="6"/>
        <v>100728980.10793363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28568.789700342491</v>
      </c>
      <c r="AD51" s="44">
        <f t="shared" si="14"/>
        <v>101080309.27645966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3.2000000180140518E-3</v>
      </c>
      <c r="W52" s="145"/>
      <c r="X52" s="85">
        <f t="shared" si="13"/>
        <v>10100</v>
      </c>
      <c r="Y52" s="45">
        <f t="shared" si="6"/>
        <v>101170561.14800109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28693.590886787038</v>
      </c>
      <c r="AD52" s="44">
        <f t="shared" si="14"/>
        <v>101523384.96662202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3.2000000183257634E-3</v>
      </c>
      <c r="W53" s="145"/>
      <c r="X53" s="85">
        <f t="shared" si="13"/>
        <v>10100</v>
      </c>
      <c r="Y53" s="45">
        <f t="shared" si="6"/>
        <v>101612144.87651913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28818.395119672776</v>
      </c>
      <c r="AD53" s="44">
        <f t="shared" si="14"/>
        <v>101966463.35161601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3.2000000186415377E-3</v>
      </c>
      <c r="W54" s="146"/>
      <c r="X54" s="85">
        <f t="shared" si="13"/>
        <v>10100</v>
      </c>
      <c r="Y54" s="45">
        <f t="shared" si="6"/>
        <v>102053731.32767834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28943.202325831662</v>
      </c>
      <c r="AD54" s="44">
        <f t="shared" si="14"/>
        <v>102409544.46547896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4254033270.7190886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4237465865.6275454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1202273.5697639058</v>
      </c>
      <c r="AD56" s="72">
        <f>X56+Y56+Z56+AA56+AB56</f>
        <v>4254033270.7190895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77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76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3.2000000081296273E-3</v>
      </c>
      <c r="W9" s="145"/>
      <c r="X9" s="85">
        <f>($AG$7*$AG$8*S9*$AG$24+$AG$15*$AG$16*R9*$AG$24)</f>
        <v>3600</v>
      </c>
      <c r="Y9" s="45">
        <f>(O9*U9*$AG$30+P9*V9*$AG$29)*365</f>
        <v>82184834.753861904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23354.338649166282</v>
      </c>
      <c r="AD9" s="44">
        <f>SUM(X9:AB9)</f>
        <v>82478972.488124937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3.2000000082962774E-3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82626323.780304834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23478.345592424914</v>
      </c>
      <c r="AD10" s="44">
        <f t="shared" ref="AD10:AD46" si="10">SUM(X10:AB10)</f>
        <v>82922010.866537258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3.2000000084656936E-3</v>
      </c>
      <c r="W11" s="145"/>
      <c r="X11" s="85">
        <f t="shared" si="5"/>
        <v>3600</v>
      </c>
      <c r="Y11" s="45">
        <f t="shared" si="6"/>
        <v>83067814.587357923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23602.385120769715</v>
      </c>
      <c r="AD11" s="44">
        <f t="shared" si="10"/>
        <v>83365049.422836736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3.2000000086379004E-3</v>
      </c>
      <c r="W12" s="145"/>
      <c r="X12" s="85">
        <f t="shared" si="5"/>
        <v>3600</v>
      </c>
      <c r="Y12" s="45">
        <f t="shared" si="6"/>
        <v>83509307.182066411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23726.455640364948</v>
      </c>
      <c r="AD12" s="44">
        <f t="shared" si="10"/>
        <v>83808087.523423284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3.2000000088129236E-3</v>
      </c>
      <c r="W13" s="145"/>
      <c r="X13" s="85">
        <f>($AG$7*$AG$8*S13*$AG$24+$AG$15*$AG$16*R13*$AG$24)</f>
        <v>3600</v>
      </c>
      <c r="Y13" s="45">
        <f t="shared" si="6"/>
        <v>83950801.572769731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23850.55565965311</v>
      </c>
      <c r="AD13" s="44">
        <f t="shared" si="10"/>
        <v>84251114.432258427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3.2000000089907879E-3</v>
      </c>
      <c r="W14" s="145"/>
      <c r="X14" s="85">
        <f>($AG$7*$AG$8*S14*$AG$24+$AG$15*$AG$16*R14*$AG$24)+AG26</f>
        <v>1511350</v>
      </c>
      <c r="Y14" s="45">
        <f t="shared" si="6"/>
        <v>84392297.769020349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23974.683781280317</v>
      </c>
      <c r="AD14" s="44">
        <f t="shared" si="10"/>
        <v>86201561.503427893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3.2000000091715218E-3</v>
      </c>
      <c r="W15" s="145"/>
      <c r="X15" s="85">
        <f>($AJ$11*$AG$8*S15*$AG$25+$AJ$9*$AG$8*S15*$AG$24+$AG$15*$AG$16*R15*$AG$24)</f>
        <v>10100</v>
      </c>
      <c r="Y15" s="45">
        <f t="shared" si="6"/>
        <v>84833795.78151013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24098.838694774815</v>
      </c>
      <c r="AD15" s="44">
        <f t="shared" si="10"/>
        <v>85143006.715468273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3.2000000093551488E-3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85275295.622004032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24223.019169897783</v>
      </c>
      <c r="AD16" s="44">
        <f t="shared" si="10"/>
        <v>85585700.077567667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3.2000000095416974E-3</v>
      </c>
      <c r="W17" s="145"/>
      <c r="X17" s="85">
        <f t="shared" si="13"/>
        <v>10100</v>
      </c>
      <c r="Y17" s="45">
        <f t="shared" si="6"/>
        <v>85716797.303279266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24347.22405059568</v>
      </c>
      <c r="AD17" s="44">
        <f t="shared" si="10"/>
        <v>86028391.600081846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3.2000000097311947E-3</v>
      </c>
      <c r="W18" s="145"/>
      <c r="X18" s="85">
        <f t="shared" si="13"/>
        <v>10100</v>
      </c>
      <c r="Y18" s="45">
        <f t="shared" si="6"/>
        <v>86158300.839070812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24471.452249491413</v>
      </c>
      <c r="AD18" s="44">
        <f t="shared" si="10"/>
        <v>86471081.294468164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3.2000000099236675E-3</v>
      </c>
      <c r="W19" s="145"/>
      <c r="X19" s="85">
        <f t="shared" si="13"/>
        <v>10100</v>
      </c>
      <c r="Y19" s="45">
        <f t="shared" si="6"/>
        <v>86599806.244020864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24595.702742859208</v>
      </c>
      <c r="AD19" s="44">
        <f t="shared" si="10"/>
        <v>86913769.173224539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3.2000000101191435E-3</v>
      </c>
      <c r="W20" s="145"/>
      <c r="X20" s="85">
        <f t="shared" si="13"/>
        <v>10100</v>
      </c>
      <c r="Y20" s="45">
        <f t="shared" si="6"/>
        <v>87041313.533633769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24719.974566034423</v>
      </c>
      <c r="AD20" s="44">
        <f t="shared" si="10"/>
        <v>87356455.249834716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3.2000000103176505E-3</v>
      </c>
      <c r="W21" s="145"/>
      <c r="X21" s="85">
        <f t="shared" si="13"/>
        <v>10100</v>
      </c>
      <c r="Y21" s="45">
        <f t="shared" si="6"/>
        <v>87482822.72423403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24844.266809214834</v>
      </c>
      <c r="AD21" s="44">
        <f t="shared" si="10"/>
        <v>87799139.538717553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3.2000000105192172E-3</v>
      </c>
      <c r="W22" s="145"/>
      <c r="X22" s="85">
        <f t="shared" si="13"/>
        <v>10100</v>
      </c>
      <c r="Y22" s="45">
        <f t="shared" si="6"/>
        <v>87924333.832928702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24968.57861361518</v>
      </c>
      <c r="AD22" s="44">
        <f t="shared" si="10"/>
        <v>88241822.055181295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3.200000010723872E-3</v>
      </c>
      <c r="W23" s="145"/>
      <c r="X23" s="85">
        <f t="shared" si="13"/>
        <v>10100</v>
      </c>
      <c r="Y23" s="45">
        <f t="shared" si="6"/>
        <v>88365846.877572447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25092.90916794063</v>
      </c>
      <c r="AD23" s="44">
        <f t="shared" si="10"/>
        <v>88684502.815381274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3.2000000109316442E-3</v>
      </c>
      <c r="W24" s="145"/>
      <c r="X24" s="85">
        <f t="shared" si="13"/>
        <v>10100</v>
      </c>
      <c r="Y24" s="45">
        <f t="shared" si="6"/>
        <v>88807361.876735881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25217.257705148786</v>
      </c>
      <c r="AD24" s="44">
        <f t="shared" si="10"/>
        <v>89127181.836281449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3.200000011142561E-3</v>
      </c>
      <c r="W25" s="145"/>
      <c r="X25" s="85">
        <f t="shared" si="13"/>
        <v>10100</v>
      </c>
      <c r="Y25" s="45">
        <f t="shared" si="6"/>
        <v>89248878.849676445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25341.623499473084</v>
      </c>
      <c r="AD25" s="44">
        <f t="shared" si="10"/>
        <v>89569859.135619074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3.2000000113566532E-3</v>
      </c>
      <c r="W26" s="145"/>
      <c r="X26" s="85">
        <f t="shared" si="13"/>
        <v>10100</v>
      </c>
      <c r="Y26" s="45">
        <f t="shared" si="6"/>
        <v>89690397.816311821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25466.005863683236</v>
      </c>
      <c r="AD26" s="44">
        <f t="shared" si="10"/>
        <v>90012534.73187238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3.2000000115739499E-3</v>
      </c>
      <c r="W27" s="145"/>
      <c r="X27" s="85">
        <f t="shared" si="13"/>
        <v>10100</v>
      </c>
      <c r="Y27" s="45">
        <f t="shared" si="6"/>
        <v>90131918.79719533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25590.404146561021</v>
      </c>
      <c r="AD27" s="44">
        <f t="shared" si="10"/>
        <v>90455208.644230649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3.2000000117944796E-3</v>
      </c>
      <c r="W28" s="145"/>
      <c r="X28" s="85">
        <f t="shared" si="13"/>
        <v>10100</v>
      </c>
      <c r="Y28" s="45">
        <f t="shared" si="6"/>
        <v>90573441.813493639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25714.817730571922</v>
      </c>
      <c r="AD28" s="44">
        <f t="shared" si="10"/>
        <v>90897880.892567053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3.2000000120182741E-3</v>
      </c>
      <c r="W29" s="145"/>
      <c r="X29" s="85">
        <f t="shared" si="13"/>
        <v>10100</v>
      </c>
      <c r="Y29" s="45">
        <f t="shared" si="6"/>
        <v>91014966.886965945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25839.24602971509</v>
      </c>
      <c r="AD29" s="44">
        <f t="shared" si="10"/>
        <v>91340551.497413367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3.200000012245362E-3</v>
      </c>
      <c r="W30" s="145"/>
      <c r="X30" s="85">
        <f t="shared" si="13"/>
        <v>10100</v>
      </c>
      <c r="Y30" s="45">
        <f t="shared" si="6"/>
        <v>91456494.039945185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25963.68848753595</v>
      </c>
      <c r="AD30" s="44">
        <f t="shared" si="10"/>
        <v>91783220.479936957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3.2000000124757749E-3</v>
      </c>
      <c r="W31" s="145"/>
      <c r="X31" s="85">
        <f t="shared" si="13"/>
        <v>10100</v>
      </c>
      <c r="Y31" s="45">
        <f t="shared" si="6"/>
        <v>91898023.295320377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26088.144575287188</v>
      </c>
      <c r="AD31" s="44">
        <f t="shared" si="10"/>
        <v>92225887.861919358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3.2000000127095419E-3</v>
      </c>
      <c r="W32" s="145"/>
      <c r="X32" s="85">
        <f t="shared" si="13"/>
        <v>10100</v>
      </c>
      <c r="Y32" s="45">
        <f t="shared" si="6"/>
        <v>92339554.67652069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26212.613790225481</v>
      </c>
      <c r="AD32" s="44">
        <f t="shared" si="10"/>
        <v>92668553.665736705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3.2000000129466951E-3</v>
      </c>
      <c r="W33" s="145"/>
      <c r="X33" s="85">
        <f t="shared" si="13"/>
        <v>10100</v>
      </c>
      <c r="Y33" s="45">
        <f t="shared" si="6"/>
        <v>92781088.207500577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26337.095654032277</v>
      </c>
      <c r="AD33" s="44">
        <f t="shared" si="10"/>
        <v>93111217.914341539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3.2000000131872648E-3</v>
      </c>
      <c r="W34" s="145"/>
      <c r="X34" s="85">
        <f t="shared" si="13"/>
        <v>10100</v>
      </c>
      <c r="Y34" s="45">
        <f t="shared" si="6"/>
        <v>93222623.912726149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26461.589711348308</v>
      </c>
      <c r="AD34" s="44">
        <f t="shared" si="10"/>
        <v>93553880.631246194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3.2000000134312823E-3</v>
      </c>
      <c r="W35" s="145"/>
      <c r="X35" s="85">
        <f t="shared" si="13"/>
        <v>10100</v>
      </c>
      <c r="Y35" s="45">
        <f t="shared" si="6"/>
        <v>93664161.817162558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26586.09552841237</v>
      </c>
      <c r="AD35" s="44">
        <f t="shared" si="10"/>
        <v>93996541.840507239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3.2000000136787783E-3</v>
      </c>
      <c r="W36" s="145"/>
      <c r="X36" s="85">
        <f t="shared" si="13"/>
        <v>10100</v>
      </c>
      <c r="Y36" s="45">
        <f t="shared" si="6"/>
        <v>94105701.946262434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26710.612691795814</v>
      </c>
      <c r="AD36" s="44">
        <f t="shared" si="10"/>
        <v>94439201.566711396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3.2000000139297854E-3</v>
      </c>
      <c r="W37" s="145"/>
      <c r="X37" s="85">
        <f t="shared" si="13"/>
        <v>10100</v>
      </c>
      <c r="Y37" s="45">
        <f t="shared" si="6"/>
        <v>94547244.325955123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26835.140807225005</v>
      </c>
      <c r="AD37" s="44">
        <f t="shared" si="10"/>
        <v>94881859.83496213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3.2000000141843344E-3</v>
      </c>
      <c r="W38" s="145"/>
      <c r="X38" s="85">
        <f t="shared" si="13"/>
        <v>10100</v>
      </c>
      <c r="Y38" s="45">
        <f t="shared" si="6"/>
        <v>94988788.982636899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26959.679498484631</v>
      </c>
      <c r="AD38" s="44">
        <f t="shared" si="10"/>
        <v>95324516.670867696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3.2000000144424582E-3</v>
      </c>
      <c r="W39" s="145"/>
      <c r="X39" s="85">
        <f t="shared" si="13"/>
        <v>10100</v>
      </c>
      <c r="Y39" s="45">
        <f t="shared" si="6"/>
        <v>95430335.943161756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27084.228406395552</v>
      </c>
      <c r="AD39" s="44">
        <f t="shared" si="10"/>
        <v>95767172.100529775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3.2000000147041881E-3</v>
      </c>
      <c r="W40" s="145"/>
      <c r="X40" s="85">
        <f t="shared" si="13"/>
        <v>10100</v>
      </c>
      <c r="Y40" s="45">
        <f t="shared" si="6"/>
        <v>95871885.234833047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27208.787187861257</v>
      </c>
      <c r="AD40" s="44">
        <f t="shared" si="10"/>
        <v>96209826.15053305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3.2000000149695566E-3</v>
      </c>
      <c r="W41" s="145"/>
      <c r="X41" s="85">
        <f t="shared" si="13"/>
        <v>10100</v>
      </c>
      <c r="Y41" s="45">
        <f t="shared" si="6"/>
        <v>96313436.885395646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27333.35551497772</v>
      </c>
      <c r="AD41" s="44">
        <f t="shared" si="10"/>
        <v>96652478.847935572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3.2000000152385974E-3</v>
      </c>
      <c r="W42" s="145"/>
      <c r="X42" s="85">
        <f t="shared" si="13"/>
        <v>10100</v>
      </c>
      <c r="Y42" s="45">
        <f t="shared" si="6"/>
        <v>96754990.923028931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27457.933074201654</v>
      </c>
      <c r="AD42" s="44">
        <f t="shared" si="10"/>
        <v>97095130.220259994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3.2000000155113406E-3</v>
      </c>
      <c r="W43" s="145"/>
      <c r="X43" s="85">
        <f t="shared" si="13"/>
        <v>10100</v>
      </c>
      <c r="Y43" s="45">
        <f t="shared" si="6"/>
        <v>97196547.376339957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27582.519565572915</v>
      </c>
      <c r="AD43" s="44">
        <f t="shared" si="10"/>
        <v>97537780.295485049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3.2000000157878213E-3</v>
      </c>
      <c r="W44" s="145"/>
      <c r="X44" s="85">
        <f t="shared" si="13"/>
        <v>10100</v>
      </c>
      <c r="Y44" s="45">
        <f t="shared" si="6"/>
        <v>97638106.274357423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27707.114701986739</v>
      </c>
      <c r="AD44" s="44">
        <f t="shared" si="10"/>
        <v>97980429.102038085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3.2000000160680715E-3</v>
      </c>
      <c r="W45" s="145"/>
      <c r="X45" s="85">
        <f t="shared" si="13"/>
        <v>10100</v>
      </c>
      <c r="Y45" s="45">
        <f t="shared" si="6"/>
        <v>98079667.646526188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27831.718208512462</v>
      </c>
      <c r="AD45" s="44">
        <f t="shared" si="10"/>
        <v>98423076.668788105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3.2000000163521242E-3</v>
      </c>
      <c r="W46" s="145"/>
      <c r="X46" s="85">
        <f t="shared" si="13"/>
        <v>10100</v>
      </c>
      <c r="Y46" s="45">
        <f t="shared" si="6"/>
        <v>98521231.522701874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27956.329821754945</v>
      </c>
      <c r="AD46" s="44">
        <f t="shared" si="10"/>
        <v>98865723.025038987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3.2000000166400142E-3</v>
      </c>
      <c r="W47" s="145"/>
      <c r="X47" s="85">
        <f t="shared" si="13"/>
        <v>10100</v>
      </c>
      <c r="Y47" s="45">
        <f t="shared" si="6"/>
        <v>98962797.933146119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28080.949289255885</v>
      </c>
      <c r="AD47" s="44">
        <f t="shared" ref="AD47:AD54" si="14">SUM(X47:AB47)</f>
        <v>99308368.20052363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3.2000000169317738E-3</v>
      </c>
      <c r="W48" s="145"/>
      <c r="X48" s="85">
        <f t="shared" si="13"/>
        <v>10100</v>
      </c>
      <c r="Y48" s="45">
        <f t="shared" si="6"/>
        <v>99404366.908522248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28205.576368931968</v>
      </c>
      <c r="AD48" s="44">
        <f t="shared" si="14"/>
        <v>99751235.565740615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3.2000000172274362E-3</v>
      </c>
      <c r="W49" s="145"/>
      <c r="X49" s="85">
        <f t="shared" si="13"/>
        <v>10100</v>
      </c>
      <c r="Y49" s="45">
        <f t="shared" si="6"/>
        <v>99845938.479891077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28330.210828547348</v>
      </c>
      <c r="AD49" s="44">
        <f t="shared" si="14"/>
        <v>100194301.43797942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3.2000000175270373E-3</v>
      </c>
      <c r="W50" s="145"/>
      <c r="X50" s="85">
        <f t="shared" si="13"/>
        <v>10100</v>
      </c>
      <c r="Y50" s="45">
        <f t="shared" si="6"/>
        <v>100287512.6787073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28454.852445217952</v>
      </c>
      <c r="AD50" s="44">
        <f t="shared" si="14"/>
        <v>100637369.95265675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3.2000000178306091E-3</v>
      </c>
      <c r="W51" s="145"/>
      <c r="X51" s="85">
        <f t="shared" si="13"/>
        <v>10100</v>
      </c>
      <c r="Y51" s="45">
        <f t="shared" si="6"/>
        <v>100729089.53681596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28579.501004945447</v>
      </c>
      <c r="AD51" s="44">
        <f t="shared" si="14"/>
        <v>101080441.14116938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3.2000000181381873E-3</v>
      </c>
      <c r="W52" s="145"/>
      <c r="X52" s="85">
        <f t="shared" si="13"/>
        <v>10100</v>
      </c>
      <c r="Y52" s="45">
        <f t="shared" si="6"/>
        <v>101170669.0864494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28704.15630217881</v>
      </c>
      <c r="AD52" s="44">
        <f t="shared" si="14"/>
        <v>101523515.03531915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3.2000000184498056E-3</v>
      </c>
      <c r="W53" s="145"/>
      <c r="X53" s="85">
        <f t="shared" si="13"/>
        <v>10100</v>
      </c>
      <c r="Y53" s="45">
        <f t="shared" si="6"/>
        <v>101612251.36022422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28828.818139401588</v>
      </c>
      <c r="AD53" s="44">
        <f t="shared" si="14"/>
        <v>101966591.66730891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3.2000000187654984E-3</v>
      </c>
      <c r="W54" s="146"/>
      <c r="X54" s="85">
        <f t="shared" si="13"/>
        <v>10100</v>
      </c>
      <c r="Y54" s="45">
        <f t="shared" si="6"/>
        <v>102053836.39113876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28953.486326743106</v>
      </c>
      <c r="AD54" s="44">
        <f t="shared" si="14"/>
        <v>102409671.06973928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4254041872.441793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4237473003.8292837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1202972.2834140686</v>
      </c>
      <c r="AD56" s="72">
        <f>X56+Y56+Z56+AA56+AB56</f>
        <v>4254041872.441792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79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78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3.2000000076073064E-3</v>
      </c>
      <c r="W9" s="145"/>
      <c r="X9" s="85">
        <f>($AG$7*$AG$8*S9*$AG$24+$AG$15*$AG$16*R9*$AG$24)</f>
        <v>3600</v>
      </c>
      <c r="Y9" s="45">
        <f>(O9*U9*$AG$30+P9*V9*$AG$29)*365</f>
        <v>81777487.537093073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23180.730554690352</v>
      </c>
      <c r="AD9" s="44">
        <f>SUM(X9:AB9)</f>
        <v>82070065.934636876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82921304.956755117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0.33601074898686845</v>
      </c>
      <c r="V11" s="37">
        <f t="shared" si="5"/>
        <v>3.2000000082565315E-3</v>
      </c>
      <c r="W11" s="145"/>
      <c r="X11" s="85">
        <f t="shared" si="6"/>
        <v>3600</v>
      </c>
      <c r="Y11" s="45">
        <f t="shared" si="7"/>
        <v>83473993.744815931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23661.277829839491</v>
      </c>
      <c r="AD11" s="44">
        <f t="shared" si="11"/>
        <v>83772547.546099842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0.33601119255790068</v>
      </c>
      <c r="V12" s="37">
        <f t="shared" si="5"/>
        <v>3.2000000085962875E-3</v>
      </c>
      <c r="W12" s="145"/>
      <c r="X12" s="85">
        <f t="shared" si="6"/>
        <v>3600</v>
      </c>
      <c r="Y12" s="45">
        <f t="shared" si="7"/>
        <v>84322255.010116816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23901.549389876487</v>
      </c>
      <c r="AD12" s="44">
        <f t="shared" si="11"/>
        <v>84623793.202690035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0.33601164971774433</v>
      </c>
      <c r="V13" s="37">
        <f t="shared" si="5"/>
        <v>3.2000000089464132E-3</v>
      </c>
      <c r="W13" s="145"/>
      <c r="X13" s="85">
        <f>($AG$7*$AG$8*S13*$AG$24+$AG$15*$AG$16*R13*$AG$24)</f>
        <v>3600</v>
      </c>
      <c r="Y13" s="45">
        <f t="shared" si="7"/>
        <v>85170521.941775411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24141.819594020755</v>
      </c>
      <c r="AD13" s="44">
        <f t="shared" si="11"/>
        <v>85475031.167421609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0.33601212074113485</v>
      </c>
      <c r="V14" s="37">
        <f t="shared" si="5"/>
        <v>3.2000000093071173E-3</v>
      </c>
      <c r="W14" s="145"/>
      <c r="X14" s="85">
        <f>($AG$7*$AG$8*S14*$AG$24+$AG$15*$AG$16*R14*$AG$24)+AG26</f>
        <v>1511350</v>
      </c>
      <c r="Y14" s="45">
        <f t="shared" si="7"/>
        <v>86018794.713135615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24382.088463550084</v>
      </c>
      <c r="AD14" s="44">
        <f t="shared" si="11"/>
        <v>87833686.634618536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0.3360126059055572</v>
      </c>
      <c r="V15" s="37">
        <f t="shared" si="5"/>
        <v>3.2000000096786105E-3</v>
      </c>
      <c r="W15" s="145"/>
      <c r="X15" s="85">
        <f>($AJ$11*$AG$8*S15*$AG$25+$AJ$9*$AG$8*S15*$AG$24+$AG$15*$AG$16*R15*$AG$24)</f>
        <v>10100</v>
      </c>
      <c r="Y15" s="45">
        <f t="shared" si="7"/>
        <v>86867073.501019493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24622.356019299354</v>
      </c>
      <c r="AD15" s="44">
        <f t="shared" si="11"/>
        <v>87183340.946297929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0.33601310549124591</v>
      </c>
      <c r="V16" s="37">
        <f t="shared" si="5"/>
        <v>3.2000000100611053E-3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87715358.48576194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24862.622281672026</v>
      </c>
      <c r="AD16" s="44">
        <f t="shared" si="11"/>
        <v>88034244.282837391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0.33601361978118521</v>
      </c>
      <c r="V17" s="37">
        <f t="shared" si="5"/>
        <v>3.2000000104548182E-3</v>
      </c>
      <c r="W17" s="145"/>
      <c r="X17" s="85">
        <f t="shared" si="13"/>
        <v>10100</v>
      </c>
      <c r="Y17" s="45">
        <f t="shared" si="7"/>
        <v>88563649.851245448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25102.887270651237</v>
      </c>
      <c r="AD17" s="44">
        <f t="shared" si="11"/>
        <v>88885146.828161299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0.33601414906110882</v>
      </c>
      <c r="V18" s="37">
        <f t="shared" si="5"/>
        <v>3.2000000108599628E-3</v>
      </c>
      <c r="W18" s="145"/>
      <c r="X18" s="85">
        <f t="shared" si="13"/>
        <v>10100</v>
      </c>
      <c r="Y18" s="45">
        <f t="shared" si="7"/>
        <v>89411947.784935087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25343.151005810563</v>
      </c>
      <c r="AD18" s="44">
        <f t="shared" si="11"/>
        <v>89736048.769775704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0.33601469361950004</v>
      </c>
      <c r="V19" s="37">
        <f t="shared" si="5"/>
        <v>3.2000000112767609E-3</v>
      </c>
      <c r="W19" s="145"/>
      <c r="X19" s="85">
        <f t="shared" si="13"/>
        <v>10100</v>
      </c>
      <c r="Y19" s="45">
        <f t="shared" si="7"/>
        <v>90260252.477913111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25583.413506324483</v>
      </c>
      <c r="AD19" s="44">
        <f t="shared" si="11"/>
        <v>90586950.298803061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0.33601525374759189</v>
      </c>
      <c r="V20" s="37">
        <f t="shared" si="5"/>
        <v>3.2000000117054323E-3</v>
      </c>
      <c r="W20" s="145"/>
      <c r="X20" s="85">
        <f t="shared" si="13"/>
        <v>10100</v>
      </c>
      <c r="Y20" s="45">
        <f t="shared" si="7"/>
        <v>91108564.124913841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25823.674790978468</v>
      </c>
      <c r="AD20" s="44">
        <f t="shared" si="11"/>
        <v>91437851.610016972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0.33601582973936678</v>
      </c>
      <c r="V21" s="37">
        <f t="shared" si="5"/>
        <v>3.2000000121462004E-3</v>
      </c>
      <c r="W21" s="145"/>
      <c r="X21" s="85">
        <f t="shared" si="13"/>
        <v>10100</v>
      </c>
      <c r="Y21" s="45">
        <f t="shared" si="7"/>
        <v>91956882.924358323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26063.934878178818</v>
      </c>
      <c r="AD21" s="44">
        <f t="shared" si="11"/>
        <v>92288752.90187709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0.33601642189155684</v>
      </c>
      <c r="V22" s="37">
        <f t="shared" si="5"/>
        <v>3.2000000125992894E-3</v>
      </c>
      <c r="W22" s="145"/>
      <c r="X22" s="85">
        <f t="shared" si="13"/>
        <v>10100</v>
      </c>
      <c r="Y22" s="45">
        <f t="shared" si="7"/>
        <v>92805209.078389302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26304.193785962165</v>
      </c>
      <c r="AD22" s="44">
        <f t="shared" si="11"/>
        <v>93139654.376563907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0.33601703050364384</v>
      </c>
      <c r="V23" s="37">
        <f t="shared" si="5"/>
        <v>3.2000000130649278E-3</v>
      </c>
      <c r="W23" s="145"/>
      <c r="X23" s="85">
        <f t="shared" si="13"/>
        <v>10100</v>
      </c>
      <c r="Y23" s="45">
        <f t="shared" si="7"/>
        <v>93653542.792905837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26544.451532004721</v>
      </c>
      <c r="AD23" s="44">
        <f t="shared" si="11"/>
        <v>93990556.240013525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0.33601765587785898</v>
      </c>
      <c r="V24" s="37">
        <f t="shared" si="5"/>
        <v>3.2000000135433441E-3</v>
      </c>
      <c r="W24" s="145"/>
      <c r="X24" s="85">
        <f t="shared" si="13"/>
        <v>10100</v>
      </c>
      <c r="Y24" s="45">
        <f t="shared" si="7"/>
        <v>94501884.277598083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26784.70813363124</v>
      </c>
      <c r="AD24" s="44">
        <f t="shared" si="11"/>
        <v>94841458.701952398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0.33601829831918317</v>
      </c>
      <c r="V25" s="37">
        <f t="shared" si="5"/>
        <v>3.2000000140347696E-3</v>
      </c>
      <c r="W25" s="145"/>
      <c r="X25" s="85">
        <f t="shared" si="13"/>
        <v>10100</v>
      </c>
      <c r="Y25" s="45">
        <f t="shared" si="7"/>
        <v>95350233.7459822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27024.963607823676</v>
      </c>
      <c r="AD25" s="44">
        <f t="shared" si="11"/>
        <v>95692361.975932211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0.33601895813534682</v>
      </c>
      <c r="V26" s="37">
        <f t="shared" si="5"/>
        <v>3.2000000145394384E-3</v>
      </c>
      <c r="W26" s="145"/>
      <c r="X26" s="85">
        <f t="shared" si="13"/>
        <v>10100</v>
      </c>
      <c r="Y26" s="45">
        <f t="shared" si="7"/>
        <v>96198591.415434971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27265.217971229664</v>
      </c>
      <c r="AD26" s="44">
        <f t="shared" si="11"/>
        <v>96543266.279364675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0.33601963563683002</v>
      </c>
      <c r="V27" s="37">
        <f t="shared" si="5"/>
        <v>3.2000000150575851E-3</v>
      </c>
      <c r="W27" s="145"/>
      <c r="X27" s="85">
        <f t="shared" si="13"/>
        <v>10100</v>
      </c>
      <c r="Y27" s="45">
        <f t="shared" si="7"/>
        <v>97046957.507228553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27505.471240170678</v>
      </c>
      <c r="AD27" s="44">
        <f t="shared" si="11"/>
        <v>97394171.833556101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0.33602033113686236</v>
      </c>
      <c r="V28" s="37">
        <f t="shared" si="5"/>
        <v>3.2000000155894479E-3</v>
      </c>
      <c r="W28" s="145"/>
      <c r="X28" s="85">
        <f t="shared" si="13"/>
        <v>10100</v>
      </c>
      <c r="Y28" s="45">
        <f t="shared" si="7"/>
        <v>97895332.246565402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27745.723430649989</v>
      </c>
      <c r="AD28" s="44">
        <f t="shared" si="11"/>
        <v>98245078.863742471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0.33602104495142315</v>
      </c>
      <c r="V29" s="37">
        <f t="shared" si="5"/>
        <v>3.2000000161352652E-3</v>
      </c>
      <c r="W29" s="145"/>
      <c r="X29" s="85">
        <f t="shared" si="13"/>
        <v>10100</v>
      </c>
      <c r="Y29" s="45">
        <f t="shared" si="7"/>
        <v>98743715.862612918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27985.974558360394</v>
      </c>
      <c r="AD29" s="44">
        <f t="shared" si="11"/>
        <v>99095987.599124044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0.33602177739924111</v>
      </c>
      <c r="V30" s="37">
        <f t="shared" si="5"/>
        <v>3.2000000166952812E-3</v>
      </c>
      <c r="W30" s="145"/>
      <c r="X30" s="85">
        <f t="shared" si="13"/>
        <v>10100</v>
      </c>
      <c r="Y30" s="45">
        <f t="shared" si="7"/>
        <v>99592108.588538155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28226.224638691678</v>
      </c>
      <c r="AD30" s="44">
        <f t="shared" si="11"/>
        <v>99946898.272900134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0.33602252880179473</v>
      </c>
      <c r="V31" s="37">
        <f t="shared" si="5"/>
        <v>3.200000017269737E-3</v>
      </c>
      <c r="W31" s="145"/>
      <c r="X31" s="85">
        <f t="shared" si="13"/>
        <v>10100</v>
      </c>
      <c r="Y31" s="45">
        <f t="shared" si="7"/>
        <v>100440510.66154273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28466.473686737914</v>
      </c>
      <c r="AD31" s="44">
        <f t="shared" si="11"/>
        <v>100797811.12230396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0.33602329948331189</v>
      </c>
      <c r="V32" s="37">
        <f t="shared" si="5"/>
        <v>3.2000000178588795E-3</v>
      </c>
      <c r="W32" s="145"/>
      <c r="X32" s="85">
        <f t="shared" si="13"/>
        <v>10100</v>
      </c>
      <c r="Y32" s="45">
        <f t="shared" si="7"/>
        <v>101288922.3228974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28706.721717304546</v>
      </c>
      <c r="AD32" s="44">
        <f t="shared" si="11"/>
        <v>101648726.38863727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0.33602408977077025</v>
      </c>
      <c r="V33" s="37">
        <f t="shared" si="5"/>
        <v>3.200000018462957E-3</v>
      </c>
      <c r="W33" s="145"/>
      <c r="X33" s="85">
        <f t="shared" si="13"/>
        <v>10100</v>
      </c>
      <c r="Y33" s="45">
        <f t="shared" si="7"/>
        <v>102137343.81797694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28946.968744915215</v>
      </c>
      <c r="AD33" s="44">
        <f t="shared" si="11"/>
        <v>102499644.3173053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0.33602489999389695</v>
      </c>
      <c r="V34" s="37">
        <f t="shared" si="5"/>
        <v>3.2000000190822195E-3</v>
      </c>
      <c r="W34" s="145"/>
      <c r="X34" s="85">
        <f t="shared" si="13"/>
        <v>10100</v>
      </c>
      <c r="Y34" s="45">
        <f t="shared" si="7"/>
        <v>102985775.39629489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29187.214783818472</v>
      </c>
      <c r="AD34" s="44">
        <f t="shared" si="11"/>
        <v>103350565.15785141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0.33602573048516871</v>
      </c>
      <c r="V35" s="37">
        <f t="shared" si="5"/>
        <v>3.2000000197169175E-3</v>
      </c>
      <c r="W35" s="145"/>
      <c r="X35" s="85">
        <f t="shared" si="13"/>
        <v>10100</v>
      </c>
      <c r="Y35" s="45">
        <f t="shared" si="7"/>
        <v>103834217.31153817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29427.459847994225</v>
      </c>
      <c r="AD35" s="44">
        <f t="shared" si="11"/>
        <v>104201489.16399184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0.33602658157981191</v>
      </c>
      <c r="V36" s="37">
        <f t="shared" si="5"/>
        <v>3.200000020367307E-3</v>
      </c>
      <c r="W36" s="145"/>
      <c r="X36" s="85">
        <f t="shared" si="13"/>
        <v>10100</v>
      </c>
      <c r="Y36" s="45">
        <f t="shared" si="7"/>
        <v>104682669.82160199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29667.703951160074</v>
      </c>
      <c r="AD36" s="44">
        <f t="shared" si="11"/>
        <v>105052416.59365045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0.3360274536158025</v>
      </c>
      <c r="V37" s="37">
        <f t="shared" si="5"/>
        <v>3.2000000210336424E-3</v>
      </c>
      <c r="W37" s="145"/>
      <c r="X37" s="85">
        <f t="shared" si="13"/>
        <v>10100</v>
      </c>
      <c r="Y37" s="45">
        <f t="shared" si="7"/>
        <v>105531133.18862453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29907.947106777421</v>
      </c>
      <c r="AD37" s="44">
        <f t="shared" si="11"/>
        <v>105903347.70899369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0.33602834693386596</v>
      </c>
      <c r="V38" s="37">
        <f t="shared" si="5"/>
        <v>3.2000000217161841E-3</v>
      </c>
      <c r="W38" s="145"/>
      <c r="X38" s="85">
        <f t="shared" si="13"/>
        <v>10100</v>
      </c>
      <c r="Y38" s="45">
        <f t="shared" si="7"/>
        <v>106379607.67902155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30148.189328057397</v>
      </c>
      <c r="AD38" s="44">
        <f t="shared" si="11"/>
        <v>106754282.77646497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0.33602926187747739</v>
      </c>
      <c r="V39" s="37">
        <f t="shared" si="5"/>
        <v>3.2000000224151905E-3</v>
      </c>
      <c r="W39" s="145"/>
      <c r="X39" s="85">
        <f t="shared" si="13"/>
        <v>10100</v>
      </c>
      <c r="Y39" s="45">
        <f t="shared" si="7"/>
        <v>107228093.56352143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30388.4306279667</v>
      </c>
      <c r="AD39" s="44">
        <f t="shared" si="11"/>
        <v>107605222.06681982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0.33603019879286156</v>
      </c>
      <c r="V40" s="37">
        <f t="shared" si="5"/>
        <v>3.2000000231309244E-3</v>
      </c>
      <c r="W40" s="145"/>
      <c r="X40" s="85">
        <f t="shared" si="13"/>
        <v>10100</v>
      </c>
      <c r="Y40" s="45">
        <f t="shared" si="7"/>
        <v>108076591.11719963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30628.671019233196</v>
      </c>
      <c r="AD40" s="44">
        <f t="shared" si="11"/>
        <v>108456165.85516037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0.33603115802899269</v>
      </c>
      <c r="V41" s="37">
        <f t="shared" si="5"/>
        <v>3.2000000238636512E-3</v>
      </c>
      <c r="W41" s="145"/>
      <c r="X41" s="85">
        <f t="shared" si="13"/>
        <v>10100</v>
      </c>
      <c r="Y41" s="45">
        <f t="shared" si="7"/>
        <v>108925100.61951351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30868.910514351392</v>
      </c>
      <c r="AD41" s="44">
        <f t="shared" si="11"/>
        <v>109307114.42097016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0.33603213993759462</v>
      </c>
      <c r="V42" s="37">
        <f t="shared" si="5"/>
        <v>3.2000000246136359E-3</v>
      </c>
      <c r="W42" s="145"/>
      <c r="X42" s="85">
        <f t="shared" si="13"/>
        <v>10100</v>
      </c>
      <c r="Y42" s="45">
        <f t="shared" si="7"/>
        <v>109773622.35433711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31109.149125587737</v>
      </c>
      <c r="AD42" s="44">
        <f t="shared" si="11"/>
        <v>110158068.0481489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0.3360331448731409</v>
      </c>
      <c r="V43" s="37">
        <f t="shared" si="5"/>
        <v>3.2000000253811487E-3</v>
      </c>
      <c r="W43" s="145"/>
      <c r="X43" s="85">
        <f t="shared" si="13"/>
        <v>10100</v>
      </c>
      <c r="Y43" s="45">
        <f t="shared" si="7"/>
        <v>110622156.60999593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31349.386864985867</v>
      </c>
      <c r="AD43" s="44">
        <f t="shared" si="11"/>
        <v>111009027.02504733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0.33603417319285456</v>
      </c>
      <c r="V44" s="37">
        <f t="shared" si="5"/>
        <v>3.2000000261664589E-3</v>
      </c>
      <c r="W44" s="145"/>
      <c r="X44" s="85">
        <f t="shared" si="13"/>
        <v>10100</v>
      </c>
      <c r="Y44" s="45">
        <f t="shared" si="7"/>
        <v>111470703.67930147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31589.623744371569</v>
      </c>
      <c r="AD44" s="44">
        <f t="shared" si="11"/>
        <v>111859991.64450172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0.33603522525670815</v>
      </c>
      <c r="V45" s="37">
        <f t="shared" si="5"/>
        <v>3.2000000269698397E-3</v>
      </c>
      <c r="W45" s="145"/>
      <c r="X45" s="85">
        <f t="shared" si="13"/>
        <v>10100</v>
      </c>
      <c r="Y45" s="45">
        <f t="shared" si="7"/>
        <v>112319263.8595861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31829.859775357738</v>
      </c>
      <c r="AD45" s="44">
        <f t="shared" si="11"/>
        <v>112710962.20386879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0.33603630142742402</v>
      </c>
      <c r="V46" s="37">
        <f t="shared" si="5"/>
        <v>3.2000000277915661E-3</v>
      </c>
      <c r="W46" s="145"/>
      <c r="X46" s="85">
        <f t="shared" si="13"/>
        <v>10100</v>
      </c>
      <c r="Y46" s="45">
        <f t="shared" si="7"/>
        <v>113167837.45273785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32070.09496934912</v>
      </c>
      <c r="AD46" s="44">
        <f t="shared" si="11"/>
        <v>113561939.00506039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0.33603740207047389</v>
      </c>
      <c r="V47" s="37">
        <f t="shared" si="5"/>
        <v>3.2000000286319151E-3</v>
      </c>
      <c r="W47" s="145"/>
      <c r="X47" s="85">
        <f t="shared" si="13"/>
        <v>10100</v>
      </c>
      <c r="Y47" s="45">
        <f t="shared" si="7"/>
        <v>114016424.76523499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32310.32933754694</v>
      </c>
      <c r="AD47" s="44">
        <f t="shared" ref="AD47:AD54" si="14">SUM(X47:AB47)</f>
        <v>114412922.35457832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0.33603852755407926</v>
      </c>
      <c r="V48" s="37">
        <f t="shared" si="5"/>
        <v>3.2000000294911653E-3</v>
      </c>
      <c r="W48" s="145"/>
      <c r="X48" s="85">
        <f t="shared" si="13"/>
        <v>10100</v>
      </c>
      <c r="Y48" s="45">
        <f t="shared" si="7"/>
        <v>114865026.10818085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32550.562890953461</v>
      </c>
      <c r="AD48" s="44">
        <f t="shared" si="14"/>
        <v>115264170.6286294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0.33603967824921105</v>
      </c>
      <c r="V49" s="37">
        <f t="shared" si="5"/>
        <v>3.2000000303695972E-3</v>
      </c>
      <c r="W49" s="145"/>
      <c r="X49" s="85">
        <f t="shared" si="13"/>
        <v>10100</v>
      </c>
      <c r="Y49" s="45">
        <f t="shared" si="7"/>
        <v>115713641.79733847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32790.795640376353</v>
      </c>
      <c r="AD49" s="44">
        <f t="shared" si="14"/>
        <v>116115658.93120705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0.33604085452958982</v>
      </c>
      <c r="V50" s="37">
        <f t="shared" si="5"/>
        <v>3.2000000312674944E-3</v>
      </c>
      <c r="W50" s="145"/>
      <c r="X50" s="85">
        <f t="shared" si="13"/>
        <v>10100</v>
      </c>
      <c r="Y50" s="45">
        <f t="shared" si="7"/>
        <v>116562272.15316544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33031.027596432999</v>
      </c>
      <c r="AD50" s="44">
        <f t="shared" si="14"/>
        <v>116967161.89879224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0.3360420567716858</v>
      </c>
      <c r="V51" s="37">
        <f t="shared" si="5"/>
        <v>3.2000000321851419E-3</v>
      </c>
      <c r="W51" s="145"/>
      <c r="X51" s="85">
        <f t="shared" si="13"/>
        <v>10100</v>
      </c>
      <c r="Y51" s="45">
        <f t="shared" si="7"/>
        <v>117410917.50084856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33271.258769554639</v>
      </c>
      <c r="AD51" s="44">
        <f t="shared" si="14"/>
        <v>117818679.85659367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0.33604328535471872</v>
      </c>
      <c r="V52" s="37">
        <f t="shared" si="5"/>
        <v>3.2000000331228271E-3</v>
      </c>
      <c r="W52" s="145"/>
      <c r="X52" s="85">
        <f t="shared" si="13"/>
        <v>10100</v>
      </c>
      <c r="Y52" s="45">
        <f t="shared" si="7"/>
        <v>118259578.17033847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33511.489169990433</v>
      </c>
      <c r="AD52" s="44">
        <f t="shared" si="14"/>
        <v>118670213.1345834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0.33604454066065792</v>
      </c>
      <c r="V53" s="37">
        <f t="shared" si="5"/>
        <v>3.2000000340808394E-3</v>
      </c>
      <c r="W53" s="145"/>
      <c r="X53" s="85">
        <f t="shared" si="13"/>
        <v>10100</v>
      </c>
      <c r="Y53" s="45">
        <f t="shared" si="7"/>
        <v>119108254.49638456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33751.718807811456</v>
      </c>
      <c r="AD53" s="44">
        <f t="shared" si="14"/>
        <v>119521762.06753197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0.33604582307422237</v>
      </c>
      <c r="V54" s="37">
        <f t="shared" si="5"/>
        <v>3.2000000350594698E-3</v>
      </c>
      <c r="W54" s="146"/>
      <c r="X54" s="85">
        <f t="shared" si="13"/>
        <v>10100</v>
      </c>
      <c r="Y54" s="45">
        <f t="shared" si="7"/>
        <v>119956946.81856956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33991.947692914495</v>
      </c>
      <c r="AD54" s="44">
        <f t="shared" si="14"/>
        <v>120373326.99504279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4657758868.5888748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4639816706.854063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1314979.3750891425</v>
      </c>
      <c r="AD56" s="72">
        <f>X56+Y56+Z56+AA56+AB56</f>
        <v>4657758868.5888748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4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81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80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3.2000000078258118E-3</v>
      </c>
      <c r="W9" s="145"/>
      <c r="X9" s="85">
        <f>($AG$7*$AG$8*S9*$AG$24+$AG$15*$AG$16*R9*$AG$24)</f>
        <v>3600</v>
      </c>
      <c r="Y9" s="45">
        <f>(O9*U9*$AG$30+P9*V9*$AG$29)*365</f>
        <v>81777847.305321619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23215.946002939912</v>
      </c>
      <c r="AD9" s="44">
        <f>SUM(X9:AB9)</f>
        <v>82070499.464909136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23455.958062968919</v>
      </c>
      <c r="AD10" s="44">
        <f t="shared" ref="AD10:AD46" si="10">SUM(X10:AB10)</f>
        <v>82921735.258182719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0.33601074898686845</v>
      </c>
      <c r="V11" s="37">
        <f t="shared" si="4"/>
        <v>3.2000000084853632E-3</v>
      </c>
      <c r="W11" s="145"/>
      <c r="X11" s="85">
        <f t="shared" si="5"/>
        <v>3600</v>
      </c>
      <c r="Y11" s="45">
        <f t="shared" si="6"/>
        <v>83474348.200957671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23695.973311300084</v>
      </c>
      <c r="AD11" s="44">
        <f t="shared" si="10"/>
        <v>83772974.675166309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0.33601119255790068</v>
      </c>
      <c r="V12" s="37">
        <f t="shared" si="4"/>
        <v>3.2000000088303832E-3</v>
      </c>
      <c r="W12" s="145"/>
      <c r="X12" s="85">
        <f t="shared" si="5"/>
        <v>3600</v>
      </c>
      <c r="Y12" s="45">
        <f t="shared" si="6"/>
        <v>84322606.87911962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23935.991632566638</v>
      </c>
      <c r="AD12" s="44">
        <f t="shared" si="10"/>
        <v>84624217.214185312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0.33601164971774433</v>
      </c>
      <c r="V13" s="37">
        <f t="shared" si="4"/>
        <v>3.2000000091858389E-3</v>
      </c>
      <c r="W13" s="145"/>
      <c r="X13" s="85">
        <f>($AG$7*$AG$8*S13*$AG$24+$AG$15*$AG$16*R13*$AG$24)</f>
        <v>3600</v>
      </c>
      <c r="Y13" s="45">
        <f t="shared" si="6"/>
        <v>85170871.267762661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24176.012916901433</v>
      </c>
      <c r="AD13" s="44">
        <f t="shared" si="10"/>
        <v>85475452.114515573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0.33601212074113485</v>
      </c>
      <c r="V14" s="37">
        <f t="shared" si="4"/>
        <v>3.2000000095519406E-3</v>
      </c>
      <c r="W14" s="145"/>
      <c r="X14" s="85">
        <f>($AG$7*$AG$8*S14*$AG$24+$AG$15*$AG$16*R14*$AG$24)+AG26</f>
        <v>1511350</v>
      </c>
      <c r="Y14" s="45">
        <f t="shared" si="6"/>
        <v>86019141.538943797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24416.037059613114</v>
      </c>
      <c r="AD14" s="44">
        <f t="shared" si="10"/>
        <v>87834104.568930253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0.3360126059055572</v>
      </c>
      <c r="V15" s="37">
        <f t="shared" si="4"/>
        <v>3.200000009928899E-3</v>
      </c>
      <c r="W15" s="145"/>
      <c r="X15" s="85">
        <f>($AJ$11*$AG$8*S15*$AG$25+$AJ$9*$AG$8*S15*$AG$24+$AG$15*$AG$16*R15*$AG$24)</f>
        <v>10100</v>
      </c>
      <c r="Y15" s="45">
        <f t="shared" si="6"/>
        <v>86867417.868252471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24656.063960884861</v>
      </c>
      <c r="AD15" s="44">
        <f t="shared" si="10"/>
        <v>87183755.917961165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0.33601310549124591</v>
      </c>
      <c r="V16" s="37">
        <f t="shared" si="4"/>
        <v>3.2000000103169263E-3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87715700.434842288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24896.09352549395</v>
      </c>
      <c r="AD16" s="44">
        <f t="shared" si="10"/>
        <v>88034656.340562448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0.33601361978118521</v>
      </c>
      <c r="V17" s="37">
        <f t="shared" si="4"/>
        <v>3.2000000107162388E-3</v>
      </c>
      <c r="W17" s="145"/>
      <c r="X17" s="85">
        <f t="shared" si="13"/>
        <v>10100</v>
      </c>
      <c r="Y17" s="45">
        <f t="shared" si="6"/>
        <v>88563989.421463102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25136.125662550483</v>
      </c>
      <c r="AD17" s="44">
        <f t="shared" si="10"/>
        <v>88885556.019293576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0.33601414906110882</v>
      </c>
      <c r="V18" s="37">
        <f t="shared" si="4"/>
        <v>3.2000000111270513E-3</v>
      </c>
      <c r="W18" s="145"/>
      <c r="X18" s="85">
        <f t="shared" si="13"/>
        <v>10100</v>
      </c>
      <c r="Y18" s="45">
        <f t="shared" si="6"/>
        <v>89412285.014493182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25376.160285253663</v>
      </c>
      <c r="AD18" s="44">
        <f t="shared" si="10"/>
        <v>89736455.140350997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0.33601469361950004</v>
      </c>
      <c r="V19" s="37">
        <f t="shared" si="4"/>
        <v>3.2000000115495839E-3</v>
      </c>
      <c r="W19" s="145"/>
      <c r="X19" s="85">
        <f t="shared" si="13"/>
        <v>10100</v>
      </c>
      <c r="Y19" s="45">
        <f t="shared" si="6"/>
        <v>90260587.403971598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25616.197310664462</v>
      </c>
      <c r="AD19" s="44">
        <f t="shared" si="10"/>
        <v>90587353.893600076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0.33601525374759189</v>
      </c>
      <c r="V20" s="37">
        <f t="shared" si="4"/>
        <v>3.2000000119840571E-3</v>
      </c>
      <c r="W20" s="145"/>
      <c r="X20" s="85">
        <f t="shared" si="13"/>
        <v>10100</v>
      </c>
      <c r="Y20" s="45">
        <f t="shared" si="6"/>
        <v>91108896.783630714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25856.236659493155</v>
      </c>
      <c r="AD20" s="44">
        <f t="shared" si="10"/>
        <v>91438252.472607091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0.33601582973936678</v>
      </c>
      <c r="V21" s="37">
        <f t="shared" si="4"/>
        <v>3.2000000124306951E-3</v>
      </c>
      <c r="W21" s="145"/>
      <c r="X21" s="85">
        <f t="shared" si="13"/>
        <v>10100</v>
      </c>
      <c r="Y21" s="45">
        <f t="shared" si="6"/>
        <v>91957213.350928754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26096.278255900834</v>
      </c>
      <c r="AD21" s="44">
        <f t="shared" si="10"/>
        <v>92289151.074671373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0.33601642189155684</v>
      </c>
      <c r="V22" s="37">
        <f t="shared" si="4"/>
        <v>3.2000000128897229E-3</v>
      </c>
      <c r="W22" s="145"/>
      <c r="X22" s="85">
        <f t="shared" si="13"/>
        <v>10100</v>
      </c>
      <c r="Y22" s="45">
        <f t="shared" si="6"/>
        <v>92805537.307082728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26336.32202731369</v>
      </c>
      <c r="AD22" s="44">
        <f t="shared" si="10"/>
        <v>93140049.900857985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0.33601703050364384</v>
      </c>
      <c r="V23" s="37">
        <f t="shared" si="4"/>
        <v>3.2000000133613669E-3</v>
      </c>
      <c r="W23" s="145"/>
      <c r="X23" s="85">
        <f t="shared" si="13"/>
        <v>10100</v>
      </c>
      <c r="Y23" s="45">
        <f t="shared" si="6"/>
        <v>93653868.857101321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26576.367904249146</v>
      </c>
      <c r="AD23" s="44">
        <f t="shared" si="10"/>
        <v>93990949.156030044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0.33601765587785898</v>
      </c>
      <c r="V24" s="37">
        <f t="shared" si="4"/>
        <v>3.2000000138458578E-3</v>
      </c>
      <c r="W24" s="145"/>
      <c r="X24" s="85">
        <f t="shared" si="13"/>
        <v>10100</v>
      </c>
      <c r="Y24" s="45">
        <f t="shared" si="6"/>
        <v>94502208.209817752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26816.415820153052</v>
      </c>
      <c r="AD24" s="44">
        <f t="shared" si="10"/>
        <v>94841849.048881367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0.33601829831918317</v>
      </c>
      <c r="V25" s="37">
        <f t="shared" si="4"/>
        <v>3.200000014343425E-3</v>
      </c>
      <c r="W25" s="145"/>
      <c r="X25" s="85">
        <f t="shared" si="13"/>
        <v>10100</v>
      </c>
      <c r="Y25" s="45">
        <f t="shared" si="6"/>
        <v>95350555.577923059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27056.465711246958</v>
      </c>
      <c r="AD25" s="44">
        <f t="shared" si="10"/>
        <v>95692749.791969404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0.33601895813534682</v>
      </c>
      <c r="V26" s="37">
        <f t="shared" si="4"/>
        <v>3.2000000148543037E-3</v>
      </c>
      <c r="W26" s="145"/>
      <c r="X26" s="85">
        <f t="shared" si="13"/>
        <v>10100</v>
      </c>
      <c r="Y26" s="45">
        <f t="shared" si="6"/>
        <v>96198911.177999318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27296.517516384956</v>
      </c>
      <c r="AD26" s="44">
        <f t="shared" si="10"/>
        <v>96543651.601748139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0.33601963563683002</v>
      </c>
      <c r="V27" s="37">
        <f t="shared" si="4"/>
        <v>3.2000000153787293E-3</v>
      </c>
      <c r="W27" s="145"/>
      <c r="X27" s="85">
        <f t="shared" si="13"/>
        <v>10100</v>
      </c>
      <c r="Y27" s="45">
        <f t="shared" si="6"/>
        <v>97047275.230552793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27536.571176919198</v>
      </c>
      <c r="AD27" s="44">
        <f t="shared" si="10"/>
        <v>97394554.698601022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0.33602033113686236</v>
      </c>
      <c r="V28" s="37">
        <f t="shared" si="4"/>
        <v>3.2000000159169389E-3</v>
      </c>
      <c r="W28" s="145"/>
      <c r="X28" s="85">
        <f t="shared" si="13"/>
        <v>10100</v>
      </c>
      <c r="Y28" s="45">
        <f t="shared" si="6"/>
        <v>97895647.960047498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27776.626636573648</v>
      </c>
      <c r="AD28" s="44">
        <f t="shared" si="10"/>
        <v>98245459.306874171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0.33602104495142315</v>
      </c>
      <c r="V29" s="37">
        <f t="shared" si="4"/>
        <v>3.2000000164691721E-3</v>
      </c>
      <c r="W29" s="145"/>
      <c r="X29" s="85">
        <f t="shared" si="13"/>
        <v>10100</v>
      </c>
      <c r="Y29" s="45">
        <f t="shared" si="6"/>
        <v>98744029.594938621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28016.683841325368</v>
      </c>
      <c r="AD29" s="44">
        <f t="shared" si="10"/>
        <v>99096365.654909626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0.33602177739924111</v>
      </c>
      <c r="V30" s="37">
        <f t="shared" si="4"/>
        <v>3.2000000170356708E-3</v>
      </c>
      <c r="W30" s="145"/>
      <c r="X30" s="85">
        <f t="shared" si="13"/>
        <v>10100</v>
      </c>
      <c r="Y30" s="45">
        <f t="shared" si="6"/>
        <v>99592420.367705941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28256.742739292866</v>
      </c>
      <c r="AD30" s="44">
        <f t="shared" si="10"/>
        <v>99947273.975078478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0.33602252880179473</v>
      </c>
      <c r="V31" s="37">
        <f t="shared" si="4"/>
        <v>3.2000000176166787E-3</v>
      </c>
      <c r="W31" s="145"/>
      <c r="X31" s="85">
        <f t="shared" si="13"/>
        <v>10100</v>
      </c>
      <c r="Y31" s="45">
        <f t="shared" si="6"/>
        <v>100440820.51488766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28496.803280631051</v>
      </c>
      <c r="AD31" s="44">
        <f t="shared" si="10"/>
        <v>100798184.50381455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0.33602329948331189</v>
      </c>
      <c r="V32" s="37">
        <f t="shared" si="4"/>
        <v>3.2000000182124426E-3</v>
      </c>
      <c r="W32" s="145"/>
      <c r="X32" s="85">
        <f t="shared" si="13"/>
        <v>10100</v>
      </c>
      <c r="Y32" s="45">
        <f t="shared" si="6"/>
        <v>101289230.27711381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28736.865417432284</v>
      </c>
      <c r="AD32" s="44">
        <f t="shared" si="10"/>
        <v>101649097.48164751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0.33602408977077025</v>
      </c>
      <c r="V33" s="37">
        <f t="shared" si="4"/>
        <v>3.2000000188232088E-3</v>
      </c>
      <c r="W33" s="145"/>
      <c r="X33" s="85">
        <f t="shared" si="13"/>
        <v>10100</v>
      </c>
      <c r="Y33" s="45">
        <f t="shared" si="6"/>
        <v>102137649.89914024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28976.929103633141</v>
      </c>
      <c r="AD33" s="44">
        <f t="shared" si="10"/>
        <v>102500013.15323672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0.33602489999389695</v>
      </c>
      <c r="V34" s="37">
        <f t="shared" si="4"/>
        <v>3.2000000194492288E-3</v>
      </c>
      <c r="W34" s="145"/>
      <c r="X34" s="85">
        <f t="shared" si="13"/>
        <v>10100</v>
      </c>
      <c r="Y34" s="45">
        <f t="shared" si="6"/>
        <v>102986079.62988226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29216.994294926528</v>
      </c>
      <c r="AD34" s="44">
        <f t="shared" si="10"/>
        <v>103350931.76740471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0.33602573048516871</v>
      </c>
      <c r="V35" s="37">
        <f t="shared" si="4"/>
        <v>3.2000000200907543E-3</v>
      </c>
      <c r="W35" s="145"/>
      <c r="X35" s="85">
        <f t="shared" si="13"/>
        <v>10100</v>
      </c>
      <c r="Y35" s="45">
        <f t="shared" si="6"/>
        <v>103834519.72244839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29457.060948678751</v>
      </c>
      <c r="AD35" s="44">
        <f t="shared" si="10"/>
        <v>104201853.57717068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0.33602658157981191</v>
      </c>
      <c r="V36" s="37">
        <f t="shared" si="4"/>
        <v>3.2000000207480393E-3</v>
      </c>
      <c r="W36" s="145"/>
      <c r="X36" s="85">
        <f t="shared" si="13"/>
        <v>10100</v>
      </c>
      <c r="Y36" s="45">
        <f t="shared" si="6"/>
        <v>104682970.43417446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29697.129023851267</v>
      </c>
      <c r="AD36" s="44">
        <f t="shared" si="10"/>
        <v>105052778.83978449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0.3360274536158025</v>
      </c>
      <c r="V37" s="37">
        <f t="shared" si="4"/>
        <v>3.2000000214213397E-3</v>
      </c>
      <c r="W37" s="145"/>
      <c r="X37" s="85">
        <f t="shared" si="13"/>
        <v>10100</v>
      </c>
      <c r="Y37" s="45">
        <f t="shared" si="6"/>
        <v>105531432.02665742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29937.198480926771</v>
      </c>
      <c r="AD37" s="44">
        <f t="shared" si="10"/>
        <v>105903707.81676033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0.33602834693386596</v>
      </c>
      <c r="V38" s="37">
        <f t="shared" si="4"/>
        <v>3.2000000221109139E-3</v>
      </c>
      <c r="W38" s="145"/>
      <c r="X38" s="85">
        <f t="shared" si="13"/>
        <v>10100</v>
      </c>
      <c r="Y38" s="45">
        <f t="shared" si="6"/>
        <v>106379904.76578915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30177.26928183933</v>
      </c>
      <c r="AD38" s="44">
        <f t="shared" si="10"/>
        <v>106754640.77391036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0.33602926187747739</v>
      </c>
      <c r="V39" s="37">
        <f t="shared" si="4"/>
        <v>3.2000000228170232E-3</v>
      </c>
      <c r="W39" s="145"/>
      <c r="X39" s="85">
        <f t="shared" si="13"/>
        <v>10100</v>
      </c>
      <c r="Y39" s="45">
        <f t="shared" si="6"/>
        <v>107228388.92179082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30417.34138990839</v>
      </c>
      <c r="AD39" s="44">
        <f t="shared" si="10"/>
        <v>107605577.9813789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0.33603019879286156</v>
      </c>
      <c r="V40" s="37">
        <f t="shared" si="4"/>
        <v>3.2000000235399293E-3</v>
      </c>
      <c r="W40" s="145"/>
      <c r="X40" s="85">
        <f t="shared" si="13"/>
        <v>10100</v>
      </c>
      <c r="Y40" s="45">
        <f t="shared" si="6"/>
        <v>108076884.76924668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30657.414769776322</v>
      </c>
      <c r="AD40" s="44">
        <f t="shared" si="10"/>
        <v>108456519.71367615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0.33603115802899269</v>
      </c>
      <c r="V41" s="37">
        <f t="shared" si="4"/>
        <v>3.2000000242798964E-3</v>
      </c>
      <c r="W41" s="145"/>
      <c r="X41" s="85">
        <f t="shared" si="13"/>
        <v>10100</v>
      </c>
      <c r="Y41" s="45">
        <f t="shared" si="6"/>
        <v>108925392.58713813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30897.489387349277</v>
      </c>
      <c r="AD41" s="44">
        <f t="shared" si="10"/>
        <v>109307466.24971209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0.33603213993759462</v>
      </c>
      <c r="V42" s="37">
        <f t="shared" si="4"/>
        <v>3.2000000250371912E-3</v>
      </c>
      <c r="W42" s="145"/>
      <c r="X42" s="85">
        <f t="shared" si="13"/>
        <v>10100</v>
      </c>
      <c r="Y42" s="45">
        <f t="shared" si="6"/>
        <v>109773912.65887786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31137.565209741242</v>
      </c>
      <c r="AD42" s="44">
        <f t="shared" si="10"/>
        <v>110158417.87283054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0.3360331448731409</v>
      </c>
      <c r="V43" s="37">
        <f t="shared" si="4"/>
        <v>3.2000000258120822E-3</v>
      </c>
      <c r="W43" s="145"/>
      <c r="X43" s="85">
        <f t="shared" si="13"/>
        <v>10100</v>
      </c>
      <c r="Y43" s="45">
        <f t="shared" si="6"/>
        <v>110622445.2723442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31377.642205221051</v>
      </c>
      <c r="AD43" s="44">
        <f t="shared" si="10"/>
        <v>111009374.87084335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0.33603417319285456</v>
      </c>
      <c r="V44" s="37">
        <f t="shared" si="4"/>
        <v>3.2000000266048413E-3</v>
      </c>
      <c r="W44" s="145"/>
      <c r="X44" s="85">
        <f t="shared" si="13"/>
        <v>10100</v>
      </c>
      <c r="Y44" s="45">
        <f t="shared" si="6"/>
        <v>111470990.71991496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31617.720343162066</v>
      </c>
      <c r="AD44" s="44">
        <f t="shared" si="10"/>
        <v>111860337.53606418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0.33603522525670815</v>
      </c>
      <c r="V45" s="37">
        <f t="shared" si="4"/>
        <v>3.2000000274157404E-3</v>
      </c>
      <c r="W45" s="145"/>
      <c r="X45" s="85">
        <f t="shared" si="13"/>
        <v>10100</v>
      </c>
      <c r="Y45" s="45">
        <f t="shared" si="6"/>
        <v>112319549.29850176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31857.799593994627</v>
      </c>
      <c r="AD45" s="44">
        <f t="shared" si="10"/>
        <v>112711306.16534273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0.33603630142742402</v>
      </c>
      <c r="V46" s="37">
        <f t="shared" si="4"/>
        <v>3.2000000282450536E-3</v>
      </c>
      <c r="W46" s="145"/>
      <c r="X46" s="85">
        <f t="shared" si="13"/>
        <v>10100</v>
      </c>
      <c r="Y46" s="45">
        <f t="shared" si="6"/>
        <v>113168121.30958436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32097.87992916075</v>
      </c>
      <c r="AD46" s="44">
        <f t="shared" si="10"/>
        <v>113562281.06009893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0.33603740207047389</v>
      </c>
      <c r="V47" s="37">
        <f t="shared" si="4"/>
        <v>3.2000000290930588E-3</v>
      </c>
      <c r="W47" s="145"/>
      <c r="X47" s="85">
        <f t="shared" si="13"/>
        <v>10100</v>
      </c>
      <c r="Y47" s="45">
        <f t="shared" si="6"/>
        <v>114016707.05924475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32337.961321071274</v>
      </c>
      <c r="AD47" s="44">
        <f t="shared" ref="AD47:AD54" si="14">SUM(X47:AB47)</f>
        <v>114413262.526357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0.33603852755407926</v>
      </c>
      <c r="V48" s="37">
        <f t="shared" si="4"/>
        <v>3.2000000299600346E-3</v>
      </c>
      <c r="W48" s="145"/>
      <c r="X48" s="85">
        <f t="shared" si="13"/>
        <v>10100</v>
      </c>
      <c r="Y48" s="45">
        <f t="shared" si="6"/>
        <v>114865306.85820149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32578.043743065129</v>
      </c>
      <c r="AD48" s="44">
        <f t="shared" si="14"/>
        <v>115264508.93986011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0.33603967824921105</v>
      </c>
      <c r="V49" s="37">
        <f t="shared" si="4"/>
        <v>3.2000000308462628E-3</v>
      </c>
      <c r="W49" s="145"/>
      <c r="X49" s="85">
        <f t="shared" si="13"/>
        <v>10100</v>
      </c>
      <c r="Y49" s="45">
        <f t="shared" si="6"/>
        <v>115713921.02184391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32818.127169370615</v>
      </c>
      <c r="AD49" s="44">
        <f t="shared" si="14"/>
        <v>116115995.40415134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0.33604085452958982</v>
      </c>
      <c r="V50" s="37">
        <f t="shared" si="4"/>
        <v>3.2000000317520248E-3</v>
      </c>
      <c r="W50" s="145"/>
      <c r="X50" s="85">
        <f t="shared" si="13"/>
        <v>10100</v>
      </c>
      <c r="Y50" s="45">
        <f t="shared" si="6"/>
        <v>116562549.87026656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33058.211575068635</v>
      </c>
      <c r="AD50" s="44">
        <f t="shared" si="14"/>
        <v>116967496.55527422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0.3360420567716858</v>
      </c>
      <c r="V51" s="37">
        <f t="shared" si="4"/>
        <v>3.2000000326776077E-3</v>
      </c>
      <c r="W51" s="145"/>
      <c r="X51" s="85">
        <f t="shared" si="13"/>
        <v>10100</v>
      </c>
      <c r="Y51" s="45">
        <f t="shared" si="6"/>
        <v>117411193.72830342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33298.296936057741</v>
      </c>
      <c r="AD51" s="44">
        <f t="shared" si="14"/>
        <v>117819012.71801226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0.33604328535471872</v>
      </c>
      <c r="V52" s="37">
        <f t="shared" si="4"/>
        <v>3.2000000336232974E-3</v>
      </c>
      <c r="W52" s="145"/>
      <c r="X52" s="85">
        <f t="shared" si="13"/>
        <v>10100</v>
      </c>
      <c r="Y52" s="45">
        <f t="shared" si="6"/>
        <v>118259852.92556222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33538.383229020808</v>
      </c>
      <c r="AD52" s="44">
        <f t="shared" si="14"/>
        <v>118670544.22192433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0.33604454066065792</v>
      </c>
      <c r="V53" s="37">
        <f t="shared" si="4"/>
        <v>3.200000034589384E-3</v>
      </c>
      <c r="W53" s="145"/>
      <c r="X53" s="85">
        <f t="shared" si="13"/>
        <v>10100</v>
      </c>
      <c r="Y53" s="45">
        <f t="shared" si="6"/>
        <v>119108527.79645896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33778.470431393493</v>
      </c>
      <c r="AD53" s="44">
        <f t="shared" si="14"/>
        <v>119522091.4013792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0.33604582307422237</v>
      </c>
      <c r="V54" s="37">
        <f t="shared" si="4"/>
        <v>3.2000000355761581E-3</v>
      </c>
      <c r="W54" s="146"/>
      <c r="X54" s="85">
        <f t="shared" si="13"/>
        <v>10100</v>
      </c>
      <c r="Y54" s="45">
        <f t="shared" si="6"/>
        <v>119957218.68025213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34018.55852133398</v>
      </c>
      <c r="AD54" s="44">
        <f t="shared" si="14"/>
        <v>120373654.59558959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4657776123.0161123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4639831025.5652018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1316380.9436066048</v>
      </c>
      <c r="AD56" s="72">
        <f>X56+Y56+Z56+AA56+AB56</f>
        <v>4657776123.0161095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83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82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3.2000000079698944E-3</v>
      </c>
      <c r="W9" s="145"/>
      <c r="X9" s="85">
        <f>($AG$7*$AG$8*S9*$AG$24+$AG$15*$AG$16*R9*$AG$24)</f>
        <v>3600</v>
      </c>
      <c r="Y9" s="45">
        <f>(O9*U9*$AG$30+P9*V9*$AG$29)*365</f>
        <v>81778080.43513377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23238.765613405631</v>
      </c>
      <c r="AD9" s="44">
        <f>SUM(X9:AB9)</f>
        <v>82070780.392525598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82922010.866537258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0.33601074898686845</v>
      </c>
      <c r="V11" s="37">
        <f t="shared" si="5"/>
        <v>3.2000000086327102E-3</v>
      </c>
      <c r="W11" s="145"/>
      <c r="X11" s="85">
        <f t="shared" si="6"/>
        <v>3600</v>
      </c>
      <c r="Y11" s="45">
        <f t="shared" si="7"/>
        <v>83474572.660289913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23717.944223018134</v>
      </c>
      <c r="AD11" s="44">
        <f t="shared" si="11"/>
        <v>83773245.154624104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0.33601119255790068</v>
      </c>
      <c r="V12" s="37">
        <f t="shared" si="5"/>
        <v>3.2000000089793959E-3</v>
      </c>
      <c r="W12" s="145"/>
      <c r="X12" s="85">
        <f t="shared" si="6"/>
        <v>3600</v>
      </c>
      <c r="Y12" s="45">
        <f t="shared" si="7"/>
        <v>84322827.232034132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23957.560592880036</v>
      </c>
      <c r="AD12" s="44">
        <f t="shared" si="11"/>
        <v>84624482.745300651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0.33601164971774433</v>
      </c>
      <c r="V13" s="37">
        <f t="shared" si="5"/>
        <v>3.2000000093365408E-3</v>
      </c>
      <c r="W13" s="145"/>
      <c r="X13" s="85">
        <f>($AG$7*$AG$8*S13*$AG$24+$AG$15*$AG$16*R13*$AG$24)</f>
        <v>3600</v>
      </c>
      <c r="Y13" s="45">
        <f t="shared" si="7"/>
        <v>85171087.656493947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24197.193848249037</v>
      </c>
      <c r="AD13" s="44">
        <f t="shared" si="11"/>
        <v>85475712.868684784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0.33601212074113485</v>
      </c>
      <c r="V14" s="37">
        <f t="shared" si="5"/>
        <v>3.2000000097043542E-3</v>
      </c>
      <c r="W14" s="145"/>
      <c r="X14" s="85">
        <f>($AG$7*$AG$8*S14*$AG$24+$AG$15*$AG$16*R14*$AG$24)+AG26</f>
        <v>1511350</v>
      </c>
      <c r="Y14" s="45">
        <f t="shared" si="7"/>
        <v>86019354.098624557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24436.843189285308</v>
      </c>
      <c r="AD14" s="44">
        <f t="shared" si="11"/>
        <v>87834360.708991855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0.3360126059055572</v>
      </c>
      <c r="V15" s="37">
        <f t="shared" si="5"/>
        <v>3.2000000100830457E-3</v>
      </c>
      <c r="W15" s="145"/>
      <c r="X15" s="85">
        <f>($AJ$11*$AG$8*S15*$AG$25+$AJ$9*$AG$8*S15*$AG$24+$AG$15*$AG$16*R15*$AG$24)</f>
        <v>10100</v>
      </c>
      <c r="Y15" s="45">
        <f t="shared" si="7"/>
        <v>86867626.727371886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24676.507865880023</v>
      </c>
      <c r="AD15" s="44">
        <f t="shared" si="11"/>
        <v>87184007.598748013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0.33601310549124591</v>
      </c>
      <c r="V16" s="37">
        <f t="shared" si="5"/>
        <v>3.2000000104728272E-3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87715905.715668276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24916.187173849383</v>
      </c>
      <c r="AD16" s="44">
        <f t="shared" si="11"/>
        <v>88034903.709410638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0.33601361978118521</v>
      </c>
      <c r="V17" s="37">
        <f t="shared" si="5"/>
        <v>3.2000000108739143E-3</v>
      </c>
      <c r="W17" s="145"/>
      <c r="X17" s="85">
        <f t="shared" si="13"/>
        <v>10100</v>
      </c>
      <c r="Y17" s="45">
        <f t="shared" si="7"/>
        <v>88564191.24043186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25155.880451472916</v>
      </c>
      <c r="AD17" s="44">
        <f t="shared" si="11"/>
        <v>88885799.216511831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0.33601414906110882</v>
      </c>
      <c r="V18" s="37">
        <f t="shared" si="5"/>
        <v>3.200000011286524E-3</v>
      </c>
      <c r="W18" s="145"/>
      <c r="X18" s="85">
        <f t="shared" si="13"/>
        <v>10100</v>
      </c>
      <c r="Y18" s="45">
        <f t="shared" si="7"/>
        <v>89412483.482569009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25395.587076340289</v>
      </c>
      <c r="AD18" s="44">
        <f t="shared" si="11"/>
        <v>89736694.29965423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0.33601469361950004</v>
      </c>
      <c r="V19" s="37">
        <f t="shared" si="5"/>
        <v>3.2000000117108742E-3</v>
      </c>
      <c r="W19" s="145"/>
      <c r="X19" s="85">
        <f t="shared" si="13"/>
        <v>10100</v>
      </c>
      <c r="Y19" s="45">
        <f t="shared" si="7"/>
        <v>90260782.626979664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25635.306462474946</v>
      </c>
      <c r="AD19" s="44">
        <f t="shared" si="11"/>
        <v>90587589.142510444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0.33601525374759189</v>
      </c>
      <c r="V20" s="37">
        <f t="shared" si="5"/>
        <v>3.2000000121471849E-3</v>
      </c>
      <c r="W20" s="145"/>
      <c r="X20" s="85">
        <f t="shared" si="13"/>
        <v>10100</v>
      </c>
      <c r="Y20" s="45">
        <f t="shared" si="7"/>
        <v>91109088.86256516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25875.038057706675</v>
      </c>
      <c r="AD20" s="44">
        <f t="shared" si="11"/>
        <v>91438483.932825178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0.33601582973936678</v>
      </c>
      <c r="V21" s="37">
        <f t="shared" si="5"/>
        <v>3.2000000125956812E-3</v>
      </c>
      <c r="W21" s="145"/>
      <c r="X21" s="85">
        <f t="shared" si="13"/>
        <v>10100</v>
      </c>
      <c r="Y21" s="45">
        <f t="shared" si="7"/>
        <v>91957402.382238179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26114.781341268292</v>
      </c>
      <c r="AD21" s="44">
        <f t="shared" si="11"/>
        <v>92289378.862420365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0.33601642189155684</v>
      </c>
      <c r="V22" s="37">
        <f t="shared" si="5"/>
        <v>3.2000000130565859E-3</v>
      </c>
      <c r="W22" s="145"/>
      <c r="X22" s="85">
        <f t="shared" si="13"/>
        <v>10100</v>
      </c>
      <c r="Y22" s="45">
        <f t="shared" si="7"/>
        <v>92805723.382935315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26354.535821594523</v>
      </c>
      <c r="AD22" s="44">
        <f t="shared" si="11"/>
        <v>93140274.127202958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0.33601703050364384</v>
      </c>
      <c r="V23" s="37">
        <f t="shared" si="5"/>
        <v>3.2000000135301281E-3</v>
      </c>
      <c r="W23" s="145"/>
      <c r="X23" s="85">
        <f t="shared" si="13"/>
        <v>10100</v>
      </c>
      <c r="Y23" s="45">
        <f t="shared" si="7"/>
        <v>93654052.065630838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26594.301034303426</v>
      </c>
      <c r="AD23" s="44">
        <f t="shared" si="11"/>
        <v>93991169.927174509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0.33601765587785898</v>
      </c>
      <c r="V24" s="37">
        <f t="shared" si="5"/>
        <v>3.200000014016535E-3</v>
      </c>
      <c r="W24" s="145"/>
      <c r="X24" s="85">
        <f t="shared" si="13"/>
        <v>10100</v>
      </c>
      <c r="Y24" s="45">
        <f t="shared" si="7"/>
        <v>94502388.635352403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26834.07654034299</v>
      </c>
      <c r="AD24" s="44">
        <f t="shared" si="11"/>
        <v>94842066.466443077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0.33601829831918317</v>
      </c>
      <c r="V25" s="37">
        <f t="shared" si="5"/>
        <v>3.2000000145160387E-3</v>
      </c>
      <c r="W25" s="145"/>
      <c r="X25" s="85">
        <f t="shared" si="13"/>
        <v>10100</v>
      </c>
      <c r="Y25" s="45">
        <f t="shared" si="7"/>
        <v>95350733.301198661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27073.861924287296</v>
      </c>
      <c r="AD25" s="44">
        <f t="shared" si="11"/>
        <v>95692963.953237146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0.33601895813534682</v>
      </c>
      <c r="V26" s="37">
        <f t="shared" si="5"/>
        <v>3.2000000150288728E-3</v>
      </c>
      <c r="W26" s="145"/>
      <c r="X26" s="85">
        <f t="shared" si="13"/>
        <v>10100</v>
      </c>
      <c r="Y26" s="45">
        <f t="shared" si="7"/>
        <v>96199086.276357561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27313.656792768474</v>
      </c>
      <c r="AD26" s="44">
        <f t="shared" si="11"/>
        <v>96543862.59992072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0.33601963563683002</v>
      </c>
      <c r="V27" s="37">
        <f t="shared" si="5"/>
        <v>3.2000000155552721E-3</v>
      </c>
      <c r="W27" s="145"/>
      <c r="X27" s="85">
        <f t="shared" si="13"/>
        <v>10100</v>
      </c>
      <c r="Y27" s="45">
        <f t="shared" si="7"/>
        <v>97047447.778126374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27553.460773031791</v>
      </c>
      <c r="AD27" s="44">
        <f t="shared" si="11"/>
        <v>97394762.623010293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0.33602033113686236</v>
      </c>
      <c r="V28" s="37">
        <f t="shared" si="5"/>
        <v>3.2000000160954749E-3</v>
      </c>
      <c r="W28" s="145"/>
      <c r="X28" s="85">
        <f t="shared" si="13"/>
        <v>10100</v>
      </c>
      <c r="Y28" s="45">
        <f t="shared" si="7"/>
        <v>97895818.027932897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27793.27351160294</v>
      </c>
      <c r="AD28" s="44">
        <f t="shared" si="11"/>
        <v>98245664.243193299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0.33602104495142315</v>
      </c>
      <c r="V29" s="37">
        <f t="shared" si="5"/>
        <v>3.2000000166497195E-3</v>
      </c>
      <c r="W29" s="145"/>
      <c r="X29" s="85">
        <f t="shared" si="13"/>
        <v>10100</v>
      </c>
      <c r="Y29" s="45">
        <f t="shared" si="7"/>
        <v>98744197.251357496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28033.094673057367</v>
      </c>
      <c r="AD29" s="44">
        <f t="shared" si="11"/>
        <v>99096567.685347497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0.33602177739924111</v>
      </c>
      <c r="V30" s="37">
        <f t="shared" si="5"/>
        <v>3.2000000172182482E-3</v>
      </c>
      <c r="W30" s="145"/>
      <c r="X30" s="85">
        <f t="shared" si="13"/>
        <v>10100</v>
      </c>
      <c r="Y30" s="45">
        <f t="shared" si="7"/>
        <v>99592585.678155959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28272.923938882679</v>
      </c>
      <c r="AD30" s="44">
        <f t="shared" si="11"/>
        <v>99947473.178561538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0.33602252880179473</v>
      </c>
      <c r="V31" s="37">
        <f t="shared" si="5"/>
        <v>3.2000000178013053E-3</v>
      </c>
      <c r="W31" s="145"/>
      <c r="X31" s="85">
        <f t="shared" si="13"/>
        <v>10100</v>
      </c>
      <c r="Y31" s="45">
        <f t="shared" si="7"/>
        <v>100440983.54228374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28512.761006426026</v>
      </c>
      <c r="AD31" s="44">
        <f t="shared" si="11"/>
        <v>100798380.95615695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0.33602329948331189</v>
      </c>
      <c r="V32" s="37">
        <f t="shared" si="5"/>
        <v>3.2000000183991357E-3</v>
      </c>
      <c r="W32" s="145"/>
      <c r="X32" s="85">
        <f t="shared" si="13"/>
        <v>10100</v>
      </c>
      <c r="Y32" s="45">
        <f t="shared" si="7"/>
        <v>101289391.08192046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28752.605587919115</v>
      </c>
      <c r="AD32" s="44">
        <f t="shared" si="11"/>
        <v>101649291.25571057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0.33602408977077025</v>
      </c>
      <c r="V33" s="37">
        <f t="shared" si="5"/>
        <v>3.200000019011987E-3</v>
      </c>
      <c r="W33" s="145"/>
      <c r="X33" s="85">
        <f t="shared" si="13"/>
        <v>10100</v>
      </c>
      <c r="Y33" s="45">
        <f t="shared" si="7"/>
        <v>102137808.53949542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28992.457409574301</v>
      </c>
      <c r="AD33" s="44">
        <f t="shared" si="11"/>
        <v>102500204.31907825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0.33602489999389695</v>
      </c>
      <c r="V34" s="37">
        <f t="shared" si="5"/>
        <v>3.2000000196401096E-3</v>
      </c>
      <c r="W34" s="145"/>
      <c r="X34" s="85">
        <f t="shared" si="13"/>
        <v>10100</v>
      </c>
      <c r="Y34" s="45">
        <f t="shared" si="7"/>
        <v>102986236.16171384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29232.316210745754</v>
      </c>
      <c r="AD34" s="44">
        <f t="shared" si="11"/>
        <v>103351120.39241926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0.33602573048516871</v>
      </c>
      <c r="V35" s="37">
        <f t="shared" si="5"/>
        <v>3.2000000202837557E-3</v>
      </c>
      <c r="W35" s="145"/>
      <c r="X35" s="85">
        <f t="shared" si="13"/>
        <v>10100</v>
      </c>
      <c r="Y35" s="45">
        <f t="shared" si="7"/>
        <v>103834674.19958322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29472.181743150286</v>
      </c>
      <c r="AD35" s="44">
        <f t="shared" si="11"/>
        <v>104202039.72622102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0.33602658157981191</v>
      </c>
      <c r="V36" s="37">
        <f t="shared" si="5"/>
        <v>3.2000000209431792E-3</v>
      </c>
      <c r="W36" s="145"/>
      <c r="X36" s="85">
        <f t="shared" si="13"/>
        <v>10100</v>
      </c>
      <c r="Y36" s="45">
        <f t="shared" si="7"/>
        <v>104683122.90844107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29712.053770142978</v>
      </c>
      <c r="AD36" s="44">
        <f t="shared" si="11"/>
        <v>105052962.57532541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0.3360274536158025</v>
      </c>
      <c r="V37" s="37">
        <f t="shared" si="5"/>
        <v>3.2000000216186354E-3</v>
      </c>
      <c r="W37" s="145"/>
      <c r="X37" s="85">
        <f t="shared" si="13"/>
        <v>10100</v>
      </c>
      <c r="Y37" s="45">
        <f t="shared" si="7"/>
        <v>105531582.54798242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29951.932066043177</v>
      </c>
      <c r="AD37" s="44">
        <f t="shared" si="11"/>
        <v>105903889.19895473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0.33602834693386596</v>
      </c>
      <c r="V38" s="37">
        <f t="shared" si="5"/>
        <v>3.2000000223103833E-3</v>
      </c>
      <c r="W38" s="145"/>
      <c r="X38" s="85">
        <f t="shared" si="13"/>
        <v>10100</v>
      </c>
      <c r="Y38" s="45">
        <f t="shared" si="7"/>
        <v>106380053.38228813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30191.816415506706</v>
      </c>
      <c r="AD38" s="44">
        <f t="shared" si="11"/>
        <v>106754819.86073877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0.33602926187747739</v>
      </c>
      <c r="V39" s="37">
        <f t="shared" si="5"/>
        <v>3.2000000230186835E-3</v>
      </c>
      <c r="W39" s="145"/>
      <c r="X39" s="85">
        <f t="shared" si="13"/>
        <v>10100</v>
      </c>
      <c r="Y39" s="45">
        <f t="shared" si="7"/>
        <v>107228535.67985363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30431.706612940863</v>
      </c>
      <c r="AD39" s="44">
        <f t="shared" si="11"/>
        <v>107605754.82874233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0.33603019879286156</v>
      </c>
      <c r="V40" s="37">
        <f t="shared" si="5"/>
        <v>3.2000000237437983E-3</v>
      </c>
      <c r="W40" s="145"/>
      <c r="X40" s="85">
        <f t="shared" si="13"/>
        <v>10100</v>
      </c>
      <c r="Y40" s="45">
        <f t="shared" si="7"/>
        <v>108077029.7136181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30671.602461958581</v>
      </c>
      <c r="AD40" s="44">
        <f t="shared" si="11"/>
        <v>108456694.37549326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0.33603115802899269</v>
      </c>
      <c r="V41" s="37">
        <f t="shared" si="5"/>
        <v>3.2000000244859906E-3</v>
      </c>
      <c r="W41" s="145"/>
      <c r="X41" s="85">
        <f t="shared" si="13"/>
        <v>10100</v>
      </c>
      <c r="Y41" s="45">
        <f t="shared" si="7"/>
        <v>108925535.76099375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30911.503774868888</v>
      </c>
      <c r="AD41" s="44">
        <f t="shared" si="11"/>
        <v>109307638.77801061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0.33603213993759462</v>
      </c>
      <c r="V42" s="37">
        <f t="shared" si="5"/>
        <v>3.2000000252455289E-3</v>
      </c>
      <c r="W42" s="145"/>
      <c r="X42" s="85">
        <f t="shared" si="13"/>
        <v>10100</v>
      </c>
      <c r="Y42" s="45">
        <f t="shared" si="7"/>
        <v>109774054.10389577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31151.410372200855</v>
      </c>
      <c r="AD42" s="44">
        <f t="shared" si="11"/>
        <v>110158588.31783363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0.3360331448731409</v>
      </c>
      <c r="V43" s="37">
        <f t="shared" si="5"/>
        <v>3.2000000260226798E-3</v>
      </c>
      <c r="W43" s="145"/>
      <c r="X43" s="85">
        <f t="shared" si="13"/>
        <v>10100</v>
      </c>
      <c r="Y43" s="45">
        <f t="shared" si="7"/>
        <v>110622585.02877249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31391.322082258474</v>
      </c>
      <c r="AD43" s="44">
        <f t="shared" si="11"/>
        <v>111009543.28105108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0.33603417319285456</v>
      </c>
      <c r="V44" s="37">
        <f t="shared" si="5"/>
        <v>3.2000000268177162E-3</v>
      </c>
      <c r="W44" s="145"/>
      <c r="X44" s="85">
        <f t="shared" si="13"/>
        <v>10100</v>
      </c>
      <c r="Y44" s="45">
        <f t="shared" si="7"/>
        <v>111471128.82663579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31631.238740704128</v>
      </c>
      <c r="AD44" s="44">
        <f t="shared" si="11"/>
        <v>111860503.9583306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0.33603522525670815</v>
      </c>
      <c r="V45" s="37">
        <f t="shared" si="5"/>
        <v>3.200000027630909E-3</v>
      </c>
      <c r="W45" s="145"/>
      <c r="X45" s="85">
        <f t="shared" si="13"/>
        <v>10100</v>
      </c>
      <c r="Y45" s="45">
        <f t="shared" si="7"/>
        <v>112319685.79309164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31871.160190168604</v>
      </c>
      <c r="AD45" s="44">
        <f t="shared" si="11"/>
        <v>112711470.6449485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0.33603630142742402</v>
      </c>
      <c r="V46" s="37">
        <f t="shared" si="5"/>
        <v>3.2000000284625337E-3</v>
      </c>
      <c r="W46" s="145"/>
      <c r="X46" s="85">
        <f t="shared" si="13"/>
        <v>10100</v>
      </c>
      <c r="Y46" s="45">
        <f t="shared" si="7"/>
        <v>113168256.22837129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32111.08627988556</v>
      </c>
      <c r="AD46" s="44">
        <f t="shared" si="11"/>
        <v>113562443.64082025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0.33603740207047389</v>
      </c>
      <c r="V47" s="37">
        <f t="shared" si="5"/>
        <v>3.2000000293128665E-3</v>
      </c>
      <c r="W47" s="145"/>
      <c r="X47" s="85">
        <f t="shared" si="13"/>
        <v>10100</v>
      </c>
      <c r="Y47" s="45">
        <f t="shared" si="7"/>
        <v>114016840.43736227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32351.016865348869</v>
      </c>
      <c r="AD47" s="44">
        <f t="shared" ref="AD47:AD54" si="14">SUM(X47:AB47)</f>
        <v>114413423.25053072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0.33603852755407926</v>
      </c>
      <c r="V48" s="37">
        <f t="shared" si="5"/>
        <v>3.2000000301821872E-3</v>
      </c>
      <c r="W48" s="145"/>
      <c r="X48" s="85">
        <f t="shared" si="13"/>
        <v>10100</v>
      </c>
      <c r="Y48" s="45">
        <f t="shared" si="7"/>
        <v>114865438.72963989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32590.951807991005</v>
      </c>
      <c r="AD48" s="44">
        <f t="shared" si="14"/>
        <v>115264667.84844546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0.33603967824921105</v>
      </c>
      <c r="V49" s="37">
        <f t="shared" si="5"/>
        <v>3.2000000310707763E-3</v>
      </c>
      <c r="W49" s="145"/>
      <c r="X49" s="85">
        <f t="shared" si="13"/>
        <v>10100</v>
      </c>
      <c r="Y49" s="45">
        <f t="shared" si="7"/>
        <v>115714051.41949871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32830.890974881084</v>
      </c>
      <c r="AD49" s="44">
        <f t="shared" si="14"/>
        <v>116116152.53678827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0.33604085452958982</v>
      </c>
      <c r="V50" s="37">
        <f t="shared" si="5"/>
        <v>3.2000000319789175E-3</v>
      </c>
      <c r="W50" s="145"/>
      <c r="X50" s="85">
        <f t="shared" si="13"/>
        <v>10100</v>
      </c>
      <c r="Y50" s="45">
        <f t="shared" si="7"/>
        <v>116562678.82598451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33070.834238441152</v>
      </c>
      <c r="AD50" s="44">
        <f t="shared" si="14"/>
        <v>116967651.95033891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0.3360420567716858</v>
      </c>
      <c r="V51" s="37">
        <f t="shared" si="5"/>
        <v>3.2000000329068948E-3</v>
      </c>
      <c r="W51" s="145"/>
      <c r="X51" s="85">
        <f t="shared" si="13"/>
        <v>10100</v>
      </c>
      <c r="Y51" s="45">
        <f t="shared" si="7"/>
        <v>117411321.27292611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33310.781476179422</v>
      </c>
      <c r="AD51" s="44">
        <f t="shared" si="14"/>
        <v>117819166.41266966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0.33604328535471872</v>
      </c>
      <c r="V52" s="37">
        <f t="shared" si="5"/>
        <v>3.2000000338549962E-3</v>
      </c>
      <c r="W52" s="145"/>
      <c r="X52" s="85">
        <f t="shared" si="13"/>
        <v>10100</v>
      </c>
      <c r="Y52" s="45">
        <f t="shared" si="7"/>
        <v>118259979.0889674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33550.732570439286</v>
      </c>
      <c r="AD52" s="44">
        <f t="shared" si="14"/>
        <v>118670696.25217792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0.33604454066065792</v>
      </c>
      <c r="V53" s="37">
        <f t="shared" si="5"/>
        <v>3.2000000348235101E-3</v>
      </c>
      <c r="W53" s="145"/>
      <c r="X53" s="85">
        <f t="shared" si="13"/>
        <v>10100</v>
      </c>
      <c r="Y53" s="45">
        <f t="shared" si="7"/>
        <v>119108652.60759994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33790.687408163132</v>
      </c>
      <c r="AD53" s="44">
        <f t="shared" si="14"/>
        <v>119522241.80211848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0.33604582307422237</v>
      </c>
      <c r="V54" s="37">
        <f t="shared" si="5"/>
        <v>3.2000000358127288E-3</v>
      </c>
      <c r="W54" s="146"/>
      <c r="X54" s="85">
        <f t="shared" si="13"/>
        <v>10100</v>
      </c>
      <c r="Y54" s="45">
        <f t="shared" si="7"/>
        <v>119957342.16719498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34030.645880669726</v>
      </c>
      <c r="AD54" s="44">
        <f t="shared" si="14"/>
        <v>120373803.40063491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4657785403.8663759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4639838727.3458691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1317134.8224447353</v>
      </c>
      <c r="AD56" s="72">
        <f>X56+Y56+Z56+AA56+AB56</f>
        <v>4657785403.8663778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85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84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3.2000000074644463E-3</v>
      </c>
      <c r="W9" s="145"/>
      <c r="X9" s="85">
        <f>($AG$7*$AG$8*S9*$AG$24+$AG$15*$AG$16*R9*$AG$24)</f>
        <v>3600</v>
      </c>
      <c r="Y9" s="45">
        <f>(O9*U9*$AG$30+P9*V9*$AG$29)*365</f>
        <v>81390776.854606465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23071.125907109701</v>
      </c>
      <c r="AD9" s="44">
        <f>SUM(X9:AB9)</f>
        <v>81681988.885574967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23421.004892177258</v>
      </c>
      <c r="AD10" s="44">
        <f t="shared" ref="AD10:AD46" si="11">SUM(X10:AB10)</f>
        <v>82921304.956755117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3.200000008410581E-3</v>
      </c>
      <c r="W11" s="145"/>
      <c r="X11" s="85">
        <f t="shared" si="6"/>
        <v>3600</v>
      </c>
      <c r="Y11" s="45">
        <f t="shared" si="7"/>
        <v>83860710.397950545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23770.881146561176</v>
      </c>
      <c r="AD11" s="44">
        <f t="shared" si="11"/>
        <v>84160630.478567839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3.2000000089160048E-3</v>
      </c>
      <c r="W12" s="145"/>
      <c r="X12" s="85">
        <f t="shared" si="6"/>
        <v>3600</v>
      </c>
      <c r="Y12" s="45">
        <f t="shared" si="7"/>
        <v>85095694.636477247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24120.754713566643</v>
      </c>
      <c r="AD12" s="44">
        <f t="shared" si="11"/>
        <v>85399965.272745952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3.2000000094438534E-3</v>
      </c>
      <c r="W13" s="145"/>
      <c r="X13" s="85">
        <f>($AG$7*$AG$8*S13*$AG$24+$AG$15*$AG$16*R13*$AG$24)</f>
        <v>3600</v>
      </c>
      <c r="Y13" s="45">
        <f t="shared" si="7"/>
        <v>86330691.222884431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24470.625635587963</v>
      </c>
      <c r="AD13" s="44">
        <f t="shared" si="11"/>
        <v>86639298.763115853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3.2000000099947808E-3</v>
      </c>
      <c r="W14" s="145"/>
      <c r="X14" s="85">
        <f>($AG$7*$AG$8*S14*$AG$24+$AG$15*$AG$16*R14*$AG$24)+AG26</f>
        <v>1511350</v>
      </c>
      <c r="Y14" s="45">
        <f t="shared" si="7"/>
        <v>87565700.704128176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24820.493954132413</v>
      </c>
      <c r="AD14" s="44">
        <f t="shared" si="11"/>
        <v>89386050.502822861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3.2000000105694478E-3</v>
      </c>
      <c r="W15" s="145"/>
      <c r="X15" s="85">
        <f>($AJ$11*$AG$8*S15*$AG$25+$AJ$9*$AG$8*S15*$AG$24+$AG$15*$AG$16*R15*$AG$24)</f>
        <v>10100</v>
      </c>
      <c r="Y15" s="45">
        <f t="shared" si="7"/>
        <v>88800723.643015549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25170.359709843273</v>
      </c>
      <c r="AD15" s="44">
        <f t="shared" si="11"/>
        <v>89123805.257084548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3.2000000111685255E-3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90035760.618431583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25520.222942522239</v>
      </c>
      <c r="AD16" s="44">
        <f t="shared" si="11"/>
        <v>90362813.604869351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3.2000000117926959E-3</v>
      </c>
      <c r="W17" s="145"/>
      <c r="X17" s="85">
        <f t="shared" si="13"/>
        <v>10100</v>
      </c>
      <c r="Y17" s="45">
        <f t="shared" si="7"/>
        <v>91270812.225566447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25870.083691151067</v>
      </c>
      <c r="AD17" s="44">
        <f t="shared" si="11"/>
        <v>91601826.141449064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3.2000000124426478E-3</v>
      </c>
      <c r="W18" s="145"/>
      <c r="X18" s="85">
        <f t="shared" si="13"/>
        <v>10100</v>
      </c>
      <c r="Y18" s="45">
        <f t="shared" si="7"/>
        <v>92505879.076142505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26219.941993912576</v>
      </c>
      <c r="AD18" s="44">
        <f t="shared" si="11"/>
        <v>92840843.478626028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3.2000000131190811E-3</v>
      </c>
      <c r="W19" s="145"/>
      <c r="X19" s="85">
        <f t="shared" si="13"/>
        <v>10100</v>
      </c>
      <c r="Y19" s="45">
        <f t="shared" si="7"/>
        <v>93740961.79864125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26569.79788821104</v>
      </c>
      <c r="AD19" s="44">
        <f t="shared" si="11"/>
        <v>94079866.244960114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3.200000013822704E-3</v>
      </c>
      <c r="W20" s="145"/>
      <c r="X20" s="85">
        <f t="shared" si="13"/>
        <v>10100</v>
      </c>
      <c r="Y20" s="45">
        <f t="shared" si="7"/>
        <v>94976061.038530514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26919.651410691891</v>
      </c>
      <c r="AD20" s="44">
        <f t="shared" si="11"/>
        <v>95318895.085995883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3.2000000145542347E-3</v>
      </c>
      <c r="W21" s="145"/>
      <c r="X21" s="85">
        <f t="shared" si="13"/>
        <v>10100</v>
      </c>
      <c r="Y21" s="45">
        <f t="shared" si="7"/>
        <v>96211177.458491445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27269.502597260889</v>
      </c>
      <c r="AD21" s="44">
        <f t="shared" si="11"/>
        <v>96557930.664489686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3.2000000153143996E-3</v>
      </c>
      <c r="W22" s="145"/>
      <c r="X22" s="85">
        <f t="shared" si="13"/>
        <v>10100</v>
      </c>
      <c r="Y22" s="45">
        <f t="shared" si="7"/>
        <v>97446311.738645449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27619.351483102699</v>
      </c>
      <c r="AD22" s="44">
        <f t="shared" si="11"/>
        <v>97796973.660636649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3.200000016103936E-3</v>
      </c>
      <c r="W23" s="145"/>
      <c r="X23" s="85">
        <f t="shared" si="13"/>
        <v>10100</v>
      </c>
      <c r="Y23" s="45">
        <f t="shared" si="7"/>
        <v>98681464.576781511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27969.19810269888</v>
      </c>
      <c r="AD23" s="44">
        <f t="shared" si="11"/>
        <v>99036024.772297964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3.2000000169235899E-3</v>
      </c>
      <c r="W24" s="145"/>
      <c r="X24" s="85">
        <f t="shared" si="13"/>
        <v>10100</v>
      </c>
      <c r="Y24" s="45">
        <f t="shared" si="7"/>
        <v>99916636.688582823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28319.042489845378</v>
      </c>
      <c r="AD24" s="44">
        <f t="shared" si="11"/>
        <v>100275084.71522759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3.2000000177741157E-3</v>
      </c>
      <c r="W25" s="145"/>
      <c r="X25" s="85">
        <f t="shared" si="13"/>
        <v>10100</v>
      </c>
      <c r="Y25" s="45">
        <f t="shared" si="7"/>
        <v>101151828.80785409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28668.884677669459</v>
      </c>
      <c r="AD25" s="44">
        <f t="shared" si="11"/>
        <v>101514154.22329968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3.2000000186562781E-3</v>
      </c>
      <c r="W26" s="145"/>
      <c r="X26" s="85">
        <f t="shared" si="13"/>
        <v>10100</v>
      </c>
      <c r="Y26" s="45">
        <f t="shared" si="7"/>
        <v>102387041.68674852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29018.724698646209</v>
      </c>
      <c r="AD26" s="44">
        <f t="shared" si="11"/>
        <v>102753234.04873544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3.2000000195708516E-3</v>
      </c>
      <c r="W27" s="145"/>
      <c r="X27" s="85">
        <f t="shared" si="13"/>
        <v>10100</v>
      </c>
      <c r="Y27" s="45">
        <f t="shared" si="7"/>
        <v>103622276.09599476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29368.562584614461</v>
      </c>
      <c r="AD27" s="44">
        <f t="shared" si="11"/>
        <v>103992324.96233016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3.2000000205186182E-3</v>
      </c>
      <c r="W28" s="145"/>
      <c r="X28" s="85">
        <f t="shared" si="13"/>
        <v>10100</v>
      </c>
      <c r="Y28" s="45">
        <f t="shared" si="7"/>
        <v>104857532.82512382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29718.398366792317</v>
      </c>
      <c r="AD28" s="44">
        <f t="shared" si="11"/>
        <v>105231427.7536803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3.2000000215003711E-3</v>
      </c>
      <c r="W29" s="145"/>
      <c r="X29" s="85">
        <f t="shared" si="13"/>
        <v>10100</v>
      </c>
      <c r="Y29" s="45">
        <f t="shared" si="7"/>
        <v>106092812.68269634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30068.232075792206</v>
      </c>
      <c r="AD29" s="44">
        <f t="shared" si="11"/>
        <v>106470543.23141061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3.2000000225169112E-3</v>
      </c>
      <c r="W30" s="145"/>
      <c r="X30" s="85">
        <f t="shared" si="13"/>
        <v>10100</v>
      </c>
      <c r="Y30" s="45">
        <f t="shared" si="7"/>
        <v>107328116.49652936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30418.063741635506</v>
      </c>
      <c r="AD30" s="44">
        <f t="shared" si="11"/>
        <v>107709672.22340098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3.2000000235690501E-3</v>
      </c>
      <c r="W31" s="145"/>
      <c r="X31" s="85">
        <f t="shared" si="13"/>
        <v>10100</v>
      </c>
      <c r="Y31" s="45">
        <f t="shared" si="7"/>
        <v>108563445.11392337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30767.893393766717</v>
      </c>
      <c r="AD31" s="44">
        <f t="shared" si="11"/>
        <v>108948815.57701361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3.2000000246576081E-3</v>
      </c>
      <c r="W32" s="145"/>
      <c r="X32" s="85">
        <f t="shared" si="13"/>
        <v>10100</v>
      </c>
      <c r="Y32" s="45">
        <f t="shared" si="7"/>
        <v>109798799.40188941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31117.721061067292</v>
      </c>
      <c r="AD32" s="44">
        <f t="shared" si="11"/>
        <v>110187974.15932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3.2000000257834146E-3</v>
      </c>
      <c r="W33" s="145"/>
      <c r="X33" s="85">
        <f t="shared" si="13"/>
        <v>10100</v>
      </c>
      <c r="Y33" s="45">
        <f t="shared" si="7"/>
        <v>111034180.24737582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31467.546771868969</v>
      </c>
      <c r="AD33" s="44">
        <f t="shared" si="11"/>
        <v>111427148.85732786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3.2000000269473091E-3</v>
      </c>
      <c r="W34" s="145"/>
      <c r="X34" s="85">
        <f t="shared" si="13"/>
        <v>10100</v>
      </c>
      <c r="Y34" s="45">
        <f t="shared" si="7"/>
        <v>112269588.55749543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31817.370553966859</v>
      </c>
      <c r="AD34" s="44">
        <f t="shared" si="11"/>
        <v>112666340.57820825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3.2000000281501386E-3</v>
      </c>
      <c r="W35" s="145"/>
      <c r="X35" s="85">
        <f t="shared" si="13"/>
        <v>10100</v>
      </c>
      <c r="Y35" s="45">
        <f t="shared" si="7"/>
        <v>113505025.25975253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32167.192434632041</v>
      </c>
      <c r="AD35" s="44">
        <f t="shared" si="11"/>
        <v>113905550.24952255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3.2000000293927622E-3</v>
      </c>
      <c r="W36" s="145"/>
      <c r="X36" s="85">
        <f t="shared" si="13"/>
        <v>10100</v>
      </c>
      <c r="Y36" s="45">
        <f t="shared" si="7"/>
        <v>114740491.30226976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32517.012440623887</v>
      </c>
      <c r="AD36" s="44">
        <f t="shared" si="11"/>
        <v>115144778.81944945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3.2000000306760465E-3</v>
      </c>
      <c r="W37" s="145"/>
      <c r="X37" s="85">
        <f t="shared" si="13"/>
        <v>10100</v>
      </c>
      <c r="Y37" s="45">
        <f t="shared" si="7"/>
        <v>115975987.65401497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32866.830598201952</v>
      </c>
      <c r="AD37" s="44">
        <f t="shared" si="11"/>
        <v>116384027.25701183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3.2000000320008661E-3</v>
      </c>
      <c r="W38" s="145"/>
      <c r="X38" s="85">
        <f t="shared" si="13"/>
        <v>10100</v>
      </c>
      <c r="Y38" s="45">
        <f t="shared" si="7"/>
        <v>117211515.30502857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33216.646933137665</v>
      </c>
      <c r="AD38" s="44">
        <f t="shared" si="11"/>
        <v>117623296.55230407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3.2000000333681079E-3</v>
      </c>
      <c r="W39" s="145"/>
      <c r="X39" s="85">
        <f t="shared" si="13"/>
        <v>10100</v>
      </c>
      <c r="Y39" s="45">
        <f t="shared" si="7"/>
        <v>118447075.26665004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33566.461470725582</v>
      </c>
      <c r="AD39" s="44">
        <f t="shared" si="11"/>
        <v>118862587.71671861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3.2000000347786666E-3</v>
      </c>
      <c r="W40" s="145"/>
      <c r="X40" s="85">
        <f t="shared" si="13"/>
        <v>10100</v>
      </c>
      <c r="Y40" s="45">
        <f t="shared" si="7"/>
        <v>119682668.57174519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33916.274235794343</v>
      </c>
      <c r="AD40" s="44">
        <f t="shared" si="11"/>
        <v>120101901.78317334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3.2000000362334461E-3</v>
      </c>
      <c r="W41" s="145"/>
      <c r="X41" s="85">
        <f t="shared" si="13"/>
        <v>10100</v>
      </c>
      <c r="Y41" s="45">
        <f t="shared" si="7"/>
        <v>120918296.27493308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34266.085252717385</v>
      </c>
      <c r="AD41" s="44">
        <f t="shared" si="11"/>
        <v>121341239.80633828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3.20000003773336E-3</v>
      </c>
      <c r="W42" s="145"/>
      <c r="X42" s="85">
        <f t="shared" si="13"/>
        <v>10100</v>
      </c>
      <c r="Y42" s="45">
        <f t="shared" si="7"/>
        <v>122153959.45281278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34615.894545423303</v>
      </c>
      <c r="AD42" s="44">
        <f t="shared" si="11"/>
        <v>122580602.86286265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3.2000000392793304E-3</v>
      </c>
      <c r="W43" s="145"/>
      <c r="X43" s="85">
        <f t="shared" si="13"/>
        <v>10100</v>
      </c>
      <c r="Y43" s="45">
        <f t="shared" si="7"/>
        <v>123389659.20419057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34965.702137405977</v>
      </c>
      <c r="AD43" s="44">
        <f t="shared" si="11"/>
        <v>123819992.05160196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3.2000000408722905E-3</v>
      </c>
      <c r="W44" s="145"/>
      <c r="X44" s="85">
        <f t="shared" si="13"/>
        <v>10100</v>
      </c>
      <c r="Y44" s="45">
        <f t="shared" si="7"/>
        <v>124625396.65030685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35315.508051734403</v>
      </c>
      <c r="AD44" s="44">
        <f t="shared" si="11"/>
        <v>125059408.49384491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3.2000000425131802E-3</v>
      </c>
      <c r="W45" s="145"/>
      <c r="X45" s="85">
        <f t="shared" si="13"/>
        <v>10100</v>
      </c>
      <c r="Y45" s="45">
        <f t="shared" si="7"/>
        <v>125861172.93506286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35665.312311062167</v>
      </c>
      <c r="AD45" s="44">
        <f t="shared" si="11"/>
        <v>126298853.33354022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3.2000000442029505E-3</v>
      </c>
      <c r="W46" s="145"/>
      <c r="X46" s="85">
        <f t="shared" si="13"/>
        <v>10100</v>
      </c>
      <c r="Y46" s="45">
        <f t="shared" si="7"/>
        <v>127096989.22524786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36015.114937636914</v>
      </c>
      <c r="AD46" s="44">
        <f t="shared" si="11"/>
        <v>127538327.7375237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3.2000000459425624E-3</v>
      </c>
      <c r="W47" s="145"/>
      <c r="X47" s="85">
        <f t="shared" si="13"/>
        <v>10100</v>
      </c>
      <c r="Y47" s="45">
        <f t="shared" si="7"/>
        <v>128332846.71076605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36364.915953309246</v>
      </c>
      <c r="AD47" s="44">
        <f t="shared" ref="AD47:AD54" si="14">SUM(X47:AB47)</f>
        <v>128777832.89574537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3.2000000477329835E-3</v>
      </c>
      <c r="W48" s="145"/>
      <c r="X48" s="85">
        <f t="shared" si="13"/>
        <v>10100</v>
      </c>
      <c r="Y48" s="45">
        <f t="shared" si="7"/>
        <v>129568746.60486335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36714.715379541638</v>
      </c>
      <c r="AD48" s="44">
        <f t="shared" si="14"/>
        <v>130017661.10051706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3.2000000495751926E-3</v>
      </c>
      <c r="W49" s="145"/>
      <c r="X49" s="85">
        <f t="shared" si="13"/>
        <v>10100</v>
      </c>
      <c r="Y49" s="45">
        <f t="shared" si="7"/>
        <v>130804690.14435458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37064.513237416955</v>
      </c>
      <c r="AD49" s="44">
        <f t="shared" si="14"/>
        <v>131257786.95222573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3.200000051470179E-3</v>
      </c>
      <c r="W50" s="145"/>
      <c r="X50" s="85">
        <f t="shared" si="13"/>
        <v>10100</v>
      </c>
      <c r="Y50" s="45">
        <f t="shared" si="7"/>
        <v>132040678.58985017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37414.309547646873</v>
      </c>
      <c r="AD50" s="44">
        <f t="shared" si="14"/>
        <v>132497957.70669705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3.2000000534189391E-3</v>
      </c>
      <c r="W51" s="145"/>
      <c r="X51" s="85">
        <f t="shared" si="13"/>
        <v>10100</v>
      </c>
      <c r="Y51" s="45">
        <f t="shared" si="7"/>
        <v>133276713.22598316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37764.104330579939</v>
      </c>
      <c r="AD51" s="44">
        <f t="shared" si="14"/>
        <v>133738174.6486067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3.2000000554224784E-3</v>
      </c>
      <c r="W52" s="145"/>
      <c r="X52" s="85">
        <f t="shared" si="13"/>
        <v>10100</v>
      </c>
      <c r="Y52" s="45">
        <f t="shared" si="7"/>
        <v>134512795.36163619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38113.897606209553</v>
      </c>
      <c r="AD52" s="44">
        <f t="shared" si="14"/>
        <v>134978439.08687922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3.2000000574818142E-3</v>
      </c>
      <c r="W53" s="145"/>
      <c r="X53" s="85">
        <f t="shared" si="13"/>
        <v>10100</v>
      </c>
      <c r="Y53" s="45">
        <f t="shared" si="7"/>
        <v>135748926.3301684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38463.689394181667</v>
      </c>
      <c r="AD53" s="44">
        <f t="shared" si="14"/>
        <v>136218752.35491484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3.2000000595979695E-3</v>
      </c>
      <c r="W54" s="146"/>
      <c r="X54" s="85">
        <f t="shared" si="13"/>
        <v>10100</v>
      </c>
      <c r="Y54" s="45">
        <f t="shared" si="7"/>
        <v>136985107.48964232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38813.479713802277</v>
      </c>
      <c r="AD54" s="44">
        <f t="shared" si="14"/>
        <v>137459115.81081659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5041691225.320241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5022439464.1297598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1423361.0969959788</v>
      </c>
      <c r="AD56" s="72">
        <f>X56+Y56+Z56+AA56+AB56</f>
        <v>5041691225.3202419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A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87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86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3.2000000076788482E-3</v>
      </c>
      <c r="W9" s="145"/>
      <c r="X9" s="85">
        <f>($AG$7*$AG$8*S9*$AG$24+$AG$15*$AG$16*R9*$AG$24)</f>
        <v>3600</v>
      </c>
      <c r="Y9" s="45">
        <f>(O9*U9*$AG$30+P9*V9*$AG$29)*365</f>
        <v>81391134.921755224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23106.174847371709</v>
      </c>
      <c r="AD9" s="44">
        <f>SUM(X9:AB9)</f>
        <v>81682420.366000891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3.2000000081505746E-3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82626095.064720601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23455.958062968919</v>
      </c>
      <c r="AD10" s="44">
        <f t="shared" ref="AD10:AD46" si="11">SUM(X10:AB10)</f>
        <v>82921735.258182719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3.2000000086436823E-3</v>
      </c>
      <c r="W11" s="145"/>
      <c r="X11" s="85">
        <f t="shared" si="6"/>
        <v>3600</v>
      </c>
      <c r="Y11" s="45">
        <f t="shared" si="7"/>
        <v>83861066.49599731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23805.737343764631</v>
      </c>
      <c r="AD11" s="44">
        <f t="shared" si="11"/>
        <v>84161059.58617343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3.2000000091588067E-3</v>
      </c>
      <c r="W12" s="145"/>
      <c r="X12" s="85">
        <f t="shared" si="6"/>
        <v>3600</v>
      </c>
      <c r="Y12" s="45">
        <f t="shared" si="7"/>
        <v>85096049.732532889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24155.512832137239</v>
      </c>
      <c r="AD12" s="44">
        <f t="shared" si="11"/>
        <v>85400393.172925591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3.2000000096965922E-3</v>
      </c>
      <c r="W13" s="145"/>
      <c r="X13" s="85">
        <f>($AG$7*$AG$8*S13*$AG$24+$AG$15*$AG$16*R13*$AG$24)</f>
        <v>3600</v>
      </c>
      <c r="Y13" s="45">
        <f t="shared" si="7"/>
        <v>86331045.306611732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24505.284663677838</v>
      </c>
      <c r="AD13" s="44">
        <f t="shared" si="11"/>
        <v>86639725.44341287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3.2000000102576929E-3</v>
      </c>
      <c r="W14" s="145"/>
      <c r="X14" s="85">
        <f>($AG$7*$AG$8*S14*$AG$24+$AG$15*$AG$16*R14*$AG$24)+AG26</f>
        <v>1511350</v>
      </c>
      <c r="Y14" s="45">
        <f t="shared" si="7"/>
        <v>87566053.766085833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24855.052967589905</v>
      </c>
      <c r="AD14" s="44">
        <f t="shared" si="11"/>
        <v>89386475.951860264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3.200000010842773E-3</v>
      </c>
      <c r="W15" s="145"/>
      <c r="X15" s="85">
        <f>($AJ$11*$AG$8*S15*$AG$25+$AJ$9*$AG$8*S15*$AG$24+$AG$15*$AG$16*R15*$AG$24)</f>
        <v>10100</v>
      </c>
      <c r="Y15" s="45">
        <f t="shared" si="7"/>
        <v>88801075.674605519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25204.817867061069</v>
      </c>
      <c r="AD15" s="44">
        <f t="shared" si="11"/>
        <v>89124229.464501455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3.2000000114525045E-3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90036111.611849815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25554.579479609194</v>
      </c>
      <c r="AD16" s="44">
        <f t="shared" si="11"/>
        <v>90363236.561261669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3.2000000120875698E-3</v>
      </c>
      <c r="W17" s="145"/>
      <c r="X17" s="85">
        <f t="shared" si="13"/>
        <v>10100</v>
      </c>
      <c r="Y17" s="45">
        <f t="shared" si="7"/>
        <v>91271162.173756614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25904.337917404879</v>
      </c>
      <c r="AD17" s="44">
        <f t="shared" si="11"/>
        <v>91602247.838313743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3.2000000127486604E-3</v>
      </c>
      <c r="W18" s="145"/>
      <c r="X18" s="85">
        <f t="shared" si="13"/>
        <v>10100</v>
      </c>
      <c r="Y18" s="45">
        <f t="shared" si="7"/>
        <v>92506227.972752556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26254.093287572177</v>
      </c>
      <c r="AD18" s="44">
        <f t="shared" si="11"/>
        <v>92841263.908308655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3.2000000134364756E-3</v>
      </c>
      <c r="W19" s="145"/>
      <c r="X19" s="85">
        <f t="shared" si="13"/>
        <v>10100</v>
      </c>
      <c r="Y19" s="45">
        <f t="shared" si="7"/>
        <v>93741309.637982771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26603.84569246924</v>
      </c>
      <c r="AD19" s="44">
        <f t="shared" si="11"/>
        <v>94080285.400606006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3.2000000141517273E-3</v>
      </c>
      <c r="W20" s="145"/>
      <c r="X20" s="85">
        <f t="shared" si="13"/>
        <v>10100</v>
      </c>
      <c r="Y20" s="45">
        <f t="shared" si="7"/>
        <v>94976407.815540358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26953.595229950424</v>
      </c>
      <c r="AD20" s="44">
        <f t="shared" si="11"/>
        <v>95319312.961503789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3.2000000148951326E-3</v>
      </c>
      <c r="W21" s="145"/>
      <c r="X21" s="85">
        <f t="shared" si="13"/>
        <v>10100</v>
      </c>
      <c r="Y21" s="45">
        <f t="shared" si="7"/>
        <v>96211523.168695852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27303.341993611328</v>
      </c>
      <c r="AD21" s="44">
        <f t="shared" si="11"/>
        <v>96558347.25446865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3.2000000156674206E-3</v>
      </c>
      <c r="W22" s="145"/>
      <c r="X22" s="85">
        <f t="shared" si="13"/>
        <v>10100</v>
      </c>
      <c r="Y22" s="45">
        <f t="shared" si="7"/>
        <v>97446656.378126279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27653.086073017985</v>
      </c>
      <c r="AD22" s="44">
        <f t="shared" si="11"/>
        <v>97797388.960365146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3.20000001646933E-3</v>
      </c>
      <c r="W23" s="145"/>
      <c r="X23" s="85">
        <f t="shared" si="13"/>
        <v>10100</v>
      </c>
      <c r="Y23" s="45">
        <f t="shared" si="7"/>
        <v>98681808.142144337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28002.827553921386</v>
      </c>
      <c r="AD23" s="44">
        <f t="shared" si="11"/>
        <v>99036438.777685672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3.2000000173016069E-3</v>
      </c>
      <c r="W24" s="145"/>
      <c r="X24" s="85">
        <f t="shared" si="13"/>
        <v>10100</v>
      </c>
      <c r="Y24" s="45">
        <f t="shared" si="7"/>
        <v>99916979.176927119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28352.566518458498</v>
      </c>
      <c r="AD24" s="44">
        <f t="shared" si="11"/>
        <v>100275497.42277928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3.2000000181650083E-3</v>
      </c>
      <c r="W25" s="145"/>
      <c r="X25" s="85">
        <f t="shared" si="13"/>
        <v>10100</v>
      </c>
      <c r="Y25" s="45">
        <f t="shared" si="7"/>
        <v>101152170.216745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28702.303045340628</v>
      </c>
      <c r="AD25" s="44">
        <f t="shared" si="11"/>
        <v>101514565.63008128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3.2000000190602982E-3</v>
      </c>
      <c r="W26" s="145"/>
      <c r="X26" s="85">
        <f t="shared" si="13"/>
        <v>10100</v>
      </c>
      <c r="Y26" s="45">
        <f t="shared" si="7"/>
        <v>102387382.01419041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29052.037210030223</v>
      </c>
      <c r="AD26" s="44">
        <f t="shared" si="11"/>
        <v>102753644.15234213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3.2000000199882538E-3</v>
      </c>
      <c r="W27" s="145"/>
      <c r="X27" s="85">
        <f t="shared" si="13"/>
        <v>10100</v>
      </c>
      <c r="Y27" s="45">
        <f t="shared" si="7"/>
        <v>103622615.34040608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29401.769084906755</v>
      </c>
      <c r="AD27" s="44">
        <f t="shared" si="11"/>
        <v>103992733.76085615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3.200000020949658E-3</v>
      </c>
      <c r="W28" s="145"/>
      <c r="X28" s="85">
        <f t="shared" si="13"/>
        <v>10100</v>
      </c>
      <c r="Y28" s="45">
        <f t="shared" si="7"/>
        <v>104857870.9853137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29751.498739422565</v>
      </c>
      <c r="AD28" s="44">
        <f t="shared" si="11"/>
        <v>105231835.24569055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3.2000000219453038E-3</v>
      </c>
      <c r="W29" s="145"/>
      <c r="X29" s="85">
        <f t="shared" si="13"/>
        <v>10100</v>
      </c>
      <c r="Y29" s="45">
        <f t="shared" si="7"/>
        <v>106093149.75784229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30101.226240249347</v>
      </c>
      <c r="AD29" s="44">
        <f t="shared" si="11"/>
        <v>106470949.41591398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3.200000022975995E-3</v>
      </c>
      <c r="W30" s="145"/>
      <c r="X30" s="85">
        <f t="shared" si="13"/>
        <v>10100</v>
      </c>
      <c r="Y30" s="45">
        <f t="shared" si="7"/>
        <v>107328452.48615628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30450.951651415977</v>
      </c>
      <c r="AD30" s="44">
        <f t="shared" si="11"/>
        <v>107710077.09982501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3.2000000240425428E-3</v>
      </c>
      <c r="W31" s="145"/>
      <c r="X31" s="85">
        <f t="shared" si="13"/>
        <v>10100</v>
      </c>
      <c r="Y31" s="45">
        <f t="shared" si="7"/>
        <v>108563780.01788387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30800.6750344381</v>
      </c>
      <c r="AD31" s="44">
        <f t="shared" si="11"/>
        <v>108949219.14518063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3.2000000251457693E-3</v>
      </c>
      <c r="W32" s="145"/>
      <c r="X32" s="85">
        <f t="shared" si="13"/>
        <v>10100</v>
      </c>
      <c r="Y32" s="45">
        <f t="shared" si="7"/>
        <v>109799133.22034501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31150.396448440344</v>
      </c>
      <c r="AD32" s="44">
        <f t="shared" si="11"/>
        <v>110188376.41942467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3.2000000262865044E-3</v>
      </c>
      <c r="W33" s="145"/>
      <c r="X33" s="85">
        <f t="shared" si="13"/>
        <v>10100</v>
      </c>
      <c r="Y33" s="45">
        <f t="shared" si="7"/>
        <v>111034512.98077938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31500.115950271243</v>
      </c>
      <c r="AD33" s="44">
        <f t="shared" si="11"/>
        <v>111427549.80991592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3.200000027465589E-3</v>
      </c>
      <c r="W34" s="145"/>
      <c r="X34" s="85">
        <f t="shared" si="13"/>
        <v>10100</v>
      </c>
      <c r="Y34" s="45">
        <f t="shared" si="7"/>
        <v>112269920.20657453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31849.833594611842</v>
      </c>
      <c r="AD34" s="44">
        <f t="shared" si="11"/>
        <v>112666740.22415638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3.2000000286838714E-3</v>
      </c>
      <c r="W35" s="145"/>
      <c r="X35" s="85">
        <f t="shared" si="13"/>
        <v>10100</v>
      </c>
      <c r="Y35" s="45">
        <f t="shared" si="7"/>
        <v>113505355.8254936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32199.549434077955</v>
      </c>
      <c r="AD35" s="44">
        <f t="shared" si="11"/>
        <v>113905948.59001946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3.2000000299422108E-3</v>
      </c>
      <c r="W36" s="145"/>
      <c r="X36" s="85">
        <f t="shared" si="13"/>
        <v>10100</v>
      </c>
      <c r="Y36" s="45">
        <f t="shared" si="7"/>
        <v>114740820.78590333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32549.263519316759</v>
      </c>
      <c r="AD36" s="44">
        <f t="shared" si="11"/>
        <v>115145175.85597797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3.2000000312414744E-3</v>
      </c>
      <c r="W37" s="145"/>
      <c r="X37" s="85">
        <f t="shared" si="13"/>
        <v>10100</v>
      </c>
      <c r="Y37" s="45">
        <f t="shared" si="7"/>
        <v>115976316.05700158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32898.975899098026</v>
      </c>
      <c r="AD37" s="44">
        <f t="shared" si="11"/>
        <v>116384422.99133191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3.2000000325825393E-3</v>
      </c>
      <c r="W38" s="145"/>
      <c r="X38" s="85">
        <f t="shared" si="13"/>
        <v>10100</v>
      </c>
      <c r="Y38" s="45">
        <f t="shared" si="7"/>
        <v>117211842.62904529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33248.686620400331</v>
      </c>
      <c r="AD38" s="44">
        <f t="shared" si="11"/>
        <v>117623690.98643665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3.2000000339662922E-3</v>
      </c>
      <c r="W39" s="145"/>
      <c r="X39" s="85">
        <f t="shared" si="13"/>
        <v>10100</v>
      </c>
      <c r="Y39" s="45">
        <f t="shared" si="7"/>
        <v>118447401.51357812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33598.395728492484</v>
      </c>
      <c r="AD39" s="44">
        <f t="shared" si="11"/>
        <v>118862980.85293065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3.2000000353936283E-3</v>
      </c>
      <c r="W40" s="145"/>
      <c r="X40" s="85">
        <f t="shared" si="13"/>
        <v>10100</v>
      </c>
      <c r="Y40" s="45">
        <f t="shared" si="7"/>
        <v>119682993.74365798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33948.103267010672</v>
      </c>
      <c r="AD40" s="44">
        <f t="shared" si="11"/>
        <v>120102293.62396322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3.2000000368654536E-3</v>
      </c>
      <c r="W41" s="145"/>
      <c r="X41" s="85">
        <f t="shared" si="13"/>
        <v>10100</v>
      </c>
      <c r="Y41" s="45">
        <f t="shared" si="7"/>
        <v>120918620.37408474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34297.80927803136</v>
      </c>
      <c r="AD41" s="44">
        <f t="shared" si="11"/>
        <v>121341630.35442236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3.2000000383826809E-3</v>
      </c>
      <c r="W42" s="145"/>
      <c r="X42" s="85">
        <f t="shared" si="13"/>
        <v>10100</v>
      </c>
      <c r="Y42" s="45">
        <f t="shared" si="7"/>
        <v>122154282.48162772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34647.513802140369</v>
      </c>
      <c r="AD42" s="44">
        <f t="shared" si="11"/>
        <v>122580992.12116241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3.2000000399462353E-3</v>
      </c>
      <c r="W43" s="145"/>
      <c r="X43" s="85">
        <f t="shared" si="13"/>
        <v>10100</v>
      </c>
      <c r="Y43" s="45">
        <f t="shared" si="7"/>
        <v>123389981.16525325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34997.216878498344</v>
      </c>
      <c r="AD43" s="44">
        <f t="shared" si="11"/>
        <v>123820380.02323174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3.2000000415570483E-3</v>
      </c>
      <c r="W44" s="145"/>
      <c r="X44" s="85">
        <f t="shared" si="13"/>
        <v>10100</v>
      </c>
      <c r="Y44" s="45">
        <f t="shared" si="7"/>
        <v>124625717.54635212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35346.918544902714</v>
      </c>
      <c r="AD44" s="44">
        <f t="shared" si="11"/>
        <v>125059795.18210027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3.2000000432160628E-3</v>
      </c>
      <c r="W45" s="145"/>
      <c r="X45" s="85">
        <f t="shared" si="13"/>
        <v>10100</v>
      </c>
      <c r="Y45" s="45">
        <f t="shared" si="7"/>
        <v>125861492.76896705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35696.618837846516</v>
      </c>
      <c r="AD45" s="44">
        <f t="shared" si="11"/>
        <v>126299238.7418872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3.2000000449242294E-3</v>
      </c>
      <c r="W46" s="145"/>
      <c r="X46" s="85">
        <f t="shared" si="13"/>
        <v>10100</v>
      </c>
      <c r="Y46" s="45">
        <f t="shared" si="7"/>
        <v>127097308.00002004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36046.317792574198</v>
      </c>
      <c r="AD46" s="44">
        <f t="shared" si="11"/>
        <v>127538711.86958833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3.2000000466825096E-3</v>
      </c>
      <c r="W47" s="145"/>
      <c r="X47" s="85">
        <f t="shared" si="13"/>
        <v>10100</v>
      </c>
      <c r="Y47" s="45">
        <f t="shared" si="7"/>
        <v>128333164.42953987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36396.015443134565</v>
      </c>
      <c r="AD47" s="44">
        <f t="shared" ref="AD47:AD54" si="14">SUM(X47:AB47)</f>
        <v>128778215.75530374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3.200000048491873E-3</v>
      </c>
      <c r="W48" s="145"/>
      <c r="X48" s="85">
        <f t="shared" si="13"/>
        <v>10100</v>
      </c>
      <c r="Y48" s="45">
        <f t="shared" si="7"/>
        <v>129569063.27088942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36745.71182243104</v>
      </c>
      <c r="AD48" s="44">
        <f t="shared" si="14"/>
        <v>130018042.69148628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3.2000000503532998E-3</v>
      </c>
      <c r="W49" s="145"/>
      <c r="X49" s="85">
        <f t="shared" si="13"/>
        <v>10100</v>
      </c>
      <c r="Y49" s="45">
        <f t="shared" si="7"/>
        <v>130805005.76099302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37095.406962269401</v>
      </c>
      <c r="AD49" s="44">
        <f t="shared" si="14"/>
        <v>131258167.2786548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3.2000000522677766E-3</v>
      </c>
      <c r="W50" s="145"/>
      <c r="X50" s="85">
        <f t="shared" si="13"/>
        <v>10100</v>
      </c>
      <c r="Y50" s="45">
        <f t="shared" si="7"/>
        <v>132040993.16056365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37445.100893403258</v>
      </c>
      <c r="AD50" s="44">
        <f t="shared" si="14"/>
        <v>132498336.77275856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3.2000000542363027E-3</v>
      </c>
      <c r="W51" s="145"/>
      <c r="X51" s="85">
        <f t="shared" si="13"/>
        <v>10100</v>
      </c>
      <c r="Y51" s="45">
        <f t="shared" si="7"/>
        <v>133277026.7543304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37794.793645577098</v>
      </c>
      <c r="AD51" s="44">
        <f t="shared" si="14"/>
        <v>133738552.45858903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3.2000000562598849E-3</v>
      </c>
      <c r="W52" s="145"/>
      <c r="X52" s="85">
        <f t="shared" si="13"/>
        <v>10100</v>
      </c>
      <c r="Y52" s="45">
        <f t="shared" si="7"/>
        <v>134513107.85126561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38144.485247567405</v>
      </c>
      <c r="AD52" s="44">
        <f t="shared" si="14"/>
        <v>134978815.64517879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3.2000000583395408E-3</v>
      </c>
      <c r="W53" s="145"/>
      <c r="X53" s="85">
        <f t="shared" si="13"/>
        <v>10100</v>
      </c>
      <c r="Y53" s="45">
        <f t="shared" si="7"/>
        <v>135749237.78481227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38494.175727221722</v>
      </c>
      <c r="AD53" s="44">
        <f t="shared" si="14"/>
        <v>136219127.66602916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3.2000000604762934E-3</v>
      </c>
      <c r="W54" s="146"/>
      <c r="X54" s="85">
        <f t="shared" si="13"/>
        <v>10100</v>
      </c>
      <c r="Y54" s="45">
        <f t="shared" si="7"/>
        <v>136985417.91311097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38843.865111495819</v>
      </c>
      <c r="AD54" s="44">
        <f t="shared" si="14"/>
        <v>137459489.87933719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5041709758.5721264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5022454844.0828114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1424866.5437852032</v>
      </c>
      <c r="AD56" s="72">
        <f>X56+Y56+Z56+AA56+AB56</f>
        <v>5041709758.5721264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X31" workbookViewId="0">
      <selection activeCell="AM17" sqref="AM1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89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88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3.2000000078202251E-3</v>
      </c>
      <c r="W9" s="145"/>
      <c r="X9" s="85">
        <f>($AG$7*$AG$8*S9*$AG$24+$AG$15*$AG$16*R9*$AG$24)</f>
        <v>3600</v>
      </c>
      <c r="Y9" s="45">
        <f>(O9*U9*$AG$30+P9*V9*$AG$29)*365</f>
        <v>81391366.949267685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23128.886560661485</v>
      </c>
      <c r="AD9" s="44">
        <f>SUM(X9:AB9)</f>
        <v>81682699.965316981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23478.345592424914</v>
      </c>
      <c r="AD10" s="44">
        <f t="shared" ref="AD10:AD46" si="11">SUM(X10:AB10)</f>
        <v>82922010.866537258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3.2000000087937779E-3</v>
      </c>
      <c r="W11" s="145"/>
      <c r="X11" s="85">
        <f t="shared" si="6"/>
        <v>3600</v>
      </c>
      <c r="Y11" s="45">
        <f t="shared" si="7"/>
        <v>83861291.995065808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23827.810028717966</v>
      </c>
      <c r="AD11" s="44">
        <f t="shared" si="11"/>
        <v>84161331.31854105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3.2000000093133614E-3</v>
      </c>
      <c r="W12" s="145"/>
      <c r="X12" s="85">
        <f t="shared" si="6"/>
        <v>3600</v>
      </c>
      <c r="Y12" s="45">
        <f t="shared" si="7"/>
        <v>85096272.106342956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24177.279605188636</v>
      </c>
      <c r="AD12" s="44">
        <f t="shared" si="11"/>
        <v>85400661.139273733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3.2000000098556733E-3</v>
      </c>
      <c r="W13" s="145"/>
      <c r="X13" s="85">
        <f>($AG$7*$AG$8*S13*$AG$24+$AG$15*$AG$16*R13*$AG$24)</f>
        <v>3600</v>
      </c>
      <c r="Y13" s="45">
        <f t="shared" si="7"/>
        <v>86331264.642508045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24526.754074448705</v>
      </c>
      <c r="AD13" s="44">
        <f t="shared" si="11"/>
        <v>86639989.748994216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3.200000010421367E-3</v>
      </c>
      <c r="W14" s="145"/>
      <c r="X14" s="85">
        <f>($AG$7*$AG$8*S14*$AG$24+$AG$15*$AG$16*R14*$AG$24)+AG26</f>
        <v>1511350</v>
      </c>
      <c r="Y14" s="45">
        <f t="shared" si="7"/>
        <v>87566270.147725344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24876.233204734468</v>
      </c>
      <c r="AD14" s="44">
        <f t="shared" si="11"/>
        <v>89386736.697483644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3.2000000110111067E-3</v>
      </c>
      <c r="W15" s="145"/>
      <c r="X15" s="85">
        <f>($AJ$11*$AG$8*S15*$AG$25+$AJ$9*$AG$8*S15*$AG$24+$AG$15*$AG$16*R15*$AG$24)</f>
        <v>10100</v>
      </c>
      <c r="Y15" s="45">
        <f t="shared" si="7"/>
        <v>88801289.182166189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25225.716778692389</v>
      </c>
      <c r="AD15" s="44">
        <f t="shared" si="11"/>
        <v>89124486.74678345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3.2000000116255648E-3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90036322.322224408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25575.204592276299</v>
      </c>
      <c r="AD16" s="44">
        <f t="shared" si="11"/>
        <v>90363490.472860083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3.2000000122654236E-3</v>
      </c>
      <c r="W17" s="145"/>
      <c r="X17" s="85">
        <f t="shared" si="13"/>
        <v>10100</v>
      </c>
      <c r="Y17" s="45">
        <f t="shared" si="7"/>
        <v>91271370.160733059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25924.696453744313</v>
      </c>
      <c r="AD17" s="44">
        <f t="shared" si="11"/>
        <v>91602498.468145013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3.200000012931374E-3</v>
      </c>
      <c r="W18" s="145"/>
      <c r="X18" s="85">
        <f t="shared" si="13"/>
        <v>10100</v>
      </c>
      <c r="Y18" s="45">
        <f t="shared" si="7"/>
        <v>92506433.30718188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26274.19218274517</v>
      </c>
      <c r="AD18" s="44">
        <f t="shared" si="11"/>
        <v>92841511.341750145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3.2000000136241163E-3</v>
      </c>
      <c r="W19" s="145"/>
      <c r="X19" s="85">
        <f t="shared" si="13"/>
        <v>10100</v>
      </c>
      <c r="Y19" s="45">
        <f t="shared" si="7"/>
        <v>93741512.387935638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26623.69160948474</v>
      </c>
      <c r="AD19" s="44">
        <f t="shared" si="11"/>
        <v>94080529.71968466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3.2000000143443609E-3</v>
      </c>
      <c r="W20" s="145"/>
      <c r="X20" s="85">
        <f t="shared" si="13"/>
        <v>10100</v>
      </c>
      <c r="Y20" s="45">
        <f t="shared" si="7"/>
        <v>94976608.046453178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26973.194573964713</v>
      </c>
      <c r="AD20" s="44">
        <f t="shared" si="11"/>
        <v>95319554.245072246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3.2000000150928269E-3</v>
      </c>
      <c r="W21" s="145"/>
      <c r="X21" s="85">
        <f t="shared" si="13"/>
        <v>10100</v>
      </c>
      <c r="Y21" s="45">
        <f t="shared" si="7"/>
        <v>96211720.943507209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27322.700925286208</v>
      </c>
      <c r="AD21" s="44">
        <f t="shared" si="11"/>
        <v>96558585.578369543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3.2000000158702428E-3</v>
      </c>
      <c r="W22" s="145"/>
      <c r="X22" s="85">
        <f t="shared" si="13"/>
        <v>10100</v>
      </c>
      <c r="Y22" s="45">
        <f t="shared" si="7"/>
        <v>97446851.757404551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27672.21052101197</v>
      </c>
      <c r="AD22" s="44">
        <f t="shared" si="11"/>
        <v>97797624.397585005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3.2000000166773454E-3</v>
      </c>
      <c r="W23" s="145"/>
      <c r="X23" s="85">
        <f t="shared" si="13"/>
        <v>10100</v>
      </c>
      <c r="Y23" s="45">
        <f t="shared" si="7"/>
        <v>98682001.184207186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28021.723226581445</v>
      </c>
      <c r="AD23" s="44">
        <f t="shared" si="11"/>
        <v>99036671.398498788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3.2000000175148834E-3</v>
      </c>
      <c r="W24" s="145"/>
      <c r="X24" s="85">
        <f t="shared" si="13"/>
        <v>10100</v>
      </c>
      <c r="Y24" s="45">
        <f t="shared" si="7"/>
        <v>99917169.937953338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28371.238914773767</v>
      </c>
      <c r="AD24" s="44">
        <f t="shared" si="11"/>
        <v>100275727.29488263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3.2000000183836116E-3</v>
      </c>
      <c r="W25" s="145"/>
      <c r="X25" s="85">
        <f t="shared" si="13"/>
        <v>10100</v>
      </c>
      <c r="Y25" s="45">
        <f t="shared" si="7"/>
        <v>101152358.7508795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28720.757465214007</v>
      </c>
      <c r="AD25" s="44">
        <f t="shared" si="11"/>
        <v>101514792.81872089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3.200000019284297E-3</v>
      </c>
      <c r="W26" s="145"/>
      <c r="X26" s="85">
        <f t="shared" si="13"/>
        <v>10100</v>
      </c>
      <c r="Y26" s="45">
        <f t="shared" si="7"/>
        <v>102387568.37364262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29070.278763918846</v>
      </c>
      <c r="AD26" s="44">
        <f t="shared" si="11"/>
        <v>102753868.72043179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3.2000000202177126E-3</v>
      </c>
      <c r="W27" s="145"/>
      <c r="X27" s="85">
        <f t="shared" si="13"/>
        <v>10100</v>
      </c>
      <c r="Y27" s="45">
        <f t="shared" si="7"/>
        <v>103622799.57554263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29419.8027028779</v>
      </c>
      <c r="AD27" s="44">
        <f t="shared" si="11"/>
        <v>103992955.76908897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3.200000021184644E-3</v>
      </c>
      <c r="W28" s="145"/>
      <c r="X28" s="85">
        <f t="shared" si="13"/>
        <v>10100</v>
      </c>
      <c r="Y28" s="45">
        <f t="shared" si="7"/>
        <v>104858053.14474525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29769.329179667497</v>
      </c>
      <c r="AD28" s="44">
        <f t="shared" si="11"/>
        <v>105232054.75264367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3.2000000221858848E-3</v>
      </c>
      <c r="W29" s="145"/>
      <c r="X29" s="85">
        <f t="shared" si="13"/>
        <v>10100</v>
      </c>
      <c r="Y29" s="45">
        <f t="shared" si="7"/>
        <v>106093329.88850541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30118.858097094126</v>
      </c>
      <c r="AD29" s="44">
        <f t="shared" si="11"/>
        <v>106471166.47814721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3.2000000232222372E-3</v>
      </c>
      <c r="W30" s="145"/>
      <c r="X30" s="85">
        <f t="shared" si="13"/>
        <v>10100</v>
      </c>
      <c r="Y30" s="45">
        <f t="shared" si="7"/>
        <v>107328630.63339053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30468.3893628648</v>
      </c>
      <c r="AD30" s="44">
        <f t="shared" si="11"/>
        <v>107710291.7719737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3.2000000242945136E-3</v>
      </c>
      <c r="W31" s="145"/>
      <c r="X31" s="85">
        <f t="shared" si="13"/>
        <v>10100</v>
      </c>
      <c r="Y31" s="45">
        <f t="shared" si="7"/>
        <v>108563956.22550441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30817.922889282014</v>
      </c>
      <c r="AD31" s="44">
        <f t="shared" si="11"/>
        <v>108949431.48004323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3.2000000254035349E-3</v>
      </c>
      <c r="W32" s="145"/>
      <c r="X32" s="85">
        <f t="shared" si="13"/>
        <v>10100</v>
      </c>
      <c r="Y32" s="45">
        <f t="shared" si="7"/>
        <v>109799307.53071113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31167.458592961277</v>
      </c>
      <c r="AD32" s="44">
        <f t="shared" si="11"/>
        <v>110188586.46804525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3.200000026550132E-3</v>
      </c>
      <c r="W33" s="145"/>
      <c r="X33" s="85">
        <f t="shared" si="13"/>
        <v>10100</v>
      </c>
      <c r="Y33" s="45">
        <f t="shared" si="7"/>
        <v>111034685.43485908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31516.996394569138</v>
      </c>
      <c r="AD33" s="44">
        <f t="shared" si="11"/>
        <v>111427757.62166198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3.2000000277351446E-3</v>
      </c>
      <c r="W34" s="145"/>
      <c r="X34" s="85">
        <f t="shared" si="13"/>
        <v>10100</v>
      </c>
      <c r="Y34" s="45">
        <f t="shared" si="7"/>
        <v>112270090.8440056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31866.536218580179</v>
      </c>
      <c r="AD34" s="44">
        <f t="shared" si="11"/>
        <v>112666945.84679253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3.2000000289594218E-3</v>
      </c>
      <c r="W35" s="145"/>
      <c r="X35" s="85">
        <f t="shared" si="13"/>
        <v>10100</v>
      </c>
      <c r="Y35" s="45">
        <f t="shared" si="7"/>
        <v>113505524.68464133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32216.0779930512</v>
      </c>
      <c r="AD35" s="44">
        <f t="shared" si="11"/>
        <v>113906152.06977689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3.2000000302238236E-3</v>
      </c>
      <c r="W36" s="145"/>
      <c r="X36" s="85">
        <f t="shared" si="13"/>
        <v>10100</v>
      </c>
      <c r="Y36" s="45">
        <f t="shared" si="7"/>
        <v>114740987.90391502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32565.621649411347</v>
      </c>
      <c r="AD36" s="44">
        <f t="shared" si="11"/>
        <v>115145377.23762016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3.2000000315292156E-3</v>
      </c>
      <c r="W37" s="145"/>
      <c r="X37" s="85">
        <f t="shared" si="13"/>
        <v>10100</v>
      </c>
      <c r="Y37" s="45">
        <f t="shared" si="7"/>
        <v>115976481.4698582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32915.167122266779</v>
      </c>
      <c r="AD37" s="44">
        <f t="shared" si="11"/>
        <v>116384622.31821689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3.2000000328764764E-3</v>
      </c>
      <c r="W38" s="145"/>
      <c r="X38" s="85">
        <f t="shared" si="13"/>
        <v>10100</v>
      </c>
      <c r="Y38" s="45">
        <f t="shared" si="7"/>
        <v>117212006.37161046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33264.714349218812</v>
      </c>
      <c r="AD38" s="44">
        <f t="shared" si="11"/>
        <v>117623888.30057602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3.2000000342664913E-3</v>
      </c>
      <c r="W39" s="145"/>
      <c r="X39" s="85">
        <f t="shared" si="13"/>
        <v>10100</v>
      </c>
      <c r="Y39" s="45">
        <f t="shared" si="7"/>
        <v>118447563.6196443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33614.263270694355</v>
      </c>
      <c r="AD39" s="44">
        <f t="shared" si="11"/>
        <v>118863176.19504519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3.200000035700157E-3</v>
      </c>
      <c r="W40" s="145"/>
      <c r="X40" s="85">
        <f t="shared" si="13"/>
        <v>10100</v>
      </c>
      <c r="Y40" s="45">
        <f t="shared" si="7"/>
        <v>119683154.2459905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33963.813829787767</v>
      </c>
      <c r="AD40" s="44">
        <f t="shared" si="11"/>
        <v>120102487.03353606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3.2000000371783777E-3</v>
      </c>
      <c r="W41" s="145"/>
      <c r="X41" s="85">
        <f t="shared" si="13"/>
        <v>10100</v>
      </c>
      <c r="Y41" s="45">
        <f t="shared" si="7"/>
        <v>120918779.30446349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34313.365972113206</v>
      </c>
      <c r="AD41" s="44">
        <f t="shared" si="11"/>
        <v>121341821.86974908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3.2000000387020686E-3</v>
      </c>
      <c r="W42" s="145"/>
      <c r="X42" s="85">
        <f t="shared" si="13"/>
        <v>10100</v>
      </c>
      <c r="Y42" s="45">
        <f t="shared" si="7"/>
        <v>122154439.87088661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34662.919645666705</v>
      </c>
      <c r="AD42" s="44">
        <f t="shared" si="11"/>
        <v>122581181.77939871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3.2000000402721521E-3</v>
      </c>
      <c r="W43" s="145"/>
      <c r="X43" s="85">
        <f t="shared" si="13"/>
        <v>10100</v>
      </c>
      <c r="Y43" s="45">
        <f t="shared" si="7"/>
        <v>123390137.0433179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35012.474800697164</v>
      </c>
      <c r="AD43" s="44">
        <f t="shared" si="11"/>
        <v>123820567.86043875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3.200000041889561E-3</v>
      </c>
      <c r="W44" s="145"/>
      <c r="X44" s="85">
        <f t="shared" si="13"/>
        <v>10100</v>
      </c>
      <c r="Y44" s="45">
        <f t="shared" si="7"/>
        <v>124625871.94227548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35362.031389585718</v>
      </c>
      <c r="AD44" s="44">
        <f t="shared" si="11"/>
        <v>125059981.23328759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3.200000043555239E-3</v>
      </c>
      <c r="W45" s="145"/>
      <c r="X45" s="85">
        <f t="shared" si="13"/>
        <v>10100</v>
      </c>
      <c r="Y45" s="45">
        <f t="shared" si="7"/>
        <v>125861645.71096338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35711.589366732587</v>
      </c>
      <c r="AD45" s="44">
        <f t="shared" si="11"/>
        <v>126299423.04105377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3.200000045270135E-3</v>
      </c>
      <c r="W46" s="145"/>
      <c r="X46" s="85">
        <f t="shared" si="13"/>
        <v>10100</v>
      </c>
      <c r="Y46" s="45">
        <f t="shared" si="7"/>
        <v>127097459.51549731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36061.148688451343</v>
      </c>
      <c r="AD46" s="44">
        <f t="shared" si="11"/>
        <v>127538894.44976147</v>
      </c>
      <c r="AE46" s="124"/>
      <c r="AF46" s="53"/>
      <c r="AG46" s="54">
        <f>'[4]Risikoschätzung '!$P$22</f>
        <v>3.8183974898599521E-6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3.2000000470352123E-3</v>
      </c>
      <c r="W47" s="145"/>
      <c r="X47" s="85">
        <f t="shared" si="13"/>
        <v>10100</v>
      </c>
      <c r="Y47" s="45">
        <f t="shared" si="7"/>
        <v>128333314.54513036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36410.709312869527</v>
      </c>
      <c r="AD47" s="44">
        <f t="shared" ref="AD47:AD54" si="14">SUM(X47:AB47)</f>
        <v>128778396.64857607</v>
      </c>
      <c r="AE47" s="124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3.2000000488514391E-3</v>
      </c>
      <c r="W48" s="145"/>
      <c r="X48" s="85">
        <f t="shared" si="13"/>
        <v>10100</v>
      </c>
      <c r="Y48" s="45">
        <f t="shared" si="7"/>
        <v>129569212.01247905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36760.271199835406</v>
      </c>
      <c r="AD48" s="44">
        <f t="shared" si="14"/>
        <v>130018221.929051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3.2000000507197953E-3</v>
      </c>
      <c r="W49" s="145"/>
      <c r="X49" s="85">
        <f t="shared" si="13"/>
        <v>10100</v>
      </c>
      <c r="Y49" s="45">
        <f t="shared" si="7"/>
        <v>130805153.1537493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37109.8343108306</v>
      </c>
      <c r="AD49" s="44">
        <f t="shared" si="14"/>
        <v>131258344.89083941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3.20000005264127E-3</v>
      </c>
      <c r="W50" s="145"/>
      <c r="X50" s="85">
        <f t="shared" si="13"/>
        <v>10100</v>
      </c>
      <c r="Y50" s="45">
        <f t="shared" si="7"/>
        <v>132041139.22896224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37459.398608887779</v>
      </c>
      <c r="AD50" s="44">
        <f t="shared" si="14"/>
        <v>132498512.78905693</v>
      </c>
      <c r="AE50" s="124"/>
      <c r="AF50" s="53"/>
      <c r="AG50" s="54">
        <f>'[4]Risikoschätzung '!$P$21</f>
        <v>2.6432999158184737E-7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3.2000000546168602E-3</v>
      </c>
      <c r="W51" s="145"/>
      <c r="X51" s="85">
        <f t="shared" si="13"/>
        <v>10100</v>
      </c>
      <c r="Y51" s="45">
        <f t="shared" si="7"/>
        <v>133277171.52218045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37808.964058513382</v>
      </c>
      <c r="AD51" s="44">
        <f t="shared" si="14"/>
        <v>133738726.90769179</v>
      </c>
      <c r="AE51" s="124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3.2000000566475726E-3</v>
      </c>
      <c r="W52" s="145"/>
      <c r="X52" s="85">
        <f t="shared" si="13"/>
        <v>10100</v>
      </c>
      <c r="Y52" s="45">
        <f t="shared" si="7"/>
        <v>134513251.34173402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38158.530625614927</v>
      </c>
      <c r="AD52" s="44">
        <f t="shared" si="14"/>
        <v>134978988.55500266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3.2000000587344246E-3</v>
      </c>
      <c r="W53" s="145"/>
      <c r="X53" s="85">
        <f t="shared" si="13"/>
        <v>10100</v>
      </c>
      <c r="Y53" s="45">
        <f t="shared" si="7"/>
        <v>135749380.02044669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38508.098277432546</v>
      </c>
      <c r="AD53" s="44">
        <f t="shared" si="14"/>
        <v>136219299.06374463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3.2000000608784426E-3</v>
      </c>
      <c r="W54" s="146"/>
      <c r="X54" s="85">
        <f t="shared" si="13"/>
        <v>10100</v>
      </c>
      <c r="Y54" s="45">
        <f t="shared" si="7"/>
        <v>136985558.91586202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38857.666982474489</v>
      </c>
      <c r="AD54" s="44">
        <f t="shared" si="14"/>
        <v>137459659.7913954</v>
      </c>
      <c r="AE54" s="124"/>
      <c r="AF54" s="53"/>
      <c r="AG54" s="54">
        <f>'[4]Risikoschätzung '!$P$20</f>
        <v>1.3698630136986301E-8</v>
      </c>
      <c r="AH54" s="52" t="s">
        <v>52</v>
      </c>
    </row>
    <row r="55" spans="1:34" ht="15" thickBot="1" x14ac:dyDescent="0.35">
      <c r="AD55" s="44">
        <f>SUM(AD9:AD54)</f>
        <v>5041719685.0911465</v>
      </c>
      <c r="AE55" s="124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5022463081.6763754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1425672.869965903</v>
      </c>
      <c r="AD56" s="72">
        <f>X56+Y56+Z56+AA56+AB56</f>
        <v>5041719685.0911455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2020-05-07T14:06:25Z</dcterms:modified>
</cp:coreProperties>
</file>