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I16" i="2"/>
  <c r="P16" i="2"/>
  <c r="S16" i="2"/>
  <c r="B16" i="2"/>
  <c r="O16" i="2"/>
  <c r="R16" i="2"/>
  <c r="X16" i="2"/>
  <c r="C17" i="2"/>
  <c r="I17" i="2"/>
  <c r="P17" i="2"/>
  <c r="S17" i="2"/>
  <c r="X17" i="2" s="1"/>
  <c r="B17" i="2"/>
  <c r="O17" i="2"/>
  <c r="R17" i="2"/>
  <c r="C18" i="2"/>
  <c r="P18" i="2" s="1"/>
  <c r="S18" i="2" s="1"/>
  <c r="X18" i="2" s="1"/>
  <c r="I18" i="2"/>
  <c r="B18" i="2"/>
  <c r="O18" i="2" s="1"/>
  <c r="R18" i="2" s="1"/>
  <c r="C19" i="2"/>
  <c r="P19" i="2" s="1"/>
  <c r="S19" i="2" s="1"/>
  <c r="X19" i="2" s="1"/>
  <c r="I19" i="2"/>
  <c r="B19" i="2"/>
  <c r="O19" i="2" s="1"/>
  <c r="R19" i="2" s="1"/>
  <c r="C20" i="2"/>
  <c r="P20" i="2" s="1"/>
  <c r="S20" i="2" s="1"/>
  <c r="I20" i="2"/>
  <c r="B20" i="2"/>
  <c r="O20" i="2" s="1"/>
  <c r="R20" i="2" s="1"/>
  <c r="C21" i="2"/>
  <c r="P21" i="2" s="1"/>
  <c r="S21" i="2" s="1"/>
  <c r="I21" i="2"/>
  <c r="B21" i="2"/>
  <c r="O21" i="2" s="1"/>
  <c r="R21" i="2" s="1"/>
  <c r="C22" i="2"/>
  <c r="P22" i="2" s="1"/>
  <c r="S22" i="2" s="1"/>
  <c r="X22" i="2" s="1"/>
  <c r="I22" i="2"/>
  <c r="B22" i="2"/>
  <c r="O22" i="2" s="1"/>
  <c r="R22" i="2" s="1"/>
  <c r="C23" i="2"/>
  <c r="P23" i="2" s="1"/>
  <c r="S23" i="2" s="1"/>
  <c r="X23" i="2" s="1"/>
  <c r="I23" i="2"/>
  <c r="B23" i="2"/>
  <c r="O23" i="2" s="1"/>
  <c r="R23" i="2" s="1"/>
  <c r="C24" i="2"/>
  <c r="P24" i="2" s="1"/>
  <c r="S24" i="2" s="1"/>
  <c r="I24" i="2"/>
  <c r="B24" i="2"/>
  <c r="O24" i="2" s="1"/>
  <c r="R24" i="2" s="1"/>
  <c r="C25" i="2"/>
  <c r="P25" i="2" s="1"/>
  <c r="S25" i="2" s="1"/>
  <c r="I25" i="2"/>
  <c r="B25" i="2"/>
  <c r="O25" i="2" s="1"/>
  <c r="R25" i="2" s="1"/>
  <c r="C26" i="2"/>
  <c r="P26" i="2" s="1"/>
  <c r="S26" i="2" s="1"/>
  <c r="X26" i="2" s="1"/>
  <c r="I26" i="2"/>
  <c r="B26" i="2"/>
  <c r="O26" i="2" s="1"/>
  <c r="R26" i="2" s="1"/>
  <c r="C27" i="2"/>
  <c r="P27" i="2" s="1"/>
  <c r="S27" i="2" s="1"/>
  <c r="X27" i="2" s="1"/>
  <c r="I27" i="2"/>
  <c r="B27" i="2"/>
  <c r="O27" i="2" s="1"/>
  <c r="R27" i="2" s="1"/>
  <c r="C28" i="2"/>
  <c r="P28" i="2" s="1"/>
  <c r="S28" i="2" s="1"/>
  <c r="I28" i="2"/>
  <c r="B28" i="2"/>
  <c r="O28" i="2" s="1"/>
  <c r="R28" i="2" s="1"/>
  <c r="C29" i="2"/>
  <c r="P29" i="2" s="1"/>
  <c r="S29" i="2" s="1"/>
  <c r="I29" i="2"/>
  <c r="B29" i="2"/>
  <c r="O29" i="2" s="1"/>
  <c r="R29" i="2" s="1"/>
  <c r="C30" i="2"/>
  <c r="P30" i="2" s="1"/>
  <c r="S30" i="2" s="1"/>
  <c r="X30" i="2" s="1"/>
  <c r="I30" i="2"/>
  <c r="B30" i="2"/>
  <c r="O30" i="2" s="1"/>
  <c r="R30" i="2" s="1"/>
  <c r="C31" i="2"/>
  <c r="P31" i="2" s="1"/>
  <c r="S31" i="2" s="1"/>
  <c r="X31" i="2" s="1"/>
  <c r="I31" i="2"/>
  <c r="B31" i="2"/>
  <c r="O31" i="2" s="1"/>
  <c r="R31" i="2" s="1"/>
  <c r="C32" i="2"/>
  <c r="P32" i="2" s="1"/>
  <c r="S32" i="2" s="1"/>
  <c r="I32" i="2"/>
  <c r="B32" i="2"/>
  <c r="O32" i="2" s="1"/>
  <c r="R32" i="2" s="1"/>
  <c r="C33" i="2"/>
  <c r="P33" i="2" s="1"/>
  <c r="S33" i="2" s="1"/>
  <c r="I33" i="2"/>
  <c r="B33" i="2"/>
  <c r="O33" i="2" s="1"/>
  <c r="R33" i="2" s="1"/>
  <c r="C34" i="2"/>
  <c r="P34" i="2" s="1"/>
  <c r="S34" i="2" s="1"/>
  <c r="X34" i="2" s="1"/>
  <c r="I34" i="2"/>
  <c r="B34" i="2"/>
  <c r="O34" i="2" s="1"/>
  <c r="R34" i="2" s="1"/>
  <c r="C35" i="2"/>
  <c r="P35" i="2" s="1"/>
  <c r="I35" i="2"/>
  <c r="S35" i="2"/>
  <c r="B35" i="2"/>
  <c r="O35" i="2" s="1"/>
  <c r="R35" i="2" s="1"/>
  <c r="C36" i="2"/>
  <c r="P36" i="2" s="1"/>
  <c r="I36" i="2"/>
  <c r="S36" i="2"/>
  <c r="X36" i="2" s="1"/>
  <c r="B36" i="2"/>
  <c r="O36" i="2" s="1"/>
  <c r="R36" i="2" s="1"/>
  <c r="C37" i="2"/>
  <c r="P37" i="2" s="1"/>
  <c r="S37" i="2" s="1"/>
  <c r="X37" i="2" s="1"/>
  <c r="I37" i="2"/>
  <c r="B37" i="2"/>
  <c r="O37" i="2" s="1"/>
  <c r="R37" i="2" s="1"/>
  <c r="C38" i="2"/>
  <c r="P38" i="2" s="1"/>
  <c r="S38" i="2" s="1"/>
  <c r="X38" i="2" s="1"/>
  <c r="I38" i="2"/>
  <c r="B38" i="2"/>
  <c r="O38" i="2" s="1"/>
  <c r="R38" i="2" s="1"/>
  <c r="C39" i="2"/>
  <c r="P39" i="2" s="1"/>
  <c r="I39" i="2"/>
  <c r="S39" i="2"/>
  <c r="B39" i="2"/>
  <c r="O39" i="2" s="1"/>
  <c r="R39" i="2" s="1"/>
  <c r="C40" i="2"/>
  <c r="P40" i="2" s="1"/>
  <c r="I40" i="2"/>
  <c r="S40" i="2"/>
  <c r="X40" i="2" s="1"/>
  <c r="B40" i="2"/>
  <c r="O40" i="2" s="1"/>
  <c r="R40" i="2" s="1"/>
  <c r="C41" i="2"/>
  <c r="P41" i="2" s="1"/>
  <c r="S41" i="2" s="1"/>
  <c r="X41" i="2" s="1"/>
  <c r="I41" i="2"/>
  <c r="B41" i="2"/>
  <c r="O41" i="2" s="1"/>
  <c r="R41" i="2" s="1"/>
  <c r="C42" i="2"/>
  <c r="P42" i="2" s="1"/>
  <c r="S42" i="2" s="1"/>
  <c r="X42" i="2" s="1"/>
  <c r="I42" i="2"/>
  <c r="B42" i="2"/>
  <c r="O42" i="2" s="1"/>
  <c r="R42" i="2" s="1"/>
  <c r="C43" i="2"/>
  <c r="P43" i="2" s="1"/>
  <c r="I43" i="2"/>
  <c r="S43" i="2"/>
  <c r="X43" i="2" s="1"/>
  <c r="B43" i="2"/>
  <c r="O43" i="2" s="1"/>
  <c r="R43" i="2" s="1"/>
  <c r="C44" i="2"/>
  <c r="P44" i="2" s="1"/>
  <c r="I44" i="2"/>
  <c r="S44" i="2"/>
  <c r="X44" i="2" s="1"/>
  <c r="B44" i="2"/>
  <c r="O44" i="2" s="1"/>
  <c r="R44" i="2" s="1"/>
  <c r="C45" i="2"/>
  <c r="P45" i="2" s="1"/>
  <c r="S45" i="2" s="1"/>
  <c r="X45" i="2" s="1"/>
  <c r="I45" i="2"/>
  <c r="B45" i="2"/>
  <c r="O45" i="2" s="1"/>
  <c r="R45" i="2" s="1"/>
  <c r="C46" i="2"/>
  <c r="P46" i="2" s="1"/>
  <c r="S46" i="2" s="1"/>
  <c r="I46" i="2"/>
  <c r="B46" i="2"/>
  <c r="O46" i="2" s="1"/>
  <c r="R46" i="2" s="1"/>
  <c r="X46" i="2"/>
  <c r="C47" i="2"/>
  <c r="P47" i="2" s="1"/>
  <c r="I47" i="2"/>
  <c r="S47" i="2"/>
  <c r="B47" i="2"/>
  <c r="O47" i="2" s="1"/>
  <c r="R47" i="2" s="1"/>
  <c r="C48" i="2"/>
  <c r="P48" i="2" s="1"/>
  <c r="I48" i="2"/>
  <c r="S48" i="2"/>
  <c r="X48" i="2" s="1"/>
  <c r="B48" i="2"/>
  <c r="O48" i="2" s="1"/>
  <c r="R48" i="2" s="1"/>
  <c r="C49" i="2"/>
  <c r="P49" i="2" s="1"/>
  <c r="S49" i="2" s="1"/>
  <c r="X49" i="2" s="1"/>
  <c r="I49" i="2"/>
  <c r="B49" i="2"/>
  <c r="O49" i="2" s="1"/>
  <c r="R49" i="2" s="1"/>
  <c r="C50" i="2"/>
  <c r="P50" i="2" s="1"/>
  <c r="S50" i="2" s="1"/>
  <c r="X50" i="2" s="1"/>
  <c r="I50" i="2"/>
  <c r="B50" i="2"/>
  <c r="O50" i="2" s="1"/>
  <c r="R50" i="2" s="1"/>
  <c r="C51" i="2"/>
  <c r="P51" i="2" s="1"/>
  <c r="I51" i="2"/>
  <c r="S51" i="2"/>
  <c r="B51" i="2"/>
  <c r="O51" i="2" s="1"/>
  <c r="R51" i="2" s="1"/>
  <c r="C52" i="2"/>
  <c r="P52" i="2" s="1"/>
  <c r="I52" i="2"/>
  <c r="S52" i="2"/>
  <c r="X52" i="2" s="1"/>
  <c r="B52" i="2"/>
  <c r="O52" i="2" s="1"/>
  <c r="R52" i="2" s="1"/>
  <c r="C53" i="2"/>
  <c r="P53" i="2" s="1"/>
  <c r="S53" i="2" s="1"/>
  <c r="X53" i="2" s="1"/>
  <c r="I53" i="2"/>
  <c r="B53" i="2"/>
  <c r="O53" i="2" s="1"/>
  <c r="R53" i="2" s="1"/>
  <c r="C54" i="2"/>
  <c r="P54" i="2" s="1"/>
  <c r="S54" i="2" s="1"/>
  <c r="X54" i="2" s="1"/>
  <c r="I54" i="2"/>
  <c r="B54" i="2"/>
  <c r="O54" i="2" s="1"/>
  <c r="R54" i="2" s="1"/>
  <c r="C15" i="2"/>
  <c r="P15" i="2" s="1"/>
  <c r="S15" i="2" s="1"/>
  <c r="X15" i="2" s="1"/>
  <c r="I15" i="2"/>
  <c r="B15" i="2"/>
  <c r="O15" i="2"/>
  <c r="R15" i="2" s="1"/>
  <c r="C14" i="2"/>
  <c r="I14" i="2"/>
  <c r="P14" i="2"/>
  <c r="S14" i="2" s="1"/>
  <c r="B14" i="2"/>
  <c r="O14" i="2"/>
  <c r="R14" i="2" s="1"/>
  <c r="C10" i="2"/>
  <c r="I10" i="2"/>
  <c r="P10" i="2"/>
  <c r="S10" i="2" s="1"/>
  <c r="B10" i="2"/>
  <c r="O10" i="2"/>
  <c r="R10" i="2"/>
  <c r="C16" i="4"/>
  <c r="J16" i="4"/>
  <c r="P16" i="4"/>
  <c r="S16" i="4" s="1"/>
  <c r="X16" i="4" s="1"/>
  <c r="B16" i="4"/>
  <c r="O16" i="4"/>
  <c r="R16" i="4"/>
  <c r="C17" i="4"/>
  <c r="J17" i="4"/>
  <c r="P17" i="4"/>
  <c r="S17" i="4" s="1"/>
  <c r="B17" i="4"/>
  <c r="O17" i="4"/>
  <c r="R17" i="4"/>
  <c r="C18" i="4"/>
  <c r="J18" i="4"/>
  <c r="P18" i="4"/>
  <c r="S18" i="4" s="1"/>
  <c r="X18" i="4" s="1"/>
  <c r="B18" i="4"/>
  <c r="O18" i="4"/>
  <c r="R18" i="4"/>
  <c r="C19" i="4"/>
  <c r="J19" i="4"/>
  <c r="P19" i="4"/>
  <c r="S19" i="4" s="1"/>
  <c r="B19" i="4"/>
  <c r="O19" i="4"/>
  <c r="R19" i="4"/>
  <c r="C20" i="4"/>
  <c r="J20" i="4"/>
  <c r="P20" i="4"/>
  <c r="S20" i="4" s="1"/>
  <c r="X20" i="4" s="1"/>
  <c r="B20" i="4"/>
  <c r="O20" i="4"/>
  <c r="R20" i="4"/>
  <c r="C21" i="4"/>
  <c r="P21" i="4" s="1"/>
  <c r="S21" i="4" s="1"/>
  <c r="X21" i="4" s="1"/>
  <c r="J21" i="4"/>
  <c r="B21" i="4"/>
  <c r="O21" i="4" s="1"/>
  <c r="R21" i="4" s="1"/>
  <c r="C22" i="4"/>
  <c r="P22" i="4" s="1"/>
  <c r="J22" i="4"/>
  <c r="S22" i="4"/>
  <c r="X22" i="4" s="1"/>
  <c r="B22" i="4"/>
  <c r="O22" i="4" s="1"/>
  <c r="R22" i="4" s="1"/>
  <c r="C23" i="4"/>
  <c r="P23" i="4" s="1"/>
  <c r="J23" i="4"/>
  <c r="S23" i="4"/>
  <c r="X23" i="4" s="1"/>
  <c r="B23" i="4"/>
  <c r="O23" i="4" s="1"/>
  <c r="R23" i="4" s="1"/>
  <c r="C24" i="4"/>
  <c r="P24" i="4" s="1"/>
  <c r="S24" i="4" s="1"/>
  <c r="X24" i="4" s="1"/>
  <c r="J24" i="4"/>
  <c r="B24" i="4"/>
  <c r="O24" i="4" s="1"/>
  <c r="R24" i="4" s="1"/>
  <c r="C25" i="4"/>
  <c r="P25" i="4" s="1"/>
  <c r="S25" i="4" s="1"/>
  <c r="J25" i="4"/>
  <c r="B25" i="4"/>
  <c r="O25" i="4" s="1"/>
  <c r="R25" i="4" s="1"/>
  <c r="C26" i="4"/>
  <c r="J26" i="4"/>
  <c r="P26" i="4"/>
  <c r="S26" i="4" s="1"/>
  <c r="X26" i="4" s="1"/>
  <c r="B26" i="4"/>
  <c r="O26" i="4"/>
  <c r="R26" i="4"/>
  <c r="C27" i="4"/>
  <c r="J27" i="4"/>
  <c r="P27" i="4"/>
  <c r="S27" i="4" s="1"/>
  <c r="B27" i="4"/>
  <c r="O27" i="4"/>
  <c r="R27" i="4"/>
  <c r="C28" i="4"/>
  <c r="J28" i="4"/>
  <c r="P28" i="4"/>
  <c r="S28" i="4" s="1"/>
  <c r="X28" i="4" s="1"/>
  <c r="B28" i="4"/>
  <c r="O28" i="4"/>
  <c r="R28" i="4"/>
  <c r="C29" i="4"/>
  <c r="P29" i="4" s="1"/>
  <c r="S29" i="4" s="1"/>
  <c r="X29" i="4" s="1"/>
  <c r="J29" i="4"/>
  <c r="B29" i="4"/>
  <c r="O29" i="4" s="1"/>
  <c r="R29" i="4" s="1"/>
  <c r="C30" i="4"/>
  <c r="P30" i="4" s="1"/>
  <c r="S30" i="4" s="1"/>
  <c r="J30" i="4"/>
  <c r="B30" i="4"/>
  <c r="O30" i="4" s="1"/>
  <c r="R30" i="4" s="1"/>
  <c r="X30" i="4"/>
  <c r="C31" i="4"/>
  <c r="P31" i="4" s="1"/>
  <c r="J31" i="4"/>
  <c r="S31" i="4"/>
  <c r="B31" i="4"/>
  <c r="O31" i="4" s="1"/>
  <c r="R31" i="4" s="1"/>
  <c r="C32" i="4"/>
  <c r="P32" i="4" s="1"/>
  <c r="J32" i="4"/>
  <c r="S32" i="4"/>
  <c r="X32" i="4" s="1"/>
  <c r="B32" i="4"/>
  <c r="O32" i="4" s="1"/>
  <c r="R32" i="4" s="1"/>
  <c r="C33" i="4"/>
  <c r="J33" i="4"/>
  <c r="P33" i="4"/>
  <c r="S33" i="4"/>
  <c r="B33" i="4"/>
  <c r="O33" i="4" s="1"/>
  <c r="R33" i="4" s="1"/>
  <c r="C34" i="4"/>
  <c r="P34" i="4" s="1"/>
  <c r="S34" i="4" s="1"/>
  <c r="X34" i="4" s="1"/>
  <c r="J34" i="4"/>
  <c r="B34" i="4"/>
  <c r="O34" i="4" s="1"/>
  <c r="R34" i="4" s="1"/>
  <c r="C35" i="4"/>
  <c r="J35" i="4"/>
  <c r="B35" i="4"/>
  <c r="O35" i="4"/>
  <c r="R35" i="4" s="1"/>
  <c r="C36" i="4"/>
  <c r="J36" i="4"/>
  <c r="P36" i="4"/>
  <c r="S36" i="4" s="1"/>
  <c r="B36" i="4"/>
  <c r="O36" i="4"/>
  <c r="R36" i="4"/>
  <c r="C37" i="4"/>
  <c r="J37" i="4"/>
  <c r="P37" i="4"/>
  <c r="S37" i="4" s="1"/>
  <c r="X37" i="4" s="1"/>
  <c r="B37" i="4"/>
  <c r="O37" i="4"/>
  <c r="R37" i="4"/>
  <c r="C38" i="4"/>
  <c r="J38" i="4"/>
  <c r="P38" i="4"/>
  <c r="S38" i="4" s="1"/>
  <c r="B38" i="4"/>
  <c r="O38" i="4"/>
  <c r="R38" i="4"/>
  <c r="C39" i="4"/>
  <c r="J39" i="4"/>
  <c r="P39" i="4"/>
  <c r="S39" i="4" s="1"/>
  <c r="X39" i="4" s="1"/>
  <c r="B39" i="4"/>
  <c r="O39" i="4"/>
  <c r="R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X47" i="4" s="1"/>
  <c r="B47" i="4"/>
  <c r="O47" i="4"/>
  <c r="R47" i="4"/>
  <c r="C48" i="4"/>
  <c r="P48" i="4" s="1"/>
  <c r="S48" i="4" s="1"/>
  <c r="J48" i="4"/>
  <c r="B48" i="4"/>
  <c r="O48" i="4" s="1"/>
  <c r="R48" i="4" s="1"/>
  <c r="C49" i="4"/>
  <c r="P49" i="4" s="1"/>
  <c r="S49" i="4" s="1"/>
  <c r="J49" i="4"/>
  <c r="B49" i="4"/>
  <c r="O49" i="4" s="1"/>
  <c r="R49" i="4" s="1"/>
  <c r="C50" i="4"/>
  <c r="P50" i="4" s="1"/>
  <c r="S50" i="4" s="1"/>
  <c r="X50" i="4" s="1"/>
  <c r="J50" i="4"/>
  <c r="B50" i="4"/>
  <c r="O50" i="4" s="1"/>
  <c r="R50" i="4" s="1"/>
  <c r="C51" i="4"/>
  <c r="P51" i="4" s="1"/>
  <c r="S51" i="4" s="1"/>
  <c r="X51" i="4" s="1"/>
  <c r="J51" i="4"/>
  <c r="B51" i="4"/>
  <c r="O51" i="4" s="1"/>
  <c r="R51" i="4" s="1"/>
  <c r="C52" i="4"/>
  <c r="P52" i="4" s="1"/>
  <c r="S52" i="4" s="1"/>
  <c r="J52" i="4"/>
  <c r="B52" i="4"/>
  <c r="O52" i="4" s="1"/>
  <c r="R52" i="4" s="1"/>
  <c r="C53" i="4"/>
  <c r="P53" i="4" s="1"/>
  <c r="S53" i="4" s="1"/>
  <c r="J53" i="4"/>
  <c r="B53" i="4"/>
  <c r="O53" i="4" s="1"/>
  <c r="R53" i="4" s="1"/>
  <c r="C54" i="4"/>
  <c r="P54" i="4" s="1"/>
  <c r="S54" i="4" s="1"/>
  <c r="X54" i="4" s="1"/>
  <c r="J54" i="4"/>
  <c r="B54" i="4"/>
  <c r="O54" i="4" s="1"/>
  <c r="R54" i="4" s="1"/>
  <c r="C15" i="4"/>
  <c r="P15" i="4" s="1"/>
  <c r="S15" i="4" s="1"/>
  <c r="X15" i="4" s="1"/>
  <c r="J15" i="4"/>
  <c r="B15" i="4"/>
  <c r="O15" i="4" s="1"/>
  <c r="R15" i="4" s="1"/>
  <c r="C14" i="4"/>
  <c r="P14" i="4" s="1"/>
  <c r="S14" i="4" s="1"/>
  <c r="J14" i="4"/>
  <c r="B14" i="4"/>
  <c r="O14" i="4" s="1"/>
  <c r="R14" i="4" s="1"/>
  <c r="C14" i="5"/>
  <c r="P14" i="5" s="1"/>
  <c r="S14" i="5" s="1"/>
  <c r="K14" i="5"/>
  <c r="B14" i="5"/>
  <c r="O14" i="5" s="1"/>
  <c r="R14" i="5" s="1"/>
  <c r="C16" i="5"/>
  <c r="P16" i="5" s="1"/>
  <c r="S16" i="5" s="1"/>
  <c r="X16" i="5" s="1"/>
  <c r="K16" i="5"/>
  <c r="B16" i="5"/>
  <c r="O16" i="5" s="1"/>
  <c r="R16" i="5" s="1"/>
  <c r="C17" i="5"/>
  <c r="P17" i="5" s="1"/>
  <c r="S17" i="5" s="1"/>
  <c r="X17" i="5" s="1"/>
  <c r="K17" i="5"/>
  <c r="B17" i="5"/>
  <c r="O17" i="5" s="1"/>
  <c r="R17" i="5" s="1"/>
  <c r="C18" i="5"/>
  <c r="P18" i="5" s="1"/>
  <c r="S18" i="5" s="1"/>
  <c r="K18" i="5"/>
  <c r="B18" i="5"/>
  <c r="O18" i="5" s="1"/>
  <c r="R18" i="5" s="1"/>
  <c r="C19" i="5"/>
  <c r="P19" i="5" s="1"/>
  <c r="S19" i="5" s="1"/>
  <c r="K19" i="5"/>
  <c r="B19" i="5"/>
  <c r="O19" i="5" s="1"/>
  <c r="R19" i="5" s="1"/>
  <c r="C20" i="5"/>
  <c r="P20" i="5" s="1"/>
  <c r="S20" i="5" s="1"/>
  <c r="X20" i="5" s="1"/>
  <c r="K20" i="5"/>
  <c r="B20" i="5"/>
  <c r="O20" i="5" s="1"/>
  <c r="R20" i="5" s="1"/>
  <c r="C21" i="5"/>
  <c r="P21" i="5" s="1"/>
  <c r="S21" i="5" s="1"/>
  <c r="X21" i="5" s="1"/>
  <c r="K21" i="5"/>
  <c r="B21" i="5"/>
  <c r="O21" i="5" s="1"/>
  <c r="R21" i="5" s="1"/>
  <c r="C22" i="5"/>
  <c r="P22" i="5" s="1"/>
  <c r="S22" i="5" s="1"/>
  <c r="K22" i="5"/>
  <c r="B22" i="5"/>
  <c r="O22" i="5" s="1"/>
  <c r="R22" i="5" s="1"/>
  <c r="C23" i="5"/>
  <c r="P23" i="5" s="1"/>
  <c r="S23" i="5" s="1"/>
  <c r="K23" i="5"/>
  <c r="B23" i="5"/>
  <c r="O23" i="5" s="1"/>
  <c r="R23" i="5" s="1"/>
  <c r="C24" i="5"/>
  <c r="P24" i="5" s="1"/>
  <c r="S24" i="5" s="1"/>
  <c r="X24" i="5" s="1"/>
  <c r="K24" i="5"/>
  <c r="B24" i="5"/>
  <c r="O24" i="5" s="1"/>
  <c r="R24" i="5" s="1"/>
  <c r="C25" i="5"/>
  <c r="P25" i="5" s="1"/>
  <c r="S25" i="5" s="1"/>
  <c r="X25" i="5" s="1"/>
  <c r="K25" i="5"/>
  <c r="B25" i="5"/>
  <c r="O25" i="5" s="1"/>
  <c r="R25" i="5" s="1"/>
  <c r="C26" i="5"/>
  <c r="P26" i="5" s="1"/>
  <c r="S26" i="5" s="1"/>
  <c r="K26" i="5"/>
  <c r="B26" i="5"/>
  <c r="O26" i="5" s="1"/>
  <c r="R26" i="5" s="1"/>
  <c r="C27" i="5"/>
  <c r="P27" i="5" s="1"/>
  <c r="S27" i="5" s="1"/>
  <c r="K27" i="5"/>
  <c r="B27" i="5"/>
  <c r="O27" i="5" s="1"/>
  <c r="R27" i="5" s="1"/>
  <c r="C28" i="5"/>
  <c r="P28" i="5" s="1"/>
  <c r="S28" i="5" s="1"/>
  <c r="X28" i="5" s="1"/>
  <c r="K28" i="5"/>
  <c r="B28" i="5"/>
  <c r="O28" i="5"/>
  <c r="R28" i="5" s="1"/>
  <c r="C29" i="5"/>
  <c r="P29" i="5" s="1"/>
  <c r="S29" i="5" s="1"/>
  <c r="X29" i="5" s="1"/>
  <c r="K29" i="5"/>
  <c r="B29" i="5"/>
  <c r="O29" i="5"/>
  <c r="R29" i="5" s="1"/>
  <c r="C30" i="5"/>
  <c r="K30" i="5"/>
  <c r="P30" i="5"/>
  <c r="S30" i="5" s="1"/>
  <c r="X30" i="5" s="1"/>
  <c r="B30" i="5"/>
  <c r="O30" i="5"/>
  <c r="R30" i="5"/>
  <c r="C31" i="5"/>
  <c r="K31" i="5"/>
  <c r="P31" i="5"/>
  <c r="S31" i="5"/>
  <c r="X31" i="5" s="1"/>
  <c r="B31" i="5"/>
  <c r="O31" i="5"/>
  <c r="R31" i="5"/>
  <c r="C32" i="5"/>
  <c r="P32" i="5" s="1"/>
  <c r="S32" i="5" s="1"/>
  <c r="K32" i="5"/>
  <c r="B32" i="5"/>
  <c r="O32" i="5" s="1"/>
  <c r="R32" i="5" s="1"/>
  <c r="C33" i="5"/>
  <c r="P33" i="5" s="1"/>
  <c r="S33" i="5" s="1"/>
  <c r="X33" i="5" s="1"/>
  <c r="K33" i="5"/>
  <c r="B33" i="5"/>
  <c r="O33" i="5"/>
  <c r="R33" i="5" s="1"/>
  <c r="C34" i="5"/>
  <c r="K34" i="5"/>
  <c r="P34" i="5"/>
  <c r="S34" i="5" s="1"/>
  <c r="B34" i="5"/>
  <c r="O34" i="5"/>
  <c r="R34" i="5" s="1"/>
  <c r="C35" i="5"/>
  <c r="K35" i="5"/>
  <c r="P35" i="5"/>
  <c r="S35" i="5" s="1"/>
  <c r="X35" i="5" s="1"/>
  <c r="B35" i="5"/>
  <c r="O35" i="5"/>
  <c r="R35" i="5" s="1"/>
  <c r="C36" i="5"/>
  <c r="K36" i="5"/>
  <c r="P36" i="5"/>
  <c r="S36" i="5" s="1"/>
  <c r="B36" i="5"/>
  <c r="O36" i="5"/>
  <c r="R36" i="5" s="1"/>
  <c r="C37" i="5"/>
  <c r="K37" i="5"/>
  <c r="P37" i="5"/>
  <c r="S37" i="5" s="1"/>
  <c r="B37" i="5"/>
  <c r="O37" i="5"/>
  <c r="R37" i="5" s="1"/>
  <c r="C38" i="5"/>
  <c r="K38" i="5"/>
  <c r="P38" i="5"/>
  <c r="S38" i="5" s="1"/>
  <c r="B38" i="5"/>
  <c r="O38" i="5"/>
  <c r="R38" i="5" s="1"/>
  <c r="C39" i="5"/>
  <c r="K39" i="5"/>
  <c r="P39" i="5"/>
  <c r="S39" i="5" s="1"/>
  <c r="X39" i="5" s="1"/>
  <c r="B39" i="5"/>
  <c r="O39" i="5"/>
  <c r="R39" i="5" s="1"/>
  <c r="C40" i="5"/>
  <c r="P40" i="5" s="1"/>
  <c r="S40" i="5" s="1"/>
  <c r="X40" i="5" s="1"/>
  <c r="K40" i="5"/>
  <c r="B40" i="5"/>
  <c r="O40" i="5" s="1"/>
  <c r="R40" i="5" s="1"/>
  <c r="C41" i="5"/>
  <c r="P41" i="5" s="1"/>
  <c r="S41" i="5" s="1"/>
  <c r="K41" i="5"/>
  <c r="B41" i="5"/>
  <c r="O41" i="5" s="1"/>
  <c r="R41" i="5" s="1"/>
  <c r="C42" i="5"/>
  <c r="P42" i="5" s="1"/>
  <c r="S42" i="5" s="1"/>
  <c r="K42" i="5"/>
  <c r="B42" i="5"/>
  <c r="O42" i="5" s="1"/>
  <c r="R42" i="5" s="1"/>
  <c r="C43" i="5"/>
  <c r="P43" i="5" s="1"/>
  <c r="S43" i="5" s="1"/>
  <c r="X43" i="5" s="1"/>
  <c r="K43" i="5"/>
  <c r="B43" i="5"/>
  <c r="O43" i="5" s="1"/>
  <c r="R43" i="5" s="1"/>
  <c r="C44" i="5"/>
  <c r="P44" i="5" s="1"/>
  <c r="S44" i="5" s="1"/>
  <c r="X44" i="5" s="1"/>
  <c r="K44" i="5"/>
  <c r="B44" i="5"/>
  <c r="O44" i="5" s="1"/>
  <c r="R44" i="5" s="1"/>
  <c r="C45" i="5"/>
  <c r="P45" i="5" s="1"/>
  <c r="S45" i="5" s="1"/>
  <c r="K45" i="5"/>
  <c r="B45" i="5"/>
  <c r="O45" i="5" s="1"/>
  <c r="R45" i="5" s="1"/>
  <c r="C46" i="5"/>
  <c r="P46" i="5" s="1"/>
  <c r="S46" i="5" s="1"/>
  <c r="K46" i="5"/>
  <c r="B46" i="5"/>
  <c r="O46" i="5" s="1"/>
  <c r="R46" i="5" s="1"/>
  <c r="C47" i="5"/>
  <c r="P47" i="5" s="1"/>
  <c r="S47" i="5" s="1"/>
  <c r="X47" i="5" s="1"/>
  <c r="K47" i="5"/>
  <c r="B47" i="5"/>
  <c r="O47" i="5" s="1"/>
  <c r="R47" i="5" s="1"/>
  <c r="C48" i="5"/>
  <c r="P48" i="5" s="1"/>
  <c r="S48" i="5" s="1"/>
  <c r="X48" i="5" s="1"/>
  <c r="K48" i="5"/>
  <c r="B48" i="5"/>
  <c r="O48" i="5" s="1"/>
  <c r="R48" i="5" s="1"/>
  <c r="C49" i="5"/>
  <c r="P49" i="5" s="1"/>
  <c r="S49" i="5" s="1"/>
  <c r="K49" i="5"/>
  <c r="B49" i="5"/>
  <c r="O49" i="5" s="1"/>
  <c r="R49" i="5" s="1"/>
  <c r="C50" i="5"/>
  <c r="P50" i="5" s="1"/>
  <c r="S50" i="5" s="1"/>
  <c r="K50" i="5"/>
  <c r="B50" i="5"/>
  <c r="O50" i="5" s="1"/>
  <c r="R50" i="5" s="1"/>
  <c r="C51" i="5"/>
  <c r="P51" i="5" s="1"/>
  <c r="S51" i="5" s="1"/>
  <c r="X51" i="5" s="1"/>
  <c r="K51" i="5"/>
  <c r="B51" i="5"/>
  <c r="O51" i="5" s="1"/>
  <c r="R51" i="5" s="1"/>
  <c r="C52" i="5"/>
  <c r="P52" i="5" s="1"/>
  <c r="S52" i="5" s="1"/>
  <c r="X52" i="5" s="1"/>
  <c r="K52" i="5"/>
  <c r="B52" i="5"/>
  <c r="O52" i="5"/>
  <c r="R52" i="5" s="1"/>
  <c r="C53" i="5"/>
  <c r="K53" i="5"/>
  <c r="P53" i="5"/>
  <c r="S53" i="5" s="1"/>
  <c r="X53" i="5" s="1"/>
  <c r="B53" i="5"/>
  <c r="O53" i="5"/>
  <c r="R53" i="5"/>
  <c r="C54" i="5"/>
  <c r="K54" i="5"/>
  <c r="P54" i="5"/>
  <c r="S54" i="5"/>
  <c r="B54" i="5"/>
  <c r="O54" i="5"/>
  <c r="R54" i="5"/>
  <c r="X54" i="5"/>
  <c r="C15" i="5"/>
  <c r="K15" i="5"/>
  <c r="P15" i="5"/>
  <c r="S15" i="5"/>
  <c r="X15" i="5" s="1"/>
  <c r="B15" i="5"/>
  <c r="O15" i="5"/>
  <c r="R15" i="5"/>
  <c r="E14" i="6"/>
  <c r="P14" i="6" s="1"/>
  <c r="S14" i="6" s="1"/>
  <c r="X14" i="6" s="1"/>
  <c r="I14" i="6"/>
  <c r="D14" i="6"/>
  <c r="O14" i="6" s="1"/>
  <c r="R14" i="6" s="1"/>
  <c r="E16" i="6"/>
  <c r="P16" i="6" s="1"/>
  <c r="S16" i="6" s="1"/>
  <c r="X16" i="6" s="1"/>
  <c r="I16" i="6"/>
  <c r="D16" i="6"/>
  <c r="O16" i="6"/>
  <c r="R16" i="6" s="1"/>
  <c r="E17" i="6"/>
  <c r="P17" i="6" s="1"/>
  <c r="S17" i="6" s="1"/>
  <c r="X17" i="6" s="1"/>
  <c r="I17" i="6"/>
  <c r="D17" i="6"/>
  <c r="O17" i="6"/>
  <c r="R17" i="6" s="1"/>
  <c r="E18" i="6"/>
  <c r="I18" i="6"/>
  <c r="P18" i="6"/>
  <c r="S18" i="6" s="1"/>
  <c r="X18" i="6" s="1"/>
  <c r="D18" i="6"/>
  <c r="O18" i="6"/>
  <c r="R18" i="6"/>
  <c r="E19" i="6"/>
  <c r="I19" i="6"/>
  <c r="P19" i="6"/>
  <c r="S19" i="6" s="1"/>
  <c r="X19" i="6" s="1"/>
  <c r="D19" i="6"/>
  <c r="O19" i="6"/>
  <c r="R19" i="6"/>
  <c r="E20" i="6"/>
  <c r="I20" i="6"/>
  <c r="P20" i="6"/>
  <c r="S20" i="6" s="1"/>
  <c r="X20" i="6" s="1"/>
  <c r="D20" i="6"/>
  <c r="O20" i="6"/>
  <c r="R20" i="6"/>
  <c r="E21" i="6"/>
  <c r="I21" i="6"/>
  <c r="P21" i="6"/>
  <c r="S21" i="6"/>
  <c r="X21" i="6" s="1"/>
  <c r="D21" i="6"/>
  <c r="O21" i="6"/>
  <c r="R21" i="6"/>
  <c r="E22" i="6"/>
  <c r="P22" i="6" s="1"/>
  <c r="S22" i="6" s="1"/>
  <c r="X22" i="6" s="1"/>
  <c r="I22" i="6"/>
  <c r="D22" i="6"/>
  <c r="O22" i="6" s="1"/>
  <c r="R22" i="6" s="1"/>
  <c r="E23" i="6"/>
  <c r="P23" i="6" s="1"/>
  <c r="S23" i="6" s="1"/>
  <c r="X23" i="6" s="1"/>
  <c r="I23" i="6"/>
  <c r="D23" i="6"/>
  <c r="O23" i="6"/>
  <c r="R23" i="6" s="1"/>
  <c r="E24" i="6"/>
  <c r="I24" i="6"/>
  <c r="P24" i="6"/>
  <c r="S24" i="6" s="1"/>
  <c r="X24" i="6" s="1"/>
  <c r="D24" i="6"/>
  <c r="O24" i="6"/>
  <c r="R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X31" i="6" s="1"/>
  <c r="D31" i="6"/>
  <c r="O31" i="6"/>
  <c r="R31" i="6"/>
  <c r="E32" i="6"/>
  <c r="P32" i="6" s="1"/>
  <c r="S32" i="6" s="1"/>
  <c r="X32" i="6" s="1"/>
  <c r="I32" i="6"/>
  <c r="D32" i="6"/>
  <c r="O32" i="6" s="1"/>
  <c r="R32" i="6" s="1"/>
  <c r="E33" i="6"/>
  <c r="P33" i="6" s="1"/>
  <c r="S33" i="6" s="1"/>
  <c r="X33" i="6" s="1"/>
  <c r="I33" i="6"/>
  <c r="D33" i="6"/>
  <c r="O33" i="6"/>
  <c r="R33" i="6" s="1"/>
  <c r="E34" i="6"/>
  <c r="I34" i="6"/>
  <c r="P34" i="6"/>
  <c r="S34" i="6" s="1"/>
  <c r="D34" i="6"/>
  <c r="O34" i="6"/>
  <c r="R34" i="6"/>
  <c r="E35" i="6"/>
  <c r="I35" i="6"/>
  <c r="P35" i="6"/>
  <c r="S35" i="6" s="1"/>
  <c r="X35" i="6" s="1"/>
  <c r="D35" i="6"/>
  <c r="O35" i="6"/>
  <c r="R35" i="6"/>
  <c r="E36" i="6"/>
  <c r="I36" i="6"/>
  <c r="P36" i="6"/>
  <c r="S36" i="6"/>
  <c r="X36" i="6" s="1"/>
  <c r="D36" i="6"/>
  <c r="O36" i="6"/>
  <c r="R36" i="6"/>
  <c r="E37" i="6"/>
  <c r="P37" i="6" s="1"/>
  <c r="S37" i="6" s="1"/>
  <c r="I37" i="6"/>
  <c r="D37" i="6"/>
  <c r="O37" i="6" s="1"/>
  <c r="R37" i="6" s="1"/>
  <c r="E38" i="6"/>
  <c r="P38" i="6" s="1"/>
  <c r="S38" i="6" s="1"/>
  <c r="I38" i="6"/>
  <c r="D38" i="6"/>
  <c r="O38" i="6"/>
  <c r="R38" i="6" s="1"/>
  <c r="E39" i="6"/>
  <c r="P39" i="6" s="1"/>
  <c r="S39" i="6" s="1"/>
  <c r="I39" i="6"/>
  <c r="D39" i="6"/>
  <c r="O39" i="6"/>
  <c r="R39" i="6" s="1"/>
  <c r="E40" i="6"/>
  <c r="I40" i="6"/>
  <c r="P40" i="6"/>
  <c r="S40" i="6" s="1"/>
  <c r="X40" i="6" s="1"/>
  <c r="D40" i="6"/>
  <c r="O40" i="6"/>
  <c r="R40" i="6"/>
  <c r="E41" i="6"/>
  <c r="I41" i="6"/>
  <c r="P41" i="6"/>
  <c r="S41" i="6"/>
  <c r="X41" i="6" s="1"/>
  <c r="D41" i="6"/>
  <c r="O41" i="6"/>
  <c r="R41" i="6"/>
  <c r="E42" i="6"/>
  <c r="P42" i="6" s="1"/>
  <c r="S42" i="6" s="1"/>
  <c r="I42" i="6"/>
  <c r="D42" i="6"/>
  <c r="O42" i="6" s="1"/>
  <c r="R42" i="6" s="1"/>
  <c r="E43" i="6"/>
  <c r="P43" i="6" s="1"/>
  <c r="S43" i="6" s="1"/>
  <c r="I43" i="6"/>
  <c r="D43" i="6"/>
  <c r="O43" i="6"/>
  <c r="R43" i="6" s="1"/>
  <c r="E44" i="6"/>
  <c r="I44" i="6"/>
  <c r="P44" i="6"/>
  <c r="S44" i="6" s="1"/>
  <c r="X44" i="6" s="1"/>
  <c r="D44" i="6"/>
  <c r="O44" i="6"/>
  <c r="R44" i="6"/>
  <c r="E45" i="6"/>
  <c r="I45" i="6"/>
  <c r="P45" i="6"/>
  <c r="S45" i="6" s="1"/>
  <c r="X45" i="6" s="1"/>
  <c r="D45" i="6"/>
  <c r="O45" i="6"/>
  <c r="R45" i="6"/>
  <c r="E46" i="6"/>
  <c r="I46" i="6"/>
  <c r="P46" i="6"/>
  <c r="S46" i="6" s="1"/>
  <c r="X46" i="6" s="1"/>
  <c r="D46" i="6"/>
  <c r="O46" i="6"/>
  <c r="R46" i="6"/>
  <c r="E47" i="6"/>
  <c r="I47" i="6"/>
  <c r="P47" i="6"/>
  <c r="S47" i="6" s="1"/>
  <c r="X47" i="6" s="1"/>
  <c r="D47" i="6"/>
  <c r="O47" i="6"/>
  <c r="R47" i="6"/>
  <c r="E48" i="6"/>
  <c r="I48" i="6"/>
  <c r="P48" i="6"/>
  <c r="S48" i="6" s="1"/>
  <c r="X48" i="6" s="1"/>
  <c r="D48" i="6"/>
  <c r="O48" i="6"/>
  <c r="R48" i="6"/>
  <c r="E49" i="6"/>
  <c r="I49" i="6"/>
  <c r="P49" i="6"/>
  <c r="S49" i="6" s="1"/>
  <c r="X49" i="6" s="1"/>
  <c r="D49" i="6"/>
  <c r="O49" i="6"/>
  <c r="R49" i="6"/>
  <c r="E50" i="6"/>
  <c r="I50" i="6"/>
  <c r="P50" i="6"/>
  <c r="S50" i="6" s="1"/>
  <c r="X50" i="6" s="1"/>
  <c r="D50" i="6"/>
  <c r="O50" i="6"/>
  <c r="R50" i="6"/>
  <c r="E51" i="6"/>
  <c r="I51" i="6"/>
  <c r="P51" i="6"/>
  <c r="S51" i="6"/>
  <c r="D51" i="6"/>
  <c r="O51" i="6"/>
  <c r="R51" i="6"/>
  <c r="X51" i="6"/>
  <c r="E52" i="6"/>
  <c r="I52" i="6"/>
  <c r="P52" i="6"/>
  <c r="S52" i="6"/>
  <c r="X52" i="6" s="1"/>
  <c r="D52" i="6"/>
  <c r="O52" i="6"/>
  <c r="R52" i="6"/>
  <c r="E53" i="6"/>
  <c r="P53" i="6" s="1"/>
  <c r="S53" i="6" s="1"/>
  <c r="I53" i="6"/>
  <c r="D53" i="6"/>
  <c r="O53" i="6" s="1"/>
  <c r="R53" i="6" s="1"/>
  <c r="E54" i="6"/>
  <c r="P54" i="6" s="1"/>
  <c r="S54" i="6" s="1"/>
  <c r="X54" i="6" s="1"/>
  <c r="I54" i="6"/>
  <c r="D54" i="6"/>
  <c r="O54" i="6"/>
  <c r="R54" i="6" s="1"/>
  <c r="E15" i="6"/>
  <c r="I15" i="6"/>
  <c r="P15" i="6"/>
  <c r="S15" i="6" s="1"/>
  <c r="X15" i="6" s="1"/>
  <c r="D15" i="6"/>
  <c r="O15" i="6"/>
  <c r="R15" i="6"/>
  <c r="E14" i="7"/>
  <c r="J14" i="7"/>
  <c r="P14" i="7"/>
  <c r="S14" i="7"/>
  <c r="X14" i="7" s="1"/>
  <c r="D14" i="7"/>
  <c r="O14" i="7"/>
  <c r="R14" i="7"/>
  <c r="E15" i="7"/>
  <c r="P15" i="7" s="1"/>
  <c r="S15" i="7" s="1"/>
  <c r="J15" i="7"/>
  <c r="D15" i="7"/>
  <c r="O15" i="7" s="1"/>
  <c r="R15" i="7" s="1"/>
  <c r="E16" i="7"/>
  <c r="P16" i="7" s="1"/>
  <c r="S16" i="7" s="1"/>
  <c r="J16" i="7"/>
  <c r="D16" i="7"/>
  <c r="O16" i="7" s="1"/>
  <c r="R16" i="7" s="1"/>
  <c r="E17" i="7"/>
  <c r="P17" i="7" s="1"/>
  <c r="S17" i="7" s="1"/>
  <c r="X17" i="7" s="1"/>
  <c r="J17" i="7"/>
  <c r="D17" i="7"/>
  <c r="O17" i="7" s="1"/>
  <c r="R17" i="7" s="1"/>
  <c r="E18" i="7"/>
  <c r="P18" i="7" s="1"/>
  <c r="S18" i="7" s="1"/>
  <c r="X18" i="7" s="1"/>
  <c r="J18" i="7"/>
  <c r="D18" i="7"/>
  <c r="O18" i="7" s="1"/>
  <c r="R18" i="7" s="1"/>
  <c r="E19" i="7"/>
  <c r="P19" i="7" s="1"/>
  <c r="S19" i="7" s="1"/>
  <c r="J19" i="7"/>
  <c r="D19" i="7"/>
  <c r="O19" i="7" s="1"/>
  <c r="R19" i="7" s="1"/>
  <c r="E20" i="7"/>
  <c r="P20" i="7" s="1"/>
  <c r="S20" i="7" s="1"/>
  <c r="J20" i="7"/>
  <c r="D20" i="7"/>
  <c r="O20" i="7" s="1"/>
  <c r="R20" i="7" s="1"/>
  <c r="E21" i="7"/>
  <c r="P21" i="7" s="1"/>
  <c r="S21" i="7" s="1"/>
  <c r="X21" i="7" s="1"/>
  <c r="J21" i="7"/>
  <c r="D21" i="7"/>
  <c r="O21" i="7" s="1"/>
  <c r="R21" i="7" s="1"/>
  <c r="E22" i="7"/>
  <c r="P22" i="7" s="1"/>
  <c r="S22" i="7" s="1"/>
  <c r="X22" i="7" s="1"/>
  <c r="J22" i="7"/>
  <c r="D22" i="7"/>
  <c r="O22" i="7" s="1"/>
  <c r="R22" i="7" s="1"/>
  <c r="E23" i="7"/>
  <c r="P23" i="7" s="1"/>
  <c r="S23" i="7" s="1"/>
  <c r="J23" i="7"/>
  <c r="D23" i="7"/>
  <c r="O23" i="7" s="1"/>
  <c r="R23" i="7" s="1"/>
  <c r="E24" i="7"/>
  <c r="P24" i="7" s="1"/>
  <c r="S24" i="7" s="1"/>
  <c r="J24" i="7"/>
  <c r="D24" i="7"/>
  <c r="O24" i="7" s="1"/>
  <c r="R24" i="7" s="1"/>
  <c r="E25" i="7"/>
  <c r="P25" i="7" s="1"/>
  <c r="S25" i="7" s="1"/>
  <c r="X25" i="7" s="1"/>
  <c r="J25" i="7"/>
  <c r="D25" i="7"/>
  <c r="O25" i="7" s="1"/>
  <c r="R25" i="7" s="1"/>
  <c r="E26" i="7"/>
  <c r="P26" i="7" s="1"/>
  <c r="S26" i="7" s="1"/>
  <c r="X26" i="7" s="1"/>
  <c r="J26" i="7"/>
  <c r="D26" i="7"/>
  <c r="O26" i="7" s="1"/>
  <c r="R26" i="7" s="1"/>
  <c r="E27" i="7"/>
  <c r="P27" i="7" s="1"/>
  <c r="S27" i="7" s="1"/>
  <c r="J27" i="7"/>
  <c r="D27" i="7"/>
  <c r="O27" i="7" s="1"/>
  <c r="R27" i="7" s="1"/>
  <c r="E28" i="7"/>
  <c r="P28" i="7" s="1"/>
  <c r="S28" i="7" s="1"/>
  <c r="J28" i="7"/>
  <c r="D28" i="7"/>
  <c r="O28" i="7" s="1"/>
  <c r="R28" i="7" s="1"/>
  <c r="E29" i="7"/>
  <c r="P29" i="7" s="1"/>
  <c r="S29" i="7" s="1"/>
  <c r="X29" i="7" s="1"/>
  <c r="J29" i="7"/>
  <c r="D29" i="7"/>
  <c r="O29" i="7" s="1"/>
  <c r="R29" i="7" s="1"/>
  <c r="E30" i="7"/>
  <c r="P30" i="7" s="1"/>
  <c r="S30" i="7" s="1"/>
  <c r="X30" i="7" s="1"/>
  <c r="J30" i="7"/>
  <c r="D30" i="7"/>
  <c r="O30" i="7" s="1"/>
  <c r="R30" i="7" s="1"/>
  <c r="E31" i="7"/>
  <c r="P31" i="7" s="1"/>
  <c r="S31" i="7" s="1"/>
  <c r="J31" i="7"/>
  <c r="D31" i="7"/>
  <c r="O31" i="7" s="1"/>
  <c r="R31" i="7" s="1"/>
  <c r="E32" i="7"/>
  <c r="P32" i="7" s="1"/>
  <c r="S32" i="7" s="1"/>
  <c r="J32" i="7"/>
  <c r="D32" i="7"/>
  <c r="O32" i="7" s="1"/>
  <c r="R32" i="7" s="1"/>
  <c r="E33" i="7"/>
  <c r="P33" i="7" s="1"/>
  <c r="S33" i="7" s="1"/>
  <c r="X33" i="7" s="1"/>
  <c r="J33" i="7"/>
  <c r="D33" i="7"/>
  <c r="O33" i="7" s="1"/>
  <c r="R33" i="7" s="1"/>
  <c r="E34" i="7"/>
  <c r="P34" i="7" s="1"/>
  <c r="S34" i="7" s="1"/>
  <c r="X34" i="7" s="1"/>
  <c r="J34" i="7"/>
  <c r="D34" i="7"/>
  <c r="O34" i="7" s="1"/>
  <c r="R34" i="7" s="1"/>
  <c r="E35" i="7"/>
  <c r="P35" i="7" s="1"/>
  <c r="S35" i="7" s="1"/>
  <c r="J35" i="7"/>
  <c r="D35" i="7"/>
  <c r="O35" i="7" s="1"/>
  <c r="R35" i="7" s="1"/>
  <c r="E36" i="7"/>
  <c r="P36" i="7" s="1"/>
  <c r="S36" i="7" s="1"/>
  <c r="J36" i="7"/>
  <c r="D36" i="7"/>
  <c r="O36" i="7" s="1"/>
  <c r="R36" i="7" s="1"/>
  <c r="E37" i="7"/>
  <c r="P37" i="7" s="1"/>
  <c r="S37" i="7" s="1"/>
  <c r="X37" i="7" s="1"/>
  <c r="J37" i="7"/>
  <c r="D37" i="7"/>
  <c r="O37" i="7" s="1"/>
  <c r="R37" i="7" s="1"/>
  <c r="E38" i="7"/>
  <c r="P38" i="7" s="1"/>
  <c r="S38" i="7" s="1"/>
  <c r="X38" i="7" s="1"/>
  <c r="J38" i="7"/>
  <c r="D38" i="7"/>
  <c r="O38" i="7" s="1"/>
  <c r="R38" i="7" s="1"/>
  <c r="E39" i="7"/>
  <c r="P39" i="7" s="1"/>
  <c r="S39" i="7" s="1"/>
  <c r="X39" i="7" s="1"/>
  <c r="J39" i="7"/>
  <c r="D39" i="7"/>
  <c r="O39" i="7"/>
  <c r="R39" i="7" s="1"/>
  <c r="E40" i="7"/>
  <c r="P40" i="7" s="1"/>
  <c r="J40" i="7"/>
  <c r="S40" i="7"/>
  <c r="D40" i="7"/>
  <c r="O40" i="7" s="1"/>
  <c r="R40" i="7" s="1"/>
  <c r="X40" i="7"/>
  <c r="E41" i="7"/>
  <c r="P41" i="7" s="1"/>
  <c r="S41" i="7" s="1"/>
  <c r="X41" i="7" s="1"/>
  <c r="J41" i="7"/>
  <c r="D41" i="7"/>
  <c r="O41" i="7"/>
  <c r="R41" i="7" s="1"/>
  <c r="E42" i="7"/>
  <c r="P42" i="7" s="1"/>
  <c r="J42" i="7"/>
  <c r="S42" i="7"/>
  <c r="X42" i="7" s="1"/>
  <c r="D42" i="7"/>
  <c r="O42" i="7"/>
  <c r="R42" i="7" s="1"/>
  <c r="E43" i="7"/>
  <c r="P43" i="7" s="1"/>
  <c r="S43" i="7" s="1"/>
  <c r="J43" i="7"/>
  <c r="D43" i="7"/>
  <c r="O43" i="7"/>
  <c r="R43" i="7" s="1"/>
  <c r="E44" i="7"/>
  <c r="P44" i="7" s="1"/>
  <c r="J44" i="7"/>
  <c r="S44" i="7"/>
  <c r="X44" i="7" s="1"/>
  <c r="D44" i="7"/>
  <c r="O44" i="7"/>
  <c r="R44" i="7" s="1"/>
  <c r="E45" i="7"/>
  <c r="P45" i="7" s="1"/>
  <c r="S45" i="7" s="1"/>
  <c r="J45" i="7"/>
  <c r="D45" i="7"/>
  <c r="O45" i="7"/>
  <c r="R45" i="7" s="1"/>
  <c r="E46" i="7"/>
  <c r="P46" i="7" s="1"/>
  <c r="J46" i="7"/>
  <c r="S46" i="7"/>
  <c r="X46" i="7" s="1"/>
  <c r="D46" i="7"/>
  <c r="O46" i="7"/>
  <c r="R46" i="7" s="1"/>
  <c r="E47" i="7"/>
  <c r="P47" i="7" s="1"/>
  <c r="S47" i="7" s="1"/>
  <c r="J47" i="7"/>
  <c r="D47" i="7"/>
  <c r="O47" i="7"/>
  <c r="R47" i="7" s="1"/>
  <c r="E48" i="7"/>
  <c r="P48" i="7" s="1"/>
  <c r="J48" i="7"/>
  <c r="S48" i="7"/>
  <c r="X48" i="7" s="1"/>
  <c r="D48" i="7"/>
  <c r="O48" i="7"/>
  <c r="R48" i="7" s="1"/>
  <c r="E49" i="7"/>
  <c r="P49" i="7" s="1"/>
  <c r="S49" i="7" s="1"/>
  <c r="X49" i="7" s="1"/>
  <c r="J49" i="7"/>
  <c r="D49" i="7"/>
  <c r="O49" i="7"/>
  <c r="R49" i="7" s="1"/>
  <c r="E50" i="7"/>
  <c r="P50" i="7" s="1"/>
  <c r="J50" i="7"/>
  <c r="S50" i="7"/>
  <c r="X50" i="7" s="1"/>
  <c r="D50" i="7"/>
  <c r="O50" i="7"/>
  <c r="R50" i="7" s="1"/>
  <c r="E51" i="7"/>
  <c r="P51" i="7" s="1"/>
  <c r="S51" i="7" s="1"/>
  <c r="J51" i="7"/>
  <c r="D51" i="7"/>
  <c r="O51" i="7"/>
  <c r="R51" i="7" s="1"/>
  <c r="E52" i="7"/>
  <c r="P52" i="7" s="1"/>
  <c r="J52" i="7"/>
  <c r="S52" i="7"/>
  <c r="X52" i="7" s="1"/>
  <c r="D52" i="7"/>
  <c r="O52" i="7"/>
  <c r="R52" i="7" s="1"/>
  <c r="E53" i="7"/>
  <c r="P53" i="7" s="1"/>
  <c r="S53" i="7" s="1"/>
  <c r="J53" i="7"/>
  <c r="D53" i="7"/>
  <c r="O53" i="7"/>
  <c r="R53" i="7" s="1"/>
  <c r="E54" i="7"/>
  <c r="P54" i="7" s="1"/>
  <c r="J54" i="7"/>
  <c r="S54" i="7"/>
  <c r="X54" i="7" s="1"/>
  <c r="D54" i="7"/>
  <c r="O54" i="7"/>
  <c r="R54" i="7" s="1"/>
  <c r="E16" i="8"/>
  <c r="P16" i="8" s="1"/>
  <c r="S16" i="8" s="1"/>
  <c r="K16" i="8"/>
  <c r="D16" i="8"/>
  <c r="O16" i="8"/>
  <c r="R16" i="8" s="1"/>
  <c r="E17" i="8"/>
  <c r="P17" i="8" s="1"/>
  <c r="K17" i="8"/>
  <c r="S17" i="8"/>
  <c r="X17" i="8" s="1"/>
  <c r="D17" i="8"/>
  <c r="O17" i="8"/>
  <c r="R17" i="8" s="1"/>
  <c r="E18" i="8"/>
  <c r="P18" i="8" s="1"/>
  <c r="S18" i="8" s="1"/>
  <c r="X18" i="8" s="1"/>
  <c r="K18" i="8"/>
  <c r="D18" i="8"/>
  <c r="O18" i="8"/>
  <c r="R18" i="8" s="1"/>
  <c r="E19" i="8"/>
  <c r="P19" i="8" s="1"/>
  <c r="K19" i="8"/>
  <c r="S19" i="8"/>
  <c r="X19" i="8" s="1"/>
  <c r="D19" i="8"/>
  <c r="O19" i="8"/>
  <c r="R19" i="8" s="1"/>
  <c r="E20" i="8"/>
  <c r="P20" i="8" s="1"/>
  <c r="S20" i="8" s="1"/>
  <c r="K20" i="8"/>
  <c r="D20" i="8"/>
  <c r="O20" i="8"/>
  <c r="R20" i="8" s="1"/>
  <c r="E21" i="8"/>
  <c r="P21" i="8" s="1"/>
  <c r="K21" i="8"/>
  <c r="S21" i="8"/>
  <c r="X21" i="8" s="1"/>
  <c r="D21" i="8"/>
  <c r="O21" i="8"/>
  <c r="R21" i="8" s="1"/>
  <c r="E22" i="8"/>
  <c r="P22" i="8" s="1"/>
  <c r="S22" i="8" s="1"/>
  <c r="K22" i="8"/>
  <c r="D22" i="8"/>
  <c r="O22" i="8"/>
  <c r="R22" i="8" s="1"/>
  <c r="E23" i="8"/>
  <c r="P23" i="8" s="1"/>
  <c r="K23" i="8"/>
  <c r="S23" i="8"/>
  <c r="X23" i="8" s="1"/>
  <c r="D23" i="8"/>
  <c r="O23" i="8"/>
  <c r="R23" i="8" s="1"/>
  <c r="E24" i="8"/>
  <c r="P24" i="8" s="1"/>
  <c r="S24" i="8" s="1"/>
  <c r="X24" i="8" s="1"/>
  <c r="K24" i="8"/>
  <c r="D24" i="8"/>
  <c r="O24" i="8"/>
  <c r="R24" i="8" s="1"/>
  <c r="E25" i="8"/>
  <c r="P25" i="8" s="1"/>
  <c r="K25" i="8"/>
  <c r="S25" i="8"/>
  <c r="X25" i="8" s="1"/>
  <c r="D25" i="8"/>
  <c r="O25" i="8"/>
  <c r="R25" i="8" s="1"/>
  <c r="E26" i="8"/>
  <c r="P26" i="8" s="1"/>
  <c r="S26" i="8" s="1"/>
  <c r="X26" i="8" s="1"/>
  <c r="K26" i="8"/>
  <c r="D26" i="8"/>
  <c r="O26" i="8"/>
  <c r="R26" i="8" s="1"/>
  <c r="E27" i="8"/>
  <c r="P27" i="8" s="1"/>
  <c r="K27" i="8"/>
  <c r="S27" i="8"/>
  <c r="X27" i="8" s="1"/>
  <c r="D27" i="8"/>
  <c r="O27" i="8"/>
  <c r="R27" i="8" s="1"/>
  <c r="E28" i="8"/>
  <c r="P28" i="8" s="1"/>
  <c r="S28" i="8" s="1"/>
  <c r="K28" i="8"/>
  <c r="D28" i="8"/>
  <c r="O28" i="8"/>
  <c r="R28" i="8" s="1"/>
  <c r="E29" i="8"/>
  <c r="P29" i="8" s="1"/>
  <c r="K29" i="8"/>
  <c r="S29" i="8"/>
  <c r="X29" i="8" s="1"/>
  <c r="D29" i="8"/>
  <c r="O29" i="8"/>
  <c r="R29" i="8" s="1"/>
  <c r="E30" i="8"/>
  <c r="P30" i="8" s="1"/>
  <c r="S30" i="8" s="1"/>
  <c r="K30" i="8"/>
  <c r="D30" i="8"/>
  <c r="O30" i="8"/>
  <c r="R30" i="8" s="1"/>
  <c r="E31" i="8"/>
  <c r="P31" i="8" s="1"/>
  <c r="K31" i="8"/>
  <c r="S31" i="8"/>
  <c r="X31" i="8" s="1"/>
  <c r="D31" i="8"/>
  <c r="O31" i="8"/>
  <c r="R31" i="8" s="1"/>
  <c r="E32" i="8"/>
  <c r="P32" i="8" s="1"/>
  <c r="S32" i="8" s="1"/>
  <c r="X32" i="8" s="1"/>
  <c r="K32" i="8"/>
  <c r="D32" i="8"/>
  <c r="O32" i="8"/>
  <c r="R32" i="8" s="1"/>
  <c r="E33" i="8"/>
  <c r="P33" i="8" s="1"/>
  <c r="K33" i="8"/>
  <c r="S33" i="8"/>
  <c r="X33" i="8" s="1"/>
  <c r="D33" i="8"/>
  <c r="O33" i="8"/>
  <c r="R33" i="8" s="1"/>
  <c r="E34" i="8"/>
  <c r="P34" i="8" s="1"/>
  <c r="S34" i="8" s="1"/>
  <c r="X34" i="8" s="1"/>
  <c r="K34" i="8"/>
  <c r="D34" i="8"/>
  <c r="O34" i="8"/>
  <c r="R34" i="8" s="1"/>
  <c r="E35" i="8"/>
  <c r="P35" i="8" s="1"/>
  <c r="K35" i="8"/>
  <c r="S35" i="8"/>
  <c r="X35" i="8" s="1"/>
  <c r="D35" i="8"/>
  <c r="O35" i="8"/>
  <c r="R35" i="8" s="1"/>
  <c r="E36" i="8"/>
  <c r="P36" i="8" s="1"/>
  <c r="S36" i="8" s="1"/>
  <c r="K36" i="8"/>
  <c r="D36" i="8"/>
  <c r="O36" i="8"/>
  <c r="R36" i="8" s="1"/>
  <c r="E37" i="8"/>
  <c r="P37" i="8" s="1"/>
  <c r="K37" i="8"/>
  <c r="S37" i="8"/>
  <c r="X37" i="8" s="1"/>
  <c r="D37" i="8"/>
  <c r="O37" i="8"/>
  <c r="R37" i="8" s="1"/>
  <c r="E38" i="8"/>
  <c r="P38" i="8" s="1"/>
  <c r="S38" i="8" s="1"/>
  <c r="K38" i="8"/>
  <c r="D38" i="8"/>
  <c r="O38" i="8"/>
  <c r="R38" i="8" s="1"/>
  <c r="E39" i="8"/>
  <c r="P39" i="8" s="1"/>
  <c r="K39" i="8"/>
  <c r="S39" i="8"/>
  <c r="X39" i="8" s="1"/>
  <c r="D39" i="8"/>
  <c r="O39" i="8"/>
  <c r="R39" i="8" s="1"/>
  <c r="E40" i="8"/>
  <c r="P40" i="8" s="1"/>
  <c r="S40" i="8" s="1"/>
  <c r="X40" i="8" s="1"/>
  <c r="K40" i="8"/>
  <c r="D40" i="8"/>
  <c r="O40" i="8"/>
  <c r="R40" i="8" s="1"/>
  <c r="E41" i="8"/>
  <c r="P41" i="8" s="1"/>
  <c r="K41" i="8"/>
  <c r="S41" i="8"/>
  <c r="X41" i="8" s="1"/>
  <c r="D41" i="8"/>
  <c r="O41" i="8"/>
  <c r="R41" i="8" s="1"/>
  <c r="E42" i="8"/>
  <c r="P42" i="8" s="1"/>
  <c r="S42" i="8" s="1"/>
  <c r="X42" i="8" s="1"/>
  <c r="K42" i="8"/>
  <c r="D42" i="8"/>
  <c r="O42" i="8"/>
  <c r="R42" i="8" s="1"/>
  <c r="E43" i="8"/>
  <c r="P43" i="8" s="1"/>
  <c r="K43" i="8"/>
  <c r="S43" i="8"/>
  <c r="X43" i="8" s="1"/>
  <c r="D43" i="8"/>
  <c r="O43" i="8"/>
  <c r="R43" i="8" s="1"/>
  <c r="E44" i="8"/>
  <c r="P44" i="8" s="1"/>
  <c r="S44" i="8" s="1"/>
  <c r="K44" i="8"/>
  <c r="D44" i="8"/>
  <c r="O44" i="8"/>
  <c r="R44" i="8" s="1"/>
  <c r="E45" i="8"/>
  <c r="P45" i="8" s="1"/>
  <c r="K45" i="8"/>
  <c r="S45" i="8"/>
  <c r="X45" i="8" s="1"/>
  <c r="D45" i="8"/>
  <c r="O45" i="8"/>
  <c r="R45" i="8" s="1"/>
  <c r="E46" i="8"/>
  <c r="P46" i="8" s="1"/>
  <c r="S46" i="8" s="1"/>
  <c r="K46" i="8"/>
  <c r="D46" i="8"/>
  <c r="O46" i="8"/>
  <c r="R46" i="8" s="1"/>
  <c r="E47" i="8"/>
  <c r="P47" i="8" s="1"/>
  <c r="K47" i="8"/>
  <c r="S47" i="8"/>
  <c r="X47" i="8" s="1"/>
  <c r="D47" i="8"/>
  <c r="O47" i="8"/>
  <c r="R47" i="8" s="1"/>
  <c r="E48" i="8"/>
  <c r="P48" i="8" s="1"/>
  <c r="S48" i="8" s="1"/>
  <c r="X48" i="8" s="1"/>
  <c r="K48" i="8"/>
  <c r="D48" i="8"/>
  <c r="O48" i="8"/>
  <c r="R48" i="8" s="1"/>
  <c r="E49" i="8"/>
  <c r="P49" i="8" s="1"/>
  <c r="K49" i="8"/>
  <c r="S49" i="8"/>
  <c r="X49" i="8" s="1"/>
  <c r="D49" i="8"/>
  <c r="O49" i="8"/>
  <c r="R49" i="8" s="1"/>
  <c r="E50" i="8"/>
  <c r="P50" i="8" s="1"/>
  <c r="S50" i="8" s="1"/>
  <c r="X50" i="8" s="1"/>
  <c r="K50" i="8"/>
  <c r="D50" i="8"/>
  <c r="O50" i="8"/>
  <c r="R50" i="8" s="1"/>
  <c r="E51" i="8"/>
  <c r="P51" i="8" s="1"/>
  <c r="K51" i="8"/>
  <c r="S51" i="8"/>
  <c r="X51" i="8" s="1"/>
  <c r="D51" i="8"/>
  <c r="O51" i="8"/>
  <c r="R51" i="8" s="1"/>
  <c r="E52" i="8"/>
  <c r="P52" i="8" s="1"/>
  <c r="S52" i="8" s="1"/>
  <c r="K52" i="8"/>
  <c r="D52" i="8"/>
  <c r="O52" i="8"/>
  <c r="R52" i="8" s="1"/>
  <c r="E53" i="8"/>
  <c r="P53" i="8" s="1"/>
  <c r="K53" i="8"/>
  <c r="S53" i="8"/>
  <c r="X53" i="8" s="1"/>
  <c r="D53" i="8"/>
  <c r="O53" i="8"/>
  <c r="R53" i="8" s="1"/>
  <c r="E54" i="8"/>
  <c r="P54" i="8" s="1"/>
  <c r="S54" i="8" s="1"/>
  <c r="K54" i="8"/>
  <c r="D54" i="8"/>
  <c r="O54" i="8"/>
  <c r="R54" i="8" s="1"/>
  <c r="E15" i="8"/>
  <c r="P15" i="8" s="1"/>
  <c r="K15" i="8"/>
  <c r="S15" i="8"/>
  <c r="X15" i="8" s="1"/>
  <c r="D15" i="8"/>
  <c r="O15" i="8"/>
  <c r="R15" i="8" s="1"/>
  <c r="E14" i="8"/>
  <c r="P14" i="8" s="1"/>
  <c r="S14" i="8" s="1"/>
  <c r="X14" i="8" s="1"/>
  <c r="K14" i="8"/>
  <c r="D14" i="8"/>
  <c r="O14" i="8"/>
  <c r="R14" i="8" s="1"/>
  <c r="E9" i="8"/>
  <c r="P9" i="8" s="1"/>
  <c r="K9" i="8"/>
  <c r="S9" i="8"/>
  <c r="X9" i="8" s="1"/>
  <c r="D9" i="8"/>
  <c r="O9" i="8"/>
  <c r="R9" i="8" s="1"/>
  <c r="G14" i="10"/>
  <c r="P14" i="10" s="1"/>
  <c r="I14" i="10"/>
  <c r="F14" i="10"/>
  <c r="O14" i="10"/>
  <c r="R14" i="10" s="1"/>
  <c r="G16" i="10"/>
  <c r="P16" i="10" s="1"/>
  <c r="I16" i="10"/>
  <c r="S16" i="10"/>
  <c r="X16" i="10" s="1"/>
  <c r="F16" i="10"/>
  <c r="O16" i="10"/>
  <c r="R16" i="10" s="1"/>
  <c r="G17" i="10"/>
  <c r="P17" i="10" s="1"/>
  <c r="S17" i="10" s="1"/>
  <c r="I17" i="10"/>
  <c r="F17" i="10"/>
  <c r="O17" i="10"/>
  <c r="G18" i="10"/>
  <c r="P18" i="10" s="1"/>
  <c r="I18" i="10"/>
  <c r="S18" i="10"/>
  <c r="X18" i="10" s="1"/>
  <c r="F18" i="10"/>
  <c r="O18" i="10"/>
  <c r="R18" i="10" s="1"/>
  <c r="G19" i="10"/>
  <c r="P19" i="10" s="1"/>
  <c r="S19" i="10" s="1"/>
  <c r="I19" i="10"/>
  <c r="F19" i="10"/>
  <c r="O19" i="10"/>
  <c r="R19" i="10" s="1"/>
  <c r="G20" i="10"/>
  <c r="P20" i="10" s="1"/>
  <c r="I20" i="10"/>
  <c r="S20" i="10"/>
  <c r="X20" i="10" s="1"/>
  <c r="F20" i="10"/>
  <c r="O20" i="10"/>
  <c r="R20" i="10" s="1"/>
  <c r="G21" i="10"/>
  <c r="P21" i="10" s="1"/>
  <c r="S21" i="10" s="1"/>
  <c r="X21" i="10" s="1"/>
  <c r="I21" i="10"/>
  <c r="F21" i="10"/>
  <c r="O21" i="10"/>
  <c r="R21" i="10" s="1"/>
  <c r="G22" i="10"/>
  <c r="P22" i="10" s="1"/>
  <c r="I22" i="10"/>
  <c r="S22" i="10"/>
  <c r="X22" i="10" s="1"/>
  <c r="F22" i="10"/>
  <c r="O22" i="10"/>
  <c r="R22" i="10" s="1"/>
  <c r="G23" i="10"/>
  <c r="P23" i="10" s="1"/>
  <c r="S23" i="10" s="1"/>
  <c r="X23" i="10" s="1"/>
  <c r="I23" i="10"/>
  <c r="F23" i="10"/>
  <c r="O23" i="10"/>
  <c r="R23" i="10" s="1"/>
  <c r="G24" i="10"/>
  <c r="P24" i="10" s="1"/>
  <c r="I24" i="10"/>
  <c r="S24" i="10"/>
  <c r="X24" i="10" s="1"/>
  <c r="F24" i="10"/>
  <c r="O24" i="10"/>
  <c r="R24" i="10" s="1"/>
  <c r="G25" i="10"/>
  <c r="P25" i="10" s="1"/>
  <c r="S25" i="10" s="1"/>
  <c r="I25" i="10"/>
  <c r="F25" i="10"/>
  <c r="O25" i="10"/>
  <c r="G26" i="10"/>
  <c r="P26" i="10" s="1"/>
  <c r="I26" i="10"/>
  <c r="S26" i="10"/>
  <c r="X26" i="10" s="1"/>
  <c r="F26" i="10"/>
  <c r="O26" i="10"/>
  <c r="R26" i="10" s="1"/>
  <c r="G27" i="10"/>
  <c r="P27" i="10" s="1"/>
  <c r="S27" i="10" s="1"/>
  <c r="I27" i="10"/>
  <c r="F27" i="10"/>
  <c r="O27" i="10"/>
  <c r="R27" i="10" s="1"/>
  <c r="G28" i="10"/>
  <c r="P28" i="10" s="1"/>
  <c r="I28" i="10"/>
  <c r="S28" i="10"/>
  <c r="X28" i="10" s="1"/>
  <c r="F28" i="10"/>
  <c r="O28" i="10"/>
  <c r="R28" i="10" s="1"/>
  <c r="G29" i="10"/>
  <c r="P29" i="10" s="1"/>
  <c r="S29" i="10" s="1"/>
  <c r="X29" i="10" s="1"/>
  <c r="I29" i="10"/>
  <c r="F29" i="10"/>
  <c r="O29" i="10"/>
  <c r="R29" i="10" s="1"/>
  <c r="G30" i="10"/>
  <c r="P30" i="10" s="1"/>
  <c r="I30" i="10"/>
  <c r="S30" i="10"/>
  <c r="X30" i="10" s="1"/>
  <c r="F30" i="10"/>
  <c r="O30" i="10"/>
  <c r="R30" i="10" s="1"/>
  <c r="G31" i="10"/>
  <c r="P31" i="10" s="1"/>
  <c r="S31" i="10" s="1"/>
  <c r="X31" i="10" s="1"/>
  <c r="I31" i="10"/>
  <c r="F31" i="10"/>
  <c r="O31" i="10"/>
  <c r="R31" i="10" s="1"/>
  <c r="G32" i="10"/>
  <c r="P32" i="10" s="1"/>
  <c r="I32" i="10"/>
  <c r="S32" i="10"/>
  <c r="X32" i="10" s="1"/>
  <c r="F32" i="10"/>
  <c r="O32" i="10"/>
  <c r="R32" i="10" s="1"/>
  <c r="G33" i="10"/>
  <c r="P33" i="10" s="1"/>
  <c r="S33" i="10" s="1"/>
  <c r="I33" i="10"/>
  <c r="F33" i="10"/>
  <c r="O33" i="10"/>
  <c r="G34" i="10"/>
  <c r="P34" i="10" s="1"/>
  <c r="I34" i="10"/>
  <c r="S34" i="10"/>
  <c r="X34" i="10" s="1"/>
  <c r="F34" i="10"/>
  <c r="O34" i="10"/>
  <c r="R34" i="10" s="1"/>
  <c r="G35" i="10"/>
  <c r="P35" i="10" s="1"/>
  <c r="S35" i="10" s="1"/>
  <c r="I35" i="10"/>
  <c r="F35" i="10"/>
  <c r="O35" i="10"/>
  <c r="R35" i="10" s="1"/>
  <c r="G36" i="10"/>
  <c r="I36" i="10"/>
  <c r="F36" i="10"/>
  <c r="O36" i="10"/>
  <c r="R36" i="10" s="1"/>
  <c r="G37" i="10"/>
  <c r="I37" i="10"/>
  <c r="F37" i="10"/>
  <c r="O37" i="10"/>
  <c r="R37" i="10" s="1"/>
  <c r="G38" i="10"/>
  <c r="I38" i="10"/>
  <c r="F38" i="10"/>
  <c r="O38" i="10"/>
  <c r="R38" i="10" s="1"/>
  <c r="G39" i="10"/>
  <c r="I39" i="10"/>
  <c r="F39" i="10"/>
  <c r="O39" i="10"/>
  <c r="R39" i="10" s="1"/>
  <c r="G40" i="10"/>
  <c r="I40" i="10"/>
  <c r="F40" i="10"/>
  <c r="O40" i="10"/>
  <c r="R40" i="10" s="1"/>
  <c r="G41" i="10"/>
  <c r="I41" i="10"/>
  <c r="F41" i="10"/>
  <c r="O41" i="10"/>
  <c r="R41" i="10" s="1"/>
  <c r="G42" i="10"/>
  <c r="I42" i="10"/>
  <c r="F42" i="10"/>
  <c r="O42" i="10"/>
  <c r="R42" i="10" s="1"/>
  <c r="G43" i="10"/>
  <c r="I43" i="10"/>
  <c r="F43" i="10"/>
  <c r="O43" i="10"/>
  <c r="R43" i="10" s="1"/>
  <c r="G44" i="10"/>
  <c r="I44" i="10"/>
  <c r="F44" i="10"/>
  <c r="O44" i="10"/>
  <c r="R44" i="10" s="1"/>
  <c r="G45" i="10"/>
  <c r="I45" i="10"/>
  <c r="F45" i="10"/>
  <c r="O45" i="10"/>
  <c r="R45" i="10" s="1"/>
  <c r="G46" i="10"/>
  <c r="I46" i="10"/>
  <c r="F46" i="10"/>
  <c r="O46" i="10"/>
  <c r="R46" i="10" s="1"/>
  <c r="G47" i="10"/>
  <c r="I47" i="10"/>
  <c r="F47" i="10"/>
  <c r="O47" i="10"/>
  <c r="R47" i="10" s="1"/>
  <c r="G48" i="10"/>
  <c r="I48" i="10"/>
  <c r="F48" i="10"/>
  <c r="O48" i="10"/>
  <c r="R48" i="10" s="1"/>
  <c r="G49" i="10"/>
  <c r="I49" i="10"/>
  <c r="F49" i="10"/>
  <c r="O49" i="10"/>
  <c r="R49" i="10" s="1"/>
  <c r="G50" i="10"/>
  <c r="I50" i="10"/>
  <c r="F50" i="10"/>
  <c r="O50" i="10"/>
  <c r="R50" i="10" s="1"/>
  <c r="G51" i="10"/>
  <c r="I51" i="10"/>
  <c r="F51" i="10"/>
  <c r="O51" i="10"/>
  <c r="R51" i="10" s="1"/>
  <c r="G52" i="10"/>
  <c r="I52" i="10"/>
  <c r="F52" i="10"/>
  <c r="O52" i="10"/>
  <c r="R52" i="10" s="1"/>
  <c r="G53" i="10"/>
  <c r="I53" i="10"/>
  <c r="F53" i="10"/>
  <c r="O53" i="10"/>
  <c r="R53" i="10" s="1"/>
  <c r="G54" i="10"/>
  <c r="I54" i="10"/>
  <c r="F54" i="10"/>
  <c r="O54" i="10"/>
  <c r="R54" i="10" s="1"/>
  <c r="G15" i="10"/>
  <c r="I15" i="10"/>
  <c r="F15" i="10"/>
  <c r="O15" i="10"/>
  <c r="R15" i="10" s="1"/>
  <c r="G14" i="12"/>
  <c r="K14" i="12"/>
  <c r="F14" i="12"/>
  <c r="O14" i="12"/>
  <c r="R14" i="12" s="1"/>
  <c r="G16" i="11"/>
  <c r="P16" i="11" s="1"/>
  <c r="S16" i="11" s="1"/>
  <c r="J16" i="11"/>
  <c r="F16" i="11"/>
  <c r="O16" i="11"/>
  <c r="R16" i="11" s="1"/>
  <c r="G17" i="11"/>
  <c r="P17" i="11" s="1"/>
  <c r="S17" i="11" s="1"/>
  <c r="J17" i="11"/>
  <c r="F17" i="11"/>
  <c r="O17" i="11"/>
  <c r="R17" i="11" s="1"/>
  <c r="G18" i="11"/>
  <c r="P18" i="11" s="1"/>
  <c r="S18" i="11" s="1"/>
  <c r="J18" i="11"/>
  <c r="F18" i="11"/>
  <c r="O18" i="11"/>
  <c r="R18" i="11" s="1"/>
  <c r="G19" i="11"/>
  <c r="P19" i="11" s="1"/>
  <c r="S19" i="11" s="1"/>
  <c r="J19" i="11"/>
  <c r="F19" i="11"/>
  <c r="O19" i="11"/>
  <c r="R19" i="11" s="1"/>
  <c r="G20" i="11"/>
  <c r="P20" i="11" s="1"/>
  <c r="S20" i="11" s="1"/>
  <c r="J20" i="11"/>
  <c r="F20" i="11"/>
  <c r="O20" i="11"/>
  <c r="R20" i="11" s="1"/>
  <c r="G21" i="11"/>
  <c r="P21" i="11" s="1"/>
  <c r="S21" i="11" s="1"/>
  <c r="J21" i="11"/>
  <c r="F21" i="11"/>
  <c r="O21" i="11"/>
  <c r="R21" i="11" s="1"/>
  <c r="G22" i="11"/>
  <c r="P22" i="11" s="1"/>
  <c r="S22" i="11" s="1"/>
  <c r="J22" i="11"/>
  <c r="F22" i="11"/>
  <c r="O22" i="11"/>
  <c r="R22" i="11" s="1"/>
  <c r="G23" i="11"/>
  <c r="P23" i="11" s="1"/>
  <c r="S23" i="11" s="1"/>
  <c r="J23" i="11"/>
  <c r="F23" i="11"/>
  <c r="O23" i="11"/>
  <c r="R23" i="11" s="1"/>
  <c r="G24" i="11"/>
  <c r="P24" i="11" s="1"/>
  <c r="S24" i="11" s="1"/>
  <c r="J24" i="11"/>
  <c r="F24" i="11"/>
  <c r="O24" i="11"/>
  <c r="R24" i="11" s="1"/>
  <c r="G25" i="11"/>
  <c r="P25" i="11" s="1"/>
  <c r="S25" i="11" s="1"/>
  <c r="J25" i="11"/>
  <c r="F25" i="11"/>
  <c r="O25" i="11"/>
  <c r="R25" i="11" s="1"/>
  <c r="G26" i="11"/>
  <c r="P26" i="11" s="1"/>
  <c r="S26" i="11" s="1"/>
  <c r="J26" i="11"/>
  <c r="F26" i="11"/>
  <c r="O26" i="11"/>
  <c r="R26" i="11" s="1"/>
  <c r="G27" i="11"/>
  <c r="P27" i="11" s="1"/>
  <c r="S27" i="11" s="1"/>
  <c r="J27" i="11"/>
  <c r="F27" i="11"/>
  <c r="O27" i="11"/>
  <c r="R27" i="11" s="1"/>
  <c r="G28" i="11"/>
  <c r="P28" i="11" s="1"/>
  <c r="S28" i="11" s="1"/>
  <c r="J28" i="11"/>
  <c r="F28" i="11"/>
  <c r="O28" i="11"/>
  <c r="R28" i="11" s="1"/>
  <c r="G29" i="11"/>
  <c r="P29" i="11" s="1"/>
  <c r="S29" i="11" s="1"/>
  <c r="J29" i="11"/>
  <c r="F29" i="11"/>
  <c r="O29" i="11"/>
  <c r="R29" i="11" s="1"/>
  <c r="G30" i="11"/>
  <c r="P30" i="11" s="1"/>
  <c r="S30" i="11" s="1"/>
  <c r="J30" i="11"/>
  <c r="F30" i="11"/>
  <c r="O30" i="11"/>
  <c r="R30" i="11" s="1"/>
  <c r="G31" i="11"/>
  <c r="P31" i="11" s="1"/>
  <c r="S31" i="11" s="1"/>
  <c r="J31" i="11"/>
  <c r="F31" i="11"/>
  <c r="O31" i="11"/>
  <c r="R31" i="11" s="1"/>
  <c r="G32" i="11"/>
  <c r="P32" i="11" s="1"/>
  <c r="S32" i="11" s="1"/>
  <c r="J32" i="11"/>
  <c r="F32" i="11"/>
  <c r="O32" i="11"/>
  <c r="R32" i="11" s="1"/>
  <c r="G33" i="11"/>
  <c r="P33" i="11" s="1"/>
  <c r="S33" i="11" s="1"/>
  <c r="J33" i="11"/>
  <c r="F33" i="11"/>
  <c r="O33" i="11"/>
  <c r="R33" i="11" s="1"/>
  <c r="G34" i="11"/>
  <c r="P34" i="11" s="1"/>
  <c r="S34" i="11" s="1"/>
  <c r="J34" i="11"/>
  <c r="F34" i="11"/>
  <c r="O34" i="11"/>
  <c r="R34" i="11" s="1"/>
  <c r="G35" i="11"/>
  <c r="J35" i="11"/>
  <c r="P35" i="11"/>
  <c r="F35" i="11"/>
  <c r="O35" i="11" s="1"/>
  <c r="R35" i="11" s="1"/>
  <c r="G36" i="11"/>
  <c r="J36" i="11"/>
  <c r="P36" i="11"/>
  <c r="S36" i="11" s="1"/>
  <c r="F36" i="11"/>
  <c r="O36" i="11" s="1"/>
  <c r="R36" i="11" s="1"/>
  <c r="G37" i="11"/>
  <c r="J37" i="11"/>
  <c r="P37" i="11"/>
  <c r="S37" i="11" s="1"/>
  <c r="F37" i="11"/>
  <c r="O37" i="11" s="1"/>
  <c r="R37" i="11"/>
  <c r="G38" i="11"/>
  <c r="P38" i="11" s="1"/>
  <c r="J38" i="11"/>
  <c r="F38" i="11"/>
  <c r="O38" i="11" s="1"/>
  <c r="G39" i="11"/>
  <c r="J39" i="11"/>
  <c r="P39" i="11"/>
  <c r="F39" i="11"/>
  <c r="O39" i="11" s="1"/>
  <c r="R39" i="11" s="1"/>
  <c r="G40" i="11"/>
  <c r="J40" i="11"/>
  <c r="P40" i="11"/>
  <c r="S40" i="11" s="1"/>
  <c r="F40" i="11"/>
  <c r="O40" i="11" s="1"/>
  <c r="R40" i="11" s="1"/>
  <c r="G41" i="11"/>
  <c r="P41" i="11" s="1"/>
  <c r="J41" i="11"/>
  <c r="F41" i="11"/>
  <c r="O41" i="11" s="1"/>
  <c r="R41" i="11"/>
  <c r="G42" i="11"/>
  <c r="P42" i="11" s="1"/>
  <c r="J42" i="11"/>
  <c r="F42" i="11"/>
  <c r="O42" i="11" s="1"/>
  <c r="G43" i="11"/>
  <c r="J43" i="11"/>
  <c r="P43" i="11"/>
  <c r="F43" i="11"/>
  <c r="O43" i="11" s="1"/>
  <c r="R43" i="11" s="1"/>
  <c r="G44" i="11"/>
  <c r="J44" i="11"/>
  <c r="P44" i="11"/>
  <c r="S44" i="11" s="1"/>
  <c r="F44" i="11"/>
  <c r="O44" i="11" s="1"/>
  <c r="R44" i="11" s="1"/>
  <c r="G45" i="11"/>
  <c r="P45" i="11" s="1"/>
  <c r="J45" i="11"/>
  <c r="F45" i="11"/>
  <c r="O45" i="11" s="1"/>
  <c r="R45" i="11"/>
  <c r="G46" i="11"/>
  <c r="P46" i="11" s="1"/>
  <c r="J46" i="11"/>
  <c r="F46" i="11"/>
  <c r="O46" i="11" s="1"/>
  <c r="G47" i="11"/>
  <c r="J47" i="11"/>
  <c r="P47" i="11"/>
  <c r="F47" i="11"/>
  <c r="O47" i="11" s="1"/>
  <c r="R47" i="11" s="1"/>
  <c r="G48" i="11"/>
  <c r="J48" i="11"/>
  <c r="P48" i="11"/>
  <c r="S48" i="11" s="1"/>
  <c r="F48" i="11"/>
  <c r="O48" i="11" s="1"/>
  <c r="R48" i="11" s="1"/>
  <c r="G49" i="11"/>
  <c r="P49" i="11" s="1"/>
  <c r="J49" i="11"/>
  <c r="F49" i="11"/>
  <c r="O49" i="11" s="1"/>
  <c r="R49" i="11"/>
  <c r="G50" i="11"/>
  <c r="P50" i="11" s="1"/>
  <c r="J50" i="11"/>
  <c r="F50" i="11"/>
  <c r="O50" i="11" s="1"/>
  <c r="G51" i="11"/>
  <c r="J51" i="11"/>
  <c r="P51" i="11"/>
  <c r="F51" i="11"/>
  <c r="O51" i="11" s="1"/>
  <c r="R51" i="11" s="1"/>
  <c r="G52" i="11"/>
  <c r="J52" i="11"/>
  <c r="P52" i="11"/>
  <c r="S52" i="11" s="1"/>
  <c r="F52" i="11"/>
  <c r="O52" i="11" s="1"/>
  <c r="R52" i="11" s="1"/>
  <c r="G53" i="11"/>
  <c r="P53" i="11" s="1"/>
  <c r="J53" i="11"/>
  <c r="F53" i="11"/>
  <c r="O53" i="11" s="1"/>
  <c r="R53" i="11"/>
  <c r="G54" i="11"/>
  <c r="P54" i="11" s="1"/>
  <c r="J54" i="11"/>
  <c r="F54" i="11"/>
  <c r="O54" i="11" s="1"/>
  <c r="G15" i="11"/>
  <c r="J15" i="11"/>
  <c r="P15" i="11"/>
  <c r="S15" i="11" s="1"/>
  <c r="F15" i="11"/>
  <c r="O15" i="11" s="1"/>
  <c r="G14" i="11"/>
  <c r="P14" i="11" s="1"/>
  <c r="J14" i="11"/>
  <c r="F14" i="11"/>
  <c r="O14" i="11"/>
  <c r="G15" i="12"/>
  <c r="K15" i="12"/>
  <c r="P15" i="12"/>
  <c r="S15" i="12" s="1"/>
  <c r="X15" i="12" s="1"/>
  <c r="F15" i="12"/>
  <c r="O15" i="12" s="1"/>
  <c r="R15" i="12" s="1"/>
  <c r="G13" i="12"/>
  <c r="K13" i="12"/>
  <c r="P13" i="12" s="1"/>
  <c r="F13" i="12"/>
  <c r="O13" i="12"/>
  <c r="R13" i="12" s="1"/>
  <c r="G16" i="12"/>
  <c r="K16" i="12"/>
  <c r="P16" i="12"/>
  <c r="V16" i="12" s="1"/>
  <c r="F16" i="12"/>
  <c r="O16" i="12" s="1"/>
  <c r="R16" i="12"/>
  <c r="G17" i="12"/>
  <c r="K17" i="12"/>
  <c r="P17" i="12"/>
  <c r="F17" i="12"/>
  <c r="O17" i="12" s="1"/>
  <c r="R17" i="12" s="1"/>
  <c r="G18" i="12"/>
  <c r="P18" i="12" s="1"/>
  <c r="K18" i="12"/>
  <c r="F18" i="12"/>
  <c r="O18" i="12" s="1"/>
  <c r="U18" i="12" s="1"/>
  <c r="G19" i="12"/>
  <c r="P19" i="12" s="1"/>
  <c r="S19" i="12" s="1"/>
  <c r="K19" i="12"/>
  <c r="F19" i="12"/>
  <c r="O19" i="12" s="1"/>
  <c r="G20" i="12"/>
  <c r="K20" i="12"/>
  <c r="P20" i="12"/>
  <c r="S20" i="12" s="1"/>
  <c r="F20" i="12"/>
  <c r="O20" i="12" s="1"/>
  <c r="R20" i="12"/>
  <c r="G21" i="12"/>
  <c r="K21" i="12"/>
  <c r="P21" i="12"/>
  <c r="F21" i="12"/>
  <c r="O21" i="12" s="1"/>
  <c r="R21" i="12" s="1"/>
  <c r="G22" i="12"/>
  <c r="P22" i="12" s="1"/>
  <c r="K22" i="12"/>
  <c r="F22" i="12"/>
  <c r="O22" i="12" s="1"/>
  <c r="G23" i="12"/>
  <c r="P23" i="12" s="1"/>
  <c r="S23" i="12" s="1"/>
  <c r="K23" i="12"/>
  <c r="F23" i="12"/>
  <c r="O23" i="12" s="1"/>
  <c r="G24" i="12"/>
  <c r="P24" i="12" s="1"/>
  <c r="K24" i="12"/>
  <c r="F24" i="12"/>
  <c r="O24" i="12" s="1"/>
  <c r="G25" i="12"/>
  <c r="P25" i="12" s="1"/>
  <c r="S25" i="12" s="1"/>
  <c r="K25" i="12"/>
  <c r="F25" i="12"/>
  <c r="O25" i="12" s="1"/>
  <c r="G26" i="12"/>
  <c r="K26" i="12"/>
  <c r="P26" i="12" s="1"/>
  <c r="F26" i="12"/>
  <c r="O26" i="12"/>
  <c r="G27" i="12"/>
  <c r="K27" i="12"/>
  <c r="P27" i="12" s="1"/>
  <c r="S27" i="12" s="1"/>
  <c r="F27" i="12"/>
  <c r="O27" i="12"/>
  <c r="G28" i="12"/>
  <c r="K28" i="12"/>
  <c r="P28" i="12" s="1"/>
  <c r="F28" i="12"/>
  <c r="O28" i="12"/>
  <c r="G29" i="12"/>
  <c r="K29" i="12"/>
  <c r="P29" i="12" s="1"/>
  <c r="F29" i="12"/>
  <c r="O29" i="12"/>
  <c r="G30" i="12"/>
  <c r="K30" i="12"/>
  <c r="P30" i="12"/>
  <c r="S30" i="12" s="1"/>
  <c r="F30" i="12"/>
  <c r="O30" i="12" s="1"/>
  <c r="U30" i="12" s="1"/>
  <c r="R30" i="12"/>
  <c r="G31" i="12"/>
  <c r="K31" i="12"/>
  <c r="P31" i="12"/>
  <c r="S31" i="12" s="1"/>
  <c r="F31" i="12"/>
  <c r="O31" i="12" s="1"/>
  <c r="U31" i="12" s="1"/>
  <c r="G32" i="12"/>
  <c r="K32" i="12"/>
  <c r="P32" i="12"/>
  <c r="S32" i="12" s="1"/>
  <c r="F32" i="12"/>
  <c r="O32" i="12" s="1"/>
  <c r="R32" i="12" s="1"/>
  <c r="G33" i="12"/>
  <c r="K33" i="12"/>
  <c r="P33" i="12"/>
  <c r="F33" i="12"/>
  <c r="O33" i="12" s="1"/>
  <c r="U33" i="12" s="1"/>
  <c r="R33" i="12"/>
  <c r="G34" i="12"/>
  <c r="P34" i="12" s="1"/>
  <c r="V34" i="12" s="1"/>
  <c r="K34" i="12"/>
  <c r="F34" i="12"/>
  <c r="O34" i="12" s="1"/>
  <c r="G35" i="12"/>
  <c r="P35" i="12" s="1"/>
  <c r="K35" i="12"/>
  <c r="S35" i="12"/>
  <c r="X35" i="12" s="1"/>
  <c r="F35" i="12"/>
  <c r="O35" i="12" s="1"/>
  <c r="R35" i="12" s="1"/>
  <c r="G36" i="12"/>
  <c r="P36" i="12" s="1"/>
  <c r="V36" i="12" s="1"/>
  <c r="K36" i="12"/>
  <c r="S36" i="12"/>
  <c r="F36" i="12"/>
  <c r="O36" i="12" s="1"/>
  <c r="G37" i="12"/>
  <c r="P37" i="12" s="1"/>
  <c r="S37" i="12" s="1"/>
  <c r="K37" i="12"/>
  <c r="F37" i="12"/>
  <c r="O37" i="12" s="1"/>
  <c r="G38" i="12"/>
  <c r="P38" i="12" s="1"/>
  <c r="S38" i="12" s="1"/>
  <c r="K38" i="12"/>
  <c r="F38" i="12"/>
  <c r="O38" i="12" s="1"/>
  <c r="G39" i="12"/>
  <c r="K39" i="12"/>
  <c r="P39" i="12" s="1"/>
  <c r="S39" i="12" s="1"/>
  <c r="F39" i="12"/>
  <c r="O39" i="12"/>
  <c r="G40" i="12"/>
  <c r="K40" i="12"/>
  <c r="P40" i="12"/>
  <c r="F40" i="12"/>
  <c r="O40" i="12"/>
  <c r="R40" i="12"/>
  <c r="G41" i="12"/>
  <c r="P41" i="12" s="1"/>
  <c r="S41" i="12" s="1"/>
  <c r="X41" i="12" s="1"/>
  <c r="K41" i="12"/>
  <c r="F41" i="12"/>
  <c r="O41" i="12" s="1"/>
  <c r="R41" i="12" s="1"/>
  <c r="G42" i="12"/>
  <c r="P42" i="12" s="1"/>
  <c r="V42" i="12" s="1"/>
  <c r="K42" i="12"/>
  <c r="S42" i="12"/>
  <c r="F42" i="12"/>
  <c r="O42" i="12" s="1"/>
  <c r="G43" i="12"/>
  <c r="P43" i="12" s="1"/>
  <c r="S43" i="12" s="1"/>
  <c r="K43" i="12"/>
  <c r="F43" i="12"/>
  <c r="O43" i="12" s="1"/>
  <c r="G44" i="12"/>
  <c r="K44" i="12"/>
  <c r="P44" i="12" s="1"/>
  <c r="F44" i="12"/>
  <c r="O44" i="12"/>
  <c r="G45" i="12"/>
  <c r="K45" i="12"/>
  <c r="P45" i="12"/>
  <c r="F45" i="12"/>
  <c r="O45" i="12" s="1"/>
  <c r="R45" i="12"/>
  <c r="G46" i="12"/>
  <c r="K46" i="12"/>
  <c r="P46" i="12"/>
  <c r="S46" i="12" s="1"/>
  <c r="X46" i="12" s="1"/>
  <c r="F46" i="12"/>
  <c r="O46" i="12"/>
  <c r="U46" i="12" s="1"/>
  <c r="R46" i="12"/>
  <c r="G47" i="12"/>
  <c r="K47" i="12"/>
  <c r="P47" i="12"/>
  <c r="S47" i="12" s="1"/>
  <c r="F47" i="12"/>
  <c r="O47" i="12"/>
  <c r="R47" i="12"/>
  <c r="G48" i="12"/>
  <c r="K48" i="12"/>
  <c r="P48" i="12"/>
  <c r="F48" i="12"/>
  <c r="O48" i="12"/>
  <c r="R48" i="12"/>
  <c r="G49" i="12"/>
  <c r="K49" i="12"/>
  <c r="P49" i="12"/>
  <c r="F49" i="12"/>
  <c r="O49" i="12"/>
  <c r="R49" i="12"/>
  <c r="G50" i="12"/>
  <c r="P50" i="12" s="1"/>
  <c r="K50" i="12"/>
  <c r="S50" i="12"/>
  <c r="F50" i="12"/>
  <c r="O50" i="12" s="1"/>
  <c r="G51" i="12"/>
  <c r="P51" i="12" s="1"/>
  <c r="S51" i="12" s="1"/>
  <c r="K51" i="12"/>
  <c r="F51" i="12"/>
  <c r="O51" i="12" s="1"/>
  <c r="G52" i="12"/>
  <c r="K52" i="12"/>
  <c r="P52" i="12" s="1"/>
  <c r="F52" i="12"/>
  <c r="O52" i="12"/>
  <c r="G53" i="12"/>
  <c r="K53" i="12"/>
  <c r="P53" i="12"/>
  <c r="S53" i="12" s="1"/>
  <c r="F53" i="12"/>
  <c r="O53" i="12"/>
  <c r="R53" i="12"/>
  <c r="G54" i="12"/>
  <c r="P54" i="12" s="1"/>
  <c r="K54" i="12"/>
  <c r="S54" i="12"/>
  <c r="F54" i="12"/>
  <c r="O54" i="12" s="1"/>
  <c r="G9" i="12"/>
  <c r="P9" i="12" s="1"/>
  <c r="S9" i="12" s="1"/>
  <c r="K9" i="12"/>
  <c r="F9" i="12"/>
  <c r="O9" i="12" s="1"/>
  <c r="G10" i="12"/>
  <c r="P10" i="12" s="1"/>
  <c r="V10" i="12" s="1"/>
  <c r="K10" i="12"/>
  <c r="G11" i="12"/>
  <c r="K11" i="12"/>
  <c r="G12" i="12"/>
  <c r="K12" i="12"/>
  <c r="J9" i="12"/>
  <c r="J10" i="12"/>
  <c r="F10" i="12"/>
  <c r="O10" i="12" s="1"/>
  <c r="J11" i="12"/>
  <c r="F11" i="12"/>
  <c r="O11" i="12" s="1"/>
  <c r="J12" i="12"/>
  <c r="F12" i="12"/>
  <c r="O12" i="12" s="1"/>
  <c r="U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U13" i="12"/>
  <c r="U14" i="12"/>
  <c r="U15" i="12"/>
  <c r="U16" i="12"/>
  <c r="U17" i="12"/>
  <c r="U20" i="12"/>
  <c r="V20" i="12"/>
  <c r="U21" i="12"/>
  <c r="V24" i="12"/>
  <c r="U28" i="12"/>
  <c r="U32" i="12"/>
  <c r="V38" i="12"/>
  <c r="U40" i="12"/>
  <c r="U41" i="12"/>
  <c r="U45" i="12"/>
  <c r="U47" i="12"/>
  <c r="U48" i="12"/>
  <c r="U49" i="12"/>
  <c r="U53" i="12"/>
  <c r="Z16" i="12"/>
  <c r="Z27" i="12"/>
  <c r="Z38" i="12"/>
  <c r="Z54" i="12"/>
  <c r="M9" i="12"/>
  <c r="M10" i="12"/>
  <c r="M11" i="12"/>
  <c r="M12" i="12"/>
  <c r="M13" i="12"/>
  <c r="AA13" i="12" s="1"/>
  <c r="M14" i="12"/>
  <c r="AA14" i="12" s="1"/>
  <c r="M15" i="12"/>
  <c r="AA15" i="12" s="1"/>
  <c r="M16" i="12"/>
  <c r="AA16" i="12" s="1"/>
  <c r="M17" i="12"/>
  <c r="AA17" i="12" s="1"/>
  <c r="M18" i="12"/>
  <c r="AA18" i="12"/>
  <c r="M19" i="12"/>
  <c r="M20" i="12"/>
  <c r="AA20" i="12" s="1"/>
  <c r="M21" i="12"/>
  <c r="AA21" i="12" s="1"/>
  <c r="M22" i="12"/>
  <c r="M23" i="12"/>
  <c r="M24" i="12"/>
  <c r="AA24" i="12"/>
  <c r="M25" i="12"/>
  <c r="M26" i="12"/>
  <c r="M27" i="12"/>
  <c r="M28" i="12"/>
  <c r="M29" i="12"/>
  <c r="M30" i="12"/>
  <c r="AA30" i="12" s="1"/>
  <c r="M31" i="12"/>
  <c r="M32" i="12"/>
  <c r="M33" i="12"/>
  <c r="M34" i="12"/>
  <c r="M35" i="12"/>
  <c r="M36" i="12"/>
  <c r="M37" i="12"/>
  <c r="M38" i="12"/>
  <c r="M39" i="12"/>
  <c r="M40" i="12"/>
  <c r="AA40" i="12" s="1"/>
  <c r="M41" i="12"/>
  <c r="M42" i="12"/>
  <c r="M43" i="12"/>
  <c r="M44" i="12"/>
  <c r="AA44" i="12"/>
  <c r="M45" i="12"/>
  <c r="M46" i="12"/>
  <c r="AA46" i="12" s="1"/>
  <c r="M47" i="12"/>
  <c r="M48" i="12"/>
  <c r="AA48" i="12" s="1"/>
  <c r="M49" i="12"/>
  <c r="M50" i="12"/>
  <c r="M51" i="12"/>
  <c r="M52" i="12"/>
  <c r="M53" i="12"/>
  <c r="M54" i="12"/>
  <c r="AA54" i="12" s="1"/>
  <c r="AG54" i="12"/>
  <c r="AG50" i="12"/>
  <c r="AG46" i="12"/>
  <c r="AG55" i="12"/>
  <c r="AG51" i="12"/>
  <c r="AG47" i="12"/>
  <c r="AB4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P10" i="11" s="1"/>
  <c r="S10" i="11" s="1"/>
  <c r="J10" i="11"/>
  <c r="G11" i="11"/>
  <c r="J11" i="11"/>
  <c r="G12" i="11"/>
  <c r="J12" i="11"/>
  <c r="G13" i="11"/>
  <c r="P13" i="11" s="1"/>
  <c r="J13" i="11"/>
  <c r="G9" i="11"/>
  <c r="J9" i="11"/>
  <c r="I9" i="11"/>
  <c r="F9" i="11"/>
  <c r="O9" i="11"/>
  <c r="I10" i="11"/>
  <c r="F10" i="11"/>
  <c r="O10" i="11" s="1"/>
  <c r="Z10" i="11" s="1"/>
  <c r="I11" i="11"/>
  <c r="F11" i="11"/>
  <c r="O11" i="11"/>
  <c r="I12" i="11"/>
  <c r="F12" i="11"/>
  <c r="O12" i="11"/>
  <c r="U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V10" i="11"/>
  <c r="U14" i="11"/>
  <c r="V15" i="11"/>
  <c r="U16" i="11"/>
  <c r="Y16" i="11" s="1"/>
  <c r="V16" i="11"/>
  <c r="U17" i="11"/>
  <c r="Y17" i="11" s="1"/>
  <c r="V17" i="11"/>
  <c r="U18" i="11"/>
  <c r="V18" i="11"/>
  <c r="Y18" i="11"/>
  <c r="U19" i="11"/>
  <c r="Y19" i="11" s="1"/>
  <c r="V19" i="11"/>
  <c r="U20" i="11"/>
  <c r="Y20" i="11" s="1"/>
  <c r="V20" i="11"/>
  <c r="U21" i="11"/>
  <c r="Y21" i="11" s="1"/>
  <c r="V21" i="11"/>
  <c r="U22" i="11"/>
  <c r="Y22" i="11" s="1"/>
  <c r="V22" i="11"/>
  <c r="U23" i="11"/>
  <c r="V23" i="11"/>
  <c r="Y23" i="11" s="1"/>
  <c r="U24" i="11"/>
  <c r="Y24" i="11" s="1"/>
  <c r="V24" i="11"/>
  <c r="U25" i="11"/>
  <c r="Y25" i="11" s="1"/>
  <c r="V25" i="11"/>
  <c r="U26" i="11"/>
  <c r="V26" i="11"/>
  <c r="Y26" i="11"/>
  <c r="U27" i="11"/>
  <c r="Y27" i="11" s="1"/>
  <c r="V27" i="11"/>
  <c r="U28" i="11"/>
  <c r="Y28" i="11" s="1"/>
  <c r="V28" i="11"/>
  <c r="U29" i="11"/>
  <c r="Y29" i="11" s="1"/>
  <c r="V29" i="11"/>
  <c r="U30" i="11"/>
  <c r="Y30" i="11" s="1"/>
  <c r="V30" i="11"/>
  <c r="U31" i="11"/>
  <c r="V31" i="11"/>
  <c r="Y31" i="11" s="1"/>
  <c r="U32" i="11"/>
  <c r="Y32" i="11" s="1"/>
  <c r="V32" i="11"/>
  <c r="U33" i="11"/>
  <c r="Y33" i="11" s="1"/>
  <c r="V33" i="11"/>
  <c r="U34" i="11"/>
  <c r="V34" i="11"/>
  <c r="Y34" i="11"/>
  <c r="U35" i="11"/>
  <c r="U36" i="11"/>
  <c r="Y36" i="11" s="1"/>
  <c r="V36" i="11"/>
  <c r="U37" i="11"/>
  <c r="Y37" i="11" s="1"/>
  <c r="V37" i="11"/>
  <c r="U38" i="11"/>
  <c r="U39" i="11"/>
  <c r="U40" i="11"/>
  <c r="Y40" i="11" s="1"/>
  <c r="V40" i="11"/>
  <c r="U41" i="11"/>
  <c r="U43" i="11"/>
  <c r="U44" i="11"/>
  <c r="Y44" i="11" s="1"/>
  <c r="V44" i="11"/>
  <c r="U45" i="11"/>
  <c r="U46" i="11"/>
  <c r="U47" i="11"/>
  <c r="V47" i="11"/>
  <c r="U48" i="11"/>
  <c r="Y48" i="11" s="1"/>
  <c r="V48" i="11"/>
  <c r="U49" i="11"/>
  <c r="U51" i="11"/>
  <c r="U52" i="11"/>
  <c r="Y52" i="11" s="1"/>
  <c r="V52" i="11"/>
  <c r="U53" i="11"/>
  <c r="U54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6" i="11"/>
  <c r="Z37" i="11"/>
  <c r="Z40" i="11"/>
  <c r="Z41" i="11"/>
  <c r="Z44" i="11"/>
  <c r="Z45" i="11"/>
  <c r="Z48" i="11"/>
  <c r="Z52" i="11"/>
  <c r="Z53" i="11"/>
  <c r="M9" i="11"/>
  <c r="M10" i="11"/>
  <c r="M11" i="11"/>
  <c r="M12" i="11"/>
  <c r="M13" i="11"/>
  <c r="M14" i="11"/>
  <c r="M15" i="11"/>
  <c r="M16" i="11"/>
  <c r="AA16" i="11" s="1"/>
  <c r="M17" i="11"/>
  <c r="AA17" i="11" s="1"/>
  <c r="M18" i="11"/>
  <c r="AA18" i="11" s="1"/>
  <c r="M19" i="11"/>
  <c r="AA19" i="11" s="1"/>
  <c r="M20" i="11"/>
  <c r="AA20" i="11" s="1"/>
  <c r="M21" i="11"/>
  <c r="AA21" i="11" s="1"/>
  <c r="M22" i="11"/>
  <c r="AA22" i="11" s="1"/>
  <c r="M23" i="11"/>
  <c r="AA23" i="11" s="1"/>
  <c r="M24" i="11"/>
  <c r="AA24" i="11" s="1"/>
  <c r="M25" i="11"/>
  <c r="AA25" i="11" s="1"/>
  <c r="M26" i="11"/>
  <c r="AA26" i="11" s="1"/>
  <c r="M27" i="11"/>
  <c r="AA27" i="11" s="1"/>
  <c r="M28" i="11"/>
  <c r="AA28" i="11" s="1"/>
  <c r="M29" i="11"/>
  <c r="AA29" i="11" s="1"/>
  <c r="M30" i="11"/>
  <c r="AA30" i="11" s="1"/>
  <c r="M31" i="11"/>
  <c r="AA31" i="11" s="1"/>
  <c r="M32" i="11"/>
  <c r="AA32" i="11" s="1"/>
  <c r="M33" i="11"/>
  <c r="AA33" i="11" s="1"/>
  <c r="M34" i="11"/>
  <c r="AA34" i="11" s="1"/>
  <c r="M35" i="11"/>
  <c r="AA35" i="11" s="1"/>
  <c r="M36" i="11"/>
  <c r="AA36" i="11" s="1"/>
  <c r="M37" i="11"/>
  <c r="AA37" i="11" s="1"/>
  <c r="M38" i="11"/>
  <c r="M39" i="11"/>
  <c r="AA39" i="11" s="1"/>
  <c r="M40" i="11"/>
  <c r="AA40" i="11" s="1"/>
  <c r="M41" i="11"/>
  <c r="AA41" i="11" s="1"/>
  <c r="M42" i="11"/>
  <c r="M43" i="11"/>
  <c r="AA43" i="11" s="1"/>
  <c r="M44" i="11"/>
  <c r="AA44" i="11" s="1"/>
  <c r="M45" i="11"/>
  <c r="AA45" i="11" s="1"/>
  <c r="M46" i="11"/>
  <c r="M47" i="11"/>
  <c r="AA47" i="11" s="1"/>
  <c r="M48" i="11"/>
  <c r="AA48" i="11" s="1"/>
  <c r="M49" i="11"/>
  <c r="AA49" i="11" s="1"/>
  <c r="M50" i="11"/>
  <c r="M51" i="11"/>
  <c r="AA51" i="11" s="1"/>
  <c r="M52" i="11"/>
  <c r="AA52" i="11" s="1"/>
  <c r="M53" i="11"/>
  <c r="AA53" i="11" s="1"/>
  <c r="M54" i="11"/>
  <c r="AG54" i="11"/>
  <c r="AG50" i="11"/>
  <c r="AG46" i="11"/>
  <c r="AG55" i="11"/>
  <c r="AG51" i="11"/>
  <c r="AG47" i="11"/>
  <c r="AB17" i="11"/>
  <c r="AB33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P10" i="10" s="1"/>
  <c r="I10" i="10"/>
  <c r="G11" i="10"/>
  <c r="P11" i="10" s="1"/>
  <c r="S11" i="10" s="1"/>
  <c r="I11" i="10"/>
  <c r="G12" i="10"/>
  <c r="I12" i="10"/>
  <c r="G13" i="10"/>
  <c r="P13" i="10" s="1"/>
  <c r="V13" i="10" s="1"/>
  <c r="I13" i="10"/>
  <c r="F9" i="10"/>
  <c r="O9" i="10"/>
  <c r="G9" i="10"/>
  <c r="P9" i="10" s="1"/>
  <c r="V9" i="10" s="1"/>
  <c r="I9" i="10"/>
  <c r="F10" i="10"/>
  <c r="O10" i="10"/>
  <c r="F11" i="10"/>
  <c r="O11" i="10" s="1"/>
  <c r="F12" i="10"/>
  <c r="O12" i="10"/>
  <c r="U12" i="10" s="1"/>
  <c r="F13" i="10"/>
  <c r="O13" i="10" s="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V11" i="10"/>
  <c r="U14" i="10"/>
  <c r="U15" i="10"/>
  <c r="U16" i="10"/>
  <c r="V16" i="10"/>
  <c r="V17" i="10"/>
  <c r="U18" i="10"/>
  <c r="V18" i="10"/>
  <c r="Y18" i="10"/>
  <c r="U19" i="10"/>
  <c r="Y19" i="10" s="1"/>
  <c r="V19" i="10"/>
  <c r="U20" i="10"/>
  <c r="Y20" i="10" s="1"/>
  <c r="V20" i="10"/>
  <c r="U21" i="10"/>
  <c r="V21" i="10"/>
  <c r="U22" i="10"/>
  <c r="Y22" i="10" s="1"/>
  <c r="V22" i="10"/>
  <c r="U23" i="10"/>
  <c r="V23" i="10"/>
  <c r="U24" i="10"/>
  <c r="V24" i="10"/>
  <c r="U25" i="10"/>
  <c r="V25" i="10"/>
  <c r="U26" i="10"/>
  <c r="V26" i="10"/>
  <c r="Y26" i="10"/>
  <c r="U27" i="10"/>
  <c r="Y27" i="10" s="1"/>
  <c r="V27" i="10"/>
  <c r="U28" i="10"/>
  <c r="V28" i="10"/>
  <c r="U29" i="10"/>
  <c r="V29" i="10"/>
  <c r="U30" i="10"/>
  <c r="V30" i="10"/>
  <c r="U31" i="10"/>
  <c r="U32" i="10"/>
  <c r="Y32" i="10" s="1"/>
  <c r="V32" i="10"/>
  <c r="V33" i="10"/>
  <c r="U34" i="10"/>
  <c r="V34" i="10"/>
  <c r="Y34" i="10"/>
  <c r="U35" i="10"/>
  <c r="Y35" i="10" s="1"/>
  <c r="V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Z16" i="10"/>
  <c r="Z18" i="10"/>
  <c r="Z19" i="10"/>
  <c r="Z20" i="10"/>
  <c r="Z21" i="10"/>
  <c r="Z22" i="10"/>
  <c r="Z24" i="10"/>
  <c r="Z26" i="10"/>
  <c r="Z27" i="10"/>
  <c r="Z28" i="10"/>
  <c r="Z29" i="10"/>
  <c r="Z30" i="10"/>
  <c r="Z32" i="10"/>
  <c r="Z34" i="10"/>
  <c r="Z35" i="10"/>
  <c r="M9" i="10"/>
  <c r="AA9" i="10"/>
  <c r="M10" i="10"/>
  <c r="AA10" i="10"/>
  <c r="M11" i="10"/>
  <c r="M12" i="10"/>
  <c r="AA12" i="10"/>
  <c r="M13" i="10"/>
  <c r="AA13" i="10"/>
  <c r="M14" i="10"/>
  <c r="AA14" i="10"/>
  <c r="M15" i="10"/>
  <c r="AA15" i="10"/>
  <c r="M16" i="10"/>
  <c r="AA16" i="10"/>
  <c r="M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 s="1"/>
  <c r="M25" i="10"/>
  <c r="M26" i="10"/>
  <c r="AA26" i="10" s="1"/>
  <c r="M27" i="10"/>
  <c r="AA27" i="10"/>
  <c r="M28" i="10"/>
  <c r="AA28" i="10" s="1"/>
  <c r="M29" i="10"/>
  <c r="AA29" i="10"/>
  <c r="M30" i="10"/>
  <c r="AA30" i="10" s="1"/>
  <c r="M31" i="10"/>
  <c r="AA31" i="10"/>
  <c r="M32" i="10"/>
  <c r="AA32" i="10" s="1"/>
  <c r="M33" i="10"/>
  <c r="M34" i="10"/>
  <c r="AA34" i="10" s="1"/>
  <c r="M35" i="10"/>
  <c r="AA35" i="10"/>
  <c r="M36" i="10"/>
  <c r="AA36" i="10" s="1"/>
  <c r="M37" i="10"/>
  <c r="AA37" i="10"/>
  <c r="M38" i="10"/>
  <c r="AA38" i="10" s="1"/>
  <c r="M39" i="10"/>
  <c r="AA39" i="10"/>
  <c r="M40" i="10"/>
  <c r="AA40" i="10" s="1"/>
  <c r="M41" i="10"/>
  <c r="AA41" i="10"/>
  <c r="M42" i="10"/>
  <c r="AA42" i="10" s="1"/>
  <c r="M43" i="10"/>
  <c r="AA43" i="10"/>
  <c r="M44" i="10"/>
  <c r="AA44" i="10" s="1"/>
  <c r="M45" i="10"/>
  <c r="AA45" i="10"/>
  <c r="M46" i="10"/>
  <c r="AA46" i="10" s="1"/>
  <c r="M47" i="10"/>
  <c r="AA47" i="10"/>
  <c r="M48" i="10"/>
  <c r="AA48" i="10" s="1"/>
  <c r="M49" i="10"/>
  <c r="AA49" i="10"/>
  <c r="M50" i="10"/>
  <c r="AA50" i="10" s="1"/>
  <c r="M51" i="10"/>
  <c r="AA51" i="10"/>
  <c r="M52" i="10"/>
  <c r="AA52" i="10" s="1"/>
  <c r="M53" i="10"/>
  <c r="AA53" i="10"/>
  <c r="M54" i="10"/>
  <c r="AA54" i="10" s="1"/>
  <c r="AG54" i="10"/>
  <c r="AG50" i="10"/>
  <c r="AG46" i="10"/>
  <c r="AB17" i="10" s="1"/>
  <c r="AG55" i="10"/>
  <c r="AG51" i="10"/>
  <c r="AG47" i="10"/>
  <c r="AB13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P10" i="8" s="1"/>
  <c r="E11" i="8"/>
  <c r="K11" i="8"/>
  <c r="P11" i="8"/>
  <c r="S11" i="8" s="1"/>
  <c r="E12" i="8"/>
  <c r="P12" i="8" s="1"/>
  <c r="V12" i="8" s="1"/>
  <c r="K12" i="8"/>
  <c r="E13" i="8"/>
  <c r="K13" i="8"/>
  <c r="J9" i="8"/>
  <c r="J10" i="8"/>
  <c r="D10" i="8"/>
  <c r="O10" i="8" s="1"/>
  <c r="J11" i="8"/>
  <c r="D11" i="8"/>
  <c r="O11" i="8" s="1"/>
  <c r="J12" i="8"/>
  <c r="D12" i="8"/>
  <c r="O12" i="8" s="1"/>
  <c r="J13" i="8"/>
  <c r="D13" i="8"/>
  <c r="O13" i="8" s="1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9" i="8"/>
  <c r="Y9" i="8" s="1"/>
  <c r="V9" i="8"/>
  <c r="U14" i="8"/>
  <c r="V14" i="8"/>
  <c r="Y14" i="8" s="1"/>
  <c r="U15" i="8"/>
  <c r="Y15" i="8" s="1"/>
  <c r="V15" i="8"/>
  <c r="U16" i="8"/>
  <c r="V16" i="8"/>
  <c r="U17" i="8"/>
  <c r="V17" i="8"/>
  <c r="U18" i="8"/>
  <c r="V18" i="8"/>
  <c r="Y18" i="8" s="1"/>
  <c r="U19" i="8"/>
  <c r="Y19" i="8" s="1"/>
  <c r="V19" i="8"/>
  <c r="U20" i="8"/>
  <c r="Y20" i="8" s="1"/>
  <c r="V20" i="8"/>
  <c r="U21" i="8"/>
  <c r="V21" i="8"/>
  <c r="U22" i="8"/>
  <c r="V22" i="8"/>
  <c r="U23" i="8"/>
  <c r="V23" i="8"/>
  <c r="Y23" i="8"/>
  <c r="U24" i="8"/>
  <c r="Y24" i="8" s="1"/>
  <c r="V24" i="8"/>
  <c r="U25" i="8"/>
  <c r="Y25" i="8" s="1"/>
  <c r="V25" i="8"/>
  <c r="U26" i="8"/>
  <c r="U27" i="8"/>
  <c r="V27" i="8"/>
  <c r="V28" i="8"/>
  <c r="U29" i="8"/>
  <c r="V29" i="8"/>
  <c r="U30" i="8"/>
  <c r="V30" i="8"/>
  <c r="Y30" i="8" s="1"/>
  <c r="U31" i="8"/>
  <c r="Y31" i="8" s="1"/>
  <c r="V31" i="8"/>
  <c r="U32" i="8"/>
  <c r="Y32" i="8" s="1"/>
  <c r="V32" i="8"/>
  <c r="U33" i="8"/>
  <c r="V33" i="8"/>
  <c r="U34" i="8"/>
  <c r="U35" i="8"/>
  <c r="V35" i="8"/>
  <c r="Y35" i="8" s="1"/>
  <c r="V36" i="8"/>
  <c r="U37" i="8"/>
  <c r="V37" i="8"/>
  <c r="U38" i="8"/>
  <c r="Y38" i="8" s="1"/>
  <c r="V38" i="8"/>
  <c r="U39" i="8"/>
  <c r="V39" i="8"/>
  <c r="Y39" i="8" s="1"/>
  <c r="U40" i="8"/>
  <c r="V40" i="8"/>
  <c r="Y40" i="8"/>
  <c r="U41" i="8"/>
  <c r="Y41" i="8" s="1"/>
  <c r="V41" i="8"/>
  <c r="U42" i="8"/>
  <c r="V42" i="8"/>
  <c r="U43" i="8"/>
  <c r="V43" i="8"/>
  <c r="V44" i="8"/>
  <c r="U45" i="8"/>
  <c r="V45" i="8"/>
  <c r="U46" i="8"/>
  <c r="V46" i="8"/>
  <c r="U47" i="8"/>
  <c r="V47" i="8"/>
  <c r="Y47" i="8"/>
  <c r="U48" i="8"/>
  <c r="Y48" i="8" s="1"/>
  <c r="V48" i="8"/>
  <c r="U49" i="8"/>
  <c r="V49" i="8"/>
  <c r="U50" i="8"/>
  <c r="U51" i="8"/>
  <c r="V51" i="8"/>
  <c r="V52" i="8"/>
  <c r="U53" i="8"/>
  <c r="V53" i="8"/>
  <c r="U54" i="8"/>
  <c r="V54" i="8"/>
  <c r="Z9" i="8"/>
  <c r="Z14" i="8"/>
  <c r="Z15" i="8"/>
  <c r="Z16" i="8"/>
  <c r="Z17" i="8"/>
  <c r="Z19" i="8"/>
  <c r="Z20" i="8"/>
  <c r="Z21" i="8"/>
  <c r="Z22" i="8"/>
  <c r="Z23" i="8"/>
  <c r="Z24" i="8"/>
  <c r="Z25" i="8"/>
  <c r="Z27" i="8"/>
  <c r="Z28" i="8"/>
  <c r="Z29" i="8"/>
  <c r="Z30" i="8"/>
  <c r="Z31" i="8"/>
  <c r="Z32" i="8"/>
  <c r="Z33" i="8"/>
  <c r="Z35" i="8"/>
  <c r="Z36" i="8"/>
  <c r="Z37" i="8"/>
  <c r="Z38" i="8"/>
  <c r="Z39" i="8"/>
  <c r="Z40" i="8"/>
  <c r="Z41" i="8"/>
  <c r="Z43" i="8"/>
  <c r="Z44" i="8"/>
  <c r="Z45" i="8"/>
  <c r="Z46" i="8"/>
  <c r="Z47" i="8"/>
  <c r="Z48" i="8"/>
  <c r="Z49" i="8"/>
  <c r="Z51" i="8"/>
  <c r="Z52" i="8"/>
  <c r="Z53" i="8"/>
  <c r="Z54" i="8"/>
  <c r="M9" i="8"/>
  <c r="AA9" i="8"/>
  <c r="M10" i="8"/>
  <c r="M11" i="8"/>
  <c r="M12" i="8"/>
  <c r="M13" i="8"/>
  <c r="M14" i="8"/>
  <c r="AA14" i="8" s="1"/>
  <c r="M15" i="8"/>
  <c r="AA15" i="8"/>
  <c r="M16" i="8"/>
  <c r="AA16" i="8" s="1"/>
  <c r="M17" i="8"/>
  <c r="AA17" i="8"/>
  <c r="M18" i="8"/>
  <c r="AA18" i="8" s="1"/>
  <c r="M19" i="8"/>
  <c r="AA19" i="8" s="1"/>
  <c r="M20" i="8"/>
  <c r="AA20" i="8" s="1"/>
  <c r="M21" i="8"/>
  <c r="AA21" i="8" s="1"/>
  <c r="M22" i="8"/>
  <c r="AA22" i="8" s="1"/>
  <c r="M23" i="8"/>
  <c r="AA23" i="8"/>
  <c r="M24" i="8"/>
  <c r="AA24" i="8" s="1"/>
  <c r="M25" i="8"/>
  <c r="AA25" i="8"/>
  <c r="M26" i="8"/>
  <c r="AA26" i="8" s="1"/>
  <c r="M27" i="8"/>
  <c r="AA27" i="8" s="1"/>
  <c r="M28" i="8"/>
  <c r="M29" i="8"/>
  <c r="AA29" i="8" s="1"/>
  <c r="M30" i="8"/>
  <c r="AA30" i="8" s="1"/>
  <c r="M31" i="8"/>
  <c r="AA31" i="8"/>
  <c r="M32" i="8"/>
  <c r="AA32" i="8" s="1"/>
  <c r="M33" i="8"/>
  <c r="AA33" i="8"/>
  <c r="M34" i="8"/>
  <c r="AA34" i="8" s="1"/>
  <c r="M35" i="8"/>
  <c r="AA35" i="8" s="1"/>
  <c r="M36" i="8"/>
  <c r="M37" i="8"/>
  <c r="AA37" i="8" s="1"/>
  <c r="M38" i="8"/>
  <c r="AA38" i="8" s="1"/>
  <c r="M39" i="8"/>
  <c r="AA39" i="8"/>
  <c r="M40" i="8"/>
  <c r="AA40" i="8" s="1"/>
  <c r="M41" i="8"/>
  <c r="AA41" i="8"/>
  <c r="M42" i="8"/>
  <c r="AA42" i="8" s="1"/>
  <c r="M43" i="8"/>
  <c r="AA43" i="8" s="1"/>
  <c r="M44" i="8"/>
  <c r="M45" i="8"/>
  <c r="AA45" i="8" s="1"/>
  <c r="M46" i="8"/>
  <c r="AA46" i="8" s="1"/>
  <c r="M47" i="8"/>
  <c r="AA47" i="8"/>
  <c r="M48" i="8"/>
  <c r="AA48" i="8" s="1"/>
  <c r="M49" i="8"/>
  <c r="AA49" i="8"/>
  <c r="M50" i="8"/>
  <c r="AA50" i="8" s="1"/>
  <c r="M51" i="8"/>
  <c r="AA51" i="8" s="1"/>
  <c r="M52" i="8"/>
  <c r="M53" i="8"/>
  <c r="AA53" i="8" s="1"/>
  <c r="M54" i="8"/>
  <c r="AA54" i="8" s="1"/>
  <c r="AG54" i="8"/>
  <c r="AB9" i="8" s="1"/>
  <c r="AG50" i="8"/>
  <c r="AB31" i="8" s="1"/>
  <c r="AG46" i="8"/>
  <c r="AG55" i="8"/>
  <c r="AG51" i="8"/>
  <c r="AG47" i="8"/>
  <c r="AB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P10" i="7"/>
  <c r="E11" i="7"/>
  <c r="J11" i="7"/>
  <c r="E12" i="7"/>
  <c r="J12" i="7"/>
  <c r="P12" i="7"/>
  <c r="S12" i="7" s="1"/>
  <c r="E13" i="7"/>
  <c r="J13" i="7"/>
  <c r="E9" i="7"/>
  <c r="J9" i="7"/>
  <c r="P9" i="7" s="1"/>
  <c r="D9" i="7"/>
  <c r="O9" i="7" s="1"/>
  <c r="U9" i="7" s="1"/>
  <c r="I9" i="7"/>
  <c r="I10" i="7"/>
  <c r="D10" i="7"/>
  <c r="O10" i="7" s="1"/>
  <c r="U10" i="7" s="1"/>
  <c r="I11" i="7"/>
  <c r="D11" i="7"/>
  <c r="O11" i="7" s="1"/>
  <c r="I12" i="7"/>
  <c r="D12" i="7"/>
  <c r="O12" i="7" s="1"/>
  <c r="I13" i="7"/>
  <c r="D13" i="7"/>
  <c r="O13" i="7" s="1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4" i="7"/>
  <c r="V14" i="7"/>
  <c r="U15" i="7"/>
  <c r="Y15" i="7" s="1"/>
  <c r="V15" i="7"/>
  <c r="V16" i="7"/>
  <c r="U17" i="7"/>
  <c r="V17" i="7"/>
  <c r="Y17" i="7"/>
  <c r="U18" i="7"/>
  <c r="U19" i="7"/>
  <c r="V19" i="7"/>
  <c r="U20" i="7"/>
  <c r="V20" i="7"/>
  <c r="U21" i="7"/>
  <c r="V21" i="7"/>
  <c r="U22" i="7"/>
  <c r="U23" i="7"/>
  <c r="V23" i="7"/>
  <c r="Y23" i="7"/>
  <c r="V24" i="7"/>
  <c r="U25" i="7"/>
  <c r="Y25" i="7" s="1"/>
  <c r="V25" i="7"/>
  <c r="U26" i="7"/>
  <c r="U27" i="7"/>
  <c r="Y27" i="7" s="1"/>
  <c r="V27" i="7"/>
  <c r="V28" i="7"/>
  <c r="U29" i="7"/>
  <c r="Y29" i="7" s="1"/>
  <c r="V29" i="7"/>
  <c r="U30" i="7"/>
  <c r="U31" i="7"/>
  <c r="Y31" i="7" s="1"/>
  <c r="V31" i="7"/>
  <c r="V32" i="7"/>
  <c r="U33" i="7"/>
  <c r="V33" i="7"/>
  <c r="Y33" i="7"/>
  <c r="U34" i="7"/>
  <c r="U35" i="7"/>
  <c r="V35" i="7"/>
  <c r="U36" i="7"/>
  <c r="V36" i="7"/>
  <c r="U37" i="7"/>
  <c r="V37" i="7"/>
  <c r="U38" i="7"/>
  <c r="U39" i="7"/>
  <c r="V39" i="7"/>
  <c r="Y39" i="7"/>
  <c r="U40" i="7"/>
  <c r="V40" i="7"/>
  <c r="U41" i="7"/>
  <c r="Y41" i="7" s="1"/>
  <c r="V41" i="7"/>
  <c r="U42" i="7"/>
  <c r="V42" i="7"/>
  <c r="U43" i="7"/>
  <c r="Y43" i="7" s="1"/>
  <c r="V43" i="7"/>
  <c r="U44" i="7"/>
  <c r="V44" i="7"/>
  <c r="Y44" i="7" s="1"/>
  <c r="U45" i="7"/>
  <c r="Y45" i="7" s="1"/>
  <c r="V45" i="7"/>
  <c r="U46" i="7"/>
  <c r="V46" i="7"/>
  <c r="U47" i="7"/>
  <c r="Y47" i="7" s="1"/>
  <c r="V47" i="7"/>
  <c r="U48" i="7"/>
  <c r="V48" i="7"/>
  <c r="Y48" i="7" s="1"/>
  <c r="U49" i="7"/>
  <c r="U50" i="7"/>
  <c r="Y50" i="7" s="1"/>
  <c r="V50" i="7"/>
  <c r="U51" i="7"/>
  <c r="V51" i="7"/>
  <c r="U52" i="7"/>
  <c r="V52" i="7"/>
  <c r="U53" i="7"/>
  <c r="V53" i="7"/>
  <c r="U54" i="7"/>
  <c r="Y54" i="7" s="1"/>
  <c r="V54" i="7"/>
  <c r="Z14" i="7"/>
  <c r="Z15" i="7"/>
  <c r="Z17" i="7"/>
  <c r="Z19" i="7"/>
  <c r="Z21" i="7"/>
  <c r="Z23" i="7"/>
  <c r="Z25" i="7"/>
  <c r="Z27" i="7"/>
  <c r="Z29" i="7"/>
  <c r="Z31" i="7"/>
  <c r="Z33" i="7"/>
  <c r="Z35" i="7"/>
  <c r="Z37" i="7"/>
  <c r="Z39" i="7"/>
  <c r="Z40" i="7"/>
  <c r="Z42" i="7"/>
  <c r="Z43" i="7"/>
  <c r="Z44" i="7"/>
  <c r="Z45" i="7"/>
  <c r="Z46" i="7"/>
  <c r="Z47" i="7"/>
  <c r="Z48" i="7"/>
  <c r="Z50" i="7"/>
  <c r="Z51" i="7"/>
  <c r="Z52" i="7"/>
  <c r="Z53" i="7"/>
  <c r="Z54" i="7"/>
  <c r="M9" i="7"/>
  <c r="M10" i="7"/>
  <c r="M11" i="7"/>
  <c r="M12" i="7"/>
  <c r="M13" i="7"/>
  <c r="M14" i="7"/>
  <c r="AA14" i="7" s="1"/>
  <c r="M15" i="7"/>
  <c r="AA15" i="7" s="1"/>
  <c r="M16" i="7"/>
  <c r="M17" i="7"/>
  <c r="AA17" i="7" s="1"/>
  <c r="M18" i="7"/>
  <c r="AA18" i="7" s="1"/>
  <c r="M19" i="7"/>
  <c r="AA19" i="7"/>
  <c r="M20" i="7"/>
  <c r="AA20" i="7" s="1"/>
  <c r="M21" i="7"/>
  <c r="AA21" i="7" s="1"/>
  <c r="M22" i="7"/>
  <c r="AA22" i="7" s="1"/>
  <c r="M23" i="7"/>
  <c r="AA23" i="7" s="1"/>
  <c r="M24" i="7"/>
  <c r="AA24" i="7" s="1"/>
  <c r="M25" i="7"/>
  <c r="AA25" i="7" s="1"/>
  <c r="M26" i="7"/>
  <c r="AA26" i="7" s="1"/>
  <c r="M27" i="7"/>
  <c r="AA27" i="7"/>
  <c r="M28" i="7"/>
  <c r="M29" i="7"/>
  <c r="AA29" i="7" s="1"/>
  <c r="M30" i="7"/>
  <c r="AA30" i="7" s="1"/>
  <c r="M31" i="7"/>
  <c r="AA31" i="7" s="1"/>
  <c r="M32" i="7"/>
  <c r="M33" i="7"/>
  <c r="AA33" i="7" s="1"/>
  <c r="M34" i="7"/>
  <c r="AA34" i="7" s="1"/>
  <c r="M35" i="7"/>
  <c r="AA35" i="7" s="1"/>
  <c r="M36" i="7"/>
  <c r="M37" i="7"/>
  <c r="AA37" i="7" s="1"/>
  <c r="M38" i="7"/>
  <c r="AA38" i="7" s="1"/>
  <c r="M39" i="7"/>
  <c r="AA39" i="7" s="1"/>
  <c r="M40" i="7"/>
  <c r="AA40" i="7" s="1"/>
  <c r="M41" i="7"/>
  <c r="AA41" i="7" s="1"/>
  <c r="M42" i="7"/>
  <c r="AA42" i="7" s="1"/>
  <c r="M43" i="7"/>
  <c r="AA43" i="7" s="1"/>
  <c r="M44" i="7"/>
  <c r="AA44" i="7" s="1"/>
  <c r="M45" i="7"/>
  <c r="AA45" i="7" s="1"/>
  <c r="M46" i="7"/>
  <c r="AA46" i="7" s="1"/>
  <c r="M47" i="7"/>
  <c r="AA47" i="7" s="1"/>
  <c r="M48" i="7"/>
  <c r="AA48" i="7" s="1"/>
  <c r="M49" i="7"/>
  <c r="AA49" i="7" s="1"/>
  <c r="M50" i="7"/>
  <c r="AA50" i="7" s="1"/>
  <c r="M51" i="7"/>
  <c r="AA51" i="7"/>
  <c r="M52" i="7"/>
  <c r="AA52" i="7" s="1"/>
  <c r="M53" i="7"/>
  <c r="AA53" i="7" s="1"/>
  <c r="M54" i="7"/>
  <c r="AA54" i="7" s="1"/>
  <c r="AG54" i="7"/>
  <c r="AG50" i="7"/>
  <c r="AB16" i="7" s="1"/>
  <c r="AG46" i="7"/>
  <c r="AG55" i="7"/>
  <c r="AG51" i="7"/>
  <c r="AG47" i="7"/>
  <c r="AB20" i="7"/>
  <c r="AB31" i="7"/>
  <c r="AB42" i="7"/>
  <c r="AB52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P10" i="6" s="1"/>
  <c r="I10" i="6"/>
  <c r="E11" i="6"/>
  <c r="I11" i="6"/>
  <c r="E12" i="6"/>
  <c r="P12" i="6" s="1"/>
  <c r="I12" i="6"/>
  <c r="E13" i="6"/>
  <c r="I13" i="6"/>
  <c r="P13" i="6" s="1"/>
  <c r="S13" i="6" s="1"/>
  <c r="E9" i="6"/>
  <c r="P9" i="6" s="1"/>
  <c r="I9" i="6"/>
  <c r="D11" i="6"/>
  <c r="O11" i="6" s="1"/>
  <c r="D10" i="6"/>
  <c r="O10" i="6" s="1"/>
  <c r="D12" i="6"/>
  <c r="O12" i="6" s="1"/>
  <c r="D13" i="6"/>
  <c r="O13" i="6"/>
  <c r="D9" i="6"/>
  <c r="O9" i="6" s="1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U14" i="6"/>
  <c r="Y14" i="6" s="1"/>
  <c r="V14" i="6"/>
  <c r="U15" i="6"/>
  <c r="U16" i="6"/>
  <c r="U17" i="6"/>
  <c r="U18" i="6"/>
  <c r="Y18" i="6" s="1"/>
  <c r="V18" i="6"/>
  <c r="U19" i="6"/>
  <c r="V19" i="6"/>
  <c r="U20" i="6"/>
  <c r="V20" i="6"/>
  <c r="U21" i="6"/>
  <c r="V21" i="6"/>
  <c r="Y21" i="6" s="1"/>
  <c r="U22" i="6"/>
  <c r="V22" i="6"/>
  <c r="Y22" i="6"/>
  <c r="U23" i="6"/>
  <c r="U24" i="6"/>
  <c r="V24" i="6"/>
  <c r="U25" i="6"/>
  <c r="V25" i="6"/>
  <c r="U26" i="6"/>
  <c r="V26" i="6"/>
  <c r="Y26" i="6"/>
  <c r="U27" i="6"/>
  <c r="V27" i="6"/>
  <c r="U28" i="6"/>
  <c r="V28" i="6"/>
  <c r="U29" i="6"/>
  <c r="V29" i="6"/>
  <c r="Y29" i="6" s="1"/>
  <c r="U30" i="6"/>
  <c r="Y30" i="6" s="1"/>
  <c r="V30" i="6"/>
  <c r="U31" i="6"/>
  <c r="V31" i="6"/>
  <c r="U32" i="6"/>
  <c r="Y32" i="6" s="1"/>
  <c r="V32" i="6"/>
  <c r="U33" i="6"/>
  <c r="U34" i="6"/>
  <c r="Y34" i="6" s="1"/>
  <c r="V34" i="6"/>
  <c r="U35" i="6"/>
  <c r="V35" i="6"/>
  <c r="U36" i="6"/>
  <c r="V36" i="6"/>
  <c r="U37" i="6"/>
  <c r="V37" i="6"/>
  <c r="Y37" i="6" s="1"/>
  <c r="U38" i="6"/>
  <c r="V38" i="6"/>
  <c r="Y38" i="6"/>
  <c r="U39" i="6"/>
  <c r="Y39" i="6" s="1"/>
  <c r="V39" i="6"/>
  <c r="U40" i="6"/>
  <c r="U41" i="6"/>
  <c r="V41" i="6"/>
  <c r="U42" i="6"/>
  <c r="V42" i="6"/>
  <c r="Y42" i="6"/>
  <c r="U43" i="6"/>
  <c r="V43" i="6"/>
  <c r="U44" i="6"/>
  <c r="V44" i="6"/>
  <c r="U45" i="6"/>
  <c r="V45" i="6"/>
  <c r="Y45" i="6" s="1"/>
  <c r="U46" i="6"/>
  <c r="Y46" i="6" s="1"/>
  <c r="V46" i="6"/>
  <c r="U47" i="6"/>
  <c r="V47" i="6"/>
  <c r="U48" i="6"/>
  <c r="U49" i="6"/>
  <c r="V49" i="6"/>
  <c r="Y49" i="6" s="1"/>
  <c r="U50" i="6"/>
  <c r="U51" i="6"/>
  <c r="V51" i="6"/>
  <c r="U52" i="6"/>
  <c r="V52" i="6"/>
  <c r="U53" i="6"/>
  <c r="V53" i="6"/>
  <c r="Y53" i="6" s="1"/>
  <c r="U54" i="6"/>
  <c r="V54" i="6"/>
  <c r="Y54" i="6"/>
  <c r="Z14" i="6"/>
  <c r="Z17" i="6"/>
  <c r="Z18" i="6"/>
  <c r="Z20" i="6"/>
  <c r="Z21" i="6"/>
  <c r="Z22" i="6"/>
  <c r="Z24" i="6"/>
  <c r="Z25" i="6"/>
  <c r="Z26" i="6"/>
  <c r="Z27" i="6"/>
  <c r="Z28" i="6"/>
  <c r="Z29" i="6"/>
  <c r="Z30" i="6"/>
  <c r="Z31" i="6"/>
  <c r="Z32" i="6"/>
  <c r="Z33" i="6"/>
  <c r="Z34" i="6"/>
  <c r="Z36" i="6"/>
  <c r="Z37" i="6"/>
  <c r="Z38" i="6"/>
  <c r="Z39" i="6"/>
  <c r="Z41" i="6"/>
  <c r="Z42" i="6"/>
  <c r="Z43" i="6"/>
  <c r="Z45" i="6"/>
  <c r="Z47" i="6"/>
  <c r="Z49" i="6"/>
  <c r="Z51" i="6"/>
  <c r="Z52" i="6"/>
  <c r="Z53" i="6"/>
  <c r="Z54" i="6"/>
  <c r="M9" i="6"/>
  <c r="M10" i="6"/>
  <c r="M11" i="6"/>
  <c r="M12" i="6"/>
  <c r="AA12" i="6"/>
  <c r="M13" i="6"/>
  <c r="M14" i="6"/>
  <c r="AA14" i="6" s="1"/>
  <c r="M15" i="6"/>
  <c r="AA15" i="6" s="1"/>
  <c r="M16" i="6"/>
  <c r="AA16" i="6"/>
  <c r="M17" i="6"/>
  <c r="AA17" i="6" s="1"/>
  <c r="M18" i="6"/>
  <c r="AA18" i="6"/>
  <c r="M19" i="6"/>
  <c r="AA19" i="6" s="1"/>
  <c r="M20" i="6"/>
  <c r="AA20" i="6"/>
  <c r="M21" i="6"/>
  <c r="AA21" i="6" s="1"/>
  <c r="M22" i="6"/>
  <c r="AA22" i="6" s="1"/>
  <c r="M23" i="6"/>
  <c r="AA23" i="6" s="1"/>
  <c r="M24" i="6"/>
  <c r="AA24" i="6"/>
  <c r="M25" i="6"/>
  <c r="AA25" i="6" s="1"/>
  <c r="M26" i="6"/>
  <c r="AA26" i="6"/>
  <c r="M27" i="6"/>
  <c r="AA27" i="6" s="1"/>
  <c r="M28" i="6"/>
  <c r="AA28" i="6"/>
  <c r="M29" i="6"/>
  <c r="AA29" i="6" s="1"/>
  <c r="M30" i="6"/>
  <c r="AA30" i="6" s="1"/>
  <c r="M31" i="6"/>
  <c r="AA31" i="6" s="1"/>
  <c r="M32" i="6"/>
  <c r="AA32" i="6"/>
  <c r="M33" i="6"/>
  <c r="AA33" i="6" s="1"/>
  <c r="M34" i="6"/>
  <c r="AA34" i="6"/>
  <c r="M35" i="6"/>
  <c r="AA35" i="6" s="1"/>
  <c r="M36" i="6"/>
  <c r="AA36" i="6"/>
  <c r="M37" i="6"/>
  <c r="AA37" i="6" s="1"/>
  <c r="M38" i="6"/>
  <c r="AA38" i="6" s="1"/>
  <c r="M39" i="6"/>
  <c r="AA39" i="6" s="1"/>
  <c r="M40" i="6"/>
  <c r="AA40" i="6"/>
  <c r="M41" i="6"/>
  <c r="AA41" i="6" s="1"/>
  <c r="M42" i="6"/>
  <c r="AA42" i="6"/>
  <c r="M43" i="6"/>
  <c r="AA43" i="6" s="1"/>
  <c r="M44" i="6"/>
  <c r="AA44" i="6"/>
  <c r="M45" i="6"/>
  <c r="AA45" i="6" s="1"/>
  <c r="M46" i="6"/>
  <c r="AA46" i="6" s="1"/>
  <c r="M47" i="6"/>
  <c r="AA47" i="6" s="1"/>
  <c r="M48" i="6"/>
  <c r="AA48" i="6"/>
  <c r="M49" i="6"/>
  <c r="AA49" i="6" s="1"/>
  <c r="M50" i="6"/>
  <c r="AA50" i="6"/>
  <c r="M51" i="6"/>
  <c r="AA51" i="6" s="1"/>
  <c r="M52" i="6"/>
  <c r="AA52" i="6"/>
  <c r="M53" i="6"/>
  <c r="AA53" i="6" s="1"/>
  <c r="M54" i="6"/>
  <c r="AA54" i="6" s="1"/>
  <c r="AG54" i="6"/>
  <c r="AB26" i="6" s="1"/>
  <c r="AD26" i="6" s="1"/>
  <c r="AG50" i="6"/>
  <c r="AG46" i="6"/>
  <c r="AG55" i="6"/>
  <c r="AG51" i="6"/>
  <c r="AG47" i="6"/>
  <c r="AB18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P12" i="5"/>
  <c r="C9" i="5"/>
  <c r="K9" i="5"/>
  <c r="C10" i="5"/>
  <c r="K10" i="5"/>
  <c r="C11" i="5"/>
  <c r="K11" i="5"/>
  <c r="P11" i="5" s="1"/>
  <c r="C13" i="5"/>
  <c r="P13" i="5" s="1"/>
  <c r="S13" i="5" s="1"/>
  <c r="K13" i="5"/>
  <c r="J9" i="5"/>
  <c r="B9" i="5"/>
  <c r="O9" i="5"/>
  <c r="R9" i="5" s="1"/>
  <c r="J10" i="5"/>
  <c r="B10" i="5"/>
  <c r="O10" i="5" s="1"/>
  <c r="J11" i="5"/>
  <c r="B11" i="5"/>
  <c r="O11" i="5"/>
  <c r="R11" i="5"/>
  <c r="J12" i="5"/>
  <c r="B12" i="5"/>
  <c r="O12" i="5" s="1"/>
  <c r="J13" i="5"/>
  <c r="B13" i="5"/>
  <c r="O13" i="5"/>
  <c r="R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11" i="5"/>
  <c r="U12" i="5"/>
  <c r="U14" i="5"/>
  <c r="Y14" i="5" s="1"/>
  <c r="V14" i="5"/>
  <c r="U15" i="5"/>
  <c r="V15" i="5"/>
  <c r="U16" i="5"/>
  <c r="V16" i="5"/>
  <c r="U17" i="5"/>
  <c r="Y17" i="5" s="1"/>
  <c r="V17" i="5"/>
  <c r="U18" i="5"/>
  <c r="V18" i="5"/>
  <c r="Y18" i="5"/>
  <c r="U19" i="5"/>
  <c r="V19" i="5"/>
  <c r="U20" i="5"/>
  <c r="V20" i="5"/>
  <c r="U21" i="5"/>
  <c r="V21" i="5"/>
  <c r="Y21" i="5"/>
  <c r="U22" i="5"/>
  <c r="Y22" i="5" s="1"/>
  <c r="V22" i="5"/>
  <c r="U23" i="5"/>
  <c r="V23" i="5"/>
  <c r="U24" i="5"/>
  <c r="V24" i="5"/>
  <c r="U25" i="5"/>
  <c r="Y25" i="5" s="1"/>
  <c r="V25" i="5"/>
  <c r="U26" i="5"/>
  <c r="V26" i="5"/>
  <c r="Y26" i="5"/>
  <c r="U27" i="5"/>
  <c r="V27" i="5"/>
  <c r="U28" i="5"/>
  <c r="V28" i="5"/>
  <c r="U29" i="5"/>
  <c r="V29" i="5"/>
  <c r="Y29" i="5"/>
  <c r="U30" i="5"/>
  <c r="Y30" i="5" s="1"/>
  <c r="V30" i="5"/>
  <c r="U31" i="5"/>
  <c r="V31" i="5"/>
  <c r="U32" i="5"/>
  <c r="Y32" i="5" s="1"/>
  <c r="V32" i="5"/>
  <c r="U33" i="5"/>
  <c r="Y33" i="5" s="1"/>
  <c r="V33" i="5"/>
  <c r="U34" i="5"/>
  <c r="V34" i="5"/>
  <c r="Y34" i="5"/>
  <c r="U35" i="5"/>
  <c r="Y35" i="5" s="1"/>
  <c r="V35" i="5"/>
  <c r="V36" i="5"/>
  <c r="U37" i="5"/>
  <c r="V37" i="5"/>
  <c r="Y37" i="5"/>
  <c r="U38" i="5"/>
  <c r="Y38" i="5" s="1"/>
  <c r="V38" i="5"/>
  <c r="U39" i="5"/>
  <c r="V39" i="5"/>
  <c r="U40" i="5"/>
  <c r="U41" i="5"/>
  <c r="Y41" i="5" s="1"/>
  <c r="V41" i="5"/>
  <c r="V42" i="5"/>
  <c r="U43" i="5"/>
  <c r="Y43" i="5" s="1"/>
  <c r="V43" i="5"/>
  <c r="U44" i="5"/>
  <c r="V44" i="5"/>
  <c r="U45" i="5"/>
  <c r="V45" i="5"/>
  <c r="Y45" i="5"/>
  <c r="U46" i="5"/>
  <c r="V46" i="5"/>
  <c r="U47" i="5"/>
  <c r="V47" i="5"/>
  <c r="U48" i="5"/>
  <c r="U49" i="5"/>
  <c r="Y49" i="5" s="1"/>
  <c r="V49" i="5"/>
  <c r="V50" i="5"/>
  <c r="U51" i="5"/>
  <c r="Y51" i="5" s="1"/>
  <c r="V51" i="5"/>
  <c r="U52" i="5"/>
  <c r="V52" i="5"/>
  <c r="U53" i="5"/>
  <c r="V53" i="5"/>
  <c r="Y53" i="5"/>
  <c r="U54" i="5"/>
  <c r="Y54" i="5" s="1"/>
  <c r="V54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7" i="5"/>
  <c r="Z38" i="5"/>
  <c r="Z39" i="5"/>
  <c r="Z41" i="5"/>
  <c r="Z43" i="5"/>
  <c r="Z45" i="5"/>
  <c r="Z47" i="5"/>
  <c r="Z49" i="5"/>
  <c r="Z51" i="5"/>
  <c r="Z53" i="5"/>
  <c r="Z54" i="5"/>
  <c r="M9" i="5"/>
  <c r="M10" i="5"/>
  <c r="AA10" i="5" s="1"/>
  <c r="M11" i="5"/>
  <c r="M12" i="5"/>
  <c r="AA12" i="5" s="1"/>
  <c r="M13" i="5"/>
  <c r="M14" i="5"/>
  <c r="AA14" i="5"/>
  <c r="M15" i="5"/>
  <c r="AA15" i="5" s="1"/>
  <c r="M16" i="5"/>
  <c r="AA16" i="5"/>
  <c r="M17" i="5"/>
  <c r="AA17" i="5" s="1"/>
  <c r="M18" i="5"/>
  <c r="AA18" i="5" s="1"/>
  <c r="M19" i="5"/>
  <c r="AA19" i="5" s="1"/>
  <c r="M20" i="5"/>
  <c r="AA20" i="5" s="1"/>
  <c r="M21" i="5"/>
  <c r="AA21" i="5" s="1"/>
  <c r="M22" i="5"/>
  <c r="AA22" i="5"/>
  <c r="M23" i="5"/>
  <c r="AA23" i="5" s="1"/>
  <c r="M24" i="5"/>
  <c r="AA24" i="5"/>
  <c r="M25" i="5"/>
  <c r="AA25" i="5" s="1"/>
  <c r="M26" i="5"/>
  <c r="AA26" i="5" s="1"/>
  <c r="M27" i="5"/>
  <c r="AA27" i="5" s="1"/>
  <c r="M28" i="5"/>
  <c r="AA28" i="5" s="1"/>
  <c r="M29" i="5"/>
  <c r="AA29" i="5" s="1"/>
  <c r="M30" i="5"/>
  <c r="AA30" i="5"/>
  <c r="M31" i="5"/>
  <c r="AA31" i="5" s="1"/>
  <c r="M32" i="5"/>
  <c r="AA32" i="5"/>
  <c r="M33" i="5"/>
  <c r="AA33" i="5" s="1"/>
  <c r="M34" i="5"/>
  <c r="AA34" i="5" s="1"/>
  <c r="M35" i="5"/>
  <c r="AA35" i="5" s="1"/>
  <c r="M36" i="5"/>
  <c r="M37" i="5"/>
  <c r="AA37" i="5" s="1"/>
  <c r="M38" i="5"/>
  <c r="AA38" i="5"/>
  <c r="M39" i="5"/>
  <c r="AA39" i="5" s="1"/>
  <c r="M40" i="5"/>
  <c r="AA40" i="5"/>
  <c r="M41" i="5"/>
  <c r="AA41" i="5" s="1"/>
  <c r="M42" i="5"/>
  <c r="M43" i="5"/>
  <c r="AA43" i="5" s="1"/>
  <c r="M44" i="5"/>
  <c r="AA44" i="5" s="1"/>
  <c r="M45" i="5"/>
  <c r="AA45" i="5" s="1"/>
  <c r="M46" i="5"/>
  <c r="AA46" i="5"/>
  <c r="M47" i="5"/>
  <c r="AA47" i="5" s="1"/>
  <c r="M48" i="5"/>
  <c r="AA48" i="5"/>
  <c r="M49" i="5"/>
  <c r="AA49" i="5" s="1"/>
  <c r="M50" i="5"/>
  <c r="M51" i="5"/>
  <c r="AA51" i="5" s="1"/>
  <c r="M52" i="5"/>
  <c r="AA52" i="5" s="1"/>
  <c r="M53" i="5"/>
  <c r="AA53" i="5" s="1"/>
  <c r="M54" i="5"/>
  <c r="AA54" i="5"/>
  <c r="AG54" i="5"/>
  <c r="AG50" i="5"/>
  <c r="AG46" i="5"/>
  <c r="AB42" i="5" s="1"/>
  <c r="AG55" i="5"/>
  <c r="AB26" i="5" s="1"/>
  <c r="AG51" i="5"/>
  <c r="AG47" i="5"/>
  <c r="AB3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P10" i="4" s="1"/>
  <c r="J10" i="4"/>
  <c r="C11" i="4"/>
  <c r="J11" i="4"/>
  <c r="C12" i="4"/>
  <c r="P12" i="4" s="1"/>
  <c r="J12" i="4"/>
  <c r="C13" i="4"/>
  <c r="J13" i="4"/>
  <c r="P13" i="4" s="1"/>
  <c r="C9" i="4"/>
  <c r="J9" i="4"/>
  <c r="B9" i="4"/>
  <c r="O9" i="4"/>
  <c r="AA9" i="4" s="1"/>
  <c r="B9" i="2"/>
  <c r="O9" i="2"/>
  <c r="R9" i="2" s="1"/>
  <c r="I9" i="4"/>
  <c r="B10" i="4"/>
  <c r="O10" i="4" s="1"/>
  <c r="B11" i="4"/>
  <c r="O11" i="4"/>
  <c r="U11" i="4" s="1"/>
  <c r="B12" i="4"/>
  <c r="O12" i="4" s="1"/>
  <c r="B13" i="4"/>
  <c r="O13" i="4"/>
  <c r="AH33" i="4"/>
  <c r="V10" i="4"/>
  <c r="V14" i="4"/>
  <c r="U14" i="4"/>
  <c r="V15" i="4"/>
  <c r="U15" i="4"/>
  <c r="V16" i="4"/>
  <c r="U16" i="4"/>
  <c r="Y16" i="4"/>
  <c r="V17" i="4"/>
  <c r="U17" i="4"/>
  <c r="Y17" i="4" s="1"/>
  <c r="V18" i="4"/>
  <c r="U18" i="4"/>
  <c r="V19" i="4"/>
  <c r="U19" i="4"/>
  <c r="Y19" i="4" s="1"/>
  <c r="V20" i="4"/>
  <c r="U20" i="4"/>
  <c r="Y20" i="4" s="1"/>
  <c r="V21" i="4"/>
  <c r="U21" i="4"/>
  <c r="Y21" i="4" s="1"/>
  <c r="V22" i="4"/>
  <c r="Y22" i="4" s="1"/>
  <c r="U22" i="4"/>
  <c r="V23" i="4"/>
  <c r="U23" i="4"/>
  <c r="Y23" i="4" s="1"/>
  <c r="V24" i="4"/>
  <c r="Y24" i="4" s="1"/>
  <c r="U24" i="4"/>
  <c r="V25" i="4"/>
  <c r="U25" i="4"/>
  <c r="Y25" i="4" s="1"/>
  <c r="V26" i="4"/>
  <c r="U26" i="4"/>
  <c r="V27" i="4"/>
  <c r="U27" i="4"/>
  <c r="Y27" i="4" s="1"/>
  <c r="V28" i="4"/>
  <c r="U28" i="4"/>
  <c r="Y28" i="4"/>
  <c r="V29" i="4"/>
  <c r="U29" i="4"/>
  <c r="V30" i="4"/>
  <c r="U30" i="4"/>
  <c r="V31" i="4"/>
  <c r="V32" i="4"/>
  <c r="U32" i="4"/>
  <c r="Y32" i="4"/>
  <c r="V33" i="4"/>
  <c r="U33" i="4"/>
  <c r="Y33" i="4" s="1"/>
  <c r="V34" i="4"/>
  <c r="U34" i="4"/>
  <c r="U35" i="4"/>
  <c r="V36" i="4"/>
  <c r="U36" i="4"/>
  <c r="Y36" i="4" s="1"/>
  <c r="V37" i="4"/>
  <c r="U37" i="4"/>
  <c r="Y37" i="4" s="1"/>
  <c r="V38" i="4"/>
  <c r="Y38" i="4" s="1"/>
  <c r="U38" i="4"/>
  <c r="V39" i="4"/>
  <c r="U39" i="4"/>
  <c r="Y39" i="4" s="1"/>
  <c r="V40" i="4"/>
  <c r="Y40" i="4" s="1"/>
  <c r="U40" i="4"/>
  <c r="V41" i="4"/>
  <c r="U41" i="4"/>
  <c r="Y41" i="4" s="1"/>
  <c r="V42" i="4"/>
  <c r="U42" i="4"/>
  <c r="V43" i="4"/>
  <c r="U43" i="4"/>
  <c r="Y43" i="4" s="1"/>
  <c r="V44" i="4"/>
  <c r="U44" i="4"/>
  <c r="Y44" i="4"/>
  <c r="V45" i="4"/>
  <c r="U45" i="4"/>
  <c r="V46" i="4"/>
  <c r="U46" i="4"/>
  <c r="V47" i="4"/>
  <c r="U47" i="4"/>
  <c r="V48" i="4"/>
  <c r="U48" i="4"/>
  <c r="Y48" i="4"/>
  <c r="V49" i="4"/>
  <c r="U49" i="4"/>
  <c r="Y49" i="4" s="1"/>
  <c r="V50" i="4"/>
  <c r="U50" i="4"/>
  <c r="V51" i="4"/>
  <c r="U51" i="4"/>
  <c r="Y51" i="4" s="1"/>
  <c r="V52" i="4"/>
  <c r="U52" i="4"/>
  <c r="Y52" i="4" s="1"/>
  <c r="V53" i="4"/>
  <c r="U53" i="4"/>
  <c r="Y53" i="4" s="1"/>
  <c r="V54" i="4"/>
  <c r="Y54" i="4" s="1"/>
  <c r="U54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M9" i="4"/>
  <c r="M10" i="4"/>
  <c r="M11" i="4"/>
  <c r="AA11" i="4"/>
  <c r="M12" i="4"/>
  <c r="M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G54" i="4"/>
  <c r="AG50" i="4"/>
  <c r="AB23" i="4" s="1"/>
  <c r="AG46" i="4"/>
  <c r="AB27" i="4" s="1"/>
  <c r="AG55" i="4"/>
  <c r="AB15" i="4" s="1"/>
  <c r="AG51" i="4"/>
  <c r="AG47" i="4"/>
  <c r="AB19" i="4"/>
  <c r="AB51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P11" i="2" s="1"/>
  <c r="V11" i="2" s="1"/>
  <c r="S11" i="2"/>
  <c r="B11" i="2"/>
  <c r="O11" i="2" s="1"/>
  <c r="C12" i="2"/>
  <c r="I12" i="2"/>
  <c r="P12" i="2" s="1"/>
  <c r="S12" i="2"/>
  <c r="B12" i="2"/>
  <c r="O12" i="2"/>
  <c r="C13" i="2"/>
  <c r="I13" i="2"/>
  <c r="P13" i="2" s="1"/>
  <c r="V13" i="2" s="1"/>
  <c r="B13" i="2"/>
  <c r="O13" i="2"/>
  <c r="AG55" i="2"/>
  <c r="AB24" i="2" s="1"/>
  <c r="AG54" i="2"/>
  <c r="U54" i="2"/>
  <c r="M54" i="2"/>
  <c r="AA54" i="2" s="1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AA51" i="2" s="1"/>
  <c r="K51" i="2"/>
  <c r="J51" i="2"/>
  <c r="G51" i="2"/>
  <c r="F51" i="2"/>
  <c r="E51" i="2"/>
  <c r="D51" i="2"/>
  <c r="M50" i="2"/>
  <c r="AA50" i="2" s="1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Z48" i="2"/>
  <c r="M48" i="2"/>
  <c r="AA48" i="2" s="1"/>
  <c r="K48" i="2"/>
  <c r="J48" i="2"/>
  <c r="G48" i="2"/>
  <c r="F48" i="2"/>
  <c r="E48" i="2"/>
  <c r="D48" i="2"/>
  <c r="Z47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V45" i="2"/>
  <c r="M45" i="2"/>
  <c r="K45" i="2"/>
  <c r="J45" i="2"/>
  <c r="G45" i="2"/>
  <c r="F45" i="2"/>
  <c r="E45" i="2"/>
  <c r="D45" i="2"/>
  <c r="V44" i="2"/>
  <c r="U44" i="2"/>
  <c r="Y44" i="2" s="1"/>
  <c r="M44" i="2"/>
  <c r="K44" i="2"/>
  <c r="J44" i="2"/>
  <c r="G44" i="2"/>
  <c r="F44" i="2"/>
  <c r="E44" i="2"/>
  <c r="D44" i="2"/>
  <c r="M43" i="2"/>
  <c r="AA43" i="2" s="1"/>
  <c r="K43" i="2"/>
  <c r="J43" i="2"/>
  <c r="G43" i="2"/>
  <c r="F43" i="2"/>
  <c r="E43" i="2"/>
  <c r="D43" i="2"/>
  <c r="U43" i="2"/>
  <c r="V42" i="2"/>
  <c r="Y42" i="2" s="1"/>
  <c r="U42" i="2"/>
  <c r="M42" i="2"/>
  <c r="AA42" i="2" s="1"/>
  <c r="K42" i="2"/>
  <c r="J42" i="2"/>
  <c r="G42" i="2"/>
  <c r="F42" i="2"/>
  <c r="E42" i="2"/>
  <c r="D42" i="2"/>
  <c r="U41" i="2"/>
  <c r="M41" i="2"/>
  <c r="K41" i="2"/>
  <c r="J41" i="2"/>
  <c r="G41" i="2"/>
  <c r="F41" i="2"/>
  <c r="E41" i="2"/>
  <c r="D41" i="2"/>
  <c r="M40" i="2"/>
  <c r="AA40" i="2" s="1"/>
  <c r="K40" i="2"/>
  <c r="J40" i="2"/>
  <c r="G40" i="2"/>
  <c r="F40" i="2"/>
  <c r="E40" i="2"/>
  <c r="D40" i="2"/>
  <c r="M39" i="2"/>
  <c r="AA39" i="2" s="1"/>
  <c r="K39" i="2"/>
  <c r="J39" i="2"/>
  <c r="G39" i="2"/>
  <c r="F39" i="2"/>
  <c r="E39" i="2"/>
  <c r="D39" i="2"/>
  <c r="U38" i="2"/>
  <c r="Y38" i="2" s="1"/>
  <c r="M38" i="2"/>
  <c r="AA38" i="2" s="1"/>
  <c r="K38" i="2"/>
  <c r="J38" i="2"/>
  <c r="G38" i="2"/>
  <c r="F38" i="2"/>
  <c r="E38" i="2"/>
  <c r="D38" i="2"/>
  <c r="V37" i="2"/>
  <c r="M37" i="2"/>
  <c r="AA37" i="2" s="1"/>
  <c r="K37" i="2"/>
  <c r="J37" i="2"/>
  <c r="G37" i="2"/>
  <c r="F37" i="2"/>
  <c r="E37" i="2"/>
  <c r="D37" i="2"/>
  <c r="V36" i="2"/>
  <c r="U36" i="2"/>
  <c r="M36" i="2"/>
  <c r="AA36" i="2" s="1"/>
  <c r="K36" i="2"/>
  <c r="J36" i="2"/>
  <c r="G36" i="2"/>
  <c r="F36" i="2"/>
  <c r="E36" i="2"/>
  <c r="D36" i="2"/>
  <c r="U35" i="2"/>
  <c r="M35" i="2"/>
  <c r="AA35" i="2" s="1"/>
  <c r="K35" i="2"/>
  <c r="J35" i="2"/>
  <c r="G35" i="2"/>
  <c r="F35" i="2"/>
  <c r="E35" i="2"/>
  <c r="D35" i="2"/>
  <c r="U34" i="2"/>
  <c r="M34" i="2"/>
  <c r="K34" i="2"/>
  <c r="J34" i="2"/>
  <c r="G34" i="2"/>
  <c r="F34" i="2"/>
  <c r="E34" i="2"/>
  <c r="D34" i="2"/>
  <c r="AH33" i="2"/>
  <c r="U48" i="2"/>
  <c r="U33" i="2"/>
  <c r="Y33" i="2" s="1"/>
  <c r="M33" i="2"/>
  <c r="AA33" i="2" s="1"/>
  <c r="K33" i="2"/>
  <c r="J33" i="2"/>
  <c r="G33" i="2"/>
  <c r="F33" i="2"/>
  <c r="E33" i="2"/>
  <c r="D33" i="2"/>
  <c r="V49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AA30" i="2" s="1"/>
  <c r="K30" i="2"/>
  <c r="J30" i="2"/>
  <c r="G30" i="2"/>
  <c r="F30" i="2"/>
  <c r="E30" i="2"/>
  <c r="D30" i="2"/>
  <c r="M29" i="2"/>
  <c r="AA29" i="2" s="1"/>
  <c r="K29" i="2"/>
  <c r="J29" i="2"/>
  <c r="G29" i="2"/>
  <c r="F29" i="2"/>
  <c r="E29" i="2"/>
  <c r="D29" i="2"/>
  <c r="M28" i="2"/>
  <c r="AA28" i="2"/>
  <c r="U28" i="2"/>
  <c r="Z28" i="2"/>
  <c r="K28" i="2"/>
  <c r="J28" i="2"/>
  <c r="G28" i="2"/>
  <c r="F28" i="2"/>
  <c r="E28" i="2"/>
  <c r="D28" i="2"/>
  <c r="V27" i="2"/>
  <c r="M27" i="2"/>
  <c r="K27" i="2"/>
  <c r="J27" i="2"/>
  <c r="G27" i="2"/>
  <c r="F27" i="2"/>
  <c r="E27" i="2"/>
  <c r="D27" i="2"/>
  <c r="U26" i="2"/>
  <c r="M26" i="2"/>
  <c r="AA26" i="2" s="1"/>
  <c r="K26" i="2"/>
  <c r="J26" i="2"/>
  <c r="G26" i="2"/>
  <c r="F26" i="2"/>
  <c r="E26" i="2"/>
  <c r="D26" i="2"/>
  <c r="U25" i="2"/>
  <c r="Y25" i="2" s="1"/>
  <c r="M25" i="2"/>
  <c r="AA25" i="2" s="1"/>
  <c r="K25" i="2"/>
  <c r="J25" i="2"/>
  <c r="G25" i="2"/>
  <c r="F25" i="2"/>
  <c r="E25" i="2"/>
  <c r="D25" i="2"/>
  <c r="V24" i="2"/>
  <c r="Y24" i="2" s="1"/>
  <c r="U24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AA22" i="2" s="1"/>
  <c r="K22" i="2"/>
  <c r="J22" i="2"/>
  <c r="G22" i="2"/>
  <c r="F22" i="2"/>
  <c r="E22" i="2"/>
  <c r="D22" i="2"/>
  <c r="AB21" i="2"/>
  <c r="Z21" i="2"/>
  <c r="M21" i="2"/>
  <c r="K21" i="2"/>
  <c r="J21" i="2"/>
  <c r="G21" i="2"/>
  <c r="F21" i="2"/>
  <c r="E21" i="2"/>
  <c r="D21" i="2"/>
  <c r="U20" i="2"/>
  <c r="M20" i="2"/>
  <c r="AA20" i="2" s="1"/>
  <c r="K20" i="2"/>
  <c r="J20" i="2"/>
  <c r="G20" i="2"/>
  <c r="F20" i="2"/>
  <c r="E20" i="2"/>
  <c r="D20" i="2"/>
  <c r="V19" i="2"/>
  <c r="M19" i="2"/>
  <c r="K19" i="2"/>
  <c r="J19" i="2"/>
  <c r="G19" i="2"/>
  <c r="F19" i="2"/>
  <c r="E19" i="2"/>
  <c r="D19" i="2"/>
  <c r="U18" i="2"/>
  <c r="M18" i="2"/>
  <c r="K18" i="2"/>
  <c r="J18" i="2"/>
  <c r="G18" i="2"/>
  <c r="F18" i="2"/>
  <c r="E18" i="2"/>
  <c r="D18" i="2"/>
  <c r="V18" i="2"/>
  <c r="M17" i="2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U15" i="2"/>
  <c r="M15" i="2"/>
  <c r="AA15" i="2" s="1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AA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AA10" i="2" s="1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U9" i="2"/>
  <c r="M9" i="2"/>
  <c r="AA9" i="2" s="1"/>
  <c r="K9" i="2"/>
  <c r="J9" i="2"/>
  <c r="G9" i="2"/>
  <c r="F9" i="2"/>
  <c r="E9" i="2"/>
  <c r="D9" i="2"/>
  <c r="U37" i="2"/>
  <c r="Z37" i="2"/>
  <c r="Y18" i="2"/>
  <c r="V20" i="2"/>
  <c r="Y20" i="2"/>
  <c r="V38" i="2"/>
  <c r="Y10" i="2"/>
  <c r="U19" i="2"/>
  <c r="Y19" i="2" s="1"/>
  <c r="AA19" i="2"/>
  <c r="Z19" i="2"/>
  <c r="V23" i="2"/>
  <c r="U27" i="2"/>
  <c r="AA27" i="2"/>
  <c r="Z22" i="2"/>
  <c r="U22" i="2"/>
  <c r="V25" i="2"/>
  <c r="AB25" i="2"/>
  <c r="Z29" i="2"/>
  <c r="AA31" i="2"/>
  <c r="Z31" i="2"/>
  <c r="Z46" i="2"/>
  <c r="Z51" i="2"/>
  <c r="U51" i="2"/>
  <c r="AA53" i="2"/>
  <c r="U53" i="2"/>
  <c r="Y53" i="2" s="1"/>
  <c r="Z53" i="2"/>
  <c r="U23" i="2"/>
  <c r="Y23" i="2" s="1"/>
  <c r="U45" i="2"/>
  <c r="Y45" i="2" s="1"/>
  <c r="AA45" i="2"/>
  <c r="Z45" i="2"/>
  <c r="V53" i="2"/>
  <c r="Z14" i="2"/>
  <c r="U14" i="2"/>
  <c r="V28" i="2"/>
  <c r="Y28" i="2"/>
  <c r="V14" i="2"/>
  <c r="AA17" i="2"/>
  <c r="Z17" i="2"/>
  <c r="V21" i="2"/>
  <c r="Z38" i="2"/>
  <c r="U39" i="2"/>
  <c r="Y39" i="2" s="1"/>
  <c r="AA13" i="2"/>
  <c r="U17" i="2"/>
  <c r="V22" i="2"/>
  <c r="Z25" i="2"/>
  <c r="V29" i="2"/>
  <c r="Z30" i="2"/>
  <c r="U30" i="2"/>
  <c r="V32" i="2"/>
  <c r="V33" i="2"/>
  <c r="V34" i="2"/>
  <c r="Y34" i="2"/>
  <c r="V35" i="2"/>
  <c r="Y35" i="2" s="1"/>
  <c r="Z39" i="2"/>
  <c r="AA41" i="2"/>
  <c r="Z41" i="2"/>
  <c r="V17" i="2"/>
  <c r="V46" i="2"/>
  <c r="U12" i="2"/>
  <c r="V26" i="2"/>
  <c r="Z27" i="2"/>
  <c r="U31" i="2"/>
  <c r="Y31" i="2" s="1"/>
  <c r="V48" i="2"/>
  <c r="Y48" i="2" s="1"/>
  <c r="V54" i="2"/>
  <c r="Y54" i="2" s="1"/>
  <c r="AA23" i="2"/>
  <c r="Z23" i="2"/>
  <c r="Z15" i="2"/>
  <c r="V30" i="2"/>
  <c r="Z20" i="2"/>
  <c r="AA21" i="2"/>
  <c r="U21" i="2"/>
  <c r="Z35" i="2"/>
  <c r="V39" i="2"/>
  <c r="Z40" i="2"/>
  <c r="U40" i="2"/>
  <c r="Y40" i="2" s="1"/>
  <c r="V43" i="2"/>
  <c r="Y43" i="2" s="1"/>
  <c r="Z50" i="2"/>
  <c r="U50" i="2"/>
  <c r="AA52" i="2"/>
  <c r="Z52" i="2"/>
  <c r="U52" i="2"/>
  <c r="V15" i="2"/>
  <c r="V47" i="2"/>
  <c r="Y47" i="2" s="1"/>
  <c r="U29" i="2"/>
  <c r="V40" i="2"/>
  <c r="Z43" i="2"/>
  <c r="Z10" i="2"/>
  <c r="Z18" i="2"/>
  <c r="Z26" i="2"/>
  <c r="Z36" i="2"/>
  <c r="Z44" i="2"/>
  <c r="AA18" i="2"/>
  <c r="AB37" i="2"/>
  <c r="AA44" i="2"/>
  <c r="U49" i="2"/>
  <c r="V50" i="2"/>
  <c r="V51" i="2"/>
  <c r="Y51" i="2" s="1"/>
  <c r="V52" i="2"/>
  <c r="Z16" i="2"/>
  <c r="Z24" i="2"/>
  <c r="Z32" i="2"/>
  <c r="Z33" i="2"/>
  <c r="Z34" i="2"/>
  <c r="Z42" i="2"/>
  <c r="U46" i="2"/>
  <c r="Y46" i="2" s="1"/>
  <c r="U47" i="2"/>
  <c r="Z54" i="2"/>
  <c r="AA16" i="2"/>
  <c r="AA24" i="2"/>
  <c r="AA32" i="2"/>
  <c r="AA34" i="2"/>
  <c r="Z49" i="2"/>
  <c r="Y17" i="2"/>
  <c r="V41" i="2"/>
  <c r="V31" i="2"/>
  <c r="AD23" i="4" l="1"/>
  <c r="AB11" i="2"/>
  <c r="U11" i="2"/>
  <c r="Y11" i="2" s="1"/>
  <c r="AA11" i="2"/>
  <c r="Z11" i="8"/>
  <c r="AA11" i="8"/>
  <c r="V10" i="8"/>
  <c r="S10" i="8"/>
  <c r="X10" i="8" s="1"/>
  <c r="U12" i="7"/>
  <c r="R12" i="7"/>
  <c r="Z12" i="7"/>
  <c r="R12" i="8"/>
  <c r="U12" i="8"/>
  <c r="Y12" i="8" s="1"/>
  <c r="R10" i="8"/>
  <c r="U10" i="8"/>
  <c r="AB12" i="5"/>
  <c r="AD18" i="6"/>
  <c r="U42" i="12"/>
  <c r="AA42" i="12"/>
  <c r="R42" i="12"/>
  <c r="Z40" i="12"/>
  <c r="S40" i="12"/>
  <c r="X40" i="12" s="1"/>
  <c r="V40" i="12"/>
  <c r="AB40" i="12"/>
  <c r="S49" i="11"/>
  <c r="X49" i="11" s="1"/>
  <c r="V49" i="11"/>
  <c r="R42" i="11"/>
  <c r="Z42" i="11"/>
  <c r="U42" i="11"/>
  <c r="AA42" i="11"/>
  <c r="S39" i="11"/>
  <c r="X39" i="11" s="1"/>
  <c r="Z39" i="11"/>
  <c r="S35" i="11"/>
  <c r="X35" i="11" s="1"/>
  <c r="V35" i="11"/>
  <c r="Z35" i="11"/>
  <c r="R33" i="10"/>
  <c r="Z33" i="10"/>
  <c r="R25" i="10"/>
  <c r="Z25" i="10"/>
  <c r="R17" i="10"/>
  <c r="Z17" i="10"/>
  <c r="S14" i="10"/>
  <c r="X14" i="10" s="1"/>
  <c r="V14" i="10"/>
  <c r="AD47" i="8"/>
  <c r="AD31" i="8"/>
  <c r="AA9" i="7"/>
  <c r="X12" i="7"/>
  <c r="U11" i="10"/>
  <c r="Y11" i="10" s="1"/>
  <c r="R11" i="10"/>
  <c r="Z11" i="10"/>
  <c r="R11" i="11"/>
  <c r="U11" i="11"/>
  <c r="AA11" i="11"/>
  <c r="U50" i="12"/>
  <c r="R50" i="12"/>
  <c r="AA50" i="12"/>
  <c r="V18" i="12"/>
  <c r="Z18" i="12"/>
  <c r="AB18" i="12"/>
  <c r="S50" i="11"/>
  <c r="V50" i="11"/>
  <c r="Y50" i="2"/>
  <c r="Y37" i="2"/>
  <c r="AB33" i="2"/>
  <c r="Z13" i="2"/>
  <c r="AB12" i="2"/>
  <c r="AB47" i="4"/>
  <c r="AB31" i="4"/>
  <c r="Y50" i="4"/>
  <c r="Y34" i="4"/>
  <c r="Y18" i="4"/>
  <c r="AB18" i="5"/>
  <c r="Z50" i="5"/>
  <c r="Z46" i="5"/>
  <c r="Z42" i="5"/>
  <c r="Y52" i="5"/>
  <c r="Y47" i="5"/>
  <c r="Y44" i="5"/>
  <c r="Y39" i="5"/>
  <c r="U36" i="5"/>
  <c r="Y36" i="5" s="1"/>
  <c r="Y31" i="5"/>
  <c r="Y28" i="5"/>
  <c r="Y23" i="5"/>
  <c r="Y20" i="5"/>
  <c r="Y15" i="5"/>
  <c r="Z48" i="6"/>
  <c r="Z44" i="6"/>
  <c r="Z40" i="6"/>
  <c r="Z16" i="6"/>
  <c r="Y51" i="6"/>
  <c r="Y44" i="6"/>
  <c r="V40" i="6"/>
  <c r="Y35" i="6"/>
  <c r="V33" i="6"/>
  <c r="Y33" i="6" s="1"/>
  <c r="Y28" i="6"/>
  <c r="Y19" i="6"/>
  <c r="V17" i="6"/>
  <c r="Y17" i="6" s="1"/>
  <c r="V15" i="6"/>
  <c r="AB48" i="7"/>
  <c r="AB38" i="7"/>
  <c r="AB27" i="7"/>
  <c r="AB14" i="7"/>
  <c r="AA16" i="7"/>
  <c r="AA12" i="7"/>
  <c r="Z38" i="7"/>
  <c r="Z34" i="7"/>
  <c r="Z30" i="7"/>
  <c r="Z26" i="7"/>
  <c r="Z22" i="7"/>
  <c r="Z18" i="7"/>
  <c r="U32" i="7"/>
  <c r="V30" i="7"/>
  <c r="V26" i="7"/>
  <c r="U16" i="7"/>
  <c r="AA52" i="8"/>
  <c r="AA44" i="8"/>
  <c r="AA36" i="8"/>
  <c r="AA28" i="8"/>
  <c r="Y49" i="8"/>
  <c r="U44" i="8"/>
  <c r="Y42" i="8"/>
  <c r="V26" i="8"/>
  <c r="Y16" i="8"/>
  <c r="P13" i="8"/>
  <c r="V13" i="8" s="1"/>
  <c r="AB29" i="10"/>
  <c r="AB11" i="10"/>
  <c r="AA33" i="10"/>
  <c r="AA25" i="10"/>
  <c r="AA56" i="10" s="1"/>
  <c r="AA17" i="10"/>
  <c r="AA11" i="10"/>
  <c r="Y30" i="10"/>
  <c r="Y28" i="10"/>
  <c r="R13" i="10"/>
  <c r="U13" i="10"/>
  <c r="R9" i="10"/>
  <c r="U9" i="10"/>
  <c r="Y49" i="11"/>
  <c r="R9" i="11"/>
  <c r="U9" i="11"/>
  <c r="AA9" i="11"/>
  <c r="U10" i="12"/>
  <c r="Y10" i="12" s="1"/>
  <c r="R10" i="12"/>
  <c r="AA10" i="12"/>
  <c r="R52" i="12"/>
  <c r="AA52" i="12"/>
  <c r="R51" i="12"/>
  <c r="U51" i="12"/>
  <c r="X50" i="12"/>
  <c r="S48" i="12"/>
  <c r="X48" i="12" s="1"/>
  <c r="Z48" i="12"/>
  <c r="R44" i="12"/>
  <c r="Z44" i="12"/>
  <c r="U44" i="12"/>
  <c r="Z43" i="12"/>
  <c r="R43" i="12"/>
  <c r="U43" i="12"/>
  <c r="X42" i="12"/>
  <c r="U34" i="12"/>
  <c r="Y34" i="12" s="1"/>
  <c r="AA34" i="12"/>
  <c r="R34" i="12"/>
  <c r="Z34" i="12"/>
  <c r="R29" i="12"/>
  <c r="U29" i="12"/>
  <c r="R28" i="12"/>
  <c r="Z28" i="12"/>
  <c r="AA28" i="12"/>
  <c r="R27" i="12"/>
  <c r="U27" i="12"/>
  <c r="U26" i="12"/>
  <c r="R26" i="12"/>
  <c r="AA26" i="12"/>
  <c r="U25" i="12"/>
  <c r="R25" i="12"/>
  <c r="Z13" i="12"/>
  <c r="S13" i="12"/>
  <c r="X13" i="12" s="1"/>
  <c r="S54" i="11"/>
  <c r="V54" i="11"/>
  <c r="S53" i="11"/>
  <c r="X53" i="11" s="1"/>
  <c r="AB53" i="11"/>
  <c r="V53" i="11"/>
  <c r="R46" i="11"/>
  <c r="Z46" i="11"/>
  <c r="AA46" i="11"/>
  <c r="S43" i="11"/>
  <c r="X43" i="11" s="1"/>
  <c r="V43" i="11"/>
  <c r="Z43" i="11"/>
  <c r="S38" i="11"/>
  <c r="V38" i="11"/>
  <c r="Y32" i="7"/>
  <c r="Y16" i="7"/>
  <c r="AA12" i="8"/>
  <c r="X11" i="10"/>
  <c r="V22" i="12"/>
  <c r="S22" i="12"/>
  <c r="AB41" i="2"/>
  <c r="AB22" i="2"/>
  <c r="Y49" i="2"/>
  <c r="Y14" i="2"/>
  <c r="Y22" i="2"/>
  <c r="AD22" i="2" s="1"/>
  <c r="AA56" i="2"/>
  <c r="AB13" i="2"/>
  <c r="AB15" i="2"/>
  <c r="Y15" i="2"/>
  <c r="AB43" i="4"/>
  <c r="AD43" i="4" s="1"/>
  <c r="AA31" i="4"/>
  <c r="AD51" i="4"/>
  <c r="Y46" i="4"/>
  <c r="Y30" i="4"/>
  <c r="Y14" i="4"/>
  <c r="AA13" i="4"/>
  <c r="P11" i="4"/>
  <c r="S11" i="4" s="1"/>
  <c r="AB50" i="5"/>
  <c r="AA50" i="5"/>
  <c r="AA42" i="5"/>
  <c r="U50" i="5"/>
  <c r="Y50" i="5" s="1"/>
  <c r="V48" i="5"/>
  <c r="Y46" i="5"/>
  <c r="U42" i="5"/>
  <c r="Y42" i="5" s="1"/>
  <c r="V40" i="5"/>
  <c r="AB50" i="6"/>
  <c r="Z35" i="6"/>
  <c r="Z23" i="6"/>
  <c r="Z19" i="6"/>
  <c r="Z15" i="6"/>
  <c r="Y47" i="6"/>
  <c r="Y40" i="6"/>
  <c r="Y31" i="6"/>
  <c r="Y24" i="6"/>
  <c r="Y15" i="6"/>
  <c r="V13" i="6"/>
  <c r="P11" i="6"/>
  <c r="Z11" i="6" s="1"/>
  <c r="AB47" i="7"/>
  <c r="AB36" i="7"/>
  <c r="AB26" i="7"/>
  <c r="AB15" i="7"/>
  <c r="AB12" i="7"/>
  <c r="AA36" i="7"/>
  <c r="Z49" i="7"/>
  <c r="Z41" i="7"/>
  <c r="Y53" i="7"/>
  <c r="Y51" i="7"/>
  <c r="V49" i="7"/>
  <c r="Y49" i="7" s="1"/>
  <c r="Y46" i="7"/>
  <c r="Y42" i="7"/>
  <c r="Y40" i="7"/>
  <c r="Y37" i="7"/>
  <c r="Y35" i="7"/>
  <c r="Y30" i="7"/>
  <c r="U28" i="7"/>
  <c r="Y28" i="7" s="1"/>
  <c r="AD28" i="7" s="1"/>
  <c r="Y26" i="7"/>
  <c r="AD26" i="7" s="1"/>
  <c r="Y21" i="7"/>
  <c r="Y19" i="7"/>
  <c r="Y14" i="7"/>
  <c r="AB25" i="8"/>
  <c r="Z50" i="8"/>
  <c r="Z42" i="8"/>
  <c r="Z34" i="8"/>
  <c r="Z26" i="8"/>
  <c r="Z18" i="8"/>
  <c r="Y54" i="8"/>
  <c r="U52" i="8"/>
  <c r="Y52" i="8" s="1"/>
  <c r="V50" i="8"/>
  <c r="Y50" i="8" s="1"/>
  <c r="Y43" i="8"/>
  <c r="Y33" i="8"/>
  <c r="U28" i="8"/>
  <c r="Y28" i="8" s="1"/>
  <c r="Y26" i="8"/>
  <c r="AB25" i="10"/>
  <c r="Z23" i="10"/>
  <c r="Z14" i="10"/>
  <c r="U33" i="10"/>
  <c r="V31" i="10"/>
  <c r="Y31" i="10" s="1"/>
  <c r="U17" i="10"/>
  <c r="AB49" i="11"/>
  <c r="AB14" i="11"/>
  <c r="AB21" i="11"/>
  <c r="AB37" i="11"/>
  <c r="AB25" i="11"/>
  <c r="AB29" i="11"/>
  <c r="Y43" i="11"/>
  <c r="Y35" i="11"/>
  <c r="AB22" i="12"/>
  <c r="Y18" i="12"/>
  <c r="U9" i="12"/>
  <c r="R9" i="12"/>
  <c r="X9" i="12" s="1"/>
  <c r="AB54" i="12"/>
  <c r="V54" i="12"/>
  <c r="X53" i="12"/>
  <c r="S45" i="12"/>
  <c r="X45" i="12" s="1"/>
  <c r="V45" i="12"/>
  <c r="R37" i="12"/>
  <c r="X37" i="12" s="1"/>
  <c r="U37" i="12"/>
  <c r="S34" i="12"/>
  <c r="X34" i="12" s="1"/>
  <c r="X30" i="12"/>
  <c r="Z24" i="12"/>
  <c r="S24" i="12"/>
  <c r="U22" i="12"/>
  <c r="R22" i="12"/>
  <c r="Z22" i="12"/>
  <c r="V21" i="12"/>
  <c r="S21" i="12"/>
  <c r="X21" i="12" s="1"/>
  <c r="R19" i="12"/>
  <c r="X19" i="12" s="1"/>
  <c r="U19" i="12"/>
  <c r="S18" i="12"/>
  <c r="S14" i="11"/>
  <c r="V14" i="11"/>
  <c r="R50" i="11"/>
  <c r="Z50" i="11"/>
  <c r="U50" i="11"/>
  <c r="Y50" i="11" s="1"/>
  <c r="AA50" i="11"/>
  <c r="S47" i="11"/>
  <c r="X47" i="11" s="1"/>
  <c r="Y47" i="11"/>
  <c r="Z47" i="11"/>
  <c r="S42" i="11"/>
  <c r="X42" i="11" s="1"/>
  <c r="V42" i="11"/>
  <c r="S41" i="11"/>
  <c r="X41" i="11" s="1"/>
  <c r="V41" i="11"/>
  <c r="Y41" i="11" s="1"/>
  <c r="AB41" i="11"/>
  <c r="Y38" i="7"/>
  <c r="AD38" i="7" s="1"/>
  <c r="X32" i="12"/>
  <c r="R24" i="12"/>
  <c r="U24" i="12"/>
  <c r="AB30" i="2"/>
  <c r="Y27" i="2"/>
  <c r="AB17" i="2"/>
  <c r="AD17" i="2" s="1"/>
  <c r="Y52" i="2"/>
  <c r="Y29" i="2"/>
  <c r="AB48" i="2"/>
  <c r="AD48" i="2" s="1"/>
  <c r="Y26" i="2"/>
  <c r="Y30" i="2"/>
  <c r="Y21" i="2"/>
  <c r="AB14" i="2"/>
  <c r="Y16" i="2"/>
  <c r="U32" i="2"/>
  <c r="Y32" i="2" s="1"/>
  <c r="Y36" i="2"/>
  <c r="Y41" i="2"/>
  <c r="AB50" i="2"/>
  <c r="S13" i="2"/>
  <c r="AB39" i="4"/>
  <c r="AD39" i="4" s="1"/>
  <c r="Y47" i="4"/>
  <c r="AD47" i="4" s="1"/>
  <c r="Y45" i="4"/>
  <c r="Y42" i="4"/>
  <c r="U31" i="4"/>
  <c r="Y31" i="4" s="1"/>
  <c r="Y29" i="4"/>
  <c r="Y26" i="4"/>
  <c r="Y15" i="4"/>
  <c r="AD15" i="4" s="1"/>
  <c r="P9" i="4"/>
  <c r="Z9" i="4" s="1"/>
  <c r="AA36" i="5"/>
  <c r="Z52" i="5"/>
  <c r="Z48" i="5"/>
  <c r="Z44" i="5"/>
  <c r="Z40" i="5"/>
  <c r="Z36" i="5"/>
  <c r="Y48" i="5"/>
  <c r="Y40" i="5"/>
  <c r="Y27" i="5"/>
  <c r="Y24" i="5"/>
  <c r="Y19" i="5"/>
  <c r="Y16" i="5"/>
  <c r="P9" i="5"/>
  <c r="Z50" i="6"/>
  <c r="Z46" i="6"/>
  <c r="Y52" i="6"/>
  <c r="V50" i="6"/>
  <c r="Y50" i="6" s="1"/>
  <c r="V48" i="6"/>
  <c r="Y48" i="6" s="1"/>
  <c r="AD48" i="6" s="1"/>
  <c r="Y43" i="6"/>
  <c r="Y41" i="6"/>
  <c r="Y36" i="6"/>
  <c r="Y27" i="6"/>
  <c r="Y25" i="6"/>
  <c r="V23" i="6"/>
  <c r="Y23" i="6" s="1"/>
  <c r="Y20" i="6"/>
  <c r="V16" i="6"/>
  <c r="Y16" i="6" s="1"/>
  <c r="AB54" i="7"/>
  <c r="AB43" i="7"/>
  <c r="AB32" i="7"/>
  <c r="AB22" i="7"/>
  <c r="AA32" i="7"/>
  <c r="AA28" i="7"/>
  <c r="Z36" i="7"/>
  <c r="Z32" i="7"/>
  <c r="Z28" i="7"/>
  <c r="Z24" i="7"/>
  <c r="Z20" i="7"/>
  <c r="Z16" i="7"/>
  <c r="Y52" i="7"/>
  <c r="AD52" i="7" s="1"/>
  <c r="V38" i="7"/>
  <c r="Y36" i="7"/>
  <c r="V34" i="7"/>
  <c r="Y34" i="7" s="1"/>
  <c r="U24" i="7"/>
  <c r="Y24" i="7" s="1"/>
  <c r="V22" i="7"/>
  <c r="Y22" i="7" s="1"/>
  <c r="AD22" i="7" s="1"/>
  <c r="Y20" i="7"/>
  <c r="V18" i="7"/>
  <c r="Y18" i="7" s="1"/>
  <c r="V12" i="7"/>
  <c r="P11" i="7"/>
  <c r="AB52" i="8"/>
  <c r="AB15" i="8"/>
  <c r="AD15" i="8" s="1"/>
  <c r="AA10" i="8"/>
  <c r="Y51" i="8"/>
  <c r="Y46" i="8"/>
  <c r="Y44" i="8"/>
  <c r="U36" i="8"/>
  <c r="Y36" i="8" s="1"/>
  <c r="V34" i="8"/>
  <c r="Y34" i="8" s="1"/>
  <c r="Y27" i="8"/>
  <c r="Y22" i="8"/>
  <c r="AB21" i="10"/>
  <c r="Z31" i="10"/>
  <c r="Y23" i="10"/>
  <c r="Y14" i="10"/>
  <c r="Z49" i="11"/>
  <c r="Y42" i="11"/>
  <c r="V39" i="11"/>
  <c r="Y39" i="11" s="1"/>
  <c r="R10" i="11"/>
  <c r="AA10" i="11"/>
  <c r="S13" i="11"/>
  <c r="AB13" i="11"/>
  <c r="U52" i="12"/>
  <c r="U35" i="12"/>
  <c r="Y21" i="12"/>
  <c r="U54" i="12"/>
  <c r="R54" i="12"/>
  <c r="X54" i="12" s="1"/>
  <c r="V52" i="12"/>
  <c r="S52" i="12"/>
  <c r="X52" i="12" s="1"/>
  <c r="X51" i="12"/>
  <c r="V50" i="12"/>
  <c r="Y50" i="12" s="1"/>
  <c r="AB50" i="12"/>
  <c r="S49" i="12"/>
  <c r="X49" i="12" s="1"/>
  <c r="V49" i="12"/>
  <c r="X47" i="12"/>
  <c r="V44" i="12"/>
  <c r="S44" i="12"/>
  <c r="X44" i="12" s="1"/>
  <c r="X43" i="12"/>
  <c r="R39" i="12"/>
  <c r="X39" i="12" s="1"/>
  <c r="U39" i="12"/>
  <c r="U38" i="12"/>
  <c r="R38" i="12"/>
  <c r="X38" i="12" s="1"/>
  <c r="U36" i="12"/>
  <c r="AA36" i="12"/>
  <c r="R36" i="12"/>
  <c r="X36" i="12" s="1"/>
  <c r="S33" i="12"/>
  <c r="X33" i="12" s="1"/>
  <c r="V33" i="12"/>
  <c r="AB33" i="12"/>
  <c r="Z32" i="12"/>
  <c r="AA32" i="12"/>
  <c r="R31" i="12"/>
  <c r="X31" i="12" s="1"/>
  <c r="AB29" i="12"/>
  <c r="S29" i="12"/>
  <c r="X29" i="12" s="1"/>
  <c r="V29" i="12"/>
  <c r="V28" i="12"/>
  <c r="S28" i="12"/>
  <c r="X28" i="12" s="1"/>
  <c r="X27" i="12"/>
  <c r="S26" i="12"/>
  <c r="X26" i="12" s="1"/>
  <c r="V26" i="12"/>
  <c r="X25" i="12"/>
  <c r="R23" i="12"/>
  <c r="X23" i="12" s="1"/>
  <c r="U23" i="12"/>
  <c r="Z23" i="12"/>
  <c r="X20" i="12"/>
  <c r="S17" i="12"/>
  <c r="X17" i="12" s="1"/>
  <c r="V17" i="12"/>
  <c r="R14" i="11"/>
  <c r="Z14" i="11"/>
  <c r="Y14" i="11"/>
  <c r="AA14" i="11"/>
  <c r="AA15" i="11"/>
  <c r="Z15" i="11"/>
  <c r="R15" i="11"/>
  <c r="X15" i="11" s="1"/>
  <c r="AD15" i="11" s="1"/>
  <c r="U15" i="11"/>
  <c r="Y15" i="11" s="1"/>
  <c r="R54" i="11"/>
  <c r="Z54" i="11"/>
  <c r="Y54" i="11"/>
  <c r="AA54" i="11"/>
  <c r="S51" i="11"/>
  <c r="X51" i="11" s="1"/>
  <c r="V51" i="11"/>
  <c r="Y51" i="11" s="1"/>
  <c r="Z51" i="11"/>
  <c r="S46" i="11"/>
  <c r="X46" i="11" s="1"/>
  <c r="V46" i="11"/>
  <c r="Y46" i="11" s="1"/>
  <c r="S45" i="11"/>
  <c r="X45" i="11" s="1"/>
  <c r="V45" i="11"/>
  <c r="AB45" i="11"/>
  <c r="R38" i="11"/>
  <c r="Z38" i="11"/>
  <c r="Y38" i="11"/>
  <c r="AA38" i="11"/>
  <c r="P12" i="10"/>
  <c r="P9" i="11"/>
  <c r="P12" i="11"/>
  <c r="AA38" i="12"/>
  <c r="P11" i="12"/>
  <c r="Z11" i="12" s="1"/>
  <c r="X16" i="8"/>
  <c r="X47" i="7"/>
  <c r="AD47" i="7" s="1"/>
  <c r="Y24" i="10"/>
  <c r="Y16" i="10"/>
  <c r="Y53" i="11"/>
  <c r="Y45" i="11"/>
  <c r="AA23" i="12"/>
  <c r="R18" i="12"/>
  <c r="S16" i="12"/>
  <c r="X16" i="12" s="1"/>
  <c r="X37" i="11"/>
  <c r="AD37" i="11" s="1"/>
  <c r="X34" i="11"/>
  <c r="X33" i="11"/>
  <c r="AD33" i="11" s="1"/>
  <c r="X32" i="11"/>
  <c r="X31" i="11"/>
  <c r="X30" i="11"/>
  <c r="X29" i="11"/>
  <c r="AD29" i="11" s="1"/>
  <c r="X28" i="11"/>
  <c r="X27" i="11"/>
  <c r="X26" i="11"/>
  <c r="X25" i="11"/>
  <c r="AD25" i="11" s="1"/>
  <c r="X24" i="11"/>
  <c r="X23" i="11"/>
  <c r="X22" i="11"/>
  <c r="X21" i="11"/>
  <c r="AD21" i="11" s="1"/>
  <c r="X20" i="11"/>
  <c r="X19" i="11"/>
  <c r="X18" i="11"/>
  <c r="X17" i="11"/>
  <c r="AD17" i="11" s="1"/>
  <c r="X16" i="11"/>
  <c r="P14" i="12"/>
  <c r="P1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X35" i="10"/>
  <c r="X27" i="10"/>
  <c r="X19" i="10"/>
  <c r="X54" i="8"/>
  <c r="X46" i="8"/>
  <c r="X38" i="8"/>
  <c r="X30" i="8"/>
  <c r="X22" i="8"/>
  <c r="X53" i="7"/>
  <c r="X45" i="7"/>
  <c r="AD42" i="7"/>
  <c r="AB15" i="11"/>
  <c r="AA25" i="12"/>
  <c r="AA22" i="12"/>
  <c r="AA19" i="12"/>
  <c r="X52" i="11"/>
  <c r="X48" i="11"/>
  <c r="X44" i="11"/>
  <c r="X40" i="11"/>
  <c r="X36" i="11"/>
  <c r="X33" i="10"/>
  <c r="X25" i="10"/>
  <c r="X17" i="10"/>
  <c r="X52" i="8"/>
  <c r="AD52" i="8" s="1"/>
  <c r="X44" i="8"/>
  <c r="X36" i="8"/>
  <c r="X28" i="8"/>
  <c r="AD25" i="8"/>
  <c r="X20" i="8"/>
  <c r="X51" i="7"/>
  <c r="AD48" i="7"/>
  <c r="X43" i="7"/>
  <c r="X35" i="7"/>
  <c r="X31" i="7"/>
  <c r="X27" i="7"/>
  <c r="AD27" i="7" s="1"/>
  <c r="X23" i="7"/>
  <c r="X19" i="7"/>
  <c r="X15" i="7"/>
  <c r="AD14" i="7"/>
  <c r="X53" i="6"/>
  <c r="X42" i="6"/>
  <c r="X37" i="6"/>
  <c r="X49" i="5"/>
  <c r="X45" i="5"/>
  <c r="X41" i="5"/>
  <c r="X37" i="5"/>
  <c r="X31" i="4"/>
  <c r="AD31" i="4" s="1"/>
  <c r="X36" i="7"/>
  <c r="AD36" i="7" s="1"/>
  <c r="X32" i="7"/>
  <c r="AD32" i="7" s="1"/>
  <c r="X28" i="7"/>
  <c r="X24" i="7"/>
  <c r="X20" i="7"/>
  <c r="AD20" i="7" s="1"/>
  <c r="X16" i="7"/>
  <c r="AD16" i="7" s="1"/>
  <c r="X43" i="6"/>
  <c r="X39" i="6"/>
  <c r="X38" i="6"/>
  <c r="AD38" i="6" s="1"/>
  <c r="X34" i="6"/>
  <c r="X50" i="5"/>
  <c r="AD50" i="5" s="1"/>
  <c r="X46" i="5"/>
  <c r="X42" i="5"/>
  <c r="AD42" i="5" s="1"/>
  <c r="P35" i="4"/>
  <c r="X47" i="2"/>
  <c r="X38" i="5"/>
  <c r="X36" i="5"/>
  <c r="X34" i="5"/>
  <c r="AD34" i="5" s="1"/>
  <c r="X26" i="5"/>
  <c r="X22" i="5"/>
  <c r="AD22" i="5" s="1"/>
  <c r="X18" i="5"/>
  <c r="AD18" i="5" s="1"/>
  <c r="X14" i="4"/>
  <c r="X52" i="4"/>
  <c r="X48" i="4"/>
  <c r="AD48" i="4" s="1"/>
  <c r="X33" i="4"/>
  <c r="X25" i="4"/>
  <c r="X51" i="2"/>
  <c r="X35" i="2"/>
  <c r="X32" i="5"/>
  <c r="X27" i="5"/>
  <c r="X23" i="5"/>
  <c r="X19" i="5"/>
  <c r="X14" i="5"/>
  <c r="X53" i="4"/>
  <c r="X49" i="4"/>
  <c r="X38" i="4"/>
  <c r="X36" i="4"/>
  <c r="X27" i="4"/>
  <c r="AD27" i="4" s="1"/>
  <c r="X19" i="4"/>
  <c r="AD19" i="4" s="1"/>
  <c r="X17" i="4"/>
  <c r="X10" i="2"/>
  <c r="X39" i="2"/>
  <c r="X14" i="2"/>
  <c r="X32" i="2"/>
  <c r="X28" i="2"/>
  <c r="X24" i="2"/>
  <c r="X20" i="2"/>
  <c r="X33" i="2"/>
  <c r="AD33" i="2" s="1"/>
  <c r="X29" i="2"/>
  <c r="X25" i="2"/>
  <c r="X21" i="2"/>
  <c r="AB14" i="6"/>
  <c r="AB22" i="6"/>
  <c r="AB30" i="6"/>
  <c r="AB38" i="6"/>
  <c r="AB46" i="6"/>
  <c r="AB54" i="6"/>
  <c r="AD54" i="6" s="1"/>
  <c r="AB17" i="6"/>
  <c r="AB25" i="6"/>
  <c r="AB33" i="6"/>
  <c r="AB41" i="6"/>
  <c r="AB49" i="6"/>
  <c r="AB11" i="12"/>
  <c r="S11" i="12"/>
  <c r="AD9" i="8"/>
  <c r="AD54" i="7"/>
  <c r="AD43" i="7"/>
  <c r="AD31" i="7"/>
  <c r="AD15" i="7"/>
  <c r="AD22" i="6"/>
  <c r="AD14" i="6"/>
  <c r="AD50" i="2"/>
  <c r="AD41" i="2"/>
  <c r="AD37" i="2"/>
  <c r="AD30" i="2"/>
  <c r="AD25" i="2"/>
  <c r="AD24" i="2"/>
  <c r="AD21" i="2"/>
  <c r="Z11" i="4"/>
  <c r="V11" i="4"/>
  <c r="AD41" i="6"/>
  <c r="AD25" i="6"/>
  <c r="AB11" i="4"/>
  <c r="V9" i="4"/>
  <c r="AB9" i="4"/>
  <c r="V12" i="2"/>
  <c r="Y12" i="2"/>
  <c r="Y11" i="4"/>
  <c r="S9" i="4"/>
  <c r="R9" i="4"/>
  <c r="U9" i="4"/>
  <c r="V13" i="4"/>
  <c r="S13" i="4"/>
  <c r="AB13" i="4"/>
  <c r="S10" i="4"/>
  <c r="AB10" i="4"/>
  <c r="Z12" i="5"/>
  <c r="V12" i="5"/>
  <c r="AB42" i="6"/>
  <c r="AD42" i="6" s="1"/>
  <c r="AB10" i="6"/>
  <c r="R12" i="6"/>
  <c r="Z12" i="6"/>
  <c r="U12" i="6"/>
  <c r="S9" i="6"/>
  <c r="V9" i="6"/>
  <c r="AB9" i="6"/>
  <c r="S11" i="6"/>
  <c r="V11" i="6"/>
  <c r="AB11" i="6"/>
  <c r="AD33" i="6"/>
  <c r="AD17" i="6"/>
  <c r="AD15" i="2"/>
  <c r="AA12" i="4"/>
  <c r="U12" i="4"/>
  <c r="Z12" i="4"/>
  <c r="S12" i="4"/>
  <c r="AB12" i="4"/>
  <c r="V12" i="4"/>
  <c r="AD30" i="6"/>
  <c r="R13" i="4"/>
  <c r="U13" i="4"/>
  <c r="U10" i="4"/>
  <c r="Y10" i="4" s="1"/>
  <c r="Z10" i="4"/>
  <c r="R10" i="4"/>
  <c r="AA10" i="4"/>
  <c r="AA56" i="4" s="1"/>
  <c r="V10" i="7"/>
  <c r="S10" i="7"/>
  <c r="AB10" i="7"/>
  <c r="AB52" i="2"/>
  <c r="AD52" i="2" s="1"/>
  <c r="AB32" i="2"/>
  <c r="AD32" i="2" s="1"/>
  <c r="AB23" i="2"/>
  <c r="AD23" i="2" s="1"/>
  <c r="AB51" i="2"/>
  <c r="AD51" i="2" s="1"/>
  <c r="AB27" i="2"/>
  <c r="AD27" i="2" s="1"/>
  <c r="AB53" i="2"/>
  <c r="AD53" i="2" s="1"/>
  <c r="AB36" i="2"/>
  <c r="AD36" i="2" s="1"/>
  <c r="AB46" i="2"/>
  <c r="AD46" i="2" s="1"/>
  <c r="AB10" i="2"/>
  <c r="AD10" i="2" s="1"/>
  <c r="AB43" i="2"/>
  <c r="AD43" i="2" s="1"/>
  <c r="AB18" i="2"/>
  <c r="AD18" i="2" s="1"/>
  <c r="P9" i="2"/>
  <c r="AB16" i="4"/>
  <c r="AD16" i="4" s="1"/>
  <c r="AB20" i="4"/>
  <c r="AD20" i="4" s="1"/>
  <c r="AB24" i="4"/>
  <c r="AD24" i="4" s="1"/>
  <c r="AB28" i="4"/>
  <c r="AD28" i="4" s="1"/>
  <c r="AB32" i="4"/>
  <c r="AD32" i="4" s="1"/>
  <c r="AB36" i="4"/>
  <c r="AD36" i="4" s="1"/>
  <c r="AB40" i="4"/>
  <c r="AD40" i="4" s="1"/>
  <c r="AB44" i="4"/>
  <c r="AD44" i="4" s="1"/>
  <c r="AB48" i="4"/>
  <c r="AB52" i="4"/>
  <c r="AB17" i="4"/>
  <c r="AB21" i="4"/>
  <c r="AD21" i="4" s="1"/>
  <c r="AB25" i="4"/>
  <c r="AD25" i="4" s="1"/>
  <c r="AB29" i="4"/>
  <c r="AD29" i="4" s="1"/>
  <c r="AB33" i="4"/>
  <c r="AB37" i="4"/>
  <c r="AD37" i="4" s="1"/>
  <c r="AB41" i="4"/>
  <c r="AD41" i="4" s="1"/>
  <c r="AB45" i="4"/>
  <c r="AD45" i="4" s="1"/>
  <c r="AB49" i="4"/>
  <c r="AB53" i="4"/>
  <c r="AD53" i="4" s="1"/>
  <c r="AB14" i="4"/>
  <c r="AD14" i="4" s="1"/>
  <c r="AB18" i="4"/>
  <c r="AD18" i="4" s="1"/>
  <c r="AB22" i="4"/>
  <c r="AD22" i="4" s="1"/>
  <c r="AB26" i="4"/>
  <c r="AD26" i="4" s="1"/>
  <c r="AB30" i="4"/>
  <c r="AD30" i="4" s="1"/>
  <c r="AB34" i="4"/>
  <c r="AB38" i="4"/>
  <c r="AB42" i="4"/>
  <c r="AD42" i="4" s="1"/>
  <c r="AB46" i="4"/>
  <c r="AD46" i="4" s="1"/>
  <c r="AB50" i="4"/>
  <c r="AB54" i="4"/>
  <c r="Z13" i="4"/>
  <c r="R12" i="4"/>
  <c r="AB14" i="5"/>
  <c r="AB22" i="5"/>
  <c r="AB30" i="5"/>
  <c r="AD30" i="5" s="1"/>
  <c r="AB38" i="5"/>
  <c r="AD38" i="5" s="1"/>
  <c r="AB46" i="5"/>
  <c r="AD46" i="5" s="1"/>
  <c r="AB54" i="5"/>
  <c r="AD54" i="5" s="1"/>
  <c r="AB9" i="5"/>
  <c r="AB17" i="5"/>
  <c r="AD17" i="5" s="1"/>
  <c r="AB25" i="5"/>
  <c r="AD25" i="5" s="1"/>
  <c r="AB33" i="5"/>
  <c r="AD33" i="5" s="1"/>
  <c r="AB41" i="5"/>
  <c r="AD41" i="5" s="1"/>
  <c r="AB49" i="5"/>
  <c r="AD49" i="5" s="1"/>
  <c r="S12" i="5"/>
  <c r="S11" i="5"/>
  <c r="X11" i="5" s="1"/>
  <c r="V11" i="5"/>
  <c r="AB11" i="5"/>
  <c r="Z11" i="5"/>
  <c r="AB34" i="6"/>
  <c r="AD34" i="6" s="1"/>
  <c r="R13" i="8"/>
  <c r="U13" i="8"/>
  <c r="Y13" i="8" s="1"/>
  <c r="Z13" i="8"/>
  <c r="AA13" i="8"/>
  <c r="AD49" i="6"/>
  <c r="AD46" i="6"/>
  <c r="AD26" i="5"/>
  <c r="AD19" i="5"/>
  <c r="AD14" i="5"/>
  <c r="AD54" i="4"/>
  <c r="AD52" i="4"/>
  <c r="AD50" i="4"/>
  <c r="AD49" i="4"/>
  <c r="AD34" i="4"/>
  <c r="AD14" i="2"/>
  <c r="AB31" i="2"/>
  <c r="AD31" i="2" s="1"/>
  <c r="AB45" i="2"/>
  <c r="AD45" i="2" s="1"/>
  <c r="AB19" i="2"/>
  <c r="AD19" i="2" s="1"/>
  <c r="AB44" i="2"/>
  <c r="AD44" i="2" s="1"/>
  <c r="Z12" i="2"/>
  <c r="Z11" i="2"/>
  <c r="AB28" i="2"/>
  <c r="AD28" i="2" s="1"/>
  <c r="AB38" i="2"/>
  <c r="AD38" i="2" s="1"/>
  <c r="AB20" i="2"/>
  <c r="AD20" i="2" s="1"/>
  <c r="AB16" i="2"/>
  <c r="AD16" i="2" s="1"/>
  <c r="R13" i="2"/>
  <c r="X13" i="2" s="1"/>
  <c r="AD13" i="2" s="1"/>
  <c r="R12" i="2"/>
  <c r="X12" i="2" s="1"/>
  <c r="AD12" i="2" s="1"/>
  <c r="R11" i="2"/>
  <c r="X11" i="2" s="1"/>
  <c r="R11" i="4"/>
  <c r="X11" i="4" s="1"/>
  <c r="AD11" i="4" s="1"/>
  <c r="AB15" i="5"/>
  <c r="AD15" i="5" s="1"/>
  <c r="AB19" i="5"/>
  <c r="AB23" i="5"/>
  <c r="AD23" i="5" s="1"/>
  <c r="AB27" i="5"/>
  <c r="AD27" i="5" s="1"/>
  <c r="AB31" i="5"/>
  <c r="AD31" i="5" s="1"/>
  <c r="AB35" i="5"/>
  <c r="AD35" i="5" s="1"/>
  <c r="AB39" i="5"/>
  <c r="AD39" i="5" s="1"/>
  <c r="AB43" i="5"/>
  <c r="AD43" i="5" s="1"/>
  <c r="AB47" i="5"/>
  <c r="AD47" i="5" s="1"/>
  <c r="AB51" i="5"/>
  <c r="AD51" i="5" s="1"/>
  <c r="P10" i="5"/>
  <c r="AB15" i="6"/>
  <c r="AD15" i="6" s="1"/>
  <c r="AB19" i="6"/>
  <c r="AD19" i="6" s="1"/>
  <c r="AB23" i="6"/>
  <c r="AB27" i="6"/>
  <c r="AD27" i="6" s="1"/>
  <c r="AB31" i="6"/>
  <c r="AD31" i="6" s="1"/>
  <c r="AB35" i="6"/>
  <c r="AD35" i="6" s="1"/>
  <c r="AB39" i="6"/>
  <c r="AD39" i="6" s="1"/>
  <c r="AB43" i="6"/>
  <c r="AD43" i="6" s="1"/>
  <c r="AB47" i="6"/>
  <c r="AD47" i="6" s="1"/>
  <c r="AB51" i="6"/>
  <c r="AD51" i="6" s="1"/>
  <c r="Z9" i="6"/>
  <c r="AA9" i="6"/>
  <c r="R9" i="6"/>
  <c r="U9" i="6"/>
  <c r="Y9" i="6" s="1"/>
  <c r="R10" i="6"/>
  <c r="U10" i="6"/>
  <c r="Z10" i="6"/>
  <c r="S10" i="6"/>
  <c r="V10" i="6"/>
  <c r="AD28" i="5"/>
  <c r="X13" i="5"/>
  <c r="Z13" i="6"/>
  <c r="AA13" i="6"/>
  <c r="R13" i="6"/>
  <c r="X13" i="6" s="1"/>
  <c r="U13" i="6"/>
  <c r="Y13" i="6" s="1"/>
  <c r="V12" i="6"/>
  <c r="Y12" i="6" s="1"/>
  <c r="S12" i="6"/>
  <c r="AB12" i="6"/>
  <c r="AD30" i="7"/>
  <c r="AD16" i="5"/>
  <c r="AB49" i="2"/>
  <c r="AD49" i="2" s="1"/>
  <c r="AB40" i="2"/>
  <c r="AD40" i="2" s="1"/>
  <c r="AB47" i="2"/>
  <c r="AD47" i="2" s="1"/>
  <c r="AB54" i="2"/>
  <c r="AD54" i="2" s="1"/>
  <c r="AB35" i="2"/>
  <c r="AD35" i="2" s="1"/>
  <c r="U13" i="2"/>
  <c r="Y13" i="2" s="1"/>
  <c r="AB26" i="2"/>
  <c r="AD26" i="2" s="1"/>
  <c r="AB29" i="2"/>
  <c r="AD29" i="2" s="1"/>
  <c r="AB34" i="2"/>
  <c r="AD34" i="2" s="1"/>
  <c r="AB39" i="2"/>
  <c r="AD39" i="2" s="1"/>
  <c r="AB42" i="2"/>
  <c r="AD42" i="2" s="1"/>
  <c r="AB53" i="5"/>
  <c r="AD53" i="5" s="1"/>
  <c r="AB45" i="5"/>
  <c r="AD45" i="5" s="1"/>
  <c r="AB37" i="5"/>
  <c r="AD37" i="5" s="1"/>
  <c r="AB29" i="5"/>
  <c r="AD29" i="5" s="1"/>
  <c r="AB21" i="5"/>
  <c r="AD21" i="5" s="1"/>
  <c r="AB13" i="5"/>
  <c r="AB16" i="5"/>
  <c r="V13" i="5"/>
  <c r="Z13" i="5"/>
  <c r="AA13" i="5"/>
  <c r="U13" i="5"/>
  <c r="Y12" i="5"/>
  <c r="R12" i="5"/>
  <c r="AA11" i="5"/>
  <c r="Y11" i="5"/>
  <c r="U10" i="5"/>
  <c r="R10" i="5"/>
  <c r="Z10" i="5"/>
  <c r="Z9" i="5"/>
  <c r="AA9" i="5"/>
  <c r="U9" i="5"/>
  <c r="AB53" i="6"/>
  <c r="AD53" i="6" s="1"/>
  <c r="AB45" i="6"/>
  <c r="AD45" i="6" s="1"/>
  <c r="AB37" i="6"/>
  <c r="AD37" i="6" s="1"/>
  <c r="AB29" i="6"/>
  <c r="AD29" i="6" s="1"/>
  <c r="AB21" i="6"/>
  <c r="AD21" i="6" s="1"/>
  <c r="AB13" i="6"/>
  <c r="AB16" i="6"/>
  <c r="AA10" i="6"/>
  <c r="U11" i="6"/>
  <c r="AA11" i="6"/>
  <c r="R11" i="6"/>
  <c r="Y11" i="6"/>
  <c r="R13" i="7"/>
  <c r="U13" i="7"/>
  <c r="AA13" i="7"/>
  <c r="AB52" i="5"/>
  <c r="AD52" i="5" s="1"/>
  <c r="AB48" i="5"/>
  <c r="AD48" i="5" s="1"/>
  <c r="AB44" i="5"/>
  <c r="AD44" i="5" s="1"/>
  <c r="AB40" i="5"/>
  <c r="AD40" i="5" s="1"/>
  <c r="AB36" i="5"/>
  <c r="AD36" i="5" s="1"/>
  <c r="AB32" i="5"/>
  <c r="AD32" i="5" s="1"/>
  <c r="AB28" i="5"/>
  <c r="AB24" i="5"/>
  <c r="AD24" i="5" s="1"/>
  <c r="AB20" i="5"/>
  <c r="AD20" i="5" s="1"/>
  <c r="AB52" i="6"/>
  <c r="AD52" i="6" s="1"/>
  <c r="AB48" i="6"/>
  <c r="AB44" i="6"/>
  <c r="AD44" i="6" s="1"/>
  <c r="AB40" i="6"/>
  <c r="AD40" i="6" s="1"/>
  <c r="AB36" i="6"/>
  <c r="AD36" i="6" s="1"/>
  <c r="AB32" i="6"/>
  <c r="AD32" i="6" s="1"/>
  <c r="AB28" i="6"/>
  <c r="AD28" i="6" s="1"/>
  <c r="AB24" i="6"/>
  <c r="AD24" i="6" s="1"/>
  <c r="AB20" i="6"/>
  <c r="AD20" i="6" s="1"/>
  <c r="AB51" i="7"/>
  <c r="AD51" i="7" s="1"/>
  <c r="AB46" i="7"/>
  <c r="AD46" i="7" s="1"/>
  <c r="AB40" i="7"/>
  <c r="AD40" i="7" s="1"/>
  <c r="AB35" i="7"/>
  <c r="AD35" i="7" s="1"/>
  <c r="AB30" i="7"/>
  <c r="AB24" i="7"/>
  <c r="AB19" i="7"/>
  <c r="AD19" i="7" s="1"/>
  <c r="Z10" i="7"/>
  <c r="Y10" i="7"/>
  <c r="AB41" i="8"/>
  <c r="AD41" i="8" s="1"/>
  <c r="AB20" i="8"/>
  <c r="AD20" i="8" s="1"/>
  <c r="AB19" i="8"/>
  <c r="AD19" i="8" s="1"/>
  <c r="R12" i="11"/>
  <c r="Z12" i="11"/>
  <c r="AA12" i="11"/>
  <c r="AA56" i="11" s="1"/>
  <c r="AB50" i="7"/>
  <c r="AD50" i="7" s="1"/>
  <c r="AB44" i="7"/>
  <c r="AD44" i="7" s="1"/>
  <c r="AB39" i="7"/>
  <c r="AD39" i="7" s="1"/>
  <c r="AB34" i="7"/>
  <c r="AB28" i="7"/>
  <c r="AB23" i="7"/>
  <c r="AD23" i="7" s="1"/>
  <c r="AB18" i="7"/>
  <c r="AB17" i="7"/>
  <c r="AD17" i="7" s="1"/>
  <c r="AB21" i="7"/>
  <c r="AD21" i="7" s="1"/>
  <c r="AB25" i="7"/>
  <c r="AD25" i="7" s="1"/>
  <c r="AB29" i="7"/>
  <c r="AD29" i="7" s="1"/>
  <c r="AB33" i="7"/>
  <c r="AD33" i="7" s="1"/>
  <c r="AB37" i="7"/>
  <c r="AD37" i="7" s="1"/>
  <c r="AB41" i="7"/>
  <c r="AD41" i="7" s="1"/>
  <c r="AB45" i="7"/>
  <c r="AD45" i="7" s="1"/>
  <c r="AB49" i="7"/>
  <c r="AB53" i="7"/>
  <c r="AD53" i="7" s="1"/>
  <c r="R11" i="7"/>
  <c r="U11" i="7"/>
  <c r="Z11" i="7"/>
  <c r="AA11" i="7"/>
  <c r="AB36" i="8"/>
  <c r="AD36" i="8" s="1"/>
  <c r="S13" i="8"/>
  <c r="X13" i="8" s="1"/>
  <c r="AD13" i="8" s="1"/>
  <c r="AB13" i="8"/>
  <c r="Y12" i="7"/>
  <c r="AD12" i="7" s="1"/>
  <c r="R10" i="7"/>
  <c r="AA10" i="7"/>
  <c r="AA56" i="7" s="1"/>
  <c r="AB9" i="7"/>
  <c r="S9" i="7"/>
  <c r="V9" i="7"/>
  <c r="Y9" i="7" s="1"/>
  <c r="Z9" i="7"/>
  <c r="AB12" i="8"/>
  <c r="AB17" i="8"/>
  <c r="AB23" i="8"/>
  <c r="AD23" i="8" s="1"/>
  <c r="AB28" i="8"/>
  <c r="AD28" i="8" s="1"/>
  <c r="AB33" i="8"/>
  <c r="AD33" i="8" s="1"/>
  <c r="AB39" i="8"/>
  <c r="AD39" i="8" s="1"/>
  <c r="AB44" i="8"/>
  <c r="AD44" i="8" s="1"/>
  <c r="AB49" i="8"/>
  <c r="AD49" i="8" s="1"/>
  <c r="AD11" i="10"/>
  <c r="V12" i="10"/>
  <c r="Y12" i="10" s="1"/>
  <c r="S12" i="10"/>
  <c r="AB12" i="10"/>
  <c r="AB10" i="10"/>
  <c r="S10" i="10"/>
  <c r="V10" i="10"/>
  <c r="P13" i="7"/>
  <c r="AB51" i="8"/>
  <c r="AD51" i="8" s="1"/>
  <c r="AB45" i="8"/>
  <c r="AB40" i="8"/>
  <c r="AD40" i="8" s="1"/>
  <c r="AB35" i="8"/>
  <c r="AD35" i="8" s="1"/>
  <c r="AB29" i="8"/>
  <c r="AB24" i="8"/>
  <c r="AD24" i="8" s="1"/>
  <c r="AA56" i="8"/>
  <c r="Y53" i="8"/>
  <c r="Y37" i="8"/>
  <c r="Y21" i="8"/>
  <c r="Z12" i="8"/>
  <c r="R11" i="8"/>
  <c r="U11" i="8"/>
  <c r="AB49" i="10"/>
  <c r="AB33" i="10"/>
  <c r="AB14" i="10"/>
  <c r="AD14" i="10" s="1"/>
  <c r="Y29" i="10"/>
  <c r="AD29" i="10" s="1"/>
  <c r="Y21" i="10"/>
  <c r="AD21" i="10" s="1"/>
  <c r="Y13" i="10"/>
  <c r="AB16" i="11"/>
  <c r="AD16" i="11" s="1"/>
  <c r="AB20" i="11"/>
  <c r="AD20" i="11" s="1"/>
  <c r="AB24" i="11"/>
  <c r="AD24" i="11" s="1"/>
  <c r="AB28" i="11"/>
  <c r="AD28" i="11" s="1"/>
  <c r="AB32" i="11"/>
  <c r="AD32" i="11" s="1"/>
  <c r="AB36" i="11"/>
  <c r="AD36" i="11" s="1"/>
  <c r="AB40" i="11"/>
  <c r="AD40" i="11" s="1"/>
  <c r="AB44" i="11"/>
  <c r="AD44" i="11" s="1"/>
  <c r="AB48" i="11"/>
  <c r="AD48" i="11" s="1"/>
  <c r="AB52" i="11"/>
  <c r="AD52" i="11" s="1"/>
  <c r="R13" i="11"/>
  <c r="Y13" i="11"/>
  <c r="Z13" i="11"/>
  <c r="AA13" i="11"/>
  <c r="U13" i="11"/>
  <c r="S12" i="11"/>
  <c r="X12" i="11" s="1"/>
  <c r="AD12" i="11" s="1"/>
  <c r="V12" i="11"/>
  <c r="Y12" i="11" s="1"/>
  <c r="AB12" i="11"/>
  <c r="Y54" i="12"/>
  <c r="Y45" i="12"/>
  <c r="Y38" i="12"/>
  <c r="Y29" i="12"/>
  <c r="AB14" i="8"/>
  <c r="AD14" i="8" s="1"/>
  <c r="AB18" i="8"/>
  <c r="AD18" i="8" s="1"/>
  <c r="AB22" i="8"/>
  <c r="AD22" i="8" s="1"/>
  <c r="AB26" i="8"/>
  <c r="AD26" i="8" s="1"/>
  <c r="AB30" i="8"/>
  <c r="AD30" i="8" s="1"/>
  <c r="AB34" i="8"/>
  <c r="AB38" i="8"/>
  <c r="AD38" i="8" s="1"/>
  <c r="AB42" i="8"/>
  <c r="AD42" i="8" s="1"/>
  <c r="AB46" i="8"/>
  <c r="AD46" i="8" s="1"/>
  <c r="AB50" i="8"/>
  <c r="AB54" i="8"/>
  <c r="AD54" i="8" s="1"/>
  <c r="AB10" i="8"/>
  <c r="S9" i="10"/>
  <c r="X9" i="10" s="1"/>
  <c r="Z9" i="10"/>
  <c r="S13" i="10"/>
  <c r="X13" i="10" s="1"/>
  <c r="Z13" i="10"/>
  <c r="X13" i="11"/>
  <c r="R9" i="7"/>
  <c r="AB53" i="8"/>
  <c r="AB48" i="8"/>
  <c r="AD48" i="8" s="1"/>
  <c r="AB43" i="8"/>
  <c r="AD43" i="8" s="1"/>
  <c r="AB37" i="8"/>
  <c r="AB32" i="8"/>
  <c r="AD32" i="8" s="1"/>
  <c r="AB27" i="8"/>
  <c r="AD27" i="8" s="1"/>
  <c r="AB21" i="8"/>
  <c r="AB16" i="8"/>
  <c r="AD16" i="8" s="1"/>
  <c r="AB11" i="8"/>
  <c r="Z10" i="8"/>
  <c r="Z56" i="8" s="1"/>
  <c r="Y45" i="8"/>
  <c r="AD45" i="8" s="1"/>
  <c r="Y29" i="8"/>
  <c r="AD29" i="8" s="1"/>
  <c r="Y17" i="8"/>
  <c r="AD17" i="8" s="1"/>
  <c r="S12" i="8"/>
  <c r="X12" i="8" s="1"/>
  <c r="AD12" i="8" s="1"/>
  <c r="X11" i="8"/>
  <c r="AB9" i="10"/>
  <c r="AB16" i="10"/>
  <c r="AD16" i="10" s="1"/>
  <c r="AB20" i="10"/>
  <c r="AD20" i="10" s="1"/>
  <c r="AB24" i="10"/>
  <c r="AD24" i="10" s="1"/>
  <c r="AB28" i="10"/>
  <c r="AD28" i="10" s="1"/>
  <c r="AB32" i="10"/>
  <c r="AD32" i="10" s="1"/>
  <c r="AB36" i="10"/>
  <c r="AB40" i="10"/>
  <c r="AB44" i="10"/>
  <c r="AB48" i="10"/>
  <c r="AB52" i="10"/>
  <c r="Y33" i="10"/>
  <c r="Y25" i="10"/>
  <c r="AD25" i="10" s="1"/>
  <c r="Y17" i="10"/>
  <c r="AD17" i="10" s="1"/>
  <c r="R12" i="10"/>
  <c r="Z12" i="10"/>
  <c r="R10" i="10"/>
  <c r="U10" i="10"/>
  <c r="Y10" i="10" s="1"/>
  <c r="Z10" i="10"/>
  <c r="Y9" i="10"/>
  <c r="V13" i="11"/>
  <c r="X10" i="11"/>
  <c r="AB14" i="12"/>
  <c r="Z10" i="12"/>
  <c r="AB10" i="12"/>
  <c r="V9" i="12"/>
  <c r="Y9" i="12" s="1"/>
  <c r="AB9" i="12"/>
  <c r="V53" i="12"/>
  <c r="Y53" i="12" s="1"/>
  <c r="AB53" i="12"/>
  <c r="AB52" i="12"/>
  <c r="Z52" i="12"/>
  <c r="V51" i="12"/>
  <c r="Y51" i="12" s="1"/>
  <c r="AB51" i="12"/>
  <c r="Z51" i="12"/>
  <c r="V48" i="12"/>
  <c r="AB48" i="12"/>
  <c r="V47" i="12"/>
  <c r="Y47" i="12" s="1"/>
  <c r="AB47" i="12"/>
  <c r="Z47" i="12"/>
  <c r="V46" i="12"/>
  <c r="Y46" i="12" s="1"/>
  <c r="Z46" i="12"/>
  <c r="AB46" i="12"/>
  <c r="V43" i="12"/>
  <c r="AB43" i="12"/>
  <c r="Y42" i="12"/>
  <c r="AD42" i="12" s="1"/>
  <c r="Z42" i="12"/>
  <c r="AB42" i="12"/>
  <c r="AB41" i="12"/>
  <c r="V41" i="12"/>
  <c r="Y41" i="12" s="1"/>
  <c r="V39" i="12"/>
  <c r="Y39" i="12" s="1"/>
  <c r="AB39" i="12"/>
  <c r="V37" i="12"/>
  <c r="Y37" i="12" s="1"/>
  <c r="AB37" i="12"/>
  <c r="AB36" i="12"/>
  <c r="Z36" i="12"/>
  <c r="V35" i="12"/>
  <c r="Y35" i="12" s="1"/>
  <c r="AB35" i="12"/>
  <c r="Z35" i="12"/>
  <c r="V32" i="12"/>
  <c r="AB32" i="12"/>
  <c r="V31" i="12"/>
  <c r="Y31" i="12" s="1"/>
  <c r="AB31" i="12"/>
  <c r="Z31" i="12"/>
  <c r="V30" i="12"/>
  <c r="Y30" i="12" s="1"/>
  <c r="Z30" i="12"/>
  <c r="AB30" i="12"/>
  <c r="V27" i="12"/>
  <c r="AB27" i="12"/>
  <c r="Y26" i="12"/>
  <c r="AB25" i="12"/>
  <c r="AB20" i="12"/>
  <c r="V11" i="8"/>
  <c r="AB51" i="10"/>
  <c r="AB47" i="10"/>
  <c r="AB43" i="10"/>
  <c r="AB39" i="10"/>
  <c r="AB35" i="10"/>
  <c r="AD35" i="10" s="1"/>
  <c r="AB31" i="10"/>
  <c r="AB27" i="10"/>
  <c r="AD27" i="10" s="1"/>
  <c r="AB23" i="10"/>
  <c r="AD23" i="10" s="1"/>
  <c r="AB19" i="10"/>
  <c r="AD19" i="10" s="1"/>
  <c r="AB15" i="10"/>
  <c r="AB51" i="11"/>
  <c r="AB47" i="11"/>
  <c r="AD47" i="11" s="1"/>
  <c r="AB43" i="11"/>
  <c r="AD43" i="11" s="1"/>
  <c r="AB39" i="11"/>
  <c r="AB35" i="11"/>
  <c r="AD35" i="11" s="1"/>
  <c r="AB31" i="11"/>
  <c r="AD31" i="11" s="1"/>
  <c r="AB27" i="11"/>
  <c r="AD27" i="11" s="1"/>
  <c r="AB23" i="11"/>
  <c r="AD23" i="11" s="1"/>
  <c r="AB19" i="11"/>
  <c r="AD19" i="11" s="1"/>
  <c r="U10" i="11"/>
  <c r="Y10" i="11" s="1"/>
  <c r="AB49" i="12"/>
  <c r="AB38" i="12"/>
  <c r="AB28" i="12"/>
  <c r="AB17" i="12"/>
  <c r="S10" i="12"/>
  <c r="X10" i="12" s="1"/>
  <c r="P12" i="12"/>
  <c r="AB54" i="10"/>
  <c r="AB50" i="10"/>
  <c r="AB46" i="10"/>
  <c r="AB42" i="10"/>
  <c r="AB38" i="10"/>
  <c r="AB34" i="10"/>
  <c r="AD34" i="10" s="1"/>
  <c r="AB30" i="10"/>
  <c r="AD30" i="10" s="1"/>
  <c r="AB26" i="10"/>
  <c r="AD26" i="10" s="1"/>
  <c r="AB22" i="10"/>
  <c r="AD22" i="10" s="1"/>
  <c r="AB18" i="10"/>
  <c r="AD18" i="10" s="1"/>
  <c r="AB54" i="11"/>
  <c r="AB50" i="11"/>
  <c r="AB46" i="11"/>
  <c r="AB42" i="11"/>
  <c r="AD42" i="11" s="1"/>
  <c r="AB38" i="11"/>
  <c r="AB34" i="11"/>
  <c r="AD34" i="11" s="1"/>
  <c r="AB30" i="11"/>
  <c r="AD30" i="11" s="1"/>
  <c r="AB26" i="11"/>
  <c r="AD26" i="11" s="1"/>
  <c r="AB22" i="11"/>
  <c r="AD22" i="11" s="1"/>
  <c r="AB18" i="11"/>
  <c r="AD18" i="11" s="1"/>
  <c r="AB10" i="11"/>
  <c r="P11" i="11"/>
  <c r="AB45" i="12"/>
  <c r="AB34" i="12"/>
  <c r="AB24" i="12"/>
  <c r="AB13" i="12"/>
  <c r="Z50" i="12"/>
  <c r="Z39" i="12"/>
  <c r="Y49" i="12"/>
  <c r="Y43" i="12"/>
  <c r="Y33" i="12"/>
  <c r="Y27" i="12"/>
  <c r="Y17" i="12"/>
  <c r="R12" i="12"/>
  <c r="AA12" i="12"/>
  <c r="R11" i="12"/>
  <c r="AA11" i="12"/>
  <c r="U11" i="12"/>
  <c r="V23" i="12"/>
  <c r="Y23" i="12" s="1"/>
  <c r="AB23" i="12"/>
  <c r="V19" i="12"/>
  <c r="Y19" i="12" s="1"/>
  <c r="AB19" i="12"/>
  <c r="V15" i="12"/>
  <c r="Y15" i="12" s="1"/>
  <c r="AB15" i="12"/>
  <c r="AB26" i="12"/>
  <c r="AB21" i="12"/>
  <c r="AB16" i="12"/>
  <c r="Z26" i="12"/>
  <c r="Z20" i="12"/>
  <c r="Z15" i="12"/>
  <c r="V25" i="12"/>
  <c r="Y25" i="12" s="1"/>
  <c r="V13" i="12"/>
  <c r="Y13" i="12" s="1"/>
  <c r="AD13" i="12" s="1"/>
  <c r="Z9" i="12"/>
  <c r="AA9" i="12"/>
  <c r="Z53" i="12"/>
  <c r="AA53" i="12"/>
  <c r="Y52" i="12"/>
  <c r="AD52" i="12" s="1"/>
  <c r="AA51" i="12"/>
  <c r="Z49" i="12"/>
  <c r="AA49" i="12"/>
  <c r="Y48" i="12"/>
  <c r="AD48" i="12" s="1"/>
  <c r="AA47" i="12"/>
  <c r="Z45" i="12"/>
  <c r="AA45" i="12"/>
  <c r="Y44" i="12"/>
  <c r="AD44" i="12" s="1"/>
  <c r="AA43" i="12"/>
  <c r="Z41" i="12"/>
  <c r="Y40" i="12"/>
  <c r="AD40" i="12" s="1"/>
  <c r="AA39" i="12"/>
  <c r="Z37" i="12"/>
  <c r="Y36" i="12"/>
  <c r="AA35" i="12"/>
  <c r="Z33" i="12"/>
  <c r="Y32" i="12"/>
  <c r="AA31" i="12"/>
  <c r="Z29" i="12"/>
  <c r="Y28" i="12"/>
  <c r="AD28" i="12" s="1"/>
  <c r="AA27" i="12"/>
  <c r="Z25" i="12"/>
  <c r="Y24" i="12"/>
  <c r="Z21" i="12"/>
  <c r="AD21" i="12" s="1"/>
  <c r="Y20" i="12"/>
  <c r="Z17" i="12"/>
  <c r="Y16" i="12"/>
  <c r="Z19" i="12"/>
  <c r="Z14" i="12"/>
  <c r="AA41" i="12"/>
  <c r="AA37" i="12"/>
  <c r="AA33" i="12"/>
  <c r="AA29" i="12"/>
  <c r="AD50" i="12" l="1"/>
  <c r="AD13" i="11"/>
  <c r="AD36" i="12"/>
  <c r="AD17" i="12"/>
  <c r="AD49" i="12"/>
  <c r="AD46" i="11"/>
  <c r="AD51" i="11"/>
  <c r="AD51" i="12"/>
  <c r="AD33" i="10"/>
  <c r="AD21" i="8"/>
  <c r="X10" i="10"/>
  <c r="X12" i="6"/>
  <c r="Y10" i="6"/>
  <c r="AD11" i="2"/>
  <c r="Y13" i="4"/>
  <c r="Y9" i="4"/>
  <c r="V11" i="12"/>
  <c r="Y11" i="12" s="1"/>
  <c r="S38" i="10"/>
  <c r="X38" i="10" s="1"/>
  <c r="AD38" i="10" s="1"/>
  <c r="V38" i="10"/>
  <c r="Z38" i="10"/>
  <c r="S42" i="10"/>
  <c r="X42" i="10" s="1"/>
  <c r="V42" i="10"/>
  <c r="Y42" i="10" s="1"/>
  <c r="AD42" i="10" s="1"/>
  <c r="Z42" i="10"/>
  <c r="S46" i="10"/>
  <c r="X46" i="10" s="1"/>
  <c r="AD46" i="10" s="1"/>
  <c r="V46" i="10"/>
  <c r="Z46" i="10"/>
  <c r="S50" i="10"/>
  <c r="X50" i="10" s="1"/>
  <c r="V50" i="10"/>
  <c r="Y50" i="10" s="1"/>
  <c r="Z50" i="10"/>
  <c r="S54" i="10"/>
  <c r="X54" i="10" s="1"/>
  <c r="AD54" i="10" s="1"/>
  <c r="V54" i="10"/>
  <c r="Z54" i="10"/>
  <c r="S9" i="5"/>
  <c r="X9" i="5" s="1"/>
  <c r="V9" i="5"/>
  <c r="X50" i="11"/>
  <c r="AD50" i="11" s="1"/>
  <c r="AD30" i="12"/>
  <c r="AD37" i="12"/>
  <c r="AD25" i="12"/>
  <c r="AD15" i="12"/>
  <c r="AD23" i="12"/>
  <c r="AD27" i="12"/>
  <c r="AD34" i="12"/>
  <c r="AD39" i="11"/>
  <c r="AD31" i="10"/>
  <c r="AD39" i="12"/>
  <c r="AD23" i="6"/>
  <c r="AD38" i="4"/>
  <c r="AD33" i="4"/>
  <c r="AD17" i="4"/>
  <c r="S35" i="4"/>
  <c r="X35" i="4" s="1"/>
  <c r="V35" i="4"/>
  <c r="Z35" i="4"/>
  <c r="AB35" i="4"/>
  <c r="S39" i="10"/>
  <c r="X39" i="10" s="1"/>
  <c r="Z39" i="10"/>
  <c r="V39" i="10"/>
  <c r="Y39" i="10" s="1"/>
  <c r="AD39" i="10" s="1"/>
  <c r="S43" i="10"/>
  <c r="X43" i="10" s="1"/>
  <c r="AD43" i="10" s="1"/>
  <c r="V43" i="10"/>
  <c r="Z43" i="10"/>
  <c r="S47" i="10"/>
  <c r="X47" i="10" s="1"/>
  <c r="V47" i="10"/>
  <c r="Y47" i="10"/>
  <c r="AD47" i="10" s="1"/>
  <c r="Z47" i="10"/>
  <c r="S51" i="10"/>
  <c r="X51" i="10" s="1"/>
  <c r="AD51" i="10" s="1"/>
  <c r="V51" i="10"/>
  <c r="Z51" i="10"/>
  <c r="S15" i="10"/>
  <c r="X15" i="10" s="1"/>
  <c r="V15" i="10"/>
  <c r="Y15" i="10" s="1"/>
  <c r="Y56" i="10" s="1"/>
  <c r="Z15" i="10"/>
  <c r="V11" i="7"/>
  <c r="AB11" i="7"/>
  <c r="S11" i="7"/>
  <c r="X11" i="7" s="1"/>
  <c r="AD11" i="7" s="1"/>
  <c r="Y43" i="10"/>
  <c r="AD50" i="6"/>
  <c r="Y38" i="10"/>
  <c r="X38" i="11"/>
  <c r="X54" i="11"/>
  <c r="AD38" i="11"/>
  <c r="AD50" i="8"/>
  <c r="AD34" i="8"/>
  <c r="AD49" i="7"/>
  <c r="AD34" i="7"/>
  <c r="Z56" i="4"/>
  <c r="S36" i="10"/>
  <c r="X36" i="10" s="1"/>
  <c r="Z36" i="10"/>
  <c r="V36" i="10"/>
  <c r="S40" i="10"/>
  <c r="X40" i="10" s="1"/>
  <c r="V40" i="10"/>
  <c r="Z40" i="10"/>
  <c r="S44" i="10"/>
  <c r="X44" i="10" s="1"/>
  <c r="AD44" i="10" s="1"/>
  <c r="V44" i="10"/>
  <c r="Z44" i="10"/>
  <c r="S48" i="10"/>
  <c r="X48" i="10" s="1"/>
  <c r="AD48" i="10" s="1"/>
  <c r="V48" i="10"/>
  <c r="Z48" i="10"/>
  <c r="S52" i="10"/>
  <c r="X52" i="10" s="1"/>
  <c r="AD52" i="10" s="1"/>
  <c r="V52" i="10"/>
  <c r="Y52" i="10" s="1"/>
  <c r="Z52" i="10"/>
  <c r="V14" i="12"/>
  <c r="Y14" i="12" s="1"/>
  <c r="S14" i="12"/>
  <c r="X14" i="12" s="1"/>
  <c r="Y40" i="10"/>
  <c r="S9" i="11"/>
  <c r="X9" i="11" s="1"/>
  <c r="AB9" i="11"/>
  <c r="V9" i="11"/>
  <c r="Y9" i="11" s="1"/>
  <c r="AD45" i="11"/>
  <c r="Y54" i="10"/>
  <c r="X14" i="11"/>
  <c r="AD14" i="11" s="1"/>
  <c r="Y46" i="10"/>
  <c r="X22" i="12"/>
  <c r="Y44" i="10"/>
  <c r="Y51" i="10"/>
  <c r="AD54" i="11"/>
  <c r="AD40" i="10"/>
  <c r="AD54" i="12"/>
  <c r="Y11" i="7"/>
  <c r="AD18" i="7"/>
  <c r="AD24" i="7"/>
  <c r="AD16" i="6"/>
  <c r="Y9" i="5"/>
  <c r="Y12" i="4"/>
  <c r="S37" i="10"/>
  <c r="X37" i="10" s="1"/>
  <c r="V37" i="10"/>
  <c r="Y37" i="10" s="1"/>
  <c r="Z37" i="10"/>
  <c r="AB37" i="10"/>
  <c r="AB56" i="10" s="1"/>
  <c r="S41" i="10"/>
  <c r="X41" i="10" s="1"/>
  <c r="Z41" i="10"/>
  <c r="AB41" i="10"/>
  <c r="V41" i="10"/>
  <c r="Y41" i="10" s="1"/>
  <c r="AD41" i="10" s="1"/>
  <c r="S45" i="10"/>
  <c r="X45" i="10" s="1"/>
  <c r="V45" i="10"/>
  <c r="Y45" i="10" s="1"/>
  <c r="Z45" i="10"/>
  <c r="AB45" i="10"/>
  <c r="S49" i="10"/>
  <c r="X49" i="10" s="1"/>
  <c r="Z49" i="10"/>
  <c r="V49" i="10"/>
  <c r="Y49" i="10" s="1"/>
  <c r="AD49" i="10" s="1"/>
  <c r="S53" i="10"/>
  <c r="X53" i="10" s="1"/>
  <c r="V53" i="10"/>
  <c r="Y53" i="10" s="1"/>
  <c r="Z53" i="10"/>
  <c r="AB53" i="10"/>
  <c r="Y48" i="10"/>
  <c r="Y36" i="10"/>
  <c r="AD36" i="10" s="1"/>
  <c r="AD41" i="11"/>
  <c r="X18" i="12"/>
  <c r="AD18" i="12" s="1"/>
  <c r="X24" i="12"/>
  <c r="Y35" i="4"/>
  <c r="Y22" i="12"/>
  <c r="AD53" i="11"/>
  <c r="Z9" i="11"/>
  <c r="AD9" i="11" s="1"/>
  <c r="AD49" i="11"/>
  <c r="Y10" i="8"/>
  <c r="AD10" i="8" s="1"/>
  <c r="AD9" i="12"/>
  <c r="AD16" i="12"/>
  <c r="AD19" i="12"/>
  <c r="AD33" i="12"/>
  <c r="AD10" i="12"/>
  <c r="AD47" i="12"/>
  <c r="AD10" i="11"/>
  <c r="AB56" i="8"/>
  <c r="AD29" i="12"/>
  <c r="AD10" i="10"/>
  <c r="Y56" i="4"/>
  <c r="S12" i="12"/>
  <c r="X12" i="12" s="1"/>
  <c r="V12" i="12"/>
  <c r="Z12" i="12"/>
  <c r="Z56" i="12" s="1"/>
  <c r="AB12" i="12"/>
  <c r="AB56" i="12" s="1"/>
  <c r="AD20" i="12"/>
  <c r="AD32" i="12"/>
  <c r="AA56" i="12"/>
  <c r="Y12" i="12"/>
  <c r="Y56" i="12" s="1"/>
  <c r="AD43" i="12"/>
  <c r="S11" i="11"/>
  <c r="X11" i="11" s="1"/>
  <c r="V11" i="11"/>
  <c r="AB11" i="11"/>
  <c r="AB56" i="11" s="1"/>
  <c r="Y11" i="11"/>
  <c r="Z11" i="11"/>
  <c r="AD26" i="12"/>
  <c r="AD53" i="12"/>
  <c r="AD38" i="12"/>
  <c r="Y11" i="8"/>
  <c r="Y56" i="8" s="1"/>
  <c r="AD37" i="8"/>
  <c r="AD31" i="12"/>
  <c r="AD46" i="12"/>
  <c r="Z56" i="10"/>
  <c r="AD45" i="12"/>
  <c r="AD53" i="8"/>
  <c r="Y56" i="6"/>
  <c r="AD24" i="12"/>
  <c r="AD35" i="12"/>
  <c r="AD41" i="12"/>
  <c r="AD9" i="10"/>
  <c r="X12" i="10"/>
  <c r="AD12" i="10" s="1"/>
  <c r="AD11" i="8"/>
  <c r="AD55" i="8" s="1"/>
  <c r="V13" i="7"/>
  <c r="Y13" i="7" s="1"/>
  <c r="Y56" i="7" s="1"/>
  <c r="AB13" i="7"/>
  <c r="AB56" i="7" s="1"/>
  <c r="S13" i="7"/>
  <c r="X13" i="7" s="1"/>
  <c r="X9" i="7"/>
  <c r="Z13" i="7"/>
  <c r="Z56" i="7" s="1"/>
  <c r="AA56" i="5"/>
  <c r="AD13" i="6"/>
  <c r="Z56" i="6"/>
  <c r="V10" i="5"/>
  <c r="Y10" i="5" s="1"/>
  <c r="AB10" i="5"/>
  <c r="S10" i="5"/>
  <c r="X10" i="5" s="1"/>
  <c r="X56" i="5" s="1"/>
  <c r="AD11" i="5"/>
  <c r="X9" i="6"/>
  <c r="X13" i="4"/>
  <c r="AD13" i="4" s="1"/>
  <c r="AD13" i="10"/>
  <c r="Y56" i="11"/>
  <c r="Z56" i="5"/>
  <c r="Y13" i="5"/>
  <c r="AD13" i="5" s="1"/>
  <c r="AD12" i="6"/>
  <c r="X10" i="6"/>
  <c r="AD10" i="6" s="1"/>
  <c r="X12" i="5"/>
  <c r="AD12" i="5" s="1"/>
  <c r="X11" i="6"/>
  <c r="AD11" i="6" s="1"/>
  <c r="X9" i="4"/>
  <c r="X56" i="8"/>
  <c r="AD56" i="8" s="1"/>
  <c r="AD9" i="5"/>
  <c r="X10" i="7"/>
  <c r="AD10" i="7" s="1"/>
  <c r="X12" i="4"/>
  <c r="AD12" i="4" s="1"/>
  <c r="AB56" i="6"/>
  <c r="X10" i="4"/>
  <c r="AD10" i="4" s="1"/>
  <c r="X11" i="12"/>
  <c r="AD11" i="12" s="1"/>
  <c r="AA56" i="6"/>
  <c r="AB56" i="5"/>
  <c r="V9" i="2"/>
  <c r="Y9" i="2" s="1"/>
  <c r="Y56" i="2" s="1"/>
  <c r="Z9" i="2"/>
  <c r="Z56" i="2" s="1"/>
  <c r="S9" i="2"/>
  <c r="X9" i="2" s="1"/>
  <c r="AB9" i="2"/>
  <c r="AB56" i="2" s="1"/>
  <c r="AB56" i="4"/>
  <c r="AD15" i="10" l="1"/>
  <c r="AD50" i="10"/>
  <c r="AD45" i="10"/>
  <c r="AD37" i="10"/>
  <c r="AD55" i="10" s="1"/>
  <c r="AD35" i="4"/>
  <c r="Y56" i="5"/>
  <c r="AD56" i="5" s="1"/>
  <c r="Z56" i="11"/>
  <c r="AD53" i="10"/>
  <c r="AD14" i="12"/>
  <c r="AD22" i="12"/>
  <c r="X56" i="6"/>
  <c r="AD56" i="6" s="1"/>
  <c r="AD9" i="6"/>
  <c r="AD55" i="6" s="1"/>
  <c r="AD13" i="7"/>
  <c r="AD12" i="12"/>
  <c r="X56" i="2"/>
  <c r="AD56" i="2" s="1"/>
  <c r="AD9" i="2"/>
  <c r="AD55" i="2" s="1"/>
  <c r="X56" i="12"/>
  <c r="AD56" i="12" s="1"/>
  <c r="AD10" i="5"/>
  <c r="AD55" i="5" s="1"/>
  <c r="X56" i="10"/>
  <c r="AD56" i="10" s="1"/>
  <c r="AD55" i="12"/>
  <c r="AD9" i="4"/>
  <c r="AD55" i="4" s="1"/>
  <c r="X56" i="4"/>
  <c r="AD56" i="4" s="1"/>
  <c r="X56" i="7"/>
  <c r="AD56" i="7" s="1"/>
  <c r="AD9" i="7"/>
  <c r="AD55" i="7" s="1"/>
  <c r="AD11" i="11"/>
  <c r="AD55" i="11" s="1"/>
  <c r="X56" i="11"/>
  <c r="AD56" i="11" s="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<sst xmlns="http://schemas.openxmlformats.org/spreadsheetml/2006/main" count="882" uniqueCount="90">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</sst>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D43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8"/>
      <c r="S1" s="28"/>
      <c r="T1" s="145"/>
      <c r="U1" s="28"/>
      <c r="V1" s="2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8"/>
      <c r="S2" s="28"/>
      <c r="T2" s="146"/>
      <c r="U2" s="28"/>
      <c r="V2" s="28"/>
      <c r="W2" s="146"/>
      <c r="Y2" s="132" t="s">
        <v>73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8"/>
      <c r="S3" s="28"/>
      <c r="T3" s="146"/>
      <c r="U3" s="28"/>
      <c r="V3" s="28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8"/>
      <c r="S4" s="28"/>
      <c r="T4" s="146"/>
      <c r="U4" s="28"/>
      <c r="V4" s="28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28"/>
      <c r="S7" s="28"/>
      <c r="T7" s="146"/>
      <c r="U7" s="28"/>
      <c r="V7" s="28"/>
      <c r="W7" s="146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31"/>
      <c r="S8" s="36"/>
      <c r="T8" s="146"/>
      <c r="U8" s="31"/>
      <c r="V8" s="36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4.0000000215678986E-3</v>
      </c>
      <c r="W9" s="146"/>
      <c r="X9" s="28">
        <f t="shared" ref="X9:X12" si="0">($AG$7*$AG$8*S9*$AG$24+$AG$15*$AG$16*R9*$AG$24)</f>
        <v>3600</v>
      </c>
      <c r="Y9" s="45">
        <f>(O9*U9*$AG$30+P9*V9*$AG$29)*365</f>
        <v>82194646.883128673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23296.014965485811</v>
      </c>
      <c r="AD9" s="44">
        <f>SUM(X9:AB9)</f>
        <v>82488662.452991754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146"/>
      <c r="R10" s="32">
        <f t="shared" ref="R10:R54" si="1">IF(O10&lt;$AG$18,1,2)</f>
        <v>1</v>
      </c>
      <c r="S10" s="37">
        <f t="shared" ref="S10:S54" si="2">IF(P10&lt;$AG$10,1,2)</f>
        <v>1</v>
      </c>
      <c r="T10" s="146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4.0000000220325313E-3</v>
      </c>
      <c r="W10" s="146"/>
      <c r="X10" s="28">
        <f>($AG$7*$AG$8*S10*$AG$24+$AG$15*$AG$16*R10*$AG$24)</f>
        <v>3600</v>
      </c>
      <c r="Y10" s="45">
        <f t="shared" ref="Y10:Y54" si="5">(O10*U10*$AG$30+P10*V10*$AG$29)*365</f>
        <v>82636151.092283443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365*((P10*$AI$7*($AG$53*$AG$54+$AG$49*$AG$50+$AG$45*$AG$46))+(O10*$AI$15*($AG$53*$AG$55+$AG$49*$AG$51+$AG$45*$AG$47)))</f>
        <v>23421.004892177258</v>
      </c>
      <c r="AD10" s="44">
        <f t="shared" ref="AD10:AD46" si="9">SUM(X10:AB10)</f>
        <v>82931718.073066473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146"/>
      <c r="R11" s="32">
        <f t="shared" si="1"/>
        <v>1</v>
      </c>
      <c r="S11" s="37">
        <f t="shared" si="2"/>
        <v>1</v>
      </c>
      <c r="T11" s="146"/>
      <c r="U11" s="43">
        <f t="shared" si="3"/>
        <v>0.33600065881419183</v>
      </c>
      <c r="V11" s="37">
        <f t="shared" si="4"/>
        <v>4.0000000225046319E-3</v>
      </c>
      <c r="W11" s="146"/>
      <c r="X11" s="28">
        <f t="shared" si="0"/>
        <v>3600</v>
      </c>
      <c r="Y11" s="45">
        <f t="shared" si="5"/>
        <v>83077655.391920552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23545.994818868705</v>
      </c>
      <c r="AD11" s="44">
        <f t="shared" si="9"/>
        <v>83374772.112648025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146"/>
      <c r="R12" s="32">
        <f t="shared" si="1"/>
        <v>1</v>
      </c>
      <c r="S12" s="37">
        <f t="shared" si="2"/>
        <v>1</v>
      </c>
      <c r="T12" s="146"/>
      <c r="U12" s="43">
        <f t="shared" si="3"/>
        <v>0.3360006729308696</v>
      </c>
      <c r="V12" s="37">
        <f t="shared" si="4"/>
        <v>4.0000000229842786E-3</v>
      </c>
      <c r="W12" s="146"/>
      <c r="X12" s="28">
        <f t="shared" si="0"/>
        <v>3600</v>
      </c>
      <c r="Y12" s="45">
        <f t="shared" si="5"/>
        <v>83519159.783498004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23670.984745560148</v>
      </c>
      <c r="AD12" s="44">
        <f t="shared" si="9"/>
        <v>83817823.93588753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146"/>
      <c r="R13" s="32">
        <f t="shared" si="1"/>
        <v>1</v>
      </c>
      <c r="S13" s="37">
        <f t="shared" si="2"/>
        <v>1</v>
      </c>
      <c r="T13" s="146"/>
      <c r="U13" s="43">
        <f t="shared" si="3"/>
        <v>0.33600068727320404</v>
      </c>
      <c r="V13" s="37">
        <f t="shared" si="4"/>
        <v>4.0000000234715512E-3</v>
      </c>
      <c r="W13" s="146"/>
      <c r="X13" s="28">
        <f>($AG$7*$AG$8*S13*$AG$24+$AG$15*$AG$16*R13*$AG$24)</f>
        <v>3600</v>
      </c>
      <c r="Y13" s="45">
        <f t="shared" si="5"/>
        <v>83960664.268489406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23795.974672251596</v>
      </c>
      <c r="AD13" s="44">
        <f t="shared" si="9"/>
        <v>84260862.803004891</v>
      </c>
      <c r="AE13" s="125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146"/>
      <c r="R14" s="32">
        <f t="shared" si="1"/>
        <v>1</v>
      </c>
      <c r="S14" s="37">
        <f t="shared" si="2"/>
        <v>1</v>
      </c>
      <c r="T14" s="146"/>
      <c r="U14" s="43">
        <f t="shared" si="3"/>
        <v>0.33600070184358727</v>
      </c>
      <c r="V14" s="37">
        <f t="shared" si="4"/>
        <v>4.0000000239665311E-3</v>
      </c>
      <c r="W14" s="146"/>
      <c r="X14" s="28">
        <f>($AG$7*$AG$8*S14*$AG$24+$AG$15*$AG$16*R14*$AG$24)+AG26</f>
        <v>1163600</v>
      </c>
      <c r="Y14" s="45">
        <f t="shared" si="5"/>
        <v>84402168.848384023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23920.964598943043</v>
      </c>
      <c r="AD14" s="44">
        <f t="shared" si="9"/>
        <v>85863570.062949508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146"/>
      <c r="R15" s="32">
        <f t="shared" si="1"/>
        <v>1</v>
      </c>
      <c r="S15" s="37">
        <f t="shared" si="2"/>
        <v>1</v>
      </c>
      <c r="T15" s="146"/>
      <c r="U15" s="43">
        <f t="shared" si="3"/>
        <v>0.33600071664442382</v>
      </c>
      <c r="V15" s="37">
        <f t="shared" si="4"/>
        <v>4.0000000244692999E-3</v>
      </c>
      <c r="W15" s="146"/>
      <c r="X15" s="28">
        <f>($AJ$11*$AG$8*S15*$AG$25+$AJ$9*$AG$8*$AG$24*S15+$AG$15*$AG$16*R15*$AG$24)</f>
        <v>7725</v>
      </c>
      <c r="Y15" s="45">
        <f t="shared" si="5"/>
        <v>84843673.524686813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24045.954525634486</v>
      </c>
      <c r="AD15" s="44">
        <f t="shared" si="9"/>
        <v>85150398.687815979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146"/>
      <c r="R16" s="32">
        <f t="shared" si="1"/>
        <v>1</v>
      </c>
      <c r="S16" s="37">
        <f t="shared" si="2"/>
        <v>1</v>
      </c>
      <c r="T16" s="146"/>
      <c r="U16" s="43">
        <f t="shared" si="3"/>
        <v>0.3360007316781311</v>
      </c>
      <c r="V16" s="37">
        <f t="shared" si="4"/>
        <v>4.0000000249799366E-3</v>
      </c>
      <c r="W16" s="146"/>
      <c r="X16" s="89">
        <f t="shared" ref="X16:X54" si="13">($AJ$11*$AG$8*S16*$AG$25+$AJ$9*$AG$8*$AG$24*S16+$AG$15*$AG$16*R16*$AG$24)</f>
        <v>7725</v>
      </c>
      <c r="Y16" s="45">
        <f t="shared" si="5"/>
        <v>85285178.298918679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24170.944452325934</v>
      </c>
      <c r="AD16" s="44">
        <f t="shared" si="9"/>
        <v>85593098.67912522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146"/>
      <c r="R17" s="32">
        <f t="shared" si="1"/>
        <v>1</v>
      </c>
      <c r="S17" s="37">
        <f t="shared" si="2"/>
        <v>1</v>
      </c>
      <c r="T17" s="146"/>
      <c r="U17" s="43">
        <f t="shared" si="3"/>
        <v>0.33600074694713888</v>
      </c>
      <c r="V17" s="37">
        <f t="shared" si="4"/>
        <v>4.0000000254985244E-3</v>
      </c>
      <c r="W17" s="146"/>
      <c r="X17" s="89">
        <f t="shared" si="13"/>
        <v>7725</v>
      </c>
      <c r="Y17" s="45">
        <f t="shared" si="5"/>
        <v>85726683.172616318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24295.934379017373</v>
      </c>
      <c r="AD17" s="44">
        <f t="shared" si="9"/>
        <v>86035795.038413912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146"/>
      <c r="R18" s="32">
        <f t="shared" si="1"/>
        <v>1</v>
      </c>
      <c r="S18" s="37">
        <f t="shared" si="2"/>
        <v>1</v>
      </c>
      <c r="T18" s="146"/>
      <c r="U18" s="43">
        <f t="shared" si="3"/>
        <v>0.33600076245388971</v>
      </c>
      <c r="V18" s="37">
        <f t="shared" si="4"/>
        <v>4.0000000260251448E-3</v>
      </c>
      <c r="W18" s="146"/>
      <c r="X18" s="89">
        <f t="shared" si="13"/>
        <v>7725</v>
      </c>
      <c r="Y18" s="45">
        <f t="shared" si="5"/>
        <v>86168188.147332445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24420.924305708828</v>
      </c>
      <c r="AD18" s="44">
        <f t="shared" si="9"/>
        <v>86478487.767234787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146"/>
      <c r="R19" s="32">
        <f t="shared" si="1"/>
        <v>1</v>
      </c>
      <c r="S19" s="37">
        <f t="shared" si="2"/>
        <v>1</v>
      </c>
      <c r="T19" s="146"/>
      <c r="U19" s="43">
        <f t="shared" si="3"/>
        <v>0.33600077820083873</v>
      </c>
      <c r="V19" s="37">
        <f t="shared" si="4"/>
        <v>4.0000000265598802E-3</v>
      </c>
      <c r="W19" s="146"/>
      <c r="X19" s="89">
        <f t="shared" si="13"/>
        <v>7725</v>
      </c>
      <c r="Y19" s="45">
        <f t="shared" si="5"/>
        <v>86609693.224635944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24545.914232400268</v>
      </c>
      <c r="AD19" s="44">
        <f t="shared" si="9"/>
        <v>86921176.867156729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146"/>
      <c r="R20" s="32">
        <f t="shared" si="1"/>
        <v>1</v>
      </c>
      <c r="S20" s="37">
        <f t="shared" si="2"/>
        <v>1</v>
      </c>
      <c r="T20" s="146"/>
      <c r="U20" s="43">
        <f t="shared" si="3"/>
        <v>0.33600079419045359</v>
      </c>
      <c r="V20" s="37">
        <f t="shared" si="4"/>
        <v>4.0000000271028149E-3</v>
      </c>
      <c r="W20" s="146"/>
      <c r="X20" s="89">
        <f t="shared" si="13"/>
        <v>7725</v>
      </c>
      <c r="Y20" s="45">
        <f t="shared" si="5"/>
        <v>87051198.406111717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24670.904159091719</v>
      </c>
      <c r="AD20" s="44">
        <f t="shared" si="9"/>
        <v>87363862.339764655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146"/>
      <c r="R21" s="32">
        <f t="shared" si="1"/>
        <v>1</v>
      </c>
      <c r="S21" s="37">
        <f t="shared" si="2"/>
        <v>1</v>
      </c>
      <c r="T21" s="146"/>
      <c r="U21" s="43">
        <f t="shared" si="3"/>
        <v>0.33600081042521468</v>
      </c>
      <c r="V21" s="37">
        <f t="shared" si="4"/>
        <v>4.0000000276540311E-3</v>
      </c>
      <c r="W21" s="146"/>
      <c r="X21" s="89">
        <f t="shared" si="13"/>
        <v>7725</v>
      </c>
      <c r="Y21" s="45">
        <f t="shared" si="5"/>
        <v>87492703.693360999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24795.894085783166</v>
      </c>
      <c r="AD21" s="44">
        <f t="shared" si="9"/>
        <v>87806544.186659738</v>
      </c>
      <c r="AE21" s="125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146"/>
      <c r="R22" s="32">
        <f t="shared" si="1"/>
        <v>1</v>
      </c>
      <c r="S22" s="37">
        <f t="shared" si="2"/>
        <v>1</v>
      </c>
      <c r="T22" s="146"/>
      <c r="U22" s="43">
        <f t="shared" si="3"/>
        <v>0.33600082690761485</v>
      </c>
      <c r="V22" s="37">
        <f t="shared" si="4"/>
        <v>4.000000028213613E-3</v>
      </c>
      <c r="W22" s="146"/>
      <c r="X22" s="89">
        <f t="shared" si="13"/>
        <v>7725</v>
      </c>
      <c r="Y22" s="45">
        <f t="shared" si="5"/>
        <v>87934209.088001281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24920.884012474606</v>
      </c>
      <c r="AD22" s="44">
        <f t="shared" si="9"/>
        <v>88249222.409459531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146"/>
      <c r="R23" s="32">
        <f t="shared" si="1"/>
        <v>1</v>
      </c>
      <c r="S23" s="37">
        <f t="shared" si="2"/>
        <v>1</v>
      </c>
      <c r="T23" s="146"/>
      <c r="U23" s="43">
        <f t="shared" si="3"/>
        <v>0.33600084364015975</v>
      </c>
      <c r="V23" s="37">
        <f t="shared" si="4"/>
        <v>4.0000000287816438E-3</v>
      </c>
      <c r="W23" s="146"/>
      <c r="X23" s="89">
        <f t="shared" si="13"/>
        <v>7725</v>
      </c>
      <c r="Y23" s="45">
        <f t="shared" si="5"/>
        <v>88375714.591666594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25045.873939166057</v>
      </c>
      <c r="AD23" s="44">
        <f t="shared" si="9"/>
        <v>88691897.00979805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146"/>
      <c r="R24" s="32">
        <f t="shared" si="1"/>
        <v>1</v>
      </c>
      <c r="S24" s="37">
        <f t="shared" si="2"/>
        <v>1</v>
      </c>
      <c r="T24" s="146"/>
      <c r="U24" s="43">
        <f t="shared" si="3"/>
        <v>0.33600086062536749</v>
      </c>
      <c r="V24" s="37">
        <f t="shared" si="4"/>
        <v>4.0000000293582104E-3</v>
      </c>
      <c r="W24" s="146"/>
      <c r="X24" s="89">
        <f t="shared" si="13"/>
        <v>7725</v>
      </c>
      <c r="Y24" s="45">
        <f t="shared" si="5"/>
        <v>88817220.206007302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25170.863865857504</v>
      </c>
      <c r="AD24" s="44">
        <f t="shared" si="9"/>
        <v>89134567.989325628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146"/>
      <c r="R25" s="32">
        <f t="shared" si="1"/>
        <v>1</v>
      </c>
      <c r="S25" s="37">
        <f t="shared" si="2"/>
        <v>1</v>
      </c>
      <c r="T25" s="146"/>
      <c r="U25" s="43">
        <f t="shared" si="3"/>
        <v>0.33600087786576888</v>
      </c>
      <c r="V25" s="37">
        <f t="shared" si="4"/>
        <v>4.0000000299433951E-3</v>
      </c>
      <c r="W25" s="146"/>
      <c r="X25" s="89">
        <f t="shared" si="13"/>
        <v>7725</v>
      </c>
      <c r="Y25" s="45">
        <f t="shared" si="5"/>
        <v>89258725.932690442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25295.853792548947</v>
      </c>
      <c r="AD25" s="44">
        <f t="shared" si="9"/>
        <v>89577235.349709347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146"/>
      <c r="R26" s="32">
        <f t="shared" si="1"/>
        <v>1</v>
      </c>
      <c r="S26" s="37">
        <f t="shared" si="2"/>
        <v>1</v>
      </c>
      <c r="T26" s="146"/>
      <c r="U26" s="43">
        <f t="shared" si="3"/>
        <v>0.33600089536390726</v>
      </c>
      <c r="V26" s="37">
        <f t="shared" si="4"/>
        <v>4.0000000305372846E-3</v>
      </c>
      <c r="W26" s="146"/>
      <c r="X26" s="89">
        <f t="shared" si="13"/>
        <v>7725</v>
      </c>
      <c r="Y26" s="45">
        <f t="shared" si="5"/>
        <v>89700231.773399666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25420.843719240394</v>
      </c>
      <c r="AD26" s="44">
        <f t="shared" si="9"/>
        <v>90019899.09263283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146"/>
      <c r="R27" s="32">
        <f t="shared" si="1"/>
        <v>1</v>
      </c>
      <c r="S27" s="37">
        <f t="shared" si="2"/>
        <v>1</v>
      </c>
      <c r="T27" s="146"/>
      <c r="U27" s="43">
        <f t="shared" si="3"/>
        <v>0.33600091312233865</v>
      </c>
      <c r="V27" s="37">
        <f t="shared" si="4"/>
        <v>4.0000000311399666E-3</v>
      </c>
      <c r="W27" s="146"/>
      <c r="X27" s="89">
        <f t="shared" si="13"/>
        <v>7725</v>
      </c>
      <c r="Y27" s="45">
        <f t="shared" si="5"/>
        <v>90141737.729835376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25545.833645931842</v>
      </c>
      <c r="AD27" s="44">
        <f t="shared" si="9"/>
        <v>90462559.219796494</v>
      </c>
      <c r="AE27" s="125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146"/>
      <c r="R28" s="32">
        <f t="shared" si="1"/>
        <v>1</v>
      </c>
      <c r="S28" s="37">
        <f t="shared" si="2"/>
        <v>1</v>
      </c>
      <c r="T28" s="146"/>
      <c r="U28" s="43">
        <f t="shared" si="3"/>
        <v>0.33600093114363172</v>
      </c>
      <c r="V28" s="37">
        <f t="shared" si="4"/>
        <v>4.0000000317515242E-3</v>
      </c>
      <c r="W28" s="146"/>
      <c r="X28" s="89">
        <f t="shared" si="13"/>
        <v>7725</v>
      </c>
      <c r="Y28" s="45">
        <f t="shared" si="5"/>
        <v>90583243.803714827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25670.823572623292</v>
      </c>
      <c r="AD28" s="44">
        <f t="shared" si="9"/>
        <v>90905215.732917592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146"/>
      <c r="R29" s="32">
        <f t="shared" si="1"/>
        <v>1</v>
      </c>
      <c r="S29" s="37">
        <f t="shared" si="2"/>
        <v>1</v>
      </c>
      <c r="T29" s="146"/>
      <c r="U29" s="43">
        <f t="shared" si="3"/>
        <v>0.33600094943036757</v>
      </c>
      <c r="V29" s="37">
        <f t="shared" si="4"/>
        <v>4.0000000323720452E-3</v>
      </c>
      <c r="W29" s="146"/>
      <c r="X29" s="89">
        <f t="shared" si="13"/>
        <v>7725</v>
      </c>
      <c r="Y29" s="45">
        <f t="shared" si="5"/>
        <v>91024749.996772066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25795.813499314736</v>
      </c>
      <c r="AD29" s="44">
        <f t="shared" si="9"/>
        <v>91347868.633730158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146"/>
      <c r="R30" s="32">
        <f t="shared" si="1"/>
        <v>1</v>
      </c>
      <c r="S30" s="37">
        <f t="shared" si="2"/>
        <v>1</v>
      </c>
      <c r="T30" s="146"/>
      <c r="U30" s="43">
        <f t="shared" si="3"/>
        <v>0.33600096798514012</v>
      </c>
      <c r="V30" s="37">
        <f t="shared" si="4"/>
        <v>4.000000033001618E-3</v>
      </c>
      <c r="W30" s="146"/>
      <c r="X30" s="89">
        <f t="shared" si="13"/>
        <v>7725</v>
      </c>
      <c r="Y30" s="45">
        <f t="shared" si="5"/>
        <v>91466256.310758248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25920.803426006187</v>
      </c>
      <c r="AD30" s="44">
        <f t="shared" si="9"/>
        <v>91790517.923985362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146"/>
      <c r="R31" s="32">
        <f t="shared" si="1"/>
        <v>1</v>
      </c>
      <c r="S31" s="37">
        <f t="shared" si="2"/>
        <v>1</v>
      </c>
      <c r="T31" s="146"/>
      <c r="U31" s="43">
        <f t="shared" si="3"/>
        <v>0.33600098681055579</v>
      </c>
      <c r="V31" s="37">
        <f t="shared" si="4"/>
        <v>4.0000000336403302E-3</v>
      </c>
      <c r="W31" s="146"/>
      <c r="X31" s="89">
        <f t="shared" si="13"/>
        <v>7725</v>
      </c>
      <c r="Y31" s="45">
        <f t="shared" si="5"/>
        <v>91907762.74744159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26045.793352697634</v>
      </c>
      <c r="AD31" s="44">
        <f t="shared" si="9"/>
        <v>92233163.60545139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146"/>
      <c r="R32" s="32">
        <f t="shared" si="1"/>
        <v>1</v>
      </c>
      <c r="S32" s="37">
        <f t="shared" si="2"/>
        <v>1</v>
      </c>
      <c r="T32" s="146"/>
      <c r="U32" s="43">
        <f t="shared" si="3"/>
        <v>0.33600100590923365</v>
      </c>
      <c r="V32" s="37">
        <f t="shared" si="4"/>
        <v>4.0000000342882685E-3</v>
      </c>
      <c r="W32" s="146"/>
      <c r="X32" s="89">
        <f t="shared" si="13"/>
        <v>7725</v>
      </c>
      <c r="Y32" s="45">
        <f t="shared" si="5"/>
        <v>92349269.308607355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26170.783279389081</v>
      </c>
      <c r="AD32" s="44">
        <f t="shared" si="9"/>
        <v>92675805.679913566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146"/>
      <c r="R33" s="32">
        <f t="shared" si="1"/>
        <v>1</v>
      </c>
      <c r="S33" s="37">
        <f t="shared" si="2"/>
        <v>1</v>
      </c>
      <c r="T33" s="146"/>
      <c r="U33" s="43">
        <f t="shared" si="3"/>
        <v>0.33600102528380538</v>
      </c>
      <c r="V33" s="37">
        <f t="shared" si="4"/>
        <v>4.0000000349455223E-3</v>
      </c>
      <c r="W33" s="146"/>
      <c r="X33" s="89">
        <f t="shared" si="13"/>
        <v>7725</v>
      </c>
      <c r="Y33" s="45">
        <f t="shared" si="5"/>
        <v>92790775.996058181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26295.773206080525</v>
      </c>
      <c r="AD33" s="44">
        <f t="shared" si="9"/>
        <v>93118444.149174482</v>
      </c>
      <c r="AE33" s="12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146"/>
      <c r="R34" s="32">
        <f t="shared" si="1"/>
        <v>1</v>
      </c>
      <c r="S34" s="37">
        <f t="shared" si="2"/>
        <v>1</v>
      </c>
      <c r="T34" s="146"/>
      <c r="U34" s="43">
        <f t="shared" si="3"/>
        <v>0.33600104493691524</v>
      </c>
      <c r="V34" s="37">
        <f t="shared" si="4"/>
        <v>4.0000000356121791E-3</v>
      </c>
      <c r="W34" s="146"/>
      <c r="X34" s="89">
        <f t="shared" si="13"/>
        <v>7725</v>
      </c>
      <c r="Y34" s="45">
        <f t="shared" si="5"/>
        <v>93232282.811613902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26420.763132771972</v>
      </c>
      <c r="AD34" s="44">
        <f t="shared" si="9"/>
        <v>93561079.015053973</v>
      </c>
      <c r="AE34" s="125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146"/>
      <c r="R35" s="32">
        <f t="shared" si="1"/>
        <v>1</v>
      </c>
      <c r="S35" s="37">
        <f t="shared" si="2"/>
        <v>1</v>
      </c>
      <c r="T35" s="146"/>
      <c r="U35" s="43">
        <f t="shared" si="3"/>
        <v>0.33600106487122006</v>
      </c>
      <c r="V35" s="37">
        <f t="shared" si="4"/>
        <v>4.0000000362883292E-3</v>
      </c>
      <c r="W35" s="146"/>
      <c r="X35" s="89">
        <f t="shared" si="13"/>
        <v>7725</v>
      </c>
      <c r="Y35" s="45">
        <f t="shared" si="5"/>
        <v>93673789.757111832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26545.753059463423</v>
      </c>
      <c r="AD35" s="44">
        <f t="shared" si="9"/>
        <v>94003710.279389367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146"/>
      <c r="R36" s="32">
        <f t="shared" si="1"/>
        <v>1</v>
      </c>
      <c r="S36" s="37">
        <f t="shared" si="2"/>
        <v>1</v>
      </c>
      <c r="T36" s="146"/>
      <c r="U36" s="43">
        <f t="shared" si="3"/>
        <v>0.33600108508938947</v>
      </c>
      <c r="V36" s="37">
        <f t="shared" si="4"/>
        <v>4.0000000369740619E-3</v>
      </c>
      <c r="W36" s="146"/>
      <c r="X36" s="89">
        <f t="shared" si="13"/>
        <v>7725</v>
      </c>
      <c r="Y36" s="45">
        <f t="shared" si="5"/>
        <v>94115296.834406763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26670.742986154863</v>
      </c>
      <c r="AD36" s="44">
        <f t="shared" si="9"/>
        <v>94446337.944035456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146"/>
      <c r="R37" s="32">
        <f t="shared" si="1"/>
        <v>1</v>
      </c>
      <c r="S37" s="37">
        <f t="shared" si="2"/>
        <v>1</v>
      </c>
      <c r="T37" s="146"/>
      <c r="U37" s="43">
        <f t="shared" si="3"/>
        <v>0.33600110559410551</v>
      </c>
      <c r="V37" s="37">
        <f t="shared" si="4"/>
        <v>4.0000000376694683E-3</v>
      </c>
      <c r="W37" s="146"/>
      <c r="X37" s="89">
        <f t="shared" si="13"/>
        <v>7725</v>
      </c>
      <c r="Y37" s="45">
        <f t="shared" si="5"/>
        <v>94556804.045370996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26795.73291284631</v>
      </c>
      <c r="AD37" s="44">
        <f t="shared" si="9"/>
        <v>94888962.010864526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146"/>
      <c r="R38" s="32">
        <f t="shared" si="1"/>
        <v>1</v>
      </c>
      <c r="S38" s="37">
        <f t="shared" si="2"/>
        <v>1</v>
      </c>
      <c r="T38" s="146"/>
      <c r="U38" s="43">
        <f t="shared" si="3"/>
        <v>0.3360011263880629</v>
      </c>
      <c r="V38" s="37">
        <f t="shared" si="4"/>
        <v>4.0000000383746386E-3</v>
      </c>
      <c r="W38" s="146"/>
      <c r="X38" s="89">
        <f t="shared" si="13"/>
        <v>7725</v>
      </c>
      <c r="Y38" s="45">
        <f t="shared" si="5"/>
        <v>94998311.391894519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26920.72283953775</v>
      </c>
      <c r="AD38" s="44">
        <f t="shared" si="9"/>
        <v>95331582.481766567</v>
      </c>
      <c r="AE38" s="125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146"/>
      <c r="R39" s="32">
        <f t="shared" si="1"/>
        <v>1</v>
      </c>
      <c r="S39" s="37">
        <f t="shared" si="2"/>
        <v>1</v>
      </c>
      <c r="T39" s="146"/>
      <c r="U39" s="43">
        <f t="shared" si="3"/>
        <v>0.33600114747396898</v>
      </c>
      <c r="V39" s="37">
        <f t="shared" si="4"/>
        <v>4.000000039089663E-3</v>
      </c>
      <c r="W39" s="146"/>
      <c r="X39" s="89">
        <f t="shared" si="13"/>
        <v>7725</v>
      </c>
      <c r="Y39" s="45">
        <f t="shared" si="5"/>
        <v>95439818.875885069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27045.7127662292</v>
      </c>
      <c r="AD39" s="44">
        <f t="shared" si="9"/>
        <v>95774199.358649343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146"/>
      <c r="R40" s="32">
        <f t="shared" si="1"/>
        <v>1</v>
      </c>
      <c r="S40" s="37">
        <f t="shared" si="2"/>
        <v>1</v>
      </c>
      <c r="T40" s="146"/>
      <c r="U40" s="43">
        <f t="shared" si="3"/>
        <v>0.33600116885454373</v>
      </c>
      <c r="V40" s="37">
        <f t="shared" si="4"/>
        <v>4.0000000398146334E-3</v>
      </c>
      <c r="W40" s="146"/>
      <c r="X40" s="89">
        <f t="shared" si="13"/>
        <v>7725</v>
      </c>
      <c r="Y40" s="45">
        <f t="shared" si="5"/>
        <v>95881326.499268204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27170.702692920648</v>
      </c>
      <c r="AD40" s="44">
        <f t="shared" si="9"/>
        <v>96216812.643438399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146"/>
      <c r="R41" s="32">
        <f t="shared" si="1"/>
        <v>1</v>
      </c>
      <c r="S41" s="37">
        <f t="shared" si="2"/>
        <v>1</v>
      </c>
      <c r="T41" s="146"/>
      <c r="U41" s="43">
        <f t="shared" si="3"/>
        <v>0.33600119053251964</v>
      </c>
      <c r="V41" s="37">
        <f t="shared" si="4"/>
        <v>4.000000040549641E-3</v>
      </c>
      <c r="W41" s="146"/>
      <c r="X41" s="89">
        <f t="shared" si="13"/>
        <v>7725</v>
      </c>
      <c r="Y41" s="45">
        <f t="shared" si="5"/>
        <v>96322834.263987318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27295.692619612098</v>
      </c>
      <c r="AD41" s="44">
        <f t="shared" si="9"/>
        <v>96659422.338077098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146"/>
      <c r="R42" s="32">
        <f t="shared" si="1"/>
        <v>1</v>
      </c>
      <c r="S42" s="37">
        <f t="shared" si="2"/>
        <v>1</v>
      </c>
      <c r="T42" s="146"/>
      <c r="U42" s="43">
        <f t="shared" si="3"/>
        <v>0.33600121251064202</v>
      </c>
      <c r="V42" s="37">
        <f t="shared" si="4"/>
        <v>4.0000000412947793E-3</v>
      </c>
      <c r="W42" s="146"/>
      <c r="X42" s="89">
        <f t="shared" si="13"/>
        <v>7725</v>
      </c>
      <c r="Y42" s="45">
        <f t="shared" si="5"/>
        <v>96764342.17200385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27420.682546303546</v>
      </c>
      <c r="AD42" s="44">
        <f t="shared" si="9"/>
        <v>97102028.444526911</v>
      </c>
      <c r="AE42" s="125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146"/>
      <c r="R43" s="32">
        <f t="shared" si="1"/>
        <v>1</v>
      </c>
      <c r="S43" s="37">
        <f t="shared" si="2"/>
        <v>1</v>
      </c>
      <c r="T43" s="146"/>
      <c r="U43" s="43">
        <f t="shared" si="3"/>
        <v>0.33600123479166849</v>
      </c>
      <c r="V43" s="37">
        <f t="shared" si="4"/>
        <v>4.0000000420501395E-3</v>
      </c>
      <c r="W43" s="146"/>
      <c r="X43" s="89">
        <f t="shared" si="13"/>
        <v>7725</v>
      </c>
      <c r="Y43" s="45">
        <f t="shared" si="5"/>
        <v>97205850.225297242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27545.672472994996</v>
      </c>
      <c r="AD43" s="44">
        <f t="shared" si="9"/>
        <v>97544630.964767292</v>
      </c>
      <c r="AE43" s="125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146"/>
      <c r="R44" s="32">
        <f t="shared" si="1"/>
        <v>1</v>
      </c>
      <c r="S44" s="37">
        <f t="shared" si="2"/>
        <v>1</v>
      </c>
      <c r="T44" s="146"/>
      <c r="U44" s="43">
        <f t="shared" si="3"/>
        <v>0.33600125737836961</v>
      </c>
      <c r="V44" s="37">
        <f t="shared" si="4"/>
        <v>4.0000000428158161E-3</v>
      </c>
      <c r="W44" s="146"/>
      <c r="X44" s="89">
        <f t="shared" si="13"/>
        <v>7725</v>
      </c>
      <c r="Y44" s="45">
        <f t="shared" si="5"/>
        <v>97647358.425865144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27670.662399686444</v>
      </c>
      <c r="AD44" s="44">
        <f t="shared" si="9"/>
        <v>97987229.900795832</v>
      </c>
      <c r="AE44" s="125"/>
      <c r="AF44" s="90" t="s">
        <v>44</v>
      </c>
      <c r="AG44" s="91"/>
      <c r="AH44" s="92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146"/>
      <c r="R45" s="32">
        <f t="shared" si="1"/>
        <v>1</v>
      </c>
      <c r="S45" s="37">
        <f t="shared" si="2"/>
        <v>1</v>
      </c>
      <c r="T45" s="146"/>
      <c r="U45" s="43">
        <f t="shared" si="3"/>
        <v>0.33600128027352827</v>
      </c>
      <c r="V45" s="37">
        <f t="shared" si="4"/>
        <v>4.000000043591901E-3</v>
      </c>
      <c r="W45" s="146"/>
      <c r="X45" s="89">
        <f t="shared" si="13"/>
        <v>7725</v>
      </c>
      <c r="Y45" s="45">
        <f t="shared" si="5"/>
        <v>98088866.775723413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27795.652326377887</v>
      </c>
      <c r="AD45" s="44">
        <f t="shared" si="9"/>
        <v>98429825.254628465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146"/>
      <c r="R46" s="32">
        <f t="shared" si="1"/>
        <v>1</v>
      </c>
      <c r="S46" s="37">
        <f t="shared" si="2"/>
        <v>1</v>
      </c>
      <c r="T46" s="146"/>
      <c r="U46" s="43">
        <f t="shared" si="3"/>
        <v>0.33600130347994012</v>
      </c>
      <c r="V46" s="37">
        <f t="shared" si="4"/>
        <v>4.0000000443784897E-3</v>
      </c>
      <c r="W46" s="146"/>
      <c r="X46" s="89">
        <f t="shared" si="13"/>
        <v>7725</v>
      </c>
      <c r="Y46" s="45">
        <f t="shared" si="5"/>
        <v>98530375.276906192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27920.642253069338</v>
      </c>
      <c r="AD46" s="44">
        <f t="shared" si="9"/>
        <v>98872417.028299287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146"/>
      <c r="R47" s="32">
        <f t="shared" si="1"/>
        <v>1</v>
      </c>
      <c r="S47" s="37">
        <f t="shared" si="2"/>
        <v>1</v>
      </c>
      <c r="T47" s="146"/>
      <c r="U47" s="43">
        <f t="shared" si="3"/>
        <v>0.33600132700041335</v>
      </c>
      <c r="V47" s="37">
        <f t="shared" si="4"/>
        <v>4.0000000451756749E-3</v>
      </c>
      <c r="W47" s="146"/>
      <c r="X47" s="89">
        <f t="shared" si="13"/>
        <v>7725</v>
      </c>
      <c r="Y47" s="45">
        <f t="shared" si="5"/>
        <v>98971883.931465998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28045.632179760785</v>
      </c>
      <c r="AD47" s="44">
        <f t="shared" ref="AD47:AD54" si="14">SUM(X47:AB47)</f>
        <v>99315005.223860845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146"/>
      <c r="R48" s="32">
        <f t="shared" si="1"/>
        <v>1</v>
      </c>
      <c r="S48" s="37">
        <f t="shared" si="2"/>
        <v>1</v>
      </c>
      <c r="T48" s="146"/>
      <c r="U48" s="43">
        <f t="shared" si="3"/>
        <v>0.33600135083776889</v>
      </c>
      <c r="V48" s="37">
        <f t="shared" si="4"/>
        <v>4.000000045983553E-3</v>
      </c>
      <c r="W48" s="146"/>
      <c r="X48" s="89">
        <f t="shared" si="13"/>
        <v>7725</v>
      </c>
      <c r="Y48" s="45">
        <f t="shared" si="5"/>
        <v>99413392.741473943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28170.622106452232</v>
      </c>
      <c r="AD48" s="44">
        <f t="shared" si="14"/>
        <v>99757813.183726594</v>
      </c>
      <c r="AE48" s="125"/>
      <c r="AF48" s="90" t="s">
        <v>45</v>
      </c>
      <c r="AG48" s="91"/>
      <c r="AH48" s="92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146"/>
      <c r="R49" s="32">
        <f t="shared" si="1"/>
        <v>1</v>
      </c>
      <c r="S49" s="37">
        <f t="shared" si="2"/>
        <v>1</v>
      </c>
      <c r="T49" s="146"/>
      <c r="U49" s="43">
        <f t="shared" si="3"/>
        <v>0.33600137499484017</v>
      </c>
      <c r="V49" s="37">
        <f t="shared" si="4"/>
        <v>4.0000000468022184E-3</v>
      </c>
      <c r="W49" s="146"/>
      <c r="X49" s="89">
        <f t="shared" si="13"/>
        <v>7725</v>
      </c>
      <c r="Y49" s="45">
        <f t="shared" si="5"/>
        <v>99854901.709019572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28295.612033143672</v>
      </c>
      <c r="AD49" s="44">
        <f t="shared" si="14"/>
        <v>100200817.19670117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146"/>
      <c r="R50" s="32">
        <f t="shared" si="1"/>
        <v>1</v>
      </c>
      <c r="S50" s="37">
        <f t="shared" si="2"/>
        <v>1</v>
      </c>
      <c r="T50" s="146"/>
      <c r="U50" s="43">
        <f t="shared" si="3"/>
        <v>0.33600139947447322</v>
      </c>
      <c r="V50" s="37">
        <f t="shared" si="4"/>
        <v>4.0000000476317658E-3</v>
      </c>
      <c r="W50" s="146"/>
      <c r="X50" s="89">
        <f t="shared" si="13"/>
        <v>7725</v>
      </c>
      <c r="Y50" s="45">
        <f t="shared" si="5"/>
        <v>100296410.83621113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28420.601959835123</v>
      </c>
      <c r="AD50" s="44">
        <f t="shared" si="14"/>
        <v>100643821.36932169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146"/>
      <c r="R51" s="32">
        <f t="shared" si="1"/>
        <v>1</v>
      </c>
      <c r="S51" s="37">
        <f t="shared" si="2"/>
        <v>1</v>
      </c>
      <c r="T51" s="146"/>
      <c r="U51" s="43">
        <f t="shared" si="3"/>
        <v>0.33600142427952673</v>
      </c>
      <c r="V51" s="37">
        <f t="shared" si="4"/>
        <v>4.000000048472294E-3</v>
      </c>
      <c r="W51" s="146"/>
      <c r="X51" s="89">
        <f t="shared" si="13"/>
        <v>7725</v>
      </c>
      <c r="Y51" s="45">
        <f t="shared" si="5"/>
        <v>100737920.12517558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28545.59188652657</v>
      </c>
      <c r="AD51" s="44">
        <f t="shared" si="14"/>
        <v>101086825.70371507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146"/>
      <c r="R52" s="32">
        <f t="shared" si="1"/>
        <v>1</v>
      </c>
      <c r="S52" s="37">
        <f t="shared" si="2"/>
        <v>1</v>
      </c>
      <c r="T52" s="146"/>
      <c r="U52" s="43">
        <f t="shared" si="3"/>
        <v>0.33600144941287202</v>
      </c>
      <c r="V52" s="37">
        <f t="shared" si="4"/>
        <v>4.0000000493238957E-3</v>
      </c>
      <c r="W52" s="146"/>
      <c r="X52" s="89">
        <f t="shared" si="13"/>
        <v>7725</v>
      </c>
      <c r="Y52" s="45">
        <f t="shared" si="5"/>
        <v>101179429.5780587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28670.58181321801</v>
      </c>
      <c r="AD52" s="44">
        <f t="shared" si="14"/>
        <v>101529830.20202716</v>
      </c>
      <c r="AE52" s="125"/>
      <c r="AF52" s="90" t="s">
        <v>46</v>
      </c>
      <c r="AG52" s="91"/>
      <c r="AH52" s="92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146"/>
      <c r="R53" s="32">
        <f t="shared" si="1"/>
        <v>1</v>
      </c>
      <c r="S53" s="37">
        <f t="shared" si="2"/>
        <v>1</v>
      </c>
      <c r="T53" s="146"/>
      <c r="U53" s="43">
        <f t="shared" si="3"/>
        <v>0.3360014748773929</v>
      </c>
      <c r="V53" s="37">
        <f t="shared" si="4"/>
        <v>4.0000000501866709E-3</v>
      </c>
      <c r="W53" s="146"/>
      <c r="X53" s="89">
        <f t="shared" si="13"/>
        <v>7725</v>
      </c>
      <c r="Y53" s="45">
        <f t="shared" si="5"/>
        <v>101620939.19702518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28795.571739909457</v>
      </c>
      <c r="AD53" s="44">
        <f t="shared" si="14"/>
        <v>101972834.86642259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147"/>
      <c r="R54" s="32">
        <f t="shared" si="1"/>
        <v>1</v>
      </c>
      <c r="S54" s="37">
        <f t="shared" si="2"/>
        <v>1</v>
      </c>
      <c r="T54" s="147"/>
      <c r="U54" s="43">
        <f t="shared" si="3"/>
        <v>0.336001500675986</v>
      </c>
      <c r="V54" s="37">
        <f t="shared" si="4"/>
        <v>4.0000000510607156E-3</v>
      </c>
      <c r="W54" s="147"/>
      <c r="X54" s="89">
        <f t="shared" si="13"/>
        <v>7725</v>
      </c>
      <c r="Y54" s="45">
        <f t="shared" si="5"/>
        <v>102062448.98425858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28920.561666600901</v>
      </c>
      <c r="AD54" s="44">
        <f t="shared" si="14"/>
        <v>102415839.69908495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4254034194.9117661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4237912246.6783438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1200981.2625379944</v>
      </c>
      <c r="AD56" s="72">
        <f>X56+Y56+Z56+AA56+AB56</f>
        <v>4254034194.911767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4.0000000221873952E-3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82195098.829959273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23331.405550243377</v>
      </c>
      <c r="AD9" s="44">
        <f>SUM(X9:AB9)</f>
        <v>82489188.528705806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82932237.646688059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4.0000000231283526E-3</v>
      </c>
      <c r="W11" s="146"/>
      <c r="X11" s="80">
        <f t="shared" si="0"/>
        <v>3600</v>
      </c>
      <c r="Y11" s="45">
        <f t="shared" si="6"/>
        <v>83078096.303368032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23580.521256222783</v>
      </c>
      <c r="AD11" s="44">
        <f t="shared" si="10"/>
        <v>83375285.342941567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4.0000000236101885E-3</v>
      </c>
      <c r="W12" s="146"/>
      <c r="X12" s="80">
        <f t="shared" si="0"/>
        <v>3600</v>
      </c>
      <c r="Y12" s="45">
        <f t="shared" si="6"/>
        <v>83519595.376908243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23705.094743536545</v>
      </c>
      <c r="AD12" s="44">
        <f t="shared" si="10"/>
        <v>83818330.975872681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4.0000000240997015E-3</v>
      </c>
      <c r="W13" s="146"/>
      <c r="X13" s="80">
        <f>($AG$7*$AG$8*S13*$AG$24+$AG$15*$AG$16*R13*$AG$24)</f>
        <v>3600</v>
      </c>
      <c r="Y13" s="45">
        <f t="shared" si="6"/>
        <v>83961094.670620143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23829.678156865084</v>
      </c>
      <c r="AD13" s="44">
        <f t="shared" si="10"/>
        <v>84261363.800230354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4.0000000245969704E-3</v>
      </c>
      <c r="W14" s="146"/>
      <c r="X14" s="80">
        <f>($AG$7*$AG$8*S14*$AG$24+$AG$15*$AG$16*R14*$AG$24)+AG26</f>
        <v>1163600</v>
      </c>
      <c r="Y14" s="45">
        <f t="shared" si="6"/>
        <v>84402594.181514412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23954.271145501654</v>
      </c>
      <c r="AD14" s="44">
        <f t="shared" si="10"/>
        <v>85864065.159750819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4.0000000251020741E-3</v>
      </c>
      <c r="W15" s="146"/>
      <c r="X15" s="80">
        <f>($AJ$11*$AG$8*S15*$AG$25+$AJ$9*$AG$8*$AG$24*S15+$AG$15*$AG$16*R15*$AG$24)</f>
        <v>7725</v>
      </c>
      <c r="Y15" s="45">
        <f t="shared" si="6"/>
        <v>84844093.906825885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24078.873375068815</v>
      </c>
      <c r="AD15" s="44">
        <f t="shared" si="10"/>
        <v>85150888.021558151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4.0000000256150943E-3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85285593.844001934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24203.484526578941</v>
      </c>
      <c r="AD16" s="44">
        <f t="shared" si="10"/>
        <v>85593582.382431582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4.000000026136109E-3</v>
      </c>
      <c r="W17" s="146"/>
      <c r="X17" s="89">
        <f t="shared" si="13"/>
        <v>7725</v>
      </c>
      <c r="Y17" s="45">
        <f t="shared" si="6"/>
        <v>85727093.990691036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24328.1042955589</v>
      </c>
      <c r="AD17" s="44">
        <f t="shared" si="10"/>
        <v>86036273.239381865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4.0000000266652014E-3</v>
      </c>
      <c r="W18" s="146"/>
      <c r="X18" s="89">
        <f t="shared" si="13"/>
        <v>7725</v>
      </c>
      <c r="Y18" s="45">
        <f t="shared" si="6"/>
        <v>86168594.344732657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24452.732391233832</v>
      </c>
      <c r="AD18" s="44">
        <f t="shared" si="10"/>
        <v>86478960.58963941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4.0000000272024539E-3</v>
      </c>
      <c r="W19" s="146"/>
      <c r="X19" s="89">
        <f t="shared" si="13"/>
        <v>7725</v>
      </c>
      <c r="Y19" s="45">
        <f t="shared" si="6"/>
        <v>86610094.904147625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24577.368535765298</v>
      </c>
      <c r="AD19" s="44">
        <f t="shared" si="10"/>
        <v>86921644.430643052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4.0000000277479455E-3</v>
      </c>
      <c r="W20" s="146"/>
      <c r="X20" s="89">
        <f t="shared" si="13"/>
        <v>7725</v>
      </c>
      <c r="Y20" s="45">
        <f t="shared" si="6"/>
        <v>87051595.667128861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24702.012463539832</v>
      </c>
      <c r="AD20" s="44">
        <f t="shared" si="10"/>
        <v>87364324.76002939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4.0000000283017603E-3</v>
      </c>
      <c r="W21" s="146"/>
      <c r="X21" s="89">
        <f t="shared" si="13"/>
        <v>7725</v>
      </c>
      <c r="Y21" s="45">
        <f t="shared" si="6"/>
        <v>87493096.632033288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24826.663920503826</v>
      </c>
      <c r="AD21" s="44">
        <f t="shared" si="10"/>
        <v>87807001.575623199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4.0000000288639816E-3</v>
      </c>
      <c r="W22" s="146"/>
      <c r="X22" s="89">
        <f t="shared" si="13"/>
        <v>7725</v>
      </c>
      <c r="Y22" s="45">
        <f t="shared" si="6"/>
        <v>87934597.797373742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24951.322663541469</v>
      </c>
      <c r="AD22" s="44">
        <f t="shared" si="10"/>
        <v>88249674.875428081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4.0000000294346917E-3</v>
      </c>
      <c r="W23" s="146"/>
      <c r="X23" s="89">
        <f t="shared" si="13"/>
        <v>7725</v>
      </c>
      <c r="Y23" s="45">
        <f t="shared" si="6"/>
        <v>88376099.161811829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25075.988459892371</v>
      </c>
      <c r="AD23" s="44">
        <f t="shared" si="10"/>
        <v>88692344.657618105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4.0000000300139758E-3</v>
      </c>
      <c r="W24" s="146"/>
      <c r="X24" s="89">
        <f t="shared" si="13"/>
        <v>7725</v>
      </c>
      <c r="Y24" s="45">
        <f t="shared" si="6"/>
        <v>88817600.724150807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25200.661086606</v>
      </c>
      <c r="AD24" s="44">
        <f t="shared" si="10"/>
        <v>89135010.920529544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4.0000000306019169E-3</v>
      </c>
      <c r="W25" s="146"/>
      <c r="X25" s="89">
        <f t="shared" si="13"/>
        <v>7725</v>
      </c>
      <c r="Y25" s="45">
        <f t="shared" si="6"/>
        <v>89259102.483329311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25325.34033003026</v>
      </c>
      <c r="AD25" s="44">
        <f t="shared" si="10"/>
        <v>89577673.662653536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4.0000000311986002E-3</v>
      </c>
      <c r="W26" s="146"/>
      <c r="X26" s="89">
        <f t="shared" si="13"/>
        <v>7725</v>
      </c>
      <c r="Y26" s="45">
        <f t="shared" si="6"/>
        <v>89700604.4384152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25450.025985331777</v>
      </c>
      <c r="AD26" s="44">
        <f t="shared" si="10"/>
        <v>90020332.882628843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4.0000000318041115E-3</v>
      </c>
      <c r="W27" s="146"/>
      <c r="X27" s="89">
        <f t="shared" si="13"/>
        <v>7725</v>
      </c>
      <c r="Y27" s="45">
        <f t="shared" si="6"/>
        <v>90142106.58859998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25574.717856045518</v>
      </c>
      <c r="AD27" s="44">
        <f t="shared" si="10"/>
        <v>90462988.579235509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4.0000000324185358E-3</v>
      </c>
      <c r="W28" s="146"/>
      <c r="X28" s="89">
        <f t="shared" si="13"/>
        <v>7725</v>
      </c>
      <c r="Y28" s="45">
        <f t="shared" si="6"/>
        <v>90583608.93319343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25699.415753651749</v>
      </c>
      <c r="AD28" s="44">
        <f t="shared" si="10"/>
        <v>90905640.751388416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4.0000000330419599E-3</v>
      </c>
      <c r="W29" s="146"/>
      <c r="X29" s="89">
        <f t="shared" si="13"/>
        <v>7725</v>
      </c>
      <c r="Y29" s="45">
        <f t="shared" si="6"/>
        <v>91025111.471618623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25824.119497178424</v>
      </c>
      <c r="AD29" s="44">
        <f t="shared" si="10"/>
        <v>91348289.398131579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4.0000000336744687E-3</v>
      </c>
      <c r="W30" s="146"/>
      <c r="X30" s="89">
        <f t="shared" si="13"/>
        <v>7725</v>
      </c>
      <c r="Y30" s="45">
        <f t="shared" si="6"/>
        <v>91466614.203407198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25948.828912827197</v>
      </c>
      <c r="AD30" s="44">
        <f t="shared" si="10"/>
        <v>91790934.518632606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4.0000000343161507E-3</v>
      </c>
      <c r="W31" s="146"/>
      <c r="X31" s="89">
        <f t="shared" si="13"/>
        <v>7725</v>
      </c>
      <c r="Y31" s="45">
        <f t="shared" si="6"/>
        <v>91908117.128195032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26073.543833621436</v>
      </c>
      <c r="AD31" s="44">
        <f t="shared" si="10"/>
        <v>92233576.112177625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4.0000000349670935E-3</v>
      </c>
      <c r="W32" s="146"/>
      <c r="X32" s="89">
        <f t="shared" si="13"/>
        <v>7725</v>
      </c>
      <c r="Y32" s="45">
        <f t="shared" si="6"/>
        <v>92349620.245717973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26198.264099074819</v>
      </c>
      <c r="AD32" s="44">
        <f t="shared" si="10"/>
        <v>92676214.178166345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4.0000000356273839E-3</v>
      </c>
      <c r="W33" s="146"/>
      <c r="X33" s="89">
        <f t="shared" si="13"/>
        <v>7725</v>
      </c>
      <c r="Y33" s="45">
        <f t="shared" si="6"/>
        <v>92791123.555808052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26322.989554878975</v>
      </c>
      <c r="AD33" s="44">
        <f t="shared" si="10"/>
        <v>93118848.716107547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4.0000000362971112E-3</v>
      </c>
      <c r="W34" s="146"/>
      <c r="X34" s="89">
        <f t="shared" si="13"/>
        <v>7725</v>
      </c>
      <c r="Y34" s="45">
        <f t="shared" si="6"/>
        <v>93232627.058389738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26447.720052609075</v>
      </c>
      <c r="AD34" s="44">
        <f t="shared" si="10"/>
        <v>93561479.725614831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4.000000036976363E-3</v>
      </c>
      <c r="W35" s="146"/>
      <c r="X35" s="89">
        <f t="shared" si="13"/>
        <v>7725</v>
      </c>
      <c r="Y35" s="45">
        <f t="shared" si="6"/>
        <v>93674130.753476471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26572.455449446068</v>
      </c>
      <c r="AD35" s="44">
        <f t="shared" si="10"/>
        <v>94004107.206402481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4.0000000376652304E-3</v>
      </c>
      <c r="W36" s="146"/>
      <c r="X36" s="89">
        <f t="shared" si="13"/>
        <v>7725</v>
      </c>
      <c r="Y36" s="45">
        <f t="shared" si="6"/>
        <v>94115634.641167462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26697.195607914466</v>
      </c>
      <c r="AD36" s="44">
        <f t="shared" si="10"/>
        <v>94446731.158281758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4.0000000383638009E-3</v>
      </c>
      <c r="W37" s="146"/>
      <c r="X37" s="89">
        <f t="shared" si="13"/>
        <v>7725</v>
      </c>
      <c r="Y37" s="45">
        <f t="shared" si="6"/>
        <v>94557138.721644491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26821.940395634792</v>
      </c>
      <c r="AD37" s="44">
        <f t="shared" si="10"/>
        <v>94889351.581157178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4.0000000390721657E-3</v>
      </c>
      <c r="W38" s="146"/>
      <c r="X38" s="89">
        <f t="shared" si="13"/>
        <v>7725</v>
      </c>
      <c r="Y38" s="45">
        <f t="shared" si="6"/>
        <v>94998642.995169103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26946.689685089616</v>
      </c>
      <c r="AD38" s="44">
        <f t="shared" si="10"/>
        <v>95331968.47502315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4.0000000397904158E-3</v>
      </c>
      <c r="W39" s="146"/>
      <c r="X39" s="89">
        <f t="shared" si="13"/>
        <v>7725</v>
      </c>
      <c r="Y39" s="45">
        <f t="shared" si="6"/>
        <v>95440147.462079883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27071.443353402341</v>
      </c>
      <c r="AD39" s="44">
        <f t="shared" si="10"/>
        <v>95774581.839960933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4.0000000405186406E-3</v>
      </c>
      <c r="W40" s="146"/>
      <c r="X40" s="89">
        <f t="shared" si="13"/>
        <v>7725</v>
      </c>
      <c r="Y40" s="45">
        <f t="shared" si="6"/>
        <v>95881652.122789815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27196.201282128004</v>
      </c>
      <c r="AD40" s="44">
        <f t="shared" si="10"/>
        <v>96217191.676135376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4.0000000412569337E-3</v>
      </c>
      <c r="W41" s="146"/>
      <c r="X41" s="89">
        <f t="shared" si="13"/>
        <v>7725</v>
      </c>
      <c r="Y41" s="45">
        <f t="shared" si="6"/>
        <v>96323156.977783784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27320.96335705528</v>
      </c>
      <c r="AD41" s="44">
        <f t="shared" si="10"/>
        <v>96659797.983792156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4.0000000420053854E-3</v>
      </c>
      <c r="W42" s="146"/>
      <c r="X42" s="89">
        <f t="shared" si="13"/>
        <v>7725</v>
      </c>
      <c r="Y42" s="45">
        <f t="shared" si="6"/>
        <v>96764662.027616382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27445.729468018973</v>
      </c>
      <c r="AD42" s="44">
        <f t="shared" si="10"/>
        <v>97102400.76325509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4.0000000427640884E-3</v>
      </c>
      <c r="W43" s="146"/>
      <c r="X43" s="89">
        <f t="shared" si="13"/>
        <v>7725</v>
      </c>
      <c r="Y43" s="45">
        <f t="shared" si="6"/>
        <v>97206167.272909656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27570.499508722467</v>
      </c>
      <c r="AD43" s="44">
        <f t="shared" si="10"/>
        <v>97545000.014923617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4.0000000435331346E-3</v>
      </c>
      <c r="W44" s="146"/>
      <c r="X44" s="89">
        <f t="shared" si="13"/>
        <v>7725</v>
      </c>
      <c r="Y44" s="45">
        <f t="shared" si="6"/>
        <v>97647672.714350998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27695.273376569316</v>
      </c>
      <c r="AD44" s="44">
        <f t="shared" si="10"/>
        <v>97987595.739270195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4.0000000443126188E-3</v>
      </c>
      <c r="W45" s="146"/>
      <c r="X45" s="89">
        <f t="shared" si="13"/>
        <v>7725</v>
      </c>
      <c r="Y45" s="45">
        <f t="shared" si="6"/>
        <v>98089178.352691337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27820.050972503694</v>
      </c>
      <c r="AD45" s="44">
        <f t="shared" si="10"/>
        <v>98430187.936838314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4.0000000451026326E-3</v>
      </c>
      <c r="W46" s="146"/>
      <c r="X46" s="89">
        <f t="shared" si="13"/>
        <v>7725</v>
      </c>
      <c r="Y46" s="45">
        <f t="shared" si="6"/>
        <v>98530684.188743159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27944.832200858953</v>
      </c>
      <c r="AD46" s="44">
        <f t="shared" si="10"/>
        <v>98872776.608240023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4.0000000459032717E-3</v>
      </c>
      <c r="W47" s="146"/>
      <c r="X47" s="89">
        <f t="shared" si="13"/>
        <v>7725</v>
      </c>
      <c r="Y47" s="45">
        <f t="shared" si="6"/>
        <v>98972190.223378673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28069.616969213865</v>
      </c>
      <c r="AD47" s="44">
        <f t="shared" ref="AD47:AD54" si="14">SUM(X47:AB47)</f>
        <v>99315361.754153982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4.0000000467146296E-3</v>
      </c>
      <c r="W48" s="146"/>
      <c r="X48" s="89">
        <f t="shared" si="13"/>
        <v>7725</v>
      </c>
      <c r="Y48" s="45">
        <f t="shared" si="6"/>
        <v>99413696.457528532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28194.405188256216</v>
      </c>
      <c r="AD48" s="44">
        <f t="shared" si="14"/>
        <v>99758166.71566616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4.000000047536801E-3</v>
      </c>
      <c r="W49" s="146"/>
      <c r="X49" s="89">
        <f t="shared" si="13"/>
        <v>7725</v>
      </c>
      <c r="Y49" s="45">
        <f t="shared" si="6"/>
        <v>99855202.892179728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28319.1967716531</v>
      </c>
      <c r="AD49" s="44">
        <f t="shared" si="14"/>
        <v>100201167.78029776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4.0000000483698828E-3</v>
      </c>
      <c r="W50" s="146"/>
      <c r="X50" s="89">
        <f t="shared" si="13"/>
        <v>7725</v>
      </c>
      <c r="Y50" s="45">
        <f t="shared" si="6"/>
        <v>100296709.52837449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28443.991635927781</v>
      </c>
      <c r="AD50" s="44">
        <f t="shared" si="14"/>
        <v>100644169.05334504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4.0000000492139689E-3</v>
      </c>
      <c r="W51" s="146"/>
      <c r="X51" s="89">
        <f t="shared" si="13"/>
        <v>7725</v>
      </c>
      <c r="Y51" s="45">
        <f t="shared" si="6"/>
        <v>100738216.36720878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28568.789700342491</v>
      </c>
      <c r="AD51" s="44">
        <f t="shared" si="14"/>
        <v>101087170.53573482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4.0000000500691564E-3</v>
      </c>
      <c r="W52" s="146"/>
      <c r="X52" s="89">
        <f t="shared" si="13"/>
        <v>7725</v>
      </c>
      <c r="Y52" s="45">
        <f t="shared" si="6"/>
        <v>101179723.40983085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28693.590886787038</v>
      </c>
      <c r="AD52" s="44">
        <f t="shared" si="14"/>
        <v>101530172.22845179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4.0000000509355423E-3</v>
      </c>
      <c r="W53" s="146"/>
      <c r="X53" s="89">
        <f t="shared" si="13"/>
        <v>7725</v>
      </c>
      <c r="Y53" s="45">
        <f t="shared" si="6"/>
        <v>101621230.6574401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28818.395119672776</v>
      </c>
      <c r="AD53" s="44">
        <f t="shared" si="14"/>
        <v>101973174.13253698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4.0000000518132213E-3</v>
      </c>
      <c r="W54" s="147"/>
      <c r="X54" s="89">
        <f t="shared" si="13"/>
        <v>7725</v>
      </c>
      <c r="Y54" s="45">
        <f t="shared" si="6"/>
        <v>102062738.11128573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28943.202325831662</v>
      </c>
      <c r="AD54" s="44">
        <f t="shared" si="14"/>
        <v>102416176.24908635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4254053404.8643627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4237928749.7728186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1202273.5697639058</v>
      </c>
      <c r="AD56" s="72">
        <f>X56+Y56+Z56+AA56+AB56</f>
        <v>4254053404.8643627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34" workbookViewId="0">
      <selection activeCell="AG51" sqref="AG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4.0000000225958923E-3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82195391.6915057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23354.338649166282</v>
      </c>
      <c r="AD9" s="44">
        <f>SUM(X9:AB9)</f>
        <v>82489529.425768733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si="0"/>
        <v>3600</v>
      </c>
      <c r="Y10" s="45">
        <f t="shared" ref="Y10:Y54" si="6">(O10*U10*$AG$30+P10*V10*$AG$29)*365</f>
        <v>82636883.347710729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23478.345592424914</v>
      </c>
      <c r="AD10" s="44">
        <f t="shared" ref="AD10:AD46" si="10">SUM(X10:AB10)</f>
        <v>82932570.433943152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4.0000000235299706E-3</v>
      </c>
      <c r="W11" s="146"/>
      <c r="X11" s="80">
        <f t="shared" si="0"/>
        <v>3600</v>
      </c>
      <c r="Y11" s="45">
        <f t="shared" si="6"/>
        <v>83078375.51051797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23602.385120769715</v>
      </c>
      <c r="AD11" s="44">
        <f t="shared" si="10"/>
        <v>83375610.345996782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4.0000000240086112E-3</v>
      </c>
      <c r="W12" s="146"/>
      <c r="X12" s="80">
        <f t="shared" si="0"/>
        <v>3600</v>
      </c>
      <c r="Y12" s="45">
        <f t="shared" si="6"/>
        <v>83519868.161031768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23726.455640364948</v>
      </c>
      <c r="AD12" s="44">
        <f t="shared" si="10"/>
        <v>83818648.502388641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4.0000000244950788E-3</v>
      </c>
      <c r="W13" s="146"/>
      <c r="X13" s="80">
        <f>($AG$7*$AG$8*S13*$AG$24+$AG$15*$AG$16*R13*$AG$24)</f>
        <v>3600</v>
      </c>
      <c r="Y13" s="45">
        <f t="shared" si="6"/>
        <v>83961361.281678125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23850.55565965311</v>
      </c>
      <c r="AD13" s="44">
        <f t="shared" si="10"/>
        <v>84261674.141166821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4.0000000249894464E-3</v>
      </c>
      <c r="W14" s="146"/>
      <c r="X14" s="80">
        <f>($AG$7*$AG$8*S14*$AG$24+$AG$15*$AG$16*R14*$AG$24)+AG26</f>
        <v>1163600</v>
      </c>
      <c r="Y14" s="45">
        <f t="shared" si="6"/>
        <v>84402854.856101766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23974.683781280317</v>
      </c>
      <c r="AD14" s="44">
        <f t="shared" si="10"/>
        <v>85864368.59050931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4.0000000254917841E-3</v>
      </c>
      <c r="W15" s="146"/>
      <c r="X15" s="80">
        <f>($AJ$11*$AG$8*S15*$AG$25+$AJ$9*$AG$8*$AG$24*S15+$AG$15*$AG$16*R15*$AG$24)</f>
        <v>7725</v>
      </c>
      <c r="Y15" s="45">
        <f t="shared" si="6"/>
        <v>84844348.869072586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24098.838694774815</v>
      </c>
      <c r="AD15" s="44">
        <f t="shared" si="10"/>
        <v>85151184.803030729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4.0000000260021675E-3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85285843.306401014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24223.019169897783</v>
      </c>
      <c r="AD16" s="44">
        <f t="shared" si="10"/>
        <v>85593872.761964649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4.0000000265206703E-3</v>
      </c>
      <c r="W17" s="146"/>
      <c r="X17" s="89">
        <f t="shared" si="13"/>
        <v>7725</v>
      </c>
      <c r="Y17" s="45">
        <f t="shared" si="6"/>
        <v>85727338.154860631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24347.22405059568</v>
      </c>
      <c r="AD17" s="44">
        <f t="shared" si="10"/>
        <v>86036557.451663211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4.0000000270473679E-3</v>
      </c>
      <c r="W18" s="146"/>
      <c r="X18" s="89">
        <f t="shared" si="13"/>
        <v>7725</v>
      </c>
      <c r="Y18" s="45">
        <f t="shared" si="6"/>
        <v>86168833.402118117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24471.452249491413</v>
      </c>
      <c r="AD18" s="44">
        <f t="shared" si="10"/>
        <v>86479238.857515469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4.0000000275823367E-3</v>
      </c>
      <c r="W19" s="146"/>
      <c r="X19" s="89">
        <f t="shared" si="13"/>
        <v>7725</v>
      </c>
      <c r="Y19" s="45">
        <f t="shared" si="6"/>
        <v>86610329.036669075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24595.702742859208</v>
      </c>
      <c r="AD19" s="44">
        <f t="shared" si="10"/>
        <v>86921916.96587275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4.0000000281256521E-3</v>
      </c>
      <c r="W20" s="146"/>
      <c r="X20" s="89">
        <f t="shared" si="13"/>
        <v>7725</v>
      </c>
      <c r="Y20" s="45">
        <f t="shared" si="6"/>
        <v>87051825.047779411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24719.974566034423</v>
      </c>
      <c r="AD20" s="44">
        <f t="shared" si="10"/>
        <v>87364591.763980359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4.000000028677393E-3</v>
      </c>
      <c r="W21" s="146"/>
      <c r="X21" s="89">
        <f t="shared" si="13"/>
        <v>7725</v>
      </c>
      <c r="Y21" s="45">
        <f t="shared" si="6"/>
        <v>87493321.425431952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24844.266809214834</v>
      </c>
      <c r="AD21" s="44">
        <f t="shared" si="10"/>
        <v>87807263.239915475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4.0000000292376384E-3</v>
      </c>
      <c r="W22" s="146"/>
      <c r="X22" s="89">
        <f t="shared" si="13"/>
        <v>7725</v>
      </c>
      <c r="Y22" s="45">
        <f t="shared" si="6"/>
        <v>87934818.160277262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24968.57861361518</v>
      </c>
      <c r="AD22" s="44">
        <f t="shared" si="10"/>
        <v>88249931.382529855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4.0000000298064655E-3</v>
      </c>
      <c r="W23" s="146"/>
      <c r="X23" s="89">
        <f t="shared" si="13"/>
        <v>7725</v>
      </c>
      <c r="Y23" s="45">
        <f t="shared" si="6"/>
        <v>88376315.243588954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25092.90916794063</v>
      </c>
      <c r="AD23" s="44">
        <f t="shared" si="10"/>
        <v>88692596.181397781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4.0000000303839567E-3</v>
      </c>
      <c r="W24" s="146"/>
      <c r="X24" s="89">
        <f t="shared" si="13"/>
        <v>7725</v>
      </c>
      <c r="Y24" s="45">
        <f t="shared" si="6"/>
        <v>88817812.667222068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25217.257705148786</v>
      </c>
      <c r="AD24" s="44">
        <f t="shared" si="10"/>
        <v>89135257.626767635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4.00000003097019E-3</v>
      </c>
      <c r="W25" s="146"/>
      <c r="X25" s="89">
        <f t="shared" si="13"/>
        <v>7725</v>
      </c>
      <c r="Y25" s="45">
        <f t="shared" si="6"/>
        <v>89259310.423575401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25341.623499473084</v>
      </c>
      <c r="AD25" s="44">
        <f t="shared" si="10"/>
        <v>89577915.70951803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4.0000000315652479E-3</v>
      </c>
      <c r="W26" s="146"/>
      <c r="X26" s="89">
        <f t="shared" si="13"/>
        <v>7725</v>
      </c>
      <c r="Y26" s="45">
        <f t="shared" si="6"/>
        <v>89700808.505556494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25466.005863683236</v>
      </c>
      <c r="AD26" s="44">
        <f t="shared" si="10"/>
        <v>90020570.421117052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4.0000000321692136E-3</v>
      </c>
      <c r="W27" s="146"/>
      <c r="X27" s="89">
        <f t="shared" si="13"/>
        <v>7725</v>
      </c>
      <c r="Y27" s="45">
        <f t="shared" si="6"/>
        <v>90142306.906549528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25590.404146561021</v>
      </c>
      <c r="AD27" s="44">
        <f t="shared" si="10"/>
        <v>90463221.753584847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4.0000000327821651E-3</v>
      </c>
      <c r="W28" s="146"/>
      <c r="X28" s="89">
        <f t="shared" si="13"/>
        <v>7725</v>
      </c>
      <c r="Y28" s="45">
        <f t="shared" si="6"/>
        <v>90583805.620385677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25714.817730571922</v>
      </c>
      <c r="AD28" s="44">
        <f t="shared" si="10"/>
        <v>90905869.699459091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4.000000033404191E-3</v>
      </c>
      <c r="W29" s="146"/>
      <c r="X29" s="89">
        <f t="shared" si="13"/>
        <v>7725</v>
      </c>
      <c r="Y29" s="45">
        <f t="shared" si="6"/>
        <v>91025304.641315639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25839.24602971509</v>
      </c>
      <c r="AD29" s="44">
        <f t="shared" si="10"/>
        <v>91348514.251763061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4.000000034035371E-3</v>
      </c>
      <c r="W30" s="146"/>
      <c r="X30" s="89">
        <f t="shared" si="13"/>
        <v>7725</v>
      </c>
      <c r="Y30" s="45">
        <f t="shared" si="6"/>
        <v>91466803.963984489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25963.68848753595</v>
      </c>
      <c r="AD30" s="44">
        <f t="shared" si="10"/>
        <v>91791155.403976262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4.000000034675791E-3</v>
      </c>
      <c r="W31" s="146"/>
      <c r="X31" s="89">
        <f t="shared" si="13"/>
        <v>7725</v>
      </c>
      <c r="Y31" s="45">
        <f t="shared" si="6"/>
        <v>91908303.583408177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26088.144575287188</v>
      </c>
      <c r="AD31" s="44">
        <f t="shared" si="10"/>
        <v>92233793.150007159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4.0000000353255351E-3</v>
      </c>
      <c r="W32" s="146"/>
      <c r="X32" s="89">
        <f t="shared" si="13"/>
        <v>7725</v>
      </c>
      <c r="Y32" s="45">
        <f t="shared" si="6"/>
        <v>92349803.494951844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26212.613790225481</v>
      </c>
      <c r="AD32" s="44">
        <f t="shared" si="10"/>
        <v>92676427.484167859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4.000000035984691E-3</v>
      </c>
      <c r="W33" s="146"/>
      <c r="X33" s="89">
        <f t="shared" si="13"/>
        <v>7725</v>
      </c>
      <c r="Y33" s="45">
        <f t="shared" si="6"/>
        <v>92791303.694309831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26337.095654032277</v>
      </c>
      <c r="AD33" s="44">
        <f t="shared" si="10"/>
        <v>93119058.401150793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4.0000000366533419E-3</v>
      </c>
      <c r="W34" s="146"/>
      <c r="X34" s="89">
        <f t="shared" si="13"/>
        <v>7725</v>
      </c>
      <c r="Y34" s="45">
        <f t="shared" si="6"/>
        <v>93232804.177486971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26461.589711348308</v>
      </c>
      <c r="AD34" s="44">
        <f t="shared" si="10"/>
        <v>93561685.896007016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4.0000000373315763E-3</v>
      </c>
      <c r="W35" s="146"/>
      <c r="X35" s="89">
        <f t="shared" si="13"/>
        <v>7725</v>
      </c>
      <c r="Y35" s="45">
        <f t="shared" si="6"/>
        <v>93674304.940781325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26586.09552841237</v>
      </c>
      <c r="AD35" s="44">
        <f t="shared" si="10"/>
        <v>94004309.964126006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4.0000000380194791E-3</v>
      </c>
      <c r="W36" s="146"/>
      <c r="X36" s="89">
        <f t="shared" si="13"/>
        <v>7725</v>
      </c>
      <c r="Y36" s="45">
        <f t="shared" si="6"/>
        <v>94115805.98076807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26710.612691795814</v>
      </c>
      <c r="AD36" s="44">
        <f t="shared" si="10"/>
        <v>94446930.601217031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4.0000000387171407E-3</v>
      </c>
      <c r="W37" s="146"/>
      <c r="X37" s="89">
        <f t="shared" si="13"/>
        <v>7725</v>
      </c>
      <c r="Y37" s="45">
        <f t="shared" si="6"/>
        <v>94557307.294284537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26835.140807225005</v>
      </c>
      <c r="AD37" s="44">
        <f t="shared" si="10"/>
        <v>94889547.803291544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4.0000000394246485E-3</v>
      </c>
      <c r="W38" s="146"/>
      <c r="X38" s="89">
        <f t="shared" si="13"/>
        <v>7725</v>
      </c>
      <c r="Y38" s="45">
        <f t="shared" si="6"/>
        <v>94998808.878416345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26959.679498484631</v>
      </c>
      <c r="AD38" s="44">
        <f t="shared" si="10"/>
        <v>95332161.566647142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4.0000000401420894E-3</v>
      </c>
      <c r="W39" s="146"/>
      <c r="X39" s="89">
        <f t="shared" si="13"/>
        <v>7725</v>
      </c>
      <c r="Y39" s="45">
        <f t="shared" si="6"/>
        <v>95440310.730484456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27084.228406395552</v>
      </c>
      <c r="AD39" s="44">
        <f t="shared" si="10"/>
        <v>95774771.887852475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4.0000000408695561E-3</v>
      </c>
      <c r="W40" s="146"/>
      <c r="X40" s="89">
        <f t="shared" si="13"/>
        <v>7725</v>
      </c>
      <c r="Y40" s="45">
        <f t="shared" si="6"/>
        <v>95881812.848032951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27208.787187861257</v>
      </c>
      <c r="AD40" s="44">
        <f t="shared" si="10"/>
        <v>96217378.763732955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4.0000000416071345E-3</v>
      </c>
      <c r="W41" s="146"/>
      <c r="X41" s="89">
        <f t="shared" si="13"/>
        <v>7725</v>
      </c>
      <c r="Y41" s="45">
        <f t="shared" si="6"/>
        <v>96323315.228817865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27333.35551497772</v>
      </c>
      <c r="AD41" s="44">
        <f t="shared" si="10"/>
        <v>96659982.191357791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4.0000000423549183E-3</v>
      </c>
      <c r="W42" s="146"/>
      <c r="X42" s="89">
        <f t="shared" si="13"/>
        <v>7725</v>
      </c>
      <c r="Y42" s="45">
        <f t="shared" si="6"/>
        <v>96764817.870796546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27457.933074201654</v>
      </c>
      <c r="AD42" s="44">
        <f t="shared" si="10"/>
        <v>97102582.16802761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4.000000043112995E-3</v>
      </c>
      <c r="W43" s="146"/>
      <c r="X43" s="89">
        <f t="shared" si="13"/>
        <v>7725</v>
      </c>
      <c r="Y43" s="45">
        <f t="shared" si="6"/>
        <v>97206320.772117898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27582.519565572915</v>
      </c>
      <c r="AD43" s="44">
        <f t="shared" si="10"/>
        <v>97545178.69126299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4.0000000438814584E-3</v>
      </c>
      <c r="W44" s="146"/>
      <c r="X44" s="89">
        <f t="shared" si="13"/>
        <v>7725</v>
      </c>
      <c r="Y44" s="45">
        <f t="shared" si="6"/>
        <v>97647823.931113154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27707.114701986739</v>
      </c>
      <c r="AD44" s="44">
        <f t="shared" si="10"/>
        <v>97987771.758793816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4.0000000446604005E-3</v>
      </c>
      <c r="W45" s="146"/>
      <c r="X45" s="89">
        <f t="shared" si="13"/>
        <v>7725</v>
      </c>
      <c r="Y45" s="45">
        <f t="shared" si="6"/>
        <v>98089327.34628728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27831.718208512462</v>
      </c>
      <c r="AD45" s="44">
        <f t="shared" si="10"/>
        <v>98430361.368549198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4.0000000454499121E-3</v>
      </c>
      <c r="W46" s="146"/>
      <c r="X46" s="89">
        <f t="shared" si="13"/>
        <v>7725</v>
      </c>
      <c r="Y46" s="45">
        <f t="shared" si="6"/>
        <v>98530831.016310737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27956.329821754945</v>
      </c>
      <c r="AD46" s="44">
        <f t="shared" si="10"/>
        <v>98872947.51864785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4.0000000462500863E-3</v>
      </c>
      <c r="W47" s="146"/>
      <c r="X47" s="89">
        <f t="shared" si="13"/>
        <v>7725</v>
      </c>
      <c r="Y47" s="45">
        <f t="shared" si="6"/>
        <v>98972334.940012127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28080.949289255885</v>
      </c>
      <c r="AD47" s="44">
        <f t="shared" ref="AD47:AD54" si="14">SUM(X47:AB47)</f>
        <v>99315530.207389638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4.0000000470610175E-3</v>
      </c>
      <c r="W48" s="146"/>
      <c r="X48" s="89">
        <f t="shared" si="13"/>
        <v>7725</v>
      </c>
      <c r="Y48" s="45">
        <f t="shared" si="6"/>
        <v>99413839.116371065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28205.576368931968</v>
      </c>
      <c r="AD48" s="44">
        <f t="shared" si="14"/>
        <v>99758332.773589432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4.0000000478827976E-3</v>
      </c>
      <c r="W49" s="146"/>
      <c r="X49" s="89">
        <f t="shared" si="13"/>
        <v>7725</v>
      </c>
      <c r="Y49" s="45">
        <f t="shared" si="6"/>
        <v>99855343.544511423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28330.210828547348</v>
      </c>
      <c r="AD49" s="44">
        <f t="shared" si="14"/>
        <v>100201331.50259976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4.0000000487155222E-3</v>
      </c>
      <c r="W50" s="146"/>
      <c r="X50" s="89">
        <f t="shared" si="13"/>
        <v>7725</v>
      </c>
      <c r="Y50" s="45">
        <f t="shared" si="6"/>
        <v>100296848.22369513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28454.852445217952</v>
      </c>
      <c r="AD50" s="44">
        <f t="shared" si="14"/>
        <v>100644330.49764457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4.0000000495592856E-3</v>
      </c>
      <c r="W51" s="146"/>
      <c r="X51" s="89">
        <f t="shared" si="13"/>
        <v>7725</v>
      </c>
      <c r="Y51" s="45">
        <f t="shared" si="6"/>
        <v>100738353.15331635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28579.501004945447</v>
      </c>
      <c r="AD51" s="44">
        <f t="shared" si="14"/>
        <v>101087329.75766978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4.0000000504141833E-3</v>
      </c>
      <c r="W52" s="146"/>
      <c r="X52" s="89">
        <f t="shared" si="13"/>
        <v>7725</v>
      </c>
      <c r="Y52" s="45">
        <f t="shared" si="6"/>
        <v>101179858.3328959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28704.15630217881</v>
      </c>
      <c r="AD52" s="44">
        <f t="shared" si="14"/>
        <v>101530329.28176565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4.0000000512803108E-3</v>
      </c>
      <c r="W53" s="146"/>
      <c r="X53" s="89">
        <f t="shared" si="13"/>
        <v>7725</v>
      </c>
      <c r="Y53" s="45">
        <f t="shared" si="6"/>
        <v>101621363.76207614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28828.818139401588</v>
      </c>
      <c r="AD53" s="44">
        <f t="shared" si="14"/>
        <v>101973329.06916083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4.0000000521577634E-3</v>
      </c>
      <c r="W54" s="147"/>
      <c r="X54" s="89">
        <f t="shared" si="13"/>
        <v>7725</v>
      </c>
      <c r="Y54" s="45">
        <f t="shared" si="6"/>
        <v>102062869.44061595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28953.486326743106</v>
      </c>
      <c r="AD54" s="44">
        <f t="shared" si="14"/>
        <v>102416329.11921647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4254063791.1377048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4237937672.5251966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1202972.2834140686</v>
      </c>
      <c r="AD56" s="72">
        <f>X56+Y56+Z56+AA56+AB56</f>
        <v>4254063791.1377048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4.0000000211441273E-3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81787889.258337706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23180.730554690352</v>
      </c>
      <c r="AD9" s="44">
        <f>SUM(X9:AB9)</f>
        <v>82080467.655881509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82931718.073066473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0.33600067181167925</v>
      </c>
      <c r="V11" s="37">
        <f t="shared" si="6"/>
        <v>4.0000000229486162E-3</v>
      </c>
      <c r="W11" s="146"/>
      <c r="X11" s="80">
        <f t="shared" si="0"/>
        <v>3600</v>
      </c>
      <c r="Y11" s="45">
        <f t="shared" si="7"/>
        <v>83484413.242370382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23661.277829839491</v>
      </c>
      <c r="AD11" s="44">
        <f t="shared" si="11"/>
        <v>83782967.043654293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0.33600069953486877</v>
      </c>
      <c r="V12" s="37">
        <f t="shared" si="6"/>
        <v>4.0000000238929511E-3</v>
      </c>
      <c r="W12" s="146"/>
      <c r="X12" s="80">
        <f t="shared" si="0"/>
        <v>3600</v>
      </c>
      <c r="Y12" s="45">
        <f t="shared" si="7"/>
        <v>84332675.719273627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23901.549389876487</v>
      </c>
      <c r="AD12" s="44">
        <f t="shared" si="11"/>
        <v>84634213.911846846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0.33600072810735898</v>
      </c>
      <c r="V13" s="37">
        <f t="shared" si="6"/>
        <v>4.0000000248661075E-3</v>
      </c>
      <c r="W13" s="146"/>
      <c r="X13" s="80">
        <f>($AG$7*$AG$8*S13*$AG$24+$AG$15*$AG$16*R13*$AG$24)</f>
        <v>3600</v>
      </c>
      <c r="Y13" s="45">
        <f t="shared" si="7"/>
        <v>85180938.533875674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24141.819594020755</v>
      </c>
      <c r="AD13" s="44">
        <f t="shared" si="11"/>
        <v>85485447.759521872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0.33600075754632092</v>
      </c>
      <c r="V14" s="37">
        <f t="shared" si="6"/>
        <v>4.0000000258686667E-3</v>
      </c>
      <c r="W14" s="146"/>
      <c r="X14" s="80">
        <f>($AG$7*$AG$8*S14*$AG$24+$AG$15*$AG$16*R14*$AG$24)+AG26</f>
        <v>1163600</v>
      </c>
      <c r="Y14" s="45">
        <f t="shared" si="7"/>
        <v>86029201.69726865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24382.088463550084</v>
      </c>
      <c r="AD14" s="44">
        <f t="shared" si="11"/>
        <v>87496343.618751571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0.33600078786909732</v>
      </c>
      <c r="V15" s="37">
        <f t="shared" si="6"/>
        <v>4.000000026901214E-3</v>
      </c>
      <c r="W15" s="146"/>
      <c r="X15" s="80">
        <f>($AJ$11*$AG$8*S15*$AG$25+$AJ$9*$AG$8*$AG$24*S15+$AG$15*$AG$16*R15*$AG$24)</f>
        <v>7725</v>
      </c>
      <c r="Y15" s="45">
        <f t="shared" si="7"/>
        <v>86877465.22075671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24622.356019299354</v>
      </c>
      <c r="AD15" s="44">
        <f t="shared" si="11"/>
        <v>87191357.666035146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0.33600081909320284</v>
      </c>
      <c r="V16" s="37">
        <f t="shared" si="6"/>
        <v>4.0000000279643401E-3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87725729.115858361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24862.622281672026</v>
      </c>
      <c r="AD16" s="44">
        <f t="shared" si="11"/>
        <v>88042239.912933812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0.33600085123632406</v>
      </c>
      <c r="V17" s="37">
        <f t="shared" si="6"/>
        <v>4.0000000290586427E-3</v>
      </c>
      <c r="W17" s="146"/>
      <c r="X17" s="89">
        <f t="shared" si="13"/>
        <v>7725</v>
      </c>
      <c r="Y17" s="45">
        <f t="shared" si="7"/>
        <v>88573993.394308701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25102.887270651237</v>
      </c>
      <c r="AD17" s="44">
        <f t="shared" si="11"/>
        <v>88893115.371224552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0.3360008843163193</v>
      </c>
      <c r="V18" s="37">
        <f t="shared" si="6"/>
        <v>4.0000000301847237E-3</v>
      </c>
      <c r="W18" s="146"/>
      <c r="X18" s="89">
        <f t="shared" si="13"/>
        <v>7725</v>
      </c>
      <c r="Y18" s="45">
        <f t="shared" si="7"/>
        <v>89422258.068061814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25343.151005810563</v>
      </c>
      <c r="AD18" s="44">
        <f t="shared" si="11"/>
        <v>89743984.05290243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0.33600091835121876</v>
      </c>
      <c r="V19" s="37">
        <f t="shared" si="6"/>
        <v>4.0000000313431929E-3</v>
      </c>
      <c r="W19" s="146"/>
      <c r="X19" s="89">
        <f t="shared" si="13"/>
        <v>7725</v>
      </c>
      <c r="Y19" s="45">
        <f t="shared" si="7"/>
        <v>90270523.149292946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25583.413506324483</v>
      </c>
      <c r="AD19" s="44">
        <f t="shared" si="11"/>
        <v>90594845.970182896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0.33600095335922447</v>
      </c>
      <c r="V20" s="37">
        <f t="shared" si="6"/>
        <v>4.0000000325346634E-3</v>
      </c>
      <c r="W20" s="146"/>
      <c r="X20" s="89">
        <f t="shared" si="13"/>
        <v>7725</v>
      </c>
      <c r="Y20" s="45">
        <f t="shared" si="7"/>
        <v>91118788.650400952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25823.674790978468</v>
      </c>
      <c r="AD20" s="44">
        <f t="shared" si="11"/>
        <v>91445701.135504082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0.33600098935871042</v>
      </c>
      <c r="V21" s="37">
        <f t="shared" si="6"/>
        <v>4.0000000337597555E-3</v>
      </c>
      <c r="W21" s="146"/>
      <c r="X21" s="89">
        <f t="shared" si="13"/>
        <v>7725</v>
      </c>
      <c r="Y21" s="45">
        <f t="shared" si="7"/>
        <v>91967054.584010452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26063.934878178818</v>
      </c>
      <c r="AD21" s="44">
        <f t="shared" si="11"/>
        <v>92296549.561529219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0.33600102636822227</v>
      </c>
      <c r="V22" s="37">
        <f t="shared" si="6"/>
        <v>4.0000000350190945E-3</v>
      </c>
      <c r="W22" s="146"/>
      <c r="X22" s="89">
        <f t="shared" si="13"/>
        <v>7725</v>
      </c>
      <c r="Y22" s="45">
        <f t="shared" si="7"/>
        <v>92815320.962974206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26304.193785962165</v>
      </c>
      <c r="AD22" s="44">
        <f t="shared" si="11"/>
        <v>93147391.26114881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0.3360010644064777</v>
      </c>
      <c r="V23" s="37">
        <f t="shared" si="6"/>
        <v>4.0000000363133127E-3</v>
      </c>
      <c r="W23" s="146"/>
      <c r="X23" s="89">
        <f t="shared" si="13"/>
        <v>7725</v>
      </c>
      <c r="Y23" s="45">
        <f t="shared" si="7"/>
        <v>93663587.800375402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26544.451532004721</v>
      </c>
      <c r="AD23" s="44">
        <f t="shared" si="11"/>
        <v>93998226.24748309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0.33600110349236617</v>
      </c>
      <c r="V24" s="37">
        <f t="shared" si="6"/>
        <v>4.0000000376430459E-3</v>
      </c>
      <c r="W24" s="146"/>
      <c r="X24" s="89">
        <f t="shared" si="13"/>
        <v>7725</v>
      </c>
      <c r="Y24" s="45">
        <f t="shared" si="7"/>
        <v>94511855.109529883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26784.70813363124</v>
      </c>
      <c r="AD24" s="44">
        <f t="shared" si="11"/>
        <v>94849054.533884197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0.33600114364494893</v>
      </c>
      <c r="V25" s="37">
        <f t="shared" si="6"/>
        <v>4.0000000390089394E-3</v>
      </c>
      <c r="W25" s="146"/>
      <c r="X25" s="89">
        <f t="shared" si="13"/>
        <v>7725</v>
      </c>
      <c r="Y25" s="45">
        <f t="shared" si="7"/>
        <v>95360122.903988406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27024.963607823676</v>
      </c>
      <c r="AD25" s="44">
        <f t="shared" si="11"/>
        <v>95699876.133938417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0.33600118488345915</v>
      </c>
      <c r="V26" s="37">
        <f t="shared" si="6"/>
        <v>4.0000000404116403E-3</v>
      </c>
      <c r="W26" s="146"/>
      <c r="X26" s="89">
        <f t="shared" si="13"/>
        <v>7725</v>
      </c>
      <c r="Y26" s="45">
        <f t="shared" si="7"/>
        <v>96208391.197539076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27265.217971229664</v>
      </c>
      <c r="AD26" s="44">
        <f t="shared" si="11"/>
        <v>96550691.06146878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0.33600122722730186</v>
      </c>
      <c r="V27" s="37">
        <f t="shared" si="6"/>
        <v>4.0000000418518034E-3</v>
      </c>
      <c r="W27" s="146"/>
      <c r="X27" s="89">
        <f t="shared" si="13"/>
        <v>7725</v>
      </c>
      <c r="Y27" s="45">
        <f t="shared" si="7"/>
        <v>97056660.004209399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27505.471240170678</v>
      </c>
      <c r="AD27" s="44">
        <f t="shared" si="11"/>
        <v>97401499.330536947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0.3360012706960539</v>
      </c>
      <c r="V28" s="37">
        <f t="shared" si="6"/>
        <v>4.0000000433300887E-3</v>
      </c>
      <c r="W28" s="146"/>
      <c r="X28" s="89">
        <f t="shared" si="13"/>
        <v>7725</v>
      </c>
      <c r="Y28" s="45">
        <f t="shared" si="7"/>
        <v>97904929.338268727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27745.723430649989</v>
      </c>
      <c r="AD28" s="44">
        <f t="shared" si="11"/>
        <v>98252300.955445796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0.33600131530946392</v>
      </c>
      <c r="V29" s="37">
        <f t="shared" si="6"/>
        <v>4.0000000448471625E-3</v>
      </c>
      <c r="W29" s="146"/>
      <c r="X29" s="89">
        <f t="shared" si="13"/>
        <v>7725</v>
      </c>
      <c r="Y29" s="45">
        <f t="shared" si="7"/>
        <v>98753199.214230433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27985.974558360394</v>
      </c>
      <c r="AD29" s="44">
        <f t="shared" si="11"/>
        <v>99103095.950741559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0.33600136108745254</v>
      </c>
      <c r="V30" s="37">
        <f t="shared" si="6"/>
        <v>4.0000000464036969E-3</v>
      </c>
      <c r="W30" s="146"/>
      <c r="X30" s="89">
        <f t="shared" si="13"/>
        <v>7725</v>
      </c>
      <c r="Y30" s="45">
        <f t="shared" si="7"/>
        <v>99601469.646854192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28226.224638691678</v>
      </c>
      <c r="AD30" s="44">
        <f t="shared" si="11"/>
        <v>99953884.331216171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0.33600140805011214</v>
      </c>
      <c r="V31" s="37">
        <f t="shared" si="6"/>
        <v>4.0000000480003694E-3</v>
      </c>
      <c r="W31" s="146"/>
      <c r="X31" s="89">
        <f t="shared" si="13"/>
        <v>7725</v>
      </c>
      <c r="Y31" s="45">
        <f t="shared" si="7"/>
        <v>100449740.65114821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28466.473686737914</v>
      </c>
      <c r="AD31" s="44">
        <f t="shared" si="11"/>
        <v>100804666.11190945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0.336001456217707</v>
      </c>
      <c r="V32" s="37">
        <f t="shared" si="6"/>
        <v>4.0000000496378616E-3</v>
      </c>
      <c r="W32" s="146"/>
      <c r="X32" s="89">
        <f t="shared" si="13"/>
        <v>7725</v>
      </c>
      <c r="Y32" s="45">
        <f t="shared" si="7"/>
        <v>101298012.24237163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28706.721717304546</v>
      </c>
      <c r="AD32" s="44">
        <f t="shared" si="11"/>
        <v>101655441.3081115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0.3360015056106731</v>
      </c>
      <c r="V33" s="37">
        <f t="shared" si="6"/>
        <v>4.0000000513168649E-3</v>
      </c>
      <c r="W33" s="146"/>
      <c r="X33" s="89">
        <f t="shared" si="13"/>
        <v>7725</v>
      </c>
      <c r="Y33" s="45">
        <f t="shared" si="7"/>
        <v>102146284.43603659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28946.968744915215</v>
      </c>
      <c r="AD33" s="44">
        <f t="shared" si="11"/>
        <v>102506209.93536495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0.33600155624961853</v>
      </c>
      <c r="V34" s="37">
        <f t="shared" si="6"/>
        <v>4.0000000530380723E-3</v>
      </c>
      <c r="W34" s="146"/>
      <c r="X34" s="89">
        <f t="shared" si="13"/>
        <v>7725</v>
      </c>
      <c r="Y34" s="45">
        <f t="shared" si="7"/>
        <v>102994557.24791054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29187.214783818472</v>
      </c>
      <c r="AD34" s="44">
        <f t="shared" si="11"/>
        <v>103356972.00946707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0.33600160815532304</v>
      </c>
      <c r="V35" s="37">
        <f t="shared" si="6"/>
        <v>4.0000000548021854E-3</v>
      </c>
      <c r="W35" s="146"/>
      <c r="X35" s="89">
        <f t="shared" si="13"/>
        <v>7725</v>
      </c>
      <c r="Y35" s="45">
        <f t="shared" si="7"/>
        <v>103842830.69401859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29427.459847994225</v>
      </c>
      <c r="AD35" s="44">
        <f t="shared" si="11"/>
        <v>104207727.54647225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0.33600166134873821</v>
      </c>
      <c r="V36" s="37">
        <f t="shared" si="6"/>
        <v>4.0000000566099096E-3</v>
      </c>
      <c r="W36" s="146"/>
      <c r="X36" s="89">
        <f t="shared" si="13"/>
        <v>7725</v>
      </c>
      <c r="Y36" s="45">
        <f t="shared" si="7"/>
        <v>104691104.7906456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29667.703951160074</v>
      </c>
      <c r="AD36" s="44">
        <f t="shared" si="11"/>
        <v>105058476.56269406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0.33600171585098765</v>
      </c>
      <c r="V37" s="37">
        <f t="shared" si="6"/>
        <v>4.0000000584619567E-3</v>
      </c>
      <c r="W37" s="146"/>
      <c r="X37" s="89">
        <f t="shared" si="13"/>
        <v>7725</v>
      </c>
      <c r="Y37" s="45">
        <f t="shared" si="7"/>
        <v>105539379.55433863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29907.947106777421</v>
      </c>
      <c r="AD37" s="44">
        <f t="shared" si="11"/>
        <v>105909219.07470779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0.33600177168336659</v>
      </c>
      <c r="V38" s="37">
        <f t="shared" si="6"/>
        <v>4.000000060359046E-3</v>
      </c>
      <c r="W38" s="146"/>
      <c r="X38" s="89">
        <f t="shared" si="13"/>
        <v>7725</v>
      </c>
      <c r="Y38" s="45">
        <f t="shared" si="7"/>
        <v>106387655.00190885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30148.189328057397</v>
      </c>
      <c r="AD38" s="44">
        <f t="shared" si="11"/>
        <v>106759955.09935227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0.33600182886734231</v>
      </c>
      <c r="V39" s="37">
        <f t="shared" si="6"/>
        <v>4.0000000623018998E-3</v>
      </c>
      <c r="W39" s="146"/>
      <c r="X39" s="89">
        <f t="shared" si="13"/>
        <v>7725</v>
      </c>
      <c r="Y39" s="45">
        <f t="shared" si="7"/>
        <v>107235931.15043429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30388.4306279667</v>
      </c>
      <c r="AD39" s="44">
        <f t="shared" si="11"/>
        <v>107610684.65373267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0.33600188742455384</v>
      </c>
      <c r="V40" s="37">
        <f t="shared" si="6"/>
        <v>4.0000000642912469E-3</v>
      </c>
      <c r="W40" s="146"/>
      <c r="X40" s="89">
        <f t="shared" si="13"/>
        <v>7725</v>
      </c>
      <c r="Y40" s="45">
        <f t="shared" si="7"/>
        <v>108084208.01726148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30628.671019233196</v>
      </c>
      <c r="AD40" s="44">
        <f t="shared" si="11"/>
        <v>108461407.75522222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0.33600194737681205</v>
      </c>
      <c r="V41" s="37">
        <f t="shared" si="6"/>
        <v>4.0000000663278235E-3</v>
      </c>
      <c r="W41" s="146"/>
      <c r="X41" s="89">
        <f t="shared" si="13"/>
        <v>7725</v>
      </c>
      <c r="Y41" s="45">
        <f t="shared" si="7"/>
        <v>108932485.62000814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30868.910514351392</v>
      </c>
      <c r="AD41" s="44">
        <f t="shared" si="11"/>
        <v>109312124.42146479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0.33600200874609965</v>
      </c>
      <c r="V42" s="37">
        <f t="shared" si="6"/>
        <v>4.0000000684123705E-3</v>
      </c>
      <c r="W42" s="146"/>
      <c r="X42" s="89">
        <f t="shared" si="13"/>
        <v>7725</v>
      </c>
      <c r="Y42" s="45">
        <f t="shared" si="7"/>
        <v>109780763.9765653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31109.149125587737</v>
      </c>
      <c r="AD42" s="44">
        <f t="shared" si="11"/>
        <v>110162834.67037709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0.33600207155457129</v>
      </c>
      <c r="V43" s="37">
        <f t="shared" si="6"/>
        <v>4.0000000705456319E-3</v>
      </c>
      <c r="W43" s="146"/>
      <c r="X43" s="89">
        <f t="shared" si="13"/>
        <v>7725</v>
      </c>
      <c r="Y43" s="45">
        <f t="shared" si="7"/>
        <v>110629043.10509944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31349.386864985867</v>
      </c>
      <c r="AD43" s="44">
        <f t="shared" si="11"/>
        <v>111013538.52015084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0.33600213582455341</v>
      </c>
      <c r="V44" s="37">
        <f t="shared" si="6"/>
        <v>4.0000000727283633E-3</v>
      </c>
      <c r="W44" s="146"/>
      <c r="X44" s="89">
        <f t="shared" si="13"/>
        <v>7725</v>
      </c>
      <c r="Y44" s="45">
        <f t="shared" si="7"/>
        <v>111477323.02405478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31589.623744371569</v>
      </c>
      <c r="AD44" s="44">
        <f t="shared" si="11"/>
        <v>111864235.98925503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0.33600220157854427</v>
      </c>
      <c r="V45" s="37">
        <f t="shared" si="6"/>
        <v>4.0000000749613202E-3</v>
      </c>
      <c r="W45" s="146"/>
      <c r="X45" s="89">
        <f t="shared" si="13"/>
        <v>7725</v>
      </c>
      <c r="Y45" s="45">
        <f t="shared" si="7"/>
        <v>112325603.75215553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31829.859775357738</v>
      </c>
      <c r="AD45" s="44">
        <f t="shared" si="11"/>
        <v>112714927.09643821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0.33600226883921397</v>
      </c>
      <c r="V46" s="37">
        <f t="shared" si="6"/>
        <v>4.0000000772452676E-3</v>
      </c>
      <c r="W46" s="146"/>
      <c r="X46" s="89">
        <f t="shared" si="13"/>
        <v>7725</v>
      </c>
      <c r="Y46" s="45">
        <f t="shared" si="7"/>
        <v>113173885.30840801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32070.09496934912</v>
      </c>
      <c r="AD46" s="44">
        <f t="shared" si="11"/>
        <v>113565611.86073054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0.33600233762940462</v>
      </c>
      <c r="V47" s="37">
        <f t="shared" si="6"/>
        <v>4.0000000795809747E-3</v>
      </c>
      <c r="W47" s="146"/>
      <c r="X47" s="89">
        <f t="shared" si="13"/>
        <v>7725</v>
      </c>
      <c r="Y47" s="45">
        <f t="shared" si="7"/>
        <v>114022167.71210317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32310.32933754694</v>
      </c>
      <c r="AD47" s="44">
        <f t="shared" ref="AD47:AD54" si="14">SUM(X47:AB47)</f>
        <v>114416290.3014465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0.33600240797212994</v>
      </c>
      <c r="V48" s="37">
        <f t="shared" si="6"/>
        <v>4.0000000819692162E-3</v>
      </c>
      <c r="W48" s="146"/>
      <c r="X48" s="89">
        <f t="shared" si="13"/>
        <v>7725</v>
      </c>
      <c r="Y48" s="45">
        <f t="shared" si="7"/>
        <v>114870450.98281838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32550.562890953461</v>
      </c>
      <c r="AD48" s="44">
        <f t="shared" si="14"/>
        <v>115267220.50326693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0.33600247989057569</v>
      </c>
      <c r="V49" s="37">
        <f t="shared" si="6"/>
        <v>4.0000000844107745E-3</v>
      </c>
      <c r="W49" s="146"/>
      <c r="X49" s="89">
        <f t="shared" si="13"/>
        <v>7725</v>
      </c>
      <c r="Y49" s="45">
        <f t="shared" si="7"/>
        <v>115718735.14042003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32790.795640376353</v>
      </c>
      <c r="AD49" s="44">
        <f t="shared" si="14"/>
        <v>116118377.27428861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0.33600255340809937</v>
      </c>
      <c r="V50" s="37">
        <f t="shared" si="6"/>
        <v>4.0000000869064361E-3</v>
      </c>
      <c r="W50" s="146"/>
      <c r="X50" s="89">
        <f t="shared" si="13"/>
        <v>7725</v>
      </c>
      <c r="Y50" s="45">
        <f t="shared" si="7"/>
        <v>116567020.20506561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33031.027596432999</v>
      </c>
      <c r="AD50" s="44">
        <f t="shared" si="14"/>
        <v>116969534.9506924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0.33600262854823032</v>
      </c>
      <c r="V51" s="37">
        <f t="shared" si="6"/>
        <v>4.0000000894569914E-3</v>
      </c>
      <c r="W51" s="146"/>
      <c r="X51" s="89">
        <f t="shared" si="13"/>
        <v>7725</v>
      </c>
      <c r="Y51" s="45">
        <f t="shared" si="7"/>
        <v>117415306.19720581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33271.258769554639</v>
      </c>
      <c r="AD51" s="44">
        <f t="shared" si="14"/>
        <v>117820693.55295092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0.33600270533466992</v>
      </c>
      <c r="V52" s="37">
        <f t="shared" si="6"/>
        <v>4.0000000920632408E-3</v>
      </c>
      <c r="W52" s="146"/>
      <c r="X52" s="89">
        <f t="shared" si="13"/>
        <v>7725</v>
      </c>
      <c r="Y52" s="45">
        <f t="shared" si="7"/>
        <v>118263593.13758697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33511.489169990433</v>
      </c>
      <c r="AD52" s="44">
        <f t="shared" si="14"/>
        <v>118671853.1018319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0.33600278379129112</v>
      </c>
      <c r="V53" s="37">
        <f t="shared" si="6"/>
        <v>4.0000000947259884E-3</v>
      </c>
      <c r="W53" s="146"/>
      <c r="X53" s="89">
        <f t="shared" si="13"/>
        <v>7725</v>
      </c>
      <c r="Y53" s="45">
        <f t="shared" si="7"/>
        <v>119111881.04725319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33751.718807811456</v>
      </c>
      <c r="AD53" s="44">
        <f t="shared" si="14"/>
        <v>119523013.6184006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0.33600286394213891</v>
      </c>
      <c r="V54" s="37">
        <f t="shared" si="6"/>
        <v>4.0000000974460418E-3</v>
      </c>
      <c r="W54" s="147"/>
      <c r="X54" s="89">
        <f t="shared" si="13"/>
        <v>7725</v>
      </c>
      <c r="Y54" s="45">
        <f t="shared" si="7"/>
        <v>119960169.94754842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33991.947692914495</v>
      </c>
      <c r="AD54" s="44">
        <f t="shared" si="14"/>
        <v>120374175.12402165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4657700162.5812483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4640200750.8464384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1314979.3750891425</v>
      </c>
      <c r="AD56" s="72">
        <f>X56+Y56+Z56+AA56+AB56</f>
        <v>4657700162.5812502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80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4.0000000217514514E-3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81788338.968630016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23215.946002939912</v>
      </c>
      <c r="AD9" s="44">
        <f>SUM(X9:AB9)</f>
        <v>82080991.128217533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82932237.646688059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4.000000023584643E-3</v>
      </c>
      <c r="W11" s="146"/>
      <c r="X11" s="80">
        <f t="shared" si="0"/>
        <v>3600</v>
      </c>
      <c r="Y11" s="45">
        <f t="shared" si="6"/>
        <v>83484856.312554643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23695.973311300084</v>
      </c>
      <c r="AD11" s="44">
        <f t="shared" si="10"/>
        <v>83783482.786763281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4.0000000245436059E-3</v>
      </c>
      <c r="W12" s="146"/>
      <c r="X12" s="80">
        <f t="shared" si="0"/>
        <v>3600</v>
      </c>
      <c r="Y12" s="45">
        <f t="shared" si="6"/>
        <v>84333115.555534452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23935.991632566638</v>
      </c>
      <c r="AD12" s="44">
        <f t="shared" si="10"/>
        <v>84634725.890600145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4.0000000255315795E-3</v>
      </c>
      <c r="W13" s="146"/>
      <c r="X13" s="80">
        <f>($AG$7*$AG$8*S13*$AG$24+$AG$15*$AG$16*R13*$AG$24)</f>
        <v>3600</v>
      </c>
      <c r="Y13" s="45">
        <f t="shared" si="6"/>
        <v>85181375.191367313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24176.012916901433</v>
      </c>
      <c r="AD13" s="44">
        <f t="shared" si="10"/>
        <v>85485956.038120225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4.0000000265491414E-3</v>
      </c>
      <c r="W14" s="146"/>
      <c r="X14" s="80">
        <f>($AG$7*$AG$8*S14*$AG$24+$AG$15*$AG$16*R14*$AG$24)+AG26</f>
        <v>1163600</v>
      </c>
      <c r="Y14" s="45">
        <f t="shared" si="6"/>
        <v>86029635.229536682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24416.037059613114</v>
      </c>
      <c r="AD14" s="44">
        <f t="shared" si="10"/>
        <v>87496848.259523138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4.000000027596878E-3</v>
      </c>
      <c r="W15" s="146"/>
      <c r="X15" s="80">
        <f>($AJ$11*$AG$8*S15*$AG$25+$AJ$9*$AG$8*$AG$24*S15+$AG$15*$AG$16*R15*$AG$24)</f>
        <v>7725</v>
      </c>
      <c r="Y15" s="45">
        <f t="shared" si="6"/>
        <v>86877895.679805994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24656.063960884861</v>
      </c>
      <c r="AD15" s="44">
        <f t="shared" si="10"/>
        <v>87191858.729514688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4.0000000286753816E-3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87726156.552217126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24896.09352549395</v>
      </c>
      <c r="AD16" s="44">
        <f t="shared" si="10"/>
        <v>88042737.457937285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4.0000000297852481E-3</v>
      </c>
      <c r="W17" s="146"/>
      <c r="X17" s="89">
        <f t="shared" si="13"/>
        <v>7725</v>
      </c>
      <c r="Y17" s="45">
        <f t="shared" si="6"/>
        <v>88574417.857089341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25136.125662550483</v>
      </c>
      <c r="AD17" s="44">
        <f t="shared" si="10"/>
        <v>88893609.454919815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4.0000000309270813E-3</v>
      </c>
      <c r="W18" s="146"/>
      <c r="X18" s="89">
        <f t="shared" si="13"/>
        <v>7725</v>
      </c>
      <c r="Y18" s="45">
        <f t="shared" si="6"/>
        <v>89422679.605018303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25376.160285253663</v>
      </c>
      <c r="AD18" s="44">
        <f t="shared" si="10"/>
        <v>89744474.730876118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4.00000003210149E-3</v>
      </c>
      <c r="W19" s="146"/>
      <c r="X19" s="89">
        <f t="shared" si="13"/>
        <v>7725</v>
      </c>
      <c r="Y19" s="45">
        <f t="shared" si="6"/>
        <v>90270941.806875199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25616.197310664462</v>
      </c>
      <c r="AD19" s="44">
        <f t="shared" si="10"/>
        <v>90595333.296503678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4.0000000333090882E-3</v>
      </c>
      <c r="W20" s="146"/>
      <c r="X20" s="89">
        <f t="shared" si="13"/>
        <v>7725</v>
      </c>
      <c r="Y20" s="45">
        <f t="shared" si="6"/>
        <v>91119204.473806471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25856.236659493155</v>
      </c>
      <c r="AD20" s="44">
        <f t="shared" si="10"/>
        <v>91446185.162782848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4.0000000345504962E-3</v>
      </c>
      <c r="W21" s="146"/>
      <c r="X21" s="89">
        <f t="shared" si="13"/>
        <v>7725</v>
      </c>
      <c r="Y21" s="45">
        <f t="shared" si="6"/>
        <v>91967467.617233187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26096.278255900834</v>
      </c>
      <c r="AD21" s="44">
        <f t="shared" si="10"/>
        <v>92297030.340975806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4.0000000358263394E-3</v>
      </c>
      <c r="W22" s="146"/>
      <c r="X22" s="89">
        <f t="shared" si="13"/>
        <v>7725</v>
      </c>
      <c r="Y22" s="45">
        <f t="shared" si="6"/>
        <v>92815731.248851016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26336.32202731369</v>
      </c>
      <c r="AD22" s="44">
        <f t="shared" si="10"/>
        <v>93147868.842626274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4.0000000371372517E-3</v>
      </c>
      <c r="W23" s="146"/>
      <c r="X23" s="89">
        <f t="shared" si="13"/>
        <v>7725</v>
      </c>
      <c r="Y23" s="45">
        <f t="shared" si="6"/>
        <v>93663995.380630061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26576.367904249146</v>
      </c>
      <c r="AD23" s="44">
        <f t="shared" si="10"/>
        <v>93998700.679558784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4.0000000384838681E-3</v>
      </c>
      <c r="W24" s="146"/>
      <c r="X24" s="89">
        <f t="shared" si="13"/>
        <v>7725</v>
      </c>
      <c r="Y24" s="45">
        <f t="shared" si="6"/>
        <v>94512260.024815038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26816.415820153052</v>
      </c>
      <c r="AD24" s="44">
        <f t="shared" si="10"/>
        <v>94849525.863878652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4.000000039866833E-3</v>
      </c>
      <c r="W25" s="146"/>
      <c r="X25" s="89">
        <f t="shared" si="13"/>
        <v>7725</v>
      </c>
      <c r="Y25" s="45">
        <f t="shared" si="6"/>
        <v>95360525.193925396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27056.465711246958</v>
      </c>
      <c r="AD25" s="44">
        <f t="shared" si="10"/>
        <v>95700344.40797174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4.0000000412867944E-3</v>
      </c>
      <c r="W26" s="146"/>
      <c r="X26" s="89">
        <f t="shared" si="13"/>
        <v>7725</v>
      </c>
      <c r="Y26" s="45">
        <f t="shared" si="6"/>
        <v>96208790.900755748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27296.517516384956</v>
      </c>
      <c r="AD26" s="44">
        <f t="shared" si="10"/>
        <v>96551156.324504569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4.0000000427444079E-3</v>
      </c>
      <c r="W27" s="146"/>
      <c r="X27" s="89">
        <f t="shared" si="13"/>
        <v>7725</v>
      </c>
      <c r="Y27" s="45">
        <f t="shared" si="6"/>
        <v>97057057.158376247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27536.571176919198</v>
      </c>
      <c r="AD27" s="44">
        <f t="shared" si="10"/>
        <v>97401961.626424477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4.0000000442403346E-3</v>
      </c>
      <c r="W28" s="146"/>
      <c r="X28" s="89">
        <f t="shared" si="13"/>
        <v>7725</v>
      </c>
      <c r="Y28" s="45">
        <f t="shared" si="6"/>
        <v>97905323.980133235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27776.626636573648</v>
      </c>
      <c r="AD28" s="44">
        <f t="shared" si="10"/>
        <v>98252760.326959908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4.0000000457752387E-3</v>
      </c>
      <c r="W29" s="146"/>
      <c r="X29" s="89">
        <f t="shared" si="13"/>
        <v>7725</v>
      </c>
      <c r="Y29" s="45">
        <f t="shared" si="6"/>
        <v>98753591.379649788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28016.683841325368</v>
      </c>
      <c r="AD29" s="44">
        <f t="shared" si="10"/>
        <v>99103552.439620793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4.0000000473497934E-3</v>
      </c>
      <c r="W30" s="146"/>
      <c r="X30" s="89">
        <f t="shared" si="13"/>
        <v>7725</v>
      </c>
      <c r="Y30" s="45">
        <f t="shared" si="6"/>
        <v>99601859.370826468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28256.742739292866</v>
      </c>
      <c r="AD30" s="44">
        <f t="shared" si="10"/>
        <v>99954337.978199005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4.000000048964677E-3</v>
      </c>
      <c r="W31" s="146"/>
      <c r="X31" s="89">
        <f t="shared" si="13"/>
        <v>7725</v>
      </c>
      <c r="Y31" s="45">
        <f t="shared" si="6"/>
        <v>100450127.9678423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28496.803280631051</v>
      </c>
      <c r="AD31" s="44">
        <f t="shared" si="10"/>
        <v>100805116.95676918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4.0000000506205721E-3</v>
      </c>
      <c r="W32" s="146"/>
      <c r="X32" s="89">
        <f t="shared" si="13"/>
        <v>7725</v>
      </c>
      <c r="Y32" s="45">
        <f t="shared" si="6"/>
        <v>101298397.18515544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28736.865417432284</v>
      </c>
      <c r="AD32" s="44">
        <f t="shared" si="10"/>
        <v>101655889.38968913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4.0000000523181664E-3</v>
      </c>
      <c r="W33" s="146"/>
      <c r="X33" s="89">
        <f t="shared" si="13"/>
        <v>7725</v>
      </c>
      <c r="Y33" s="45">
        <f t="shared" si="6"/>
        <v>102146667.03750435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28976.929103633141</v>
      </c>
      <c r="AD33" s="44">
        <f t="shared" si="10"/>
        <v>102506655.29160082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4.0000000540581582E-3</v>
      </c>
      <c r="W34" s="146"/>
      <c r="X34" s="89">
        <f t="shared" si="13"/>
        <v>7725</v>
      </c>
      <c r="Y34" s="45">
        <f t="shared" si="6"/>
        <v>102994937.53990875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29216.994294926528</v>
      </c>
      <c r="AD34" s="44">
        <f t="shared" si="10"/>
        <v>103357414.6774312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4.0000000558412458E-3</v>
      </c>
      <c r="W35" s="146"/>
      <c r="X35" s="89">
        <f t="shared" si="13"/>
        <v>7725</v>
      </c>
      <c r="Y35" s="45">
        <f t="shared" si="6"/>
        <v>103843208.70767076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29457.060948678751</v>
      </c>
      <c r="AD35" s="44">
        <f t="shared" si="10"/>
        <v>104208167.56239305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4.000000057668136E-3</v>
      </c>
      <c r="W36" s="146"/>
      <c r="X36" s="89">
        <f t="shared" si="13"/>
        <v>7725</v>
      </c>
      <c r="Y36" s="45">
        <f t="shared" si="6"/>
        <v>104691480.55637598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29697.129023851267</v>
      </c>
      <c r="AD36" s="44">
        <f t="shared" si="10"/>
        <v>105058913.96198601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4.0000000595395418E-3</v>
      </c>
      <c r="W37" s="146"/>
      <c r="X37" s="89">
        <f t="shared" si="13"/>
        <v>7725</v>
      </c>
      <c r="Y37" s="45">
        <f t="shared" si="6"/>
        <v>105539753.1018949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29937.198480926771</v>
      </c>
      <c r="AD37" s="44">
        <f t="shared" si="10"/>
        <v>105909653.89199781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4.0000000614561788E-3</v>
      </c>
      <c r="W38" s="146"/>
      <c r="X38" s="89">
        <f t="shared" si="13"/>
        <v>7725</v>
      </c>
      <c r="Y38" s="45">
        <f t="shared" si="6"/>
        <v>106388026.36038394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30177.26928183933</v>
      </c>
      <c r="AD38" s="44">
        <f t="shared" si="10"/>
        <v>106760387.36850515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4.0000000634187738E-3</v>
      </c>
      <c r="W39" s="146"/>
      <c r="X39" s="89">
        <f t="shared" si="13"/>
        <v>7725</v>
      </c>
      <c r="Y39" s="45">
        <f t="shared" si="6"/>
        <v>107236300.34828702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30417.34138990839</v>
      </c>
      <c r="AD39" s="44">
        <f t="shared" si="10"/>
        <v>107611114.40787509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4.0000000654280546E-3</v>
      </c>
      <c r="W40" s="146"/>
      <c r="X40" s="89">
        <f t="shared" si="13"/>
        <v>7725</v>
      </c>
      <c r="Y40" s="45">
        <f t="shared" si="6"/>
        <v>108084575.08233668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30657.414769776322</v>
      </c>
      <c r="AD40" s="44">
        <f t="shared" si="10"/>
        <v>108461835.02676615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4.0000000674847557E-3</v>
      </c>
      <c r="W41" s="146"/>
      <c r="X41" s="89">
        <f t="shared" si="13"/>
        <v>7725</v>
      </c>
      <c r="Y41" s="45">
        <f t="shared" si="6"/>
        <v>108932850.57955571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30897.489387349277</v>
      </c>
      <c r="AD41" s="44">
        <f t="shared" si="10"/>
        <v>109312549.24212967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4.0000000695896197E-3</v>
      </c>
      <c r="W42" s="146"/>
      <c r="X42" s="89">
        <f t="shared" si="13"/>
        <v>7725</v>
      </c>
      <c r="Y42" s="45">
        <f t="shared" si="6"/>
        <v>109781126.85725847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31137.565209741242</v>
      </c>
      <c r="AD42" s="44">
        <f t="shared" si="10"/>
        <v>110163257.07121114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4.0000000717433908E-3</v>
      </c>
      <c r="W43" s="146"/>
      <c r="X43" s="89">
        <f t="shared" si="13"/>
        <v>7725</v>
      </c>
      <c r="Y43" s="45">
        <f t="shared" si="6"/>
        <v>110629403.93305242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31377.642205221051</v>
      </c>
      <c r="AD43" s="44">
        <f t="shared" si="10"/>
        <v>111013958.53155157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4.0000000739468244E-3</v>
      </c>
      <c r="W44" s="146"/>
      <c r="X44" s="89">
        <f t="shared" si="13"/>
        <v>7725</v>
      </c>
      <c r="Y44" s="45">
        <f t="shared" si="6"/>
        <v>111477681.82483973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31617.720343162066</v>
      </c>
      <c r="AD44" s="44">
        <f t="shared" si="10"/>
        <v>111864653.64098895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4.0000000762006769E-3</v>
      </c>
      <c r="W45" s="146"/>
      <c r="X45" s="89">
        <f t="shared" si="13"/>
        <v>7725</v>
      </c>
      <c r="Y45" s="45">
        <f t="shared" si="6"/>
        <v>112325960.55081862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31857.799593994627</v>
      </c>
      <c r="AD45" s="44">
        <f t="shared" si="10"/>
        <v>112715342.4176596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4.0000000785057124E-3</v>
      </c>
      <c r="W46" s="146"/>
      <c r="X46" s="89">
        <f t="shared" si="13"/>
        <v>7725</v>
      </c>
      <c r="Y46" s="45">
        <f t="shared" si="6"/>
        <v>113174240.12948515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32097.87992916075</v>
      </c>
      <c r="AD46" s="44">
        <f t="shared" si="10"/>
        <v>113566024.87999971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4.0000000808627003E-3</v>
      </c>
      <c r="W47" s="146"/>
      <c r="X47" s="89">
        <f t="shared" si="13"/>
        <v>7725</v>
      </c>
      <c r="Y47" s="45">
        <f t="shared" si="6"/>
        <v>114022520.57963486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32337.961321071274</v>
      </c>
      <c r="AD47" s="44">
        <f t="shared" ref="AD47:AD54" si="14">SUM(X47:AB47)</f>
        <v>114416701.0467471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4.0000000832724168E-3</v>
      </c>
      <c r="W48" s="146"/>
      <c r="X48" s="89">
        <f t="shared" si="13"/>
        <v>7725</v>
      </c>
      <c r="Y48" s="45">
        <f t="shared" si="6"/>
        <v>114870801.92036413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32578.043743065129</v>
      </c>
      <c r="AD48" s="44">
        <f t="shared" si="14"/>
        <v>115267629.00202274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4.0000000857356426E-3</v>
      </c>
      <c r="W49" s="146"/>
      <c r="X49" s="89">
        <f t="shared" si="13"/>
        <v>7725</v>
      </c>
      <c r="Y49" s="45">
        <f t="shared" si="6"/>
        <v>115719084.17107226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32818.127169370615</v>
      </c>
      <c r="AD49" s="44">
        <f t="shared" si="14"/>
        <v>116118783.55337968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4.0000000882531635E-3</v>
      </c>
      <c r="W50" s="146"/>
      <c r="X50" s="89">
        <f t="shared" si="13"/>
        <v>7725</v>
      </c>
      <c r="Y50" s="45">
        <f t="shared" si="6"/>
        <v>116567367.3514629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33058.211575068635</v>
      </c>
      <c r="AD50" s="44">
        <f t="shared" si="14"/>
        <v>116969939.03647056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4.0000000908257749E-3</v>
      </c>
      <c r="W51" s="146"/>
      <c r="X51" s="89">
        <f t="shared" si="13"/>
        <v>7725</v>
      </c>
      <c r="Y51" s="45">
        <f t="shared" si="6"/>
        <v>117415651.48154579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33298.296936057741</v>
      </c>
      <c r="AD51" s="44">
        <f t="shared" si="14"/>
        <v>117821095.47125463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4.0000000934542722E-3</v>
      </c>
      <c r="W52" s="146"/>
      <c r="X52" s="89">
        <f t="shared" si="13"/>
        <v>7725</v>
      </c>
      <c r="Y52" s="45">
        <f t="shared" si="6"/>
        <v>118263936.58163859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33538.383229020808</v>
      </c>
      <c r="AD52" s="44">
        <f t="shared" si="14"/>
        <v>118672252.87800071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4.0000000961394611E-3</v>
      </c>
      <c r="W53" s="146"/>
      <c r="X53" s="89">
        <f t="shared" si="13"/>
        <v>7725</v>
      </c>
      <c r="Y53" s="45">
        <f t="shared" si="6"/>
        <v>119112222.67236862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33778.470431393493</v>
      </c>
      <c r="AD53" s="44">
        <f t="shared" si="14"/>
        <v>119523411.27728885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4.0000000988821508E-3</v>
      </c>
      <c r="W54" s="147"/>
      <c r="X54" s="89">
        <f t="shared" si="13"/>
        <v>7725</v>
      </c>
      <c r="Y54" s="45">
        <f t="shared" si="6"/>
        <v>119960509.77467456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34018.55852133398</v>
      </c>
      <c r="AD54" s="44">
        <f t="shared" si="14"/>
        <v>120374570.69001202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4657720996.6868963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4640218649.2359896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1316380.9436066048</v>
      </c>
      <c r="AD56" s="72">
        <f>X56+Y56+Z56+AA56+AB56</f>
        <v>4657720996.6868973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82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4.0000000221519219E-3</v>
      </c>
      <c r="W9" s="146"/>
      <c r="X9" s="80">
        <f>($AG$7*$AG$8*S9*$AG$24+$AG$15*$AG$16*R9*$AG$24)</f>
        <v>3600</v>
      </c>
      <c r="Y9" s="45">
        <f>(O9*U9*$AG$30+P9*V9*$AG$29)*365</f>
        <v>81788630.380899608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23238.765613405631</v>
      </c>
      <c r="AD9" s="44">
        <f>SUM(X9:AB9)</f>
        <v>82081330.338291436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82932570.433943152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4.0000000239941843E-3</v>
      </c>
      <c r="W11" s="146"/>
      <c r="X11" s="80">
        <f t="shared" si="6"/>
        <v>3600</v>
      </c>
      <c r="Y11" s="45">
        <f t="shared" si="7"/>
        <v>83485136.886724532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23717.944223018134</v>
      </c>
      <c r="AD11" s="44">
        <f t="shared" si="11"/>
        <v>83783809.381058723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4.0000000249577798E-3</v>
      </c>
      <c r="W12" s="146"/>
      <c r="X12" s="80">
        <f t="shared" si="6"/>
        <v>3600</v>
      </c>
      <c r="Y12" s="45">
        <f t="shared" si="7"/>
        <v>84333390.996682286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23957.560592880036</v>
      </c>
      <c r="AD12" s="44">
        <f t="shared" si="11"/>
        <v>84635046.509948805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4.0000000259504485E-3</v>
      </c>
      <c r="W13" s="146"/>
      <c r="X13" s="80">
        <f>($AG$7*$AG$8*S13*$AG$24+$AG$15*$AG$16*R13*$AG$24)</f>
        <v>3600</v>
      </c>
      <c r="Y13" s="45">
        <f t="shared" si="7"/>
        <v>85181645.677286193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24197.193848249037</v>
      </c>
      <c r="AD13" s="44">
        <f t="shared" si="11"/>
        <v>85486270.889477029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4.0000000269727653E-3</v>
      </c>
      <c r="W14" s="146"/>
      <c r="X14" s="80">
        <f>($AG$7*$AG$8*S14*$AG$24+$AG$15*$AG$16*R14*$AG$24)+AG26</f>
        <v>1163600</v>
      </c>
      <c r="Y14" s="45">
        <f t="shared" si="7"/>
        <v>86029900.929142505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24436.843189285308</v>
      </c>
      <c r="AD14" s="44">
        <f t="shared" si="11"/>
        <v>87497157.539509803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4.00000002802532E-3</v>
      </c>
      <c r="W15" s="146"/>
      <c r="X15" s="80">
        <f>($AJ$11*$AG$8*S15*$AG$25+$AJ$9*$AG$8*$AG$24*S15+$AG$15*$AG$16*R15*$AG$24)</f>
        <v>7725</v>
      </c>
      <c r="Y15" s="45">
        <f t="shared" si="7"/>
        <v>86878156.75371024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24676.507865880023</v>
      </c>
      <c r="AD15" s="44">
        <f t="shared" si="11"/>
        <v>87192162.625086367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4.0000000291086999E-3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87726413.153254703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24916.187173849383</v>
      </c>
      <c r="AD16" s="44">
        <f t="shared" si="11"/>
        <v>88043036.146997064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4.0000000302235009E-3</v>
      </c>
      <c r="W17" s="146"/>
      <c r="X17" s="89">
        <f t="shared" si="13"/>
        <v>7725</v>
      </c>
      <c r="Y17" s="45">
        <f t="shared" si="7"/>
        <v>88574670.130805507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25155.880451472916</v>
      </c>
      <c r="AD17" s="44">
        <f t="shared" si="11"/>
        <v>88893903.106885478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4.0000000313703283E-3</v>
      </c>
      <c r="W18" s="146"/>
      <c r="X18" s="89">
        <f t="shared" si="13"/>
        <v>7725</v>
      </c>
      <c r="Y18" s="45">
        <f t="shared" si="7"/>
        <v>89422927.690118402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25395.587076340289</v>
      </c>
      <c r="AD18" s="44">
        <f t="shared" si="11"/>
        <v>89744763.507203624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4.0000000325497876E-3</v>
      </c>
      <c r="W19" s="146"/>
      <c r="X19" s="89">
        <f t="shared" si="13"/>
        <v>7725</v>
      </c>
      <c r="Y19" s="45">
        <f t="shared" si="7"/>
        <v>90271185.835640699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25635.306462474946</v>
      </c>
      <c r="AD19" s="44">
        <f t="shared" si="11"/>
        <v>90595617.351171479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4.0000000337624938E-3</v>
      </c>
      <c r="W20" s="146"/>
      <c r="X20" s="89">
        <f t="shared" si="13"/>
        <v>7725</v>
      </c>
      <c r="Y20" s="45">
        <f t="shared" si="7"/>
        <v>91119444.572480053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25875.038057706675</v>
      </c>
      <c r="AD20" s="44">
        <f t="shared" si="11"/>
        <v>91446464.642740071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4.0000000350090652E-3</v>
      </c>
      <c r="W21" s="146"/>
      <c r="X21" s="89">
        <f t="shared" si="13"/>
        <v>7725</v>
      </c>
      <c r="Y21" s="45">
        <f t="shared" si="7"/>
        <v>91967703.906375632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26114.781341268292</v>
      </c>
      <c r="AD21" s="44">
        <f t="shared" si="11"/>
        <v>92297305.386557817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4.0000000362901272E-3</v>
      </c>
      <c r="W22" s="146"/>
      <c r="X22" s="89">
        <f t="shared" si="13"/>
        <v>7725</v>
      </c>
      <c r="Y22" s="45">
        <f t="shared" si="7"/>
        <v>92815963.843672514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26354.535821594523</v>
      </c>
      <c r="AD22" s="44">
        <f t="shared" si="11"/>
        <v>93148139.587940156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4.0000000376063131E-3</v>
      </c>
      <c r="W23" s="146"/>
      <c r="X23" s="89">
        <f t="shared" si="13"/>
        <v>7725</v>
      </c>
      <c r="Y23" s="45">
        <f t="shared" si="7"/>
        <v>93664224.391297832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26594.301034303426</v>
      </c>
      <c r="AD23" s="44">
        <f t="shared" si="11"/>
        <v>93998967.252841502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4.0000000389582568E-3</v>
      </c>
      <c r="W24" s="146"/>
      <c r="X24" s="89">
        <f t="shared" si="13"/>
        <v>7725</v>
      </c>
      <c r="Y24" s="45">
        <f t="shared" si="7"/>
        <v>94512485.55673939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26834.07654034299</v>
      </c>
      <c r="AD24" s="44">
        <f t="shared" si="11"/>
        <v>94849788.387830064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4.0000000403466037E-3</v>
      </c>
      <c r="W25" s="146"/>
      <c r="X25" s="89">
        <f t="shared" si="13"/>
        <v>7725</v>
      </c>
      <c r="Y25" s="45">
        <f t="shared" si="7"/>
        <v>95360747.348026022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27073.861924287296</v>
      </c>
      <c r="AD25" s="44">
        <f t="shared" si="11"/>
        <v>95700603.000064507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4.0000000417719991E-3</v>
      </c>
      <c r="W26" s="146"/>
      <c r="X26" s="89">
        <f t="shared" si="13"/>
        <v>7725</v>
      </c>
      <c r="Y26" s="45">
        <f t="shared" si="7"/>
        <v>96209009.773709789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27313.656792768474</v>
      </c>
      <c r="AD26" s="44">
        <f t="shared" si="11"/>
        <v>96551411.097272947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4.0000000432351013E-3</v>
      </c>
      <c r="W27" s="146"/>
      <c r="X27" s="89">
        <f t="shared" si="13"/>
        <v>7725</v>
      </c>
      <c r="Y27" s="45">
        <f t="shared" si="7"/>
        <v>97057272.842849597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27553.460773031791</v>
      </c>
      <c r="AD27" s="44">
        <f t="shared" si="11"/>
        <v>97402212.687733516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4.000000044736567E-3</v>
      </c>
      <c r="W28" s="146"/>
      <c r="X28" s="89">
        <f t="shared" si="13"/>
        <v>7725</v>
      </c>
      <c r="Y28" s="45">
        <f t="shared" si="7"/>
        <v>97905536.564996526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27793.27351160294</v>
      </c>
      <c r="AD28" s="44">
        <f t="shared" si="11"/>
        <v>98253007.780256927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4.0000000462770621E-3</v>
      </c>
      <c r="W29" s="146"/>
      <c r="X29" s="89">
        <f t="shared" si="13"/>
        <v>7725</v>
      </c>
      <c r="Y29" s="45">
        <f t="shared" si="7"/>
        <v>98753800.950180009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28033.094673057367</v>
      </c>
      <c r="AD29" s="44">
        <f t="shared" si="11"/>
        <v>99103796.384170011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4.0000000478572599E-3</v>
      </c>
      <c r="W30" s="146"/>
      <c r="X30" s="89">
        <f t="shared" si="13"/>
        <v>7725</v>
      </c>
      <c r="Y30" s="45">
        <f t="shared" si="7"/>
        <v>99602066.008895755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28272.923938882679</v>
      </c>
      <c r="AD30" s="44">
        <f t="shared" si="11"/>
        <v>99954578.509301335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4.0000000494778368E-3</v>
      </c>
      <c r="W31" s="146"/>
      <c r="X31" s="89">
        <f t="shared" si="13"/>
        <v>7725</v>
      </c>
      <c r="Y31" s="45">
        <f t="shared" si="7"/>
        <v>100450331.75209431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28512.761006426026</v>
      </c>
      <c r="AD31" s="44">
        <f t="shared" si="11"/>
        <v>100805354.16596752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4.0000000511394756E-3</v>
      </c>
      <c r="W32" s="146"/>
      <c r="X32" s="89">
        <f t="shared" si="13"/>
        <v>7725</v>
      </c>
      <c r="Y32" s="45">
        <f t="shared" si="7"/>
        <v>101298598.19117078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28752.605587919115</v>
      </c>
      <c r="AD32" s="44">
        <f t="shared" si="11"/>
        <v>101656123.36496089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4.0000000528428665E-3</v>
      </c>
      <c r="W33" s="146"/>
      <c r="X33" s="89">
        <f t="shared" si="13"/>
        <v>7725</v>
      </c>
      <c r="Y33" s="45">
        <f t="shared" si="7"/>
        <v>102146865.33795549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28992.457409574301</v>
      </c>
      <c r="AD33" s="44">
        <f t="shared" si="11"/>
        <v>102506886.11753832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4.0000000545887017E-3</v>
      </c>
      <c r="W34" s="146"/>
      <c r="X34" s="89">
        <f t="shared" si="13"/>
        <v>7725</v>
      </c>
      <c r="Y34" s="45">
        <f t="shared" si="7"/>
        <v>102995133.20470551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29232.316210745754</v>
      </c>
      <c r="AD34" s="44">
        <f t="shared" si="11"/>
        <v>103357642.43541093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4.000000056377683E-3</v>
      </c>
      <c r="W35" s="146"/>
      <c r="X35" s="89">
        <f t="shared" si="13"/>
        <v>7725</v>
      </c>
      <c r="Y35" s="45">
        <f t="shared" si="7"/>
        <v>103843401.80409674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29472.181743150286</v>
      </c>
      <c r="AD35" s="44">
        <f t="shared" si="11"/>
        <v>104208392.33073455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4.0000000582105172E-3</v>
      </c>
      <c r="W36" s="146"/>
      <c r="X36" s="89">
        <f t="shared" si="13"/>
        <v>7725</v>
      </c>
      <c r="Y36" s="45">
        <f t="shared" si="7"/>
        <v>104691671.14921682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29712.053770142978</v>
      </c>
      <c r="AD36" s="44">
        <f t="shared" si="11"/>
        <v>105059135.81610116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4.0000000600879148E-3</v>
      </c>
      <c r="W37" s="146"/>
      <c r="X37" s="89">
        <f t="shared" si="13"/>
        <v>7725</v>
      </c>
      <c r="Y37" s="45">
        <f t="shared" si="7"/>
        <v>105539941.25355892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29951.932066043177</v>
      </c>
      <c r="AD37" s="44">
        <f t="shared" si="11"/>
        <v>105909872.90453123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4.0000000620105938E-3</v>
      </c>
      <c r="W38" s="146"/>
      <c r="X38" s="89">
        <f t="shared" si="13"/>
        <v>7725</v>
      </c>
      <c r="Y38" s="45">
        <f t="shared" si="7"/>
        <v>106388212.13101552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30191.816415506706</v>
      </c>
      <c r="AD38" s="44">
        <f t="shared" si="11"/>
        <v>106760603.60946617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4.0000000639792786E-3</v>
      </c>
      <c r="W39" s="146"/>
      <c r="X39" s="89">
        <f t="shared" si="13"/>
        <v>7725</v>
      </c>
      <c r="Y39" s="45">
        <f t="shared" si="7"/>
        <v>107236483.79587354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30431.706612940863</v>
      </c>
      <c r="AD39" s="44">
        <f t="shared" si="11"/>
        <v>107611327.94476223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4.0000000659946976E-3</v>
      </c>
      <c r="W40" s="146"/>
      <c r="X40" s="89">
        <f t="shared" si="13"/>
        <v>7725</v>
      </c>
      <c r="Y40" s="45">
        <f t="shared" si="7"/>
        <v>108084756.26280913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30671.602461958581</v>
      </c>
      <c r="AD40" s="44">
        <f t="shared" si="11"/>
        <v>108462045.92468429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4.0000000680575857E-3</v>
      </c>
      <c r="W41" s="146"/>
      <c r="X41" s="89">
        <f t="shared" si="13"/>
        <v>7725</v>
      </c>
      <c r="Y41" s="45">
        <f t="shared" si="7"/>
        <v>108933029.54688357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30911.503774868888</v>
      </c>
      <c r="AD41" s="44">
        <f t="shared" si="11"/>
        <v>109312757.56390043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4.0000000701686834E-3</v>
      </c>
      <c r="W42" s="146"/>
      <c r="X42" s="89">
        <f t="shared" si="13"/>
        <v>7725</v>
      </c>
      <c r="Y42" s="45">
        <f t="shared" si="7"/>
        <v>109781303.66353932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31151.410372200855</v>
      </c>
      <c r="AD42" s="44">
        <f t="shared" si="11"/>
        <v>110163462.87747718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4.0000000723287377E-3</v>
      </c>
      <c r="W43" s="146"/>
      <c r="X43" s="89">
        <f t="shared" si="13"/>
        <v>7725</v>
      </c>
      <c r="Y43" s="45">
        <f t="shared" si="7"/>
        <v>110629578.62859645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31391.322082258474</v>
      </c>
      <c r="AD43" s="44">
        <f t="shared" si="11"/>
        <v>111014161.88087505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4.0000000745384996E-3</v>
      </c>
      <c r="W44" s="146"/>
      <c r="X44" s="89">
        <f t="shared" si="13"/>
        <v>7725</v>
      </c>
      <c r="Y44" s="45">
        <f t="shared" si="7"/>
        <v>111477854.4582496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31631.238740704128</v>
      </c>
      <c r="AD44" s="44">
        <f t="shared" si="11"/>
        <v>111864854.58994441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4.0000000767987281E-3</v>
      </c>
      <c r="W45" s="146"/>
      <c r="X45" s="89">
        <f t="shared" si="13"/>
        <v>7725</v>
      </c>
      <c r="Y45" s="45">
        <f t="shared" si="7"/>
        <v>112326131.16906495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31871.160190168604</v>
      </c>
      <c r="AD45" s="44">
        <f t="shared" si="11"/>
        <v>112715541.02092181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4.0000000791101881E-3</v>
      </c>
      <c r="W46" s="146"/>
      <c r="X46" s="89">
        <f t="shared" si="13"/>
        <v>7725</v>
      </c>
      <c r="Y46" s="45">
        <f t="shared" si="7"/>
        <v>113174408.77797796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32111.08627988556</v>
      </c>
      <c r="AD46" s="44">
        <f t="shared" si="11"/>
        <v>113566221.19042692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4.0000000814736456E-3</v>
      </c>
      <c r="W47" s="146"/>
      <c r="X47" s="89">
        <f t="shared" si="13"/>
        <v>7725</v>
      </c>
      <c r="Y47" s="45">
        <f t="shared" si="7"/>
        <v>114022687.30229105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32351.016865348869</v>
      </c>
      <c r="AD47" s="44">
        <f t="shared" ref="AD47:AD54" si="14">SUM(X47:AB47)</f>
        <v>114416895.1154595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4.0000000838898795E-3</v>
      </c>
      <c r="W48" s="146"/>
      <c r="X48" s="89">
        <f t="shared" si="13"/>
        <v>7725</v>
      </c>
      <c r="Y48" s="45">
        <f t="shared" si="7"/>
        <v>114870966.75967158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32590.951807991005</v>
      </c>
      <c r="AD48" s="44">
        <f t="shared" si="14"/>
        <v>115267820.87847716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4.0000000863596686E-3</v>
      </c>
      <c r="W49" s="146"/>
      <c r="X49" s="89">
        <f t="shared" si="13"/>
        <v>7725</v>
      </c>
      <c r="Y49" s="45">
        <f t="shared" si="7"/>
        <v>115719247.16815041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32830.890974881084</v>
      </c>
      <c r="AD49" s="44">
        <f t="shared" si="14"/>
        <v>116118973.28543997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4.0000000888837997E-3</v>
      </c>
      <c r="W50" s="146"/>
      <c r="X50" s="89">
        <f t="shared" si="13"/>
        <v>7725</v>
      </c>
      <c r="Y50" s="45">
        <f t="shared" si="7"/>
        <v>116567528.54612015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33070.834238441152</v>
      </c>
      <c r="AD50" s="44">
        <f t="shared" si="14"/>
        <v>116970126.67047456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4.0000000914630664E-3</v>
      </c>
      <c r="W51" s="146"/>
      <c r="X51" s="89">
        <f t="shared" si="13"/>
        <v>7725</v>
      </c>
      <c r="Y51" s="45">
        <f t="shared" si="7"/>
        <v>117415810.91233414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33310.781476179422</v>
      </c>
      <c r="AD51" s="44">
        <f t="shared" si="14"/>
        <v>117821281.0520777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4.0000000940982657E-3</v>
      </c>
      <c r="W52" s="146"/>
      <c r="X52" s="89">
        <f t="shared" si="13"/>
        <v>7725</v>
      </c>
      <c r="Y52" s="45">
        <f t="shared" si="7"/>
        <v>118264094.28590524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33550.732570439286</v>
      </c>
      <c r="AD52" s="44">
        <f t="shared" si="14"/>
        <v>118672436.44911577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4.0000000967902035E-3</v>
      </c>
      <c r="W53" s="146"/>
      <c r="X53" s="89">
        <f t="shared" si="13"/>
        <v>7725</v>
      </c>
      <c r="Y53" s="45">
        <f t="shared" si="7"/>
        <v>119112378.6863052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33790.687408163132</v>
      </c>
      <c r="AD53" s="44">
        <f t="shared" si="14"/>
        <v>119523592.88082373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4.0000000995396865E-3</v>
      </c>
      <c r="W54" s="147"/>
      <c r="X54" s="89">
        <f t="shared" si="13"/>
        <v>7725</v>
      </c>
      <c r="Y54" s="45">
        <f t="shared" si="7"/>
        <v>119960664.13336369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34030.645880669726</v>
      </c>
      <c r="AD54" s="44">
        <f t="shared" si="14"/>
        <v>120374750.36680363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4657732202.9826555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4640228276.4621477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1317134.8224447353</v>
      </c>
      <c r="AD56" s="72">
        <f>X56+Y56+Z56+AA56+AB56</f>
        <v>4657732202.9826565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4.0000000207470552E-3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81401171.593335524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23071.125907109701</v>
      </c>
      <c r="AD9" s="44">
        <f>SUM(X9:AB9)</f>
        <v>81692383.624304026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82931718.073066473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4.0000000233767884E-3</v>
      </c>
      <c r="W11" s="146"/>
      <c r="X11" s="80">
        <f t="shared" si="0"/>
        <v>3600</v>
      </c>
      <c r="Y11" s="45">
        <f t="shared" si="7"/>
        <v>83871131.26439327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23770.881146561176</v>
      </c>
      <c r="AD11" s="44">
        <f t="shared" si="11"/>
        <v>84171051.345010564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4.0000000247815883E-3</v>
      </c>
      <c r="W12" s="146"/>
      <c r="X12" s="80">
        <f t="shared" si="0"/>
        <v>3600</v>
      </c>
      <c r="Y12" s="45">
        <f t="shared" si="7"/>
        <v>85106112.14243634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24120.754713566643</v>
      </c>
      <c r="AD12" s="44">
        <f t="shared" si="11"/>
        <v>85410382.778705046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4.0000000262487177E-3</v>
      </c>
      <c r="W13" s="146"/>
      <c r="X13" s="80">
        <f>($AG$7*$AG$8*S13*$AG$24+$AG$15*$AG$16*R13*$AG$24)</f>
        <v>3600</v>
      </c>
      <c r="Y13" s="45">
        <f t="shared" si="7"/>
        <v>86341093.760135353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24470.625635587963</v>
      </c>
      <c r="AD13" s="44">
        <f t="shared" si="11"/>
        <v>86649701.300366774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4.0000000277799919E-3</v>
      </c>
      <c r="W14" s="146"/>
      <c r="X14" s="80">
        <f>($AG$7*$AG$8*S14*$AG$24+$AG$15*$AG$16*R14*$AG$24)+AG26</f>
        <v>1163600</v>
      </c>
      <c r="Y14" s="45">
        <f t="shared" si="7"/>
        <v>87576076.15217869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24820.493954132413</v>
      </c>
      <c r="AD14" s="44">
        <f t="shared" si="11"/>
        <v>89048675.950873375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4.0000000293772498E-3</v>
      </c>
      <c r="W15" s="146"/>
      <c r="X15" s="80">
        <f>($AJ$11*$AG$8*S15*$AG$25+$AJ$9*$AG$8*$AG$24*S15+$AG$15*$AG$16*R15*$AG$24)</f>
        <v>7725</v>
      </c>
      <c r="Y15" s="45">
        <f t="shared" si="7"/>
        <v>88811059.354234964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25170.359709843273</v>
      </c>
      <c r="AD15" s="44">
        <f t="shared" si="11"/>
        <v>89131765.968303964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4.000000031042358E-3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90046043.402967378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25520.222942522239</v>
      </c>
      <c r="AD16" s="44">
        <f t="shared" si="11"/>
        <v>90370721.389405146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4.0000000327772081E-3</v>
      </c>
      <c r="W17" s="146"/>
      <c r="X17" s="89">
        <f t="shared" si="13"/>
        <v>7725</v>
      </c>
      <c r="Y17" s="45">
        <f t="shared" si="7"/>
        <v>91281028.33604835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25870.083691151067</v>
      </c>
      <c r="AD17" s="44">
        <f t="shared" si="11"/>
        <v>91609667.251930967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4.000000034583717E-3</v>
      </c>
      <c r="W18" s="146"/>
      <c r="X18" s="89">
        <f t="shared" si="13"/>
        <v>7725</v>
      </c>
      <c r="Y18" s="45">
        <f t="shared" si="7"/>
        <v>92516014.192173794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26219.941993912576</v>
      </c>
      <c r="AD18" s="44">
        <f t="shared" si="11"/>
        <v>92848603.594657317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4.0000000364638294E-3</v>
      </c>
      <c r="W19" s="146"/>
      <c r="X19" s="89">
        <f t="shared" si="13"/>
        <v>7725</v>
      </c>
      <c r="Y19" s="45">
        <f t="shared" si="7"/>
        <v>93751001.011077732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26569.79788821104</v>
      </c>
      <c r="AD19" s="44">
        <f t="shared" si="11"/>
        <v>94087530.457396597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4.0000000384195142E-3</v>
      </c>
      <c r="W20" s="146"/>
      <c r="X20" s="89">
        <f t="shared" si="13"/>
        <v>7725</v>
      </c>
      <c r="Y20" s="45">
        <f t="shared" si="7"/>
        <v>94985988.833546519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26919.651410691891</v>
      </c>
      <c r="AD20" s="44">
        <f t="shared" si="11"/>
        <v>95326447.881011888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4.0000000404527654E-3</v>
      </c>
      <c r="W21" s="146"/>
      <c r="X21" s="89">
        <f t="shared" si="13"/>
        <v>7725</v>
      </c>
      <c r="Y21" s="45">
        <f t="shared" si="7"/>
        <v>96220977.701433435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27269.502597260889</v>
      </c>
      <c r="AD21" s="44">
        <f t="shared" si="11"/>
        <v>96565355.907431677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4.0000000425656074E-3</v>
      </c>
      <c r="W22" s="146"/>
      <c r="X22" s="89">
        <f t="shared" si="13"/>
        <v>7725</v>
      </c>
      <c r="Y22" s="45">
        <f t="shared" si="7"/>
        <v>97455967.657672986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27619.351483102699</v>
      </c>
      <c r="AD22" s="44">
        <f t="shared" si="11"/>
        <v>97804254.579664186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4.0000000447600846E-3</v>
      </c>
      <c r="W23" s="146"/>
      <c r="X23" s="89">
        <f t="shared" si="13"/>
        <v>7725</v>
      </c>
      <c r="Y23" s="45">
        <f t="shared" si="7"/>
        <v>98690958.746295437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27969.19810269888</v>
      </c>
      <c r="AD23" s="44">
        <f t="shared" si="11"/>
        <v>99043143.941811889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4.0000000470382709E-3</v>
      </c>
      <c r="W24" s="146"/>
      <c r="X24" s="89">
        <f t="shared" si="13"/>
        <v>7725</v>
      </c>
      <c r="Y24" s="45">
        <f t="shared" si="7"/>
        <v>99925951.012441039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28319.042489845378</v>
      </c>
      <c r="AD24" s="44">
        <f t="shared" si="11"/>
        <v>100282024.03908581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4.0000000494022645E-3</v>
      </c>
      <c r="W25" s="146"/>
      <c r="X25" s="89">
        <f t="shared" si="13"/>
        <v>7725</v>
      </c>
      <c r="Y25" s="45">
        <f t="shared" si="7"/>
        <v>101160944.5023746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28668.884677669459</v>
      </c>
      <c r="AD25" s="44">
        <f t="shared" si="11"/>
        <v>101520894.9178202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4.000000051854192E-3</v>
      </c>
      <c r="W26" s="146"/>
      <c r="X26" s="89">
        <f t="shared" si="13"/>
        <v>7725</v>
      </c>
      <c r="Y26" s="45">
        <f t="shared" si="7"/>
        <v>102395939.26349978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29018.724698646209</v>
      </c>
      <c r="AD26" s="44">
        <f t="shared" si="11"/>
        <v>102759756.6254867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4.000000054396202E-3</v>
      </c>
      <c r="W27" s="146"/>
      <c r="X27" s="89">
        <f t="shared" si="13"/>
        <v>7725</v>
      </c>
      <c r="Y27" s="45">
        <f t="shared" si="7"/>
        <v>103630935.34437348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29368.562584614461</v>
      </c>
      <c r="AD27" s="44">
        <f t="shared" si="11"/>
        <v>103998609.21070889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4.0000000570304716E-3</v>
      </c>
      <c r="W28" s="146"/>
      <c r="X28" s="89">
        <f t="shared" si="13"/>
        <v>7725</v>
      </c>
      <c r="Y28" s="45">
        <f t="shared" si="7"/>
        <v>104865932.79472025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29718.398366792317</v>
      </c>
      <c r="AD28" s="44">
        <f t="shared" si="11"/>
        <v>105237452.72327673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4.0000000597592046E-3</v>
      </c>
      <c r="W29" s="146"/>
      <c r="X29" s="89">
        <f t="shared" si="13"/>
        <v>7725</v>
      </c>
      <c r="Y29" s="45">
        <f t="shared" si="7"/>
        <v>106100931.66544656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30068.232075792206</v>
      </c>
      <c r="AD29" s="44">
        <f t="shared" si="11"/>
        <v>106476287.21416083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4.0000000625846277E-3</v>
      </c>
      <c r="W30" s="146"/>
      <c r="X30" s="89">
        <f t="shared" si="13"/>
        <v>7725</v>
      </c>
      <c r="Y30" s="45">
        <f t="shared" si="7"/>
        <v>107335932.00865537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30418.063741635506</v>
      </c>
      <c r="AD30" s="44">
        <f t="shared" si="11"/>
        <v>107715112.73552699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4.000000065508995E-3</v>
      </c>
      <c r="W31" s="146"/>
      <c r="X31" s="89">
        <f t="shared" si="13"/>
        <v>7725</v>
      </c>
      <c r="Y31" s="45">
        <f t="shared" si="7"/>
        <v>108570933.87766021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30767.893393766717</v>
      </c>
      <c r="AD31" s="44">
        <f t="shared" si="11"/>
        <v>108953929.34075046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4.0000000685345878E-3</v>
      </c>
      <c r="W32" s="146"/>
      <c r="X32" s="89">
        <f t="shared" si="13"/>
        <v>7725</v>
      </c>
      <c r="Y32" s="45">
        <f t="shared" si="7"/>
        <v>109805937.32699984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31117.721061067292</v>
      </c>
      <c r="AD32" s="44">
        <f t="shared" si="11"/>
        <v>110192737.08443043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4.0000000716637106E-3</v>
      </c>
      <c r="W33" s="146"/>
      <c r="X33" s="89">
        <f t="shared" si="13"/>
        <v>7725</v>
      </c>
      <c r="Y33" s="45">
        <f t="shared" si="7"/>
        <v>111040942.41245231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31467.546771868969</v>
      </c>
      <c r="AD33" s="44">
        <f t="shared" si="11"/>
        <v>111431536.02240436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4.0000000748986958E-3</v>
      </c>
      <c r="W34" s="146"/>
      <c r="X34" s="89">
        <f t="shared" si="13"/>
        <v>7725</v>
      </c>
      <c r="Y34" s="45">
        <f t="shared" si="7"/>
        <v>112275949.19104955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31817.370553966859</v>
      </c>
      <c r="AD34" s="44">
        <f t="shared" si="11"/>
        <v>112670326.21176237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4.0000000782419018E-3</v>
      </c>
      <c r="W35" s="146"/>
      <c r="X35" s="89">
        <f t="shared" si="13"/>
        <v>7725</v>
      </c>
      <c r="Y35" s="45">
        <f t="shared" si="7"/>
        <v>113510957.72109148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32167.192434632041</v>
      </c>
      <c r="AD35" s="44">
        <f t="shared" si="11"/>
        <v>113909107.7108615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4.0000000816957119E-3</v>
      </c>
      <c r="W36" s="146"/>
      <c r="X36" s="89">
        <f t="shared" si="13"/>
        <v>7725</v>
      </c>
      <c r="Y36" s="45">
        <f t="shared" si="7"/>
        <v>114745968.06216061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32517.012440623887</v>
      </c>
      <c r="AD36" s="44">
        <f t="shared" si="11"/>
        <v>115147880.57934031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4.000000085262535E-3</v>
      </c>
      <c r="W37" s="146"/>
      <c r="X37" s="89">
        <f t="shared" si="13"/>
        <v>7725</v>
      </c>
      <c r="Y37" s="45">
        <f t="shared" si="7"/>
        <v>115980980.2751361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32866.830598201952</v>
      </c>
      <c r="AD37" s="44">
        <f t="shared" si="11"/>
        <v>116386644.87813295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4.0000000889448065E-3</v>
      </c>
      <c r="W38" s="146"/>
      <c r="X38" s="89">
        <f t="shared" si="13"/>
        <v>7725</v>
      </c>
      <c r="Y38" s="45">
        <f t="shared" si="7"/>
        <v>117215994.42220822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33216.646933137665</v>
      </c>
      <c r="AD38" s="44">
        <f t="shared" si="11"/>
        <v>117625400.66948372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4.0000000927449871E-3</v>
      </c>
      <c r="W39" s="146"/>
      <c r="X39" s="89">
        <f t="shared" si="13"/>
        <v>7725</v>
      </c>
      <c r="Y39" s="45">
        <f t="shared" si="7"/>
        <v>118451010.56689274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33566.461470725582</v>
      </c>
      <c r="AD39" s="44">
        <f t="shared" si="11"/>
        <v>118864148.01696132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4.0000000966655645E-3</v>
      </c>
      <c r="W40" s="146"/>
      <c r="X40" s="89">
        <f t="shared" si="13"/>
        <v>7725</v>
      </c>
      <c r="Y40" s="45">
        <f t="shared" si="7"/>
        <v>119686028.77404511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33916.274235794343</v>
      </c>
      <c r="AD40" s="44">
        <f t="shared" si="11"/>
        <v>120102886.98547326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4.0000001007090506E-3</v>
      </c>
      <c r="W41" s="146"/>
      <c r="X41" s="89">
        <f t="shared" si="13"/>
        <v>7725</v>
      </c>
      <c r="Y41" s="45">
        <f t="shared" si="7"/>
        <v>120921049.10987486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34266.085252717385</v>
      </c>
      <c r="AD41" s="44">
        <f t="shared" si="11"/>
        <v>121341617.64128006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4.0000001048779866E-3</v>
      </c>
      <c r="W42" s="146"/>
      <c r="X42" s="89">
        <f t="shared" si="13"/>
        <v>7725</v>
      </c>
      <c r="Y42" s="45">
        <f t="shared" si="7"/>
        <v>122156071.64195986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34615.894545423303</v>
      </c>
      <c r="AD42" s="44">
        <f t="shared" si="11"/>
        <v>122580340.05200973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4.0000001091749339E-3</v>
      </c>
      <c r="W43" s="146"/>
      <c r="X43" s="89">
        <f t="shared" si="13"/>
        <v>7725</v>
      </c>
      <c r="Y43" s="45">
        <f t="shared" si="7"/>
        <v>123391096.43926068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34965.702137405977</v>
      </c>
      <c r="AD43" s="44">
        <f t="shared" si="11"/>
        <v>123819054.28667207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4.000000113602486E-3</v>
      </c>
      <c r="W44" s="146"/>
      <c r="X44" s="89">
        <f t="shared" si="13"/>
        <v>7725</v>
      </c>
      <c r="Y44" s="45">
        <f t="shared" si="7"/>
        <v>124626123.5721349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35315.508051734403</v>
      </c>
      <c r="AD44" s="44">
        <f t="shared" si="11"/>
        <v>125057760.41567296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4.0000001181632562E-3</v>
      </c>
      <c r="W45" s="146"/>
      <c r="X45" s="89">
        <f t="shared" si="13"/>
        <v>7725</v>
      </c>
      <c r="Y45" s="45">
        <f t="shared" si="7"/>
        <v>125861153.11235121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35665.312311062167</v>
      </c>
      <c r="AD45" s="44">
        <f t="shared" si="11"/>
        <v>126296458.51082857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4.0000001228598881E-3</v>
      </c>
      <c r="W46" s="146"/>
      <c r="X46" s="89">
        <f t="shared" si="13"/>
        <v>7725</v>
      </c>
      <c r="Y46" s="45">
        <f t="shared" si="7"/>
        <v>127096185.13310418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36015.114937636914</v>
      </c>
      <c r="AD46" s="44">
        <f t="shared" si="11"/>
        <v>127535148.64538002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4.0000001276950508E-3</v>
      </c>
      <c r="W47" s="146"/>
      <c r="X47" s="89">
        <f t="shared" si="13"/>
        <v>7725</v>
      </c>
      <c r="Y47" s="45">
        <f t="shared" si="7"/>
        <v>128331219.7090279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36364.915953309246</v>
      </c>
      <c r="AD47" s="44">
        <f t="shared" ref="AD47:AD54" si="14">SUM(X47:AB47)</f>
        <v>128773830.89400722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4.0000001326714373E-3</v>
      </c>
      <c r="W48" s="146"/>
      <c r="X48" s="89">
        <f t="shared" si="13"/>
        <v>7725</v>
      </c>
      <c r="Y48" s="45">
        <f t="shared" si="7"/>
        <v>129566256.91621082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36714.715379541638</v>
      </c>
      <c r="AD48" s="44">
        <f t="shared" si="14"/>
        <v>130012796.41186453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4.0000001377917685E-3</v>
      </c>
      <c r="W49" s="146"/>
      <c r="X49" s="89">
        <f t="shared" si="13"/>
        <v>7725</v>
      </c>
      <c r="Y49" s="45">
        <f t="shared" si="7"/>
        <v>130801296.83220987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37064.513237416955</v>
      </c>
      <c r="AD49" s="44">
        <f t="shared" si="14"/>
        <v>131252018.64008102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4.0000001430587871E-3</v>
      </c>
      <c r="W50" s="146"/>
      <c r="X50" s="89">
        <f t="shared" si="13"/>
        <v>7725</v>
      </c>
      <c r="Y50" s="45">
        <f t="shared" si="7"/>
        <v>132036339.53606459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37414.309547646873</v>
      </c>
      <c r="AD50" s="44">
        <f t="shared" si="14"/>
        <v>132491243.65291147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4.0000001484752669E-3</v>
      </c>
      <c r="W51" s="146"/>
      <c r="X51" s="89">
        <f t="shared" si="13"/>
        <v>7725</v>
      </c>
      <c r="Y51" s="45">
        <f t="shared" si="7"/>
        <v>133271385.10831161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37764.104330579939</v>
      </c>
      <c r="AD51" s="44">
        <f t="shared" si="14"/>
        <v>133730471.53093515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4.0000001540440051E-3</v>
      </c>
      <c r="W52" s="146"/>
      <c r="X52" s="89">
        <f t="shared" si="13"/>
        <v>7725</v>
      </c>
      <c r="Y52" s="45">
        <f t="shared" si="7"/>
        <v>134506433.63099879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38113.897606209553</v>
      </c>
      <c r="AD52" s="44">
        <f t="shared" si="14"/>
        <v>134969702.35624182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4.0000001597678241E-3</v>
      </c>
      <c r="W53" s="146"/>
      <c r="X53" s="89">
        <f t="shared" si="13"/>
        <v>7725</v>
      </c>
      <c r="Y53" s="45">
        <f t="shared" si="7"/>
        <v>135741485.18769962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38463.689394181667</v>
      </c>
      <c r="AD53" s="44">
        <f t="shared" si="14"/>
        <v>136208936.21244606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4.0000001656495731E-3</v>
      </c>
      <c r="W54" s="147"/>
      <c r="X54" s="89">
        <f t="shared" si="13"/>
        <v>7725</v>
      </c>
      <c r="Y54" s="45">
        <f t="shared" si="7"/>
        <v>136976539.86352739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38813.479713802277</v>
      </c>
      <c r="AD54" s="44">
        <f t="shared" si="14"/>
        <v>137448173.18470165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5041483691.4446392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5022674680.2541542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1423361.0969959788</v>
      </c>
      <c r="AD56" s="72">
        <f>X56+Y56+Z56+AA56+AB56</f>
        <v>5041483691.4446363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4.0000000213429735E-3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81401619.177277967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23106.174847371709</v>
      </c>
      <c r="AD9" s="44">
        <f>SUM(X9:AB9)</f>
        <v>81692904.621523634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4.0000000226541139E-3</v>
      </c>
      <c r="W10" s="146"/>
      <c r="X10" s="80">
        <f t="shared" si="0"/>
        <v>3600</v>
      </c>
      <c r="Y10" s="45">
        <f t="shared" ref="Y10:Y54" si="7">(O10*U10*$AG$30+P10*V10*$AG$29)*365</f>
        <v>82636597.45322594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23455.958062968919</v>
      </c>
      <c r="AD10" s="44">
        <f t="shared" ref="AD10:AD46" si="11">SUM(X10:AB10)</f>
        <v>82932237.646688059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4.0000000240246816E-3</v>
      </c>
      <c r="W11" s="146"/>
      <c r="X11" s="80">
        <f t="shared" si="0"/>
        <v>3600</v>
      </c>
      <c r="Y11" s="45">
        <f t="shared" si="7"/>
        <v>83871576.386958972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23805.737343764631</v>
      </c>
      <c r="AD11" s="44">
        <f t="shared" si="11"/>
        <v>84171569.477135092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4.0000000254564435E-3</v>
      </c>
      <c r="W12" s="146"/>
      <c r="X12" s="80">
        <f t="shared" si="0"/>
        <v>3600</v>
      </c>
      <c r="Y12" s="45">
        <f t="shared" si="7"/>
        <v>85106556.012513563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24155.512832137239</v>
      </c>
      <c r="AD12" s="44">
        <f t="shared" si="11"/>
        <v>85410899.452906266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4.0000000269511914E-3</v>
      </c>
      <c r="W13" s="146"/>
      <c r="X13" s="80">
        <f>($AG$7*$AG$8*S13*$AG$24+$AG$15*$AG$16*R13*$AG$24)</f>
        <v>3600</v>
      </c>
      <c r="Y13" s="45">
        <f t="shared" si="7"/>
        <v>86341536.364802584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24505.284663677838</v>
      </c>
      <c r="AD13" s="44">
        <f t="shared" si="11"/>
        <v>86650216.501603723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4.0000000285107442E-3</v>
      </c>
      <c r="W14" s="146"/>
      <c r="X14" s="80">
        <f>($AG$7*$AG$8*S14*$AG$24+$AG$15*$AG$16*R14*$AG$24)+AG26</f>
        <v>1163600</v>
      </c>
      <c r="Y14" s="45">
        <f t="shared" si="7"/>
        <v>87576517.4796343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24855.052967589905</v>
      </c>
      <c r="AD14" s="44">
        <f t="shared" si="11"/>
        <v>89049189.665408731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4.0000000301369442E-3</v>
      </c>
      <c r="W15" s="146"/>
      <c r="X15" s="80">
        <f>($AJ$11*$AG$8*S15*$AG$25+$AJ$9*$AG$8*$AG$24*S15+$AG$15*$AG$16*R15*$AG$24)</f>
        <v>7725</v>
      </c>
      <c r="Y15" s="45">
        <f t="shared" si="7"/>
        <v>88811499.393731445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25204.817867061069</v>
      </c>
      <c r="AD15" s="44">
        <f t="shared" si="11"/>
        <v>89132278.183627382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4.0000000318316624E-3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90046482.144749671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25554.579479609194</v>
      </c>
      <c r="AD16" s="44">
        <f t="shared" si="11"/>
        <v>90371232.094161525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4.0000000335967947E-3</v>
      </c>
      <c r="W17" s="146"/>
      <c r="X17" s="89">
        <f t="shared" si="13"/>
        <v>7725</v>
      </c>
      <c r="Y17" s="45">
        <f t="shared" si="7"/>
        <v>91281465.771296039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25904.337917404879</v>
      </c>
      <c r="AD17" s="44">
        <f t="shared" si="11"/>
        <v>91610176.435853168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4.0000000354342615E-3</v>
      </c>
      <c r="W18" s="146"/>
      <c r="X18" s="89">
        <f t="shared" si="13"/>
        <v>7725</v>
      </c>
      <c r="Y18" s="45">
        <f t="shared" si="7"/>
        <v>92516450.312946871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26254.093287572177</v>
      </c>
      <c r="AD18" s="44">
        <f t="shared" si="11"/>
        <v>92849111.24850297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4.0000000373460118E-3</v>
      </c>
      <c r="W19" s="146"/>
      <c r="X19" s="89">
        <f t="shared" si="13"/>
        <v>7725</v>
      </c>
      <c r="Y19" s="45">
        <f t="shared" si="7"/>
        <v>93751435.81026566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26603.84569246924</v>
      </c>
      <c r="AD19" s="44">
        <f t="shared" si="11"/>
        <v>94088036.572888896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4.0000000393340162E-3</v>
      </c>
      <c r="W20" s="146"/>
      <c r="X20" s="89">
        <f t="shared" si="13"/>
        <v>7725</v>
      </c>
      <c r="Y20" s="45">
        <f t="shared" si="7"/>
        <v>94986422.304820418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26953.595229950424</v>
      </c>
      <c r="AD20" s="44">
        <f t="shared" si="11"/>
        <v>95326952.450783849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4.0000000414002748E-3</v>
      </c>
      <c r="W21" s="146"/>
      <c r="X21" s="89">
        <f t="shared" si="13"/>
        <v>7725</v>
      </c>
      <c r="Y21" s="45">
        <f t="shared" si="7"/>
        <v>96221409.839201137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27303.341993611328</v>
      </c>
      <c r="AD21" s="44">
        <f t="shared" si="11"/>
        <v>96565858.924973935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4.0000000435468112E-3</v>
      </c>
      <c r="W22" s="146"/>
      <c r="X22" s="89">
        <f t="shared" si="13"/>
        <v>7725</v>
      </c>
      <c r="Y22" s="45">
        <f t="shared" si="7"/>
        <v>97456398.457036778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27653.086073017985</v>
      </c>
      <c r="AD22" s="44">
        <f t="shared" si="11"/>
        <v>97804756.039275646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4.0000000457756785E-3</v>
      </c>
      <c r="W23" s="146"/>
      <c r="X23" s="89">
        <f t="shared" si="13"/>
        <v>7725</v>
      </c>
      <c r="Y23" s="45">
        <f t="shared" si="7"/>
        <v>98691388.203012332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28002.827553921386</v>
      </c>
      <c r="AD23" s="44">
        <f t="shared" si="11"/>
        <v>99043643.838553667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4.0000000480889504E-3</v>
      </c>
      <c r="W24" s="146"/>
      <c r="X24" s="89">
        <f t="shared" si="13"/>
        <v>7725</v>
      </c>
      <c r="Y24" s="45">
        <f t="shared" si="7"/>
        <v>99926379.122885406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28352.566518458498</v>
      </c>
      <c r="AD24" s="44">
        <f t="shared" si="11"/>
        <v>100282522.36873756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4.0000000504887305E-3</v>
      </c>
      <c r="W25" s="146"/>
      <c r="X25" s="89">
        <f t="shared" si="13"/>
        <v>7725</v>
      </c>
      <c r="Y25" s="45">
        <f t="shared" si="7"/>
        <v>101161371.26350293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28702.303045340628</v>
      </c>
      <c r="AD25" s="44">
        <f t="shared" si="11"/>
        <v>101521391.6768392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4.0000000529771453E-3</v>
      </c>
      <c r="W26" s="146"/>
      <c r="X26" s="89">
        <f t="shared" si="13"/>
        <v>7725</v>
      </c>
      <c r="Y26" s="45">
        <f t="shared" si="7"/>
        <v>102396364.67281747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29052.037210030223</v>
      </c>
      <c r="AD26" s="44">
        <f t="shared" si="11"/>
        <v>102760251.81096919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4.0000000555563504E-3</v>
      </c>
      <c r="W27" s="146"/>
      <c r="X27" s="89">
        <f t="shared" si="13"/>
        <v>7725</v>
      </c>
      <c r="Y27" s="45">
        <f t="shared" si="7"/>
        <v>103631359.39990368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29401.769084906755</v>
      </c>
      <c r="AD27" s="44">
        <f t="shared" si="11"/>
        <v>103999102.82035376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4.0000000582285245E-3</v>
      </c>
      <c r="W28" s="146"/>
      <c r="X28" s="89">
        <f t="shared" si="13"/>
        <v>7725</v>
      </c>
      <c r="Y28" s="45">
        <f t="shared" si="7"/>
        <v>104866355.49497437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29751.498739422565</v>
      </c>
      <c r="AD28" s="44">
        <f t="shared" si="11"/>
        <v>105237944.75535123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4.0000000609958734E-3</v>
      </c>
      <c r="W29" s="146"/>
      <c r="X29" s="89">
        <f t="shared" si="13"/>
        <v>7725</v>
      </c>
      <c r="Y29" s="45">
        <f t="shared" si="7"/>
        <v>106101353.00939651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30101.226240249347</v>
      </c>
      <c r="AD29" s="44">
        <f t="shared" si="11"/>
        <v>106476777.66746821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4.0000000638606269E-3</v>
      </c>
      <c r="W30" s="146"/>
      <c r="X30" s="89">
        <f t="shared" si="13"/>
        <v>7725</v>
      </c>
      <c r="Y30" s="45">
        <f t="shared" si="7"/>
        <v>107336351.9957073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30450.951651415977</v>
      </c>
      <c r="AD30" s="44">
        <f t="shared" si="11"/>
        <v>107715601.60937603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4.0000000668250438E-3</v>
      </c>
      <c r="W31" s="146"/>
      <c r="X31" s="89">
        <f t="shared" si="13"/>
        <v>7725</v>
      </c>
      <c r="Y31" s="45">
        <f t="shared" si="7"/>
        <v>108571352.50762989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30800.6750344381</v>
      </c>
      <c r="AD31" s="44">
        <f t="shared" si="11"/>
        <v>108954416.63492665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4.0000000698914061E-3</v>
      </c>
      <c r="W32" s="146"/>
      <c r="X32" s="89">
        <f t="shared" si="13"/>
        <v>7725</v>
      </c>
      <c r="Y32" s="45">
        <f t="shared" si="7"/>
        <v>109806354.60008919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31150.396448440344</v>
      </c>
      <c r="AD32" s="44">
        <f t="shared" si="11"/>
        <v>110193222.79916885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4.0000000730620244E-3</v>
      </c>
      <c r="W33" s="146"/>
      <c r="X33" s="89">
        <f t="shared" si="13"/>
        <v>7725</v>
      </c>
      <c r="Y33" s="45">
        <f t="shared" si="7"/>
        <v>111041358.32922749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31500.115950271243</v>
      </c>
      <c r="AD33" s="44">
        <f t="shared" si="11"/>
        <v>111432020.15836403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4.0000000763392293E-3</v>
      </c>
      <c r="W34" s="146"/>
      <c r="X34" s="89">
        <f t="shared" si="13"/>
        <v>7725</v>
      </c>
      <c r="Y34" s="45">
        <f t="shared" si="7"/>
        <v>112276363.75241998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31849.833594611842</v>
      </c>
      <c r="AD34" s="44">
        <f t="shared" si="11"/>
        <v>112670808.77000183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4.0000000797253844E-3</v>
      </c>
      <c r="W35" s="146"/>
      <c r="X35" s="89">
        <f t="shared" si="13"/>
        <v>7725</v>
      </c>
      <c r="Y35" s="45">
        <f t="shared" si="7"/>
        <v>113511370.92829028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32199.549434077955</v>
      </c>
      <c r="AD35" s="44">
        <f t="shared" si="11"/>
        <v>113909588.69281614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4.0000000832228749E-3</v>
      </c>
      <c r="W36" s="146"/>
      <c r="X36" s="89">
        <f t="shared" si="13"/>
        <v>7725</v>
      </c>
      <c r="Y36" s="45">
        <f t="shared" si="7"/>
        <v>114746379.91672595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32549.263519316759</v>
      </c>
      <c r="AD36" s="44">
        <f t="shared" si="11"/>
        <v>115148359.98680058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4.0000000868341129E-3</v>
      </c>
      <c r="W37" s="146"/>
      <c r="X37" s="89">
        <f t="shared" si="13"/>
        <v>7725</v>
      </c>
      <c r="Y37" s="45">
        <f t="shared" si="7"/>
        <v>115981390.77889362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32898.975899098026</v>
      </c>
      <c r="AD37" s="44">
        <f t="shared" si="11"/>
        <v>116387122.71322395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4.0000000905615358E-3</v>
      </c>
      <c r="W38" s="146"/>
      <c r="X38" s="89">
        <f t="shared" si="13"/>
        <v>7725</v>
      </c>
      <c r="Y38" s="45">
        <f t="shared" si="7"/>
        <v>117216403.5772544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33248.686620400331</v>
      </c>
      <c r="AD38" s="44">
        <f t="shared" si="11"/>
        <v>117625876.93464576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4.0000000944076077E-3</v>
      </c>
      <c r="W39" s="146"/>
      <c r="X39" s="89">
        <f t="shared" si="13"/>
        <v>7725</v>
      </c>
      <c r="Y39" s="45">
        <f t="shared" si="7"/>
        <v>118451418.37557907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33598.395728492484</v>
      </c>
      <c r="AD39" s="44">
        <f t="shared" si="11"/>
        <v>118864622.71493161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4.0000000983748188E-3</v>
      </c>
      <c r="W40" s="146"/>
      <c r="X40" s="89">
        <f t="shared" si="13"/>
        <v>7725</v>
      </c>
      <c r="Y40" s="45">
        <f t="shared" si="7"/>
        <v>119686435.23896334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33948.103267010672</v>
      </c>
      <c r="AD40" s="44">
        <f t="shared" si="11"/>
        <v>120103360.11926858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4.0000001024656819E-3</v>
      </c>
      <c r="W41" s="146"/>
      <c r="X41" s="89">
        <f t="shared" si="13"/>
        <v>7725</v>
      </c>
      <c r="Y41" s="45">
        <f t="shared" si="7"/>
        <v>120921454.23384276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34297.80927803136</v>
      </c>
      <c r="AD41" s="44">
        <f t="shared" si="11"/>
        <v>121342089.21418038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4.0000001066827408E-3</v>
      </c>
      <c r="W42" s="146"/>
      <c r="X42" s="89">
        <f t="shared" si="13"/>
        <v>7725</v>
      </c>
      <c r="Y42" s="45">
        <f t="shared" si="7"/>
        <v>122156475.42800793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34647.513802140369</v>
      </c>
      <c r="AD42" s="44">
        <f t="shared" si="11"/>
        <v>122580810.06754263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4.0000001110285606E-3</v>
      </c>
      <c r="W43" s="146"/>
      <c r="X43" s="89">
        <f t="shared" si="13"/>
        <v>7725</v>
      </c>
      <c r="Y43" s="45">
        <f t="shared" si="7"/>
        <v>123391498.89061949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34997.216878498344</v>
      </c>
      <c r="AD43" s="44">
        <f t="shared" si="11"/>
        <v>123819522.74859798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4.0000001155057361E-3</v>
      </c>
      <c r="W44" s="146"/>
      <c r="X44" s="89">
        <f t="shared" si="13"/>
        <v>7725</v>
      </c>
      <c r="Y44" s="45">
        <f t="shared" si="7"/>
        <v>124626524.6922231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35346.918544902714</v>
      </c>
      <c r="AD44" s="44">
        <f t="shared" si="11"/>
        <v>125058227.32797125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4.0000001201168827E-3</v>
      </c>
      <c r="W45" s="146"/>
      <c r="X45" s="89">
        <f t="shared" si="13"/>
        <v>7725</v>
      </c>
      <c r="Y45" s="45">
        <f t="shared" si="7"/>
        <v>125861552.90476422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35696.618837846516</v>
      </c>
      <c r="AD45" s="44">
        <f t="shared" si="11"/>
        <v>126296923.87768437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4.0000001248646474E-3</v>
      </c>
      <c r="W46" s="146"/>
      <c r="X46" s="89">
        <f t="shared" si="13"/>
        <v>7725</v>
      </c>
      <c r="Y46" s="45">
        <f t="shared" si="7"/>
        <v>127096583.60160333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36046.317792574198</v>
      </c>
      <c r="AD46" s="44">
        <f t="shared" si="11"/>
        <v>127535612.47117162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4.0000001297516991E-3</v>
      </c>
      <c r="W47" s="146"/>
      <c r="X47" s="89">
        <f t="shared" si="13"/>
        <v>7725</v>
      </c>
      <c r="Y47" s="45">
        <f t="shared" si="7"/>
        <v>128331616.85753034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36396.015443134565</v>
      </c>
      <c r="AD47" s="44">
        <f t="shared" ref="AD47:AD54" si="14">SUM(X47:AB47)</f>
        <v>128774293.18329421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4.0000001347807353E-3</v>
      </c>
      <c r="W48" s="146"/>
      <c r="X48" s="89">
        <f t="shared" si="13"/>
        <v>7725</v>
      </c>
      <c r="Y48" s="45">
        <f t="shared" si="7"/>
        <v>129566652.7487798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36745.71182243104</v>
      </c>
      <c r="AD48" s="44">
        <f t="shared" si="14"/>
        <v>130013257.16937667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4.000000139954476E-3</v>
      </c>
      <c r="W49" s="146"/>
      <c r="X49" s="89">
        <f t="shared" si="13"/>
        <v>7725</v>
      </c>
      <c r="Y49" s="45">
        <f t="shared" si="7"/>
        <v>130801691.35304557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37095.406962269401</v>
      </c>
      <c r="AD49" s="44">
        <f t="shared" si="14"/>
        <v>131252477.87070735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4.0000001452756692E-3</v>
      </c>
      <c r="W50" s="146"/>
      <c r="X50" s="89">
        <f t="shared" si="13"/>
        <v>7725</v>
      </c>
      <c r="Y50" s="45">
        <f t="shared" si="7"/>
        <v>132036732.74949545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37445.100893403258</v>
      </c>
      <c r="AD50" s="44">
        <f t="shared" si="14"/>
        <v>132491701.36169036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4.0000001507470894E-3</v>
      </c>
      <c r="W51" s="146"/>
      <c r="X51" s="89">
        <f t="shared" si="13"/>
        <v>7725</v>
      </c>
      <c r="Y51" s="45">
        <f t="shared" si="7"/>
        <v>133271777.01878598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37794.793645577098</v>
      </c>
      <c r="AD51" s="44">
        <f t="shared" si="14"/>
        <v>133730927.72304462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4.0000001563715356E-3</v>
      </c>
      <c r="W52" s="146"/>
      <c r="X52" s="89">
        <f t="shared" si="13"/>
        <v>7725</v>
      </c>
      <c r="Y52" s="45">
        <f t="shared" si="7"/>
        <v>134506824.24307728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38144.485247567405</v>
      </c>
      <c r="AD52" s="44">
        <f t="shared" si="14"/>
        <v>134970157.03699046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4.0000001621518328E-3</v>
      </c>
      <c r="W53" s="146"/>
      <c r="X53" s="89">
        <f t="shared" si="13"/>
        <v>7725</v>
      </c>
      <c r="Y53" s="45">
        <f t="shared" si="7"/>
        <v>135741874.50604752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38494.175727221722</v>
      </c>
      <c r="AD53" s="44">
        <f t="shared" si="14"/>
        <v>136209389.3872644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4.0000001680908313E-3</v>
      </c>
      <c r="W54" s="147"/>
      <c r="X54" s="89">
        <f t="shared" si="13"/>
        <v>7725</v>
      </c>
      <c r="Y54" s="45">
        <f t="shared" si="7"/>
        <v>136976927.89290771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38843.865111495819</v>
      </c>
      <c r="AD54" s="44">
        <f t="shared" si="14"/>
        <v>137448624.85913393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5041506069.6857796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5022693905.1964655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1424866.5437852032</v>
      </c>
      <c r="AD56" s="72">
        <f>X56+Y56+Z56+AA56+AB56</f>
        <v>5041506069.6857805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4.0000000217359239E-3</v>
      </c>
      <c r="W9" s="146"/>
      <c r="X9" s="80">
        <f>($AG$7*$AG$8*S9*$AG$24+$AG$15*$AG$16*R9*$AG$24)</f>
        <v>3600</v>
      </c>
      <c r="Y9" s="45">
        <f>(O9*U9*$AG$30+P9*V9*$AG$29)*365</f>
        <v>81401909.211672857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23128.886560661485</v>
      </c>
      <c r="AD9" s="44">
        <f>SUM(X9:AB9)</f>
        <v>81693242.227722153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82932570.433943152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0.33600068434625008</v>
      </c>
      <c r="V11" s="37">
        <f t="shared" si="5"/>
        <v>4.0000000244418644E-3</v>
      </c>
      <c r="W11" s="146"/>
      <c r="X11" s="80">
        <f t="shared" si="6"/>
        <v>3600</v>
      </c>
      <c r="Y11" s="45">
        <f t="shared" si="7"/>
        <v>83871858.260799289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23827.810028717966</v>
      </c>
      <c r="AD11" s="44">
        <f t="shared" si="11"/>
        <v>84171897.58427453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0.33600072555229193</v>
      </c>
      <c r="V12" s="37">
        <f t="shared" si="5"/>
        <v>4.0000000258860217E-3</v>
      </c>
      <c r="W12" s="146"/>
      <c r="X12" s="80">
        <f t="shared" si="6"/>
        <v>3600</v>
      </c>
      <c r="Y12" s="45">
        <f t="shared" si="7"/>
        <v>85106833.979781061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24177.279605188636</v>
      </c>
      <c r="AD12" s="44">
        <f t="shared" si="11"/>
        <v>85411223.012711838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0.33600076859173794</v>
      </c>
      <c r="V13" s="37">
        <f t="shared" si="5"/>
        <v>4.0000000273933498E-3</v>
      </c>
      <c r="W13" s="146"/>
      <c r="X13" s="80">
        <f>($AG$7*$AG$8*S13*$AG$24+$AG$15*$AG$16*R13*$AG$24)</f>
        <v>3600</v>
      </c>
      <c r="Y13" s="45">
        <f t="shared" si="7"/>
        <v>86341810.534678087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24526.754074448705</v>
      </c>
      <c r="AD13" s="44">
        <f t="shared" si="11"/>
        <v>86650535.641164258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0.33600081351818128</v>
      </c>
      <c r="V14" s="37">
        <f t="shared" si="5"/>
        <v>4.0000000289656685E-3</v>
      </c>
      <c r="W14" s="146"/>
      <c r="X14" s="80">
        <f>($AG$7*$AG$8*S14*$AG$24+$AG$15*$AG$16*R14*$AG$24)+AG26</f>
        <v>1163600</v>
      </c>
      <c r="Y14" s="45">
        <f t="shared" si="7"/>
        <v>87576787.956689045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24876.233204734468</v>
      </c>
      <c r="AD14" s="44">
        <f t="shared" si="11"/>
        <v>89049504.506447345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0.3360008603859872</v>
      </c>
      <c r="V15" s="37">
        <f t="shared" si="5"/>
        <v>4.00000003060482E-3</v>
      </c>
      <c r="W15" s="146"/>
      <c r="X15" s="80">
        <f>($AJ$11*$AG$8*S15*$AG$25+$AJ$9*$AG$8*$AG$24*S15+$AG$15*$AG$16*R15*$AG$24)</f>
        <v>7725</v>
      </c>
      <c r="Y15" s="45">
        <f t="shared" si="7"/>
        <v>88811766.278187856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25225.716778692389</v>
      </c>
      <c r="AD15" s="44">
        <f t="shared" si="11"/>
        <v>89132588.842805117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0.33600090925029286</v>
      </c>
      <c r="V16" s="37">
        <f t="shared" si="5"/>
        <v>4.0000000323126761E-3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90046745.53272371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25575.204592276299</v>
      </c>
      <c r="AD16" s="44">
        <f t="shared" si="11"/>
        <v>90371538.683359385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0.33600096016700776</v>
      </c>
      <c r="V17" s="37">
        <f t="shared" si="5"/>
        <v>4.000000034091131E-3</v>
      </c>
      <c r="W17" s="146"/>
      <c r="X17" s="89">
        <f t="shared" si="13"/>
        <v>7725</v>
      </c>
      <c r="Y17" s="45">
        <f t="shared" si="7"/>
        <v>91281725.755022645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25924.696453744313</v>
      </c>
      <c r="AD17" s="44">
        <f t="shared" si="11"/>
        <v>91610479.062434599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0.33600101319281334</v>
      </c>
      <c r="V18" s="37">
        <f t="shared" si="5"/>
        <v>4.0000000359421061E-3</v>
      </c>
      <c r="W18" s="146"/>
      <c r="X18" s="89">
        <f t="shared" si="13"/>
        <v>7725</v>
      </c>
      <c r="Y18" s="45">
        <f t="shared" si="7"/>
        <v>92516706.980989829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26274.19218274517</v>
      </c>
      <c r="AD18" s="44">
        <f t="shared" si="11"/>
        <v>92849410.015558094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0.33600106838516319</v>
      </c>
      <c r="V19" s="37">
        <f t="shared" si="5"/>
        <v>4.0000000378675495E-3</v>
      </c>
      <c r="W19" s="146"/>
      <c r="X19" s="89">
        <f t="shared" si="13"/>
        <v>7725</v>
      </c>
      <c r="Y19" s="45">
        <f t="shared" si="7"/>
        <v>93751689.247713313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26623.69160948474</v>
      </c>
      <c r="AD19" s="44">
        <f t="shared" si="11"/>
        <v>94088331.579462335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0.33600112580228292</v>
      </c>
      <c r="V20" s="37">
        <f t="shared" si="5"/>
        <v>4.0000000398694334E-3</v>
      </c>
      <c r="W20" s="146"/>
      <c r="X20" s="89">
        <f t="shared" si="13"/>
        <v>7725</v>
      </c>
      <c r="Y20" s="45">
        <f t="shared" si="7"/>
        <v>94986672.593468264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26973.194573964713</v>
      </c>
      <c r="AD20" s="44">
        <f t="shared" si="11"/>
        <v>95327243.792087331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0.33600118550317032</v>
      </c>
      <c r="V21" s="37">
        <f t="shared" si="5"/>
        <v>4.0000000419497563E-3</v>
      </c>
      <c r="W21" s="146"/>
      <c r="X21" s="89">
        <f t="shared" si="13"/>
        <v>7725</v>
      </c>
      <c r="Y21" s="45">
        <f t="shared" si="7"/>
        <v>96221657.057722405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27322.700925286208</v>
      </c>
      <c r="AD21" s="44">
        <f t="shared" si="11"/>
        <v>96566146.692584738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0.33600124754759514</v>
      </c>
      <c r="V22" s="37">
        <f t="shared" si="5"/>
        <v>4.0000000441105443E-3</v>
      </c>
      <c r="W22" s="146"/>
      <c r="X22" s="89">
        <f t="shared" si="13"/>
        <v>7725</v>
      </c>
      <c r="Y22" s="45">
        <f t="shared" si="7"/>
        <v>97456642.681141973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27672.21052101197</v>
      </c>
      <c r="AD22" s="44">
        <f t="shared" si="11"/>
        <v>97805040.321322426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0.33600131199609939</v>
      </c>
      <c r="V23" s="37">
        <f t="shared" si="5"/>
        <v>4.0000000463538479E-3</v>
      </c>
      <c r="W23" s="146"/>
      <c r="X23" s="89">
        <f t="shared" si="13"/>
        <v>7725</v>
      </c>
      <c r="Y23" s="45">
        <f t="shared" si="7"/>
        <v>98691629.505598545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28021.723226581445</v>
      </c>
      <c r="AD23" s="44">
        <f t="shared" si="11"/>
        <v>99043924.719890147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0.33600137890999693</v>
      </c>
      <c r="V24" s="37">
        <f t="shared" si="5"/>
        <v>4.000000048681741E-3</v>
      </c>
      <c r="W24" s="146"/>
      <c r="X24" s="89">
        <f t="shared" si="13"/>
        <v>7725</v>
      </c>
      <c r="Y24" s="45">
        <f t="shared" si="7"/>
        <v>99926617.574176103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28371.238914773767</v>
      </c>
      <c r="AD24" s="44">
        <f t="shared" si="11"/>
        <v>100282799.93110539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0.33600144835137397</v>
      </c>
      <c r="V25" s="37">
        <f t="shared" si="5"/>
        <v>4.0000000510963286E-3</v>
      </c>
      <c r="W25" s="146"/>
      <c r="X25" s="89">
        <f t="shared" si="13"/>
        <v>7725</v>
      </c>
      <c r="Y25" s="45">
        <f t="shared" si="7"/>
        <v>101161606.93117926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28720.757465214007</v>
      </c>
      <c r="AD25" s="44">
        <f t="shared" si="11"/>
        <v>101521665.99902065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0.33600152038308856</v>
      </c>
      <c r="V26" s="37">
        <f t="shared" si="5"/>
        <v>4.0000000535997376E-3</v>
      </c>
      <c r="W26" s="146"/>
      <c r="X26" s="89">
        <f t="shared" si="13"/>
        <v>7725</v>
      </c>
      <c r="Y26" s="45">
        <f t="shared" si="7"/>
        <v>102396597.62214129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29070.278763918846</v>
      </c>
      <c r="AD26" s="44">
        <f t="shared" si="11"/>
        <v>102760522.96893045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0.33600159506877103</v>
      </c>
      <c r="V27" s="37">
        <f t="shared" si="5"/>
        <v>4.0000000561941206E-3</v>
      </c>
      <c r="W27" s="146"/>
      <c r="X27" s="89">
        <f t="shared" si="13"/>
        <v>7725</v>
      </c>
      <c r="Y27" s="45">
        <f t="shared" si="7"/>
        <v>103631589.69383323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29419.8027028779</v>
      </c>
      <c r="AD27" s="44">
        <f t="shared" si="11"/>
        <v>103999370.88737957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0.33600167247282375</v>
      </c>
      <c r="V28" s="37">
        <f t="shared" si="5"/>
        <v>4.0000000588816583E-3</v>
      </c>
      <c r="W28" s="146"/>
      <c r="X28" s="89">
        <f t="shared" si="13"/>
        <v>7725</v>
      </c>
      <c r="Y28" s="45">
        <f t="shared" si="7"/>
        <v>104866583.19427297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29769.329179667497</v>
      </c>
      <c r="AD28" s="44">
        <f t="shared" si="11"/>
        <v>105238209.80217139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0.33600175266042104</v>
      </c>
      <c r="V29" s="37">
        <f t="shared" si="5"/>
        <v>4.0000000616645572E-3</v>
      </c>
      <c r="W29" s="146"/>
      <c r="X29" s="89">
        <f t="shared" si="13"/>
        <v>7725</v>
      </c>
      <c r="Y29" s="45">
        <f t="shared" si="7"/>
        <v>106101578.17273492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30118.858097094126</v>
      </c>
      <c r="AD29" s="44">
        <f t="shared" si="11"/>
        <v>106477039.76237671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0.33600183569750952</v>
      </c>
      <c r="V30" s="37">
        <f t="shared" si="5"/>
        <v>4.0000000645450465E-3</v>
      </c>
      <c r="W30" s="146"/>
      <c r="X30" s="89">
        <f t="shared" si="13"/>
        <v>7725</v>
      </c>
      <c r="Y30" s="45">
        <f t="shared" si="7"/>
        <v>107336574.67975996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30468.3893628648</v>
      </c>
      <c r="AD30" s="44">
        <f t="shared" si="11"/>
        <v>107715860.81834313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0.33600192165080772</v>
      </c>
      <c r="V31" s="37">
        <f t="shared" si="5"/>
        <v>4.0000000675253847E-3</v>
      </c>
      <c r="W31" s="146"/>
      <c r="X31" s="89">
        <f t="shared" si="13"/>
        <v>7725</v>
      </c>
      <c r="Y31" s="45">
        <f t="shared" si="7"/>
        <v>108571572.76716575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30817.922889282014</v>
      </c>
      <c r="AD31" s="44">
        <f t="shared" si="11"/>
        <v>108954673.02170457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0.33600201058780638</v>
      </c>
      <c r="V32" s="37">
        <f t="shared" si="5"/>
        <v>4.000000070607853E-3</v>
      </c>
      <c r="W32" s="146"/>
      <c r="X32" s="89">
        <f t="shared" si="13"/>
        <v>7725</v>
      </c>
      <c r="Y32" s="45">
        <f t="shared" si="7"/>
        <v>109806572.48805739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31167.458592961277</v>
      </c>
      <c r="AD32" s="44">
        <f t="shared" si="11"/>
        <v>110193476.42539151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0.33600210257676827</v>
      </c>
      <c r="V33" s="37">
        <f t="shared" si="5"/>
        <v>4.0000000737947621E-3</v>
      </c>
      <c r="W33" s="146"/>
      <c r="X33" s="89">
        <f t="shared" si="13"/>
        <v>7725</v>
      </c>
      <c r="Y33" s="45">
        <f t="shared" si="7"/>
        <v>111041573.89683801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31516.996394569138</v>
      </c>
      <c r="AD33" s="44">
        <f t="shared" si="11"/>
        <v>111432271.0836409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0.33600219768672818</v>
      </c>
      <c r="V34" s="37">
        <f t="shared" si="5"/>
        <v>4.000000077088446E-3</v>
      </c>
      <c r="W34" s="146"/>
      <c r="X34" s="89">
        <f t="shared" si="13"/>
        <v>7725</v>
      </c>
      <c r="Y34" s="45">
        <f t="shared" si="7"/>
        <v>112276577.04922009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31866.536218580179</v>
      </c>
      <c r="AD34" s="44">
        <f t="shared" si="11"/>
        <v>112671057.05200702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0.33600229598749315</v>
      </c>
      <c r="V35" s="37">
        <f t="shared" si="5"/>
        <v>4.0000000804912648E-3</v>
      </c>
      <c r="W35" s="146"/>
      <c r="X35" s="89">
        <f t="shared" si="13"/>
        <v>7725</v>
      </c>
      <c r="Y35" s="45">
        <f t="shared" si="7"/>
        <v>113511582.00223656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32216.0779930512</v>
      </c>
      <c r="AD35" s="44">
        <f t="shared" si="11"/>
        <v>113909834.38737212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0.33600239754964212</v>
      </c>
      <c r="V36" s="37">
        <f t="shared" si="5"/>
        <v>4.0000000840056046E-3</v>
      </c>
      <c r="W36" s="146"/>
      <c r="X36" s="89">
        <f t="shared" si="13"/>
        <v>7725</v>
      </c>
      <c r="Y36" s="45">
        <f t="shared" si="7"/>
        <v>114746588.81425257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32565.621649411347</v>
      </c>
      <c r="AD36" s="44">
        <f t="shared" si="11"/>
        <v>115148603.14795771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0.33600250244452629</v>
      </c>
      <c r="V37" s="37">
        <f t="shared" si="5"/>
        <v>4.0000000876338759E-3</v>
      </c>
      <c r="W37" s="146"/>
      <c r="X37" s="89">
        <f t="shared" si="13"/>
        <v>7725</v>
      </c>
      <c r="Y37" s="45">
        <f t="shared" si="7"/>
        <v>115981597.54497683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32915.167122266779</v>
      </c>
      <c r="AD37" s="44">
        <f t="shared" si="11"/>
        <v>116387363.39333552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0.33600261074426885</v>
      </c>
      <c r="V38" s="37">
        <f t="shared" si="5"/>
        <v>4.0000000913785203E-3</v>
      </c>
      <c r="W38" s="146"/>
      <c r="X38" s="89">
        <f t="shared" si="13"/>
        <v>7725</v>
      </c>
      <c r="Y38" s="45">
        <f t="shared" si="7"/>
        <v>117216608.25547366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33264.714349218812</v>
      </c>
      <c r="AD38" s="44">
        <f t="shared" si="11"/>
        <v>117626115.18443921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0.33600272252176505</v>
      </c>
      <c r="V39" s="37">
        <f t="shared" si="5"/>
        <v>4.0000000952419975E-3</v>
      </c>
      <c r="W39" s="146"/>
      <c r="X39" s="89">
        <f t="shared" si="13"/>
        <v>7725</v>
      </c>
      <c r="Y39" s="45">
        <f t="shared" si="7"/>
        <v>118451621.00817502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33614.263270694355</v>
      </c>
      <c r="AD39" s="44">
        <f t="shared" si="11"/>
        <v>118864858.5835759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0.3360028378506823</v>
      </c>
      <c r="V40" s="37">
        <f t="shared" si="5"/>
        <v>4.0000000992267996E-3</v>
      </c>
      <c r="W40" s="146"/>
      <c r="X40" s="89">
        <f t="shared" si="13"/>
        <v>7725</v>
      </c>
      <c r="Y40" s="45">
        <f t="shared" si="7"/>
        <v>119686635.86689264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33963.813829787767</v>
      </c>
      <c r="AD40" s="44">
        <f t="shared" si="11"/>
        <v>120103593.6544382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0.33600295680546011</v>
      </c>
      <c r="V41" s="37">
        <f t="shared" si="5"/>
        <v>4.000000103335441E-3</v>
      </c>
      <c r="W41" s="146"/>
      <c r="X41" s="89">
        <f t="shared" si="13"/>
        <v>7725</v>
      </c>
      <c r="Y41" s="45">
        <f t="shared" si="7"/>
        <v>120921652.89683028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34313.365972113206</v>
      </c>
      <c r="AD41" s="44">
        <f t="shared" si="11"/>
        <v>121342320.46211587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0.33600307946130992</v>
      </c>
      <c r="V42" s="37">
        <f t="shared" si="5"/>
        <v>4.0000001075704622E-3</v>
      </c>
      <c r="W42" s="146"/>
      <c r="X42" s="89">
        <f t="shared" si="13"/>
        <v>7725</v>
      </c>
      <c r="Y42" s="45">
        <f t="shared" si="7"/>
        <v>122156672.16459605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34662.919645666705</v>
      </c>
      <c r="AD42" s="44">
        <f t="shared" si="11"/>
        <v>122581039.07310815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0.33600320589421551</v>
      </c>
      <c r="V43" s="37">
        <f t="shared" si="5"/>
        <v>4.0000001119344297E-3</v>
      </c>
      <c r="W43" s="146"/>
      <c r="X43" s="89">
        <f t="shared" si="13"/>
        <v>7725</v>
      </c>
      <c r="Y43" s="45">
        <f t="shared" si="7"/>
        <v>123391693.73821522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35012.474800697164</v>
      </c>
      <c r="AD43" s="44">
        <f t="shared" si="11"/>
        <v>123819749.55533607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0.33600333618093248</v>
      </c>
      <c r="V44" s="37">
        <f t="shared" si="5"/>
        <v>4.0000001164299387E-3</v>
      </c>
      <c r="W44" s="146"/>
      <c r="X44" s="89">
        <f t="shared" si="13"/>
        <v>7725</v>
      </c>
      <c r="Y44" s="45">
        <f t="shared" si="7"/>
        <v>124626717.68714269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35362.031389585718</v>
      </c>
      <c r="AD44" s="44">
        <f t="shared" si="11"/>
        <v>125058451.97815479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0.3360034703989887</v>
      </c>
      <c r="V45" s="37">
        <f t="shared" si="5"/>
        <v>4.0000001210596051E-3</v>
      </c>
      <c r="W45" s="146"/>
      <c r="X45" s="89">
        <f t="shared" si="13"/>
        <v>7725</v>
      </c>
      <c r="Y45" s="45">
        <f t="shared" si="7"/>
        <v>125861744.08227552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35711.589366732587</v>
      </c>
      <c r="AD45" s="44">
        <f t="shared" si="11"/>
        <v>126297146.41236591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0.3360036086266841</v>
      </c>
      <c r="V46" s="37">
        <f t="shared" si="5"/>
        <v>4.0000001258260753E-3</v>
      </c>
      <c r="W46" s="146"/>
      <c r="X46" s="89">
        <f t="shared" si="13"/>
        <v>7725</v>
      </c>
      <c r="Y46" s="45">
        <f t="shared" si="7"/>
        <v>127096772.99596624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36061.148688451343</v>
      </c>
      <c r="AD46" s="44">
        <f t="shared" si="11"/>
        <v>127535832.93023039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0.3360037509430906</v>
      </c>
      <c r="V47" s="37">
        <f t="shared" si="5"/>
        <v>4.0000001307320182E-3</v>
      </c>
      <c r="W47" s="146"/>
      <c r="X47" s="89">
        <f t="shared" si="13"/>
        <v>7725</v>
      </c>
      <c r="Y47" s="45">
        <f t="shared" si="7"/>
        <v>128331804.50203526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36410.709312869527</v>
      </c>
      <c r="AD47" s="44">
        <f t="shared" ref="AD47:AD54" si="14">SUM(X47:AB47)</f>
        <v>128774511.60548097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0.33600389742805226</v>
      </c>
      <c r="V48" s="37">
        <f t="shared" si="5"/>
        <v>4.0000001357801303E-3</v>
      </c>
      <c r="W48" s="146"/>
      <c r="X48" s="89">
        <f t="shared" si="13"/>
        <v>7725</v>
      </c>
      <c r="Y48" s="45">
        <f t="shared" si="7"/>
        <v>129566838.67578417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36760.271199835406</v>
      </c>
      <c r="AD48" s="44">
        <f t="shared" si="14"/>
        <v>130013473.59235612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0.33600404816218532</v>
      </c>
      <c r="V49" s="37">
        <f t="shared" si="5"/>
        <v>4.0000001409731326E-3</v>
      </c>
      <c r="W49" s="146"/>
      <c r="X49" s="89">
        <f t="shared" si="13"/>
        <v>7725</v>
      </c>
      <c r="Y49" s="45">
        <f t="shared" si="7"/>
        <v>130801875.59400874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37109.8343108306</v>
      </c>
      <c r="AD49" s="44">
        <f t="shared" si="14"/>
        <v>131252692.33109885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0.33600420322687802</v>
      </c>
      <c r="V50" s="37">
        <f t="shared" si="5"/>
        <v>4.0000001463137745E-3</v>
      </c>
      <c r="W50" s="146"/>
      <c r="X50" s="89">
        <f t="shared" si="13"/>
        <v>7725</v>
      </c>
      <c r="Y50" s="45">
        <f t="shared" si="7"/>
        <v>132036915.33501199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37459.398608887779</v>
      </c>
      <c r="AD50" s="44">
        <f t="shared" si="14"/>
        <v>132491913.89510667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0.33600436270429063</v>
      </c>
      <c r="V51" s="37">
        <f t="shared" si="5"/>
        <v>4.0000001518048283E-3</v>
      </c>
      <c r="W51" s="146"/>
      <c r="X51" s="89">
        <f t="shared" si="13"/>
        <v>7725</v>
      </c>
      <c r="Y51" s="45">
        <f t="shared" si="7"/>
        <v>133271957.97861739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37808.964058513382</v>
      </c>
      <c r="AD51" s="44">
        <f t="shared" si="14"/>
        <v>133731138.36412872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0.33600452667735553</v>
      </c>
      <c r="V52" s="37">
        <f t="shared" si="5"/>
        <v>4.0000001574490929E-3</v>
      </c>
      <c r="W52" s="146"/>
      <c r="X52" s="89">
        <f t="shared" si="13"/>
        <v>7725</v>
      </c>
      <c r="Y52" s="45">
        <f t="shared" si="7"/>
        <v>134507003.60618213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38158.530625614927</v>
      </c>
      <c r="AD52" s="44">
        <f t="shared" si="14"/>
        <v>134970365.81945077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0.33600469522977738</v>
      </c>
      <c r="V53" s="37">
        <f t="shared" si="5"/>
        <v>4.0000001632493941E-3</v>
      </c>
      <c r="W53" s="146"/>
      <c r="X53" s="89">
        <f t="shared" si="13"/>
        <v>7725</v>
      </c>
      <c r="Y53" s="45">
        <f t="shared" si="7"/>
        <v>135742052.30061045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38508.098277432546</v>
      </c>
      <c r="AD53" s="44">
        <f t="shared" si="14"/>
        <v>136209596.3439084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0.33600486844603261</v>
      </c>
      <c r="V54" s="37">
        <f t="shared" si="5"/>
        <v>4.0000001692085839E-3</v>
      </c>
      <c r="W54" s="147"/>
      <c r="X54" s="89">
        <f t="shared" si="13"/>
        <v>7725</v>
      </c>
      <c r="Y54" s="45">
        <f t="shared" si="7"/>
        <v>136977104.14636698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38857.666982474489</v>
      </c>
      <c r="AD54" s="44">
        <f t="shared" si="14"/>
        <v>137448830.02190036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5041518055.6036987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5022704202.1889305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1425672.869965903</v>
      </c>
      <c r="AD56" s="72">
        <f>X56+Y56+Z56+AA56+AB56</f>
        <v>5041518055.6037006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2020-05-07T12:58:41Z</dcterms:modified>
</cp:coreProperties>
</file>