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J14" i="6"/>
  <c r="P14" i="6"/>
  <c r="S14" i="6"/>
  <c r="D14" i="6"/>
  <c r="O14" i="6"/>
  <c r="R14" i="6"/>
  <c r="X14" i="6"/>
  <c r="AL20" i="6"/>
  <c r="AL22" i="6"/>
  <c r="G10" i="10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G10" i="8"/>
  <c r="I10" i="8"/>
  <c r="P10" i="8"/>
  <c r="G11" i="8"/>
  <c r="I11" i="8"/>
  <c r="P11" i="8"/>
  <c r="G12" i="8"/>
  <c r="I12" i="8"/>
  <c r="P12" i="8"/>
  <c r="G13" i="8"/>
  <c r="I13" i="8"/>
  <c r="P13" i="8"/>
  <c r="G14" i="8"/>
  <c r="I14" i="8"/>
  <c r="P14" i="8"/>
  <c r="G15" i="8"/>
  <c r="I15" i="8"/>
  <c r="P15" i="8"/>
  <c r="G16" i="8"/>
  <c r="I16" i="8"/>
  <c r="P16" i="8"/>
  <c r="G17" i="8"/>
  <c r="I17" i="8"/>
  <c r="P17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G9" i="8"/>
  <c r="I9" i="8"/>
  <c r="P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E10" i="6"/>
  <c r="J10" i="6"/>
  <c r="P10" i="6"/>
  <c r="E11" i="6"/>
  <c r="J11" i="6"/>
  <c r="P11" i="6"/>
  <c r="E12" i="6"/>
  <c r="J12" i="6"/>
  <c r="P12" i="6"/>
  <c r="E13" i="6"/>
  <c r="J13" i="6"/>
  <c r="P13" i="6"/>
  <c r="E15" i="6"/>
  <c r="J15" i="6"/>
  <c r="P15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C10" i="2"/>
  <c r="I10" i="2"/>
  <c r="P10" i="2"/>
  <c r="C11" i="2"/>
  <c r="I11" i="2"/>
  <c r="P11" i="2"/>
  <c r="C12" i="2"/>
  <c r="I12" i="2"/>
  <c r="P12" i="2"/>
  <c r="C13" i="2"/>
  <c r="I13" i="2"/>
  <c r="P13" i="2"/>
  <c r="C14" i="2"/>
  <c r="I14" i="2"/>
  <c r="P14" i="2"/>
  <c r="C15" i="2"/>
  <c r="I15" i="2"/>
  <c r="P15" i="2"/>
  <c r="C16" i="2"/>
  <c r="I16" i="2"/>
  <c r="P16" i="2"/>
  <c r="C17" i="2"/>
  <c r="I17" i="2"/>
  <c r="P17" i="2"/>
  <c r="C18" i="2"/>
  <c r="I18" i="2"/>
  <c r="P18" i="2"/>
  <c r="C19" i="2"/>
  <c r="I19" i="2"/>
  <c r="P19" i="2"/>
  <c r="C20" i="2"/>
  <c r="I20" i="2"/>
  <c r="P20" i="2"/>
  <c r="C21" i="2"/>
  <c r="I21" i="2"/>
  <c r="P21" i="2"/>
  <c r="C22" i="2"/>
  <c r="I22" i="2"/>
  <c r="P22" i="2"/>
  <c r="C23" i="2"/>
  <c r="I23" i="2"/>
  <c r="P23" i="2"/>
  <c r="C24" i="2"/>
  <c r="I24" i="2"/>
  <c r="P24" i="2"/>
  <c r="C25" i="2"/>
  <c r="I25" i="2"/>
  <c r="P25" i="2"/>
  <c r="C26" i="2"/>
  <c r="I26" i="2"/>
  <c r="P26" i="2"/>
  <c r="C27" i="2"/>
  <c r="I27" i="2"/>
  <c r="P27" i="2"/>
  <c r="C28" i="2"/>
  <c r="I28" i="2"/>
  <c r="P28" i="2"/>
  <c r="C29" i="2"/>
  <c r="I29" i="2"/>
  <c r="P29" i="2"/>
  <c r="C30" i="2"/>
  <c r="I30" i="2"/>
  <c r="P30" i="2"/>
  <c r="C31" i="2"/>
  <c r="I31" i="2"/>
  <c r="P31" i="2"/>
  <c r="C32" i="2"/>
  <c r="I32" i="2"/>
  <c r="P32" i="2"/>
  <c r="C33" i="2"/>
  <c r="I33" i="2"/>
  <c r="P33" i="2"/>
  <c r="C34" i="2"/>
  <c r="I34" i="2"/>
  <c r="P34" i="2"/>
  <c r="C35" i="2"/>
  <c r="I35" i="2"/>
  <c r="P35" i="2"/>
  <c r="C36" i="2"/>
  <c r="I36" i="2"/>
  <c r="P36" i="2"/>
  <c r="C37" i="2"/>
  <c r="I37" i="2"/>
  <c r="P37" i="2"/>
  <c r="C38" i="2"/>
  <c r="I38" i="2"/>
  <c r="P38" i="2"/>
  <c r="C39" i="2"/>
  <c r="I39" i="2"/>
  <c r="P39" i="2"/>
  <c r="C40" i="2"/>
  <c r="I40" i="2"/>
  <c r="P40" i="2"/>
  <c r="C41" i="2"/>
  <c r="I41" i="2"/>
  <c r="P41" i="2"/>
  <c r="C42" i="2"/>
  <c r="I42" i="2"/>
  <c r="P42" i="2"/>
  <c r="C43" i="2"/>
  <c r="I43" i="2"/>
  <c r="P43" i="2"/>
  <c r="C44" i="2"/>
  <c r="I44" i="2"/>
  <c r="P44" i="2"/>
  <c r="C45" i="2"/>
  <c r="I45" i="2"/>
  <c r="P45" i="2"/>
  <c r="C46" i="2"/>
  <c r="I46" i="2"/>
  <c r="P46" i="2"/>
  <c r="C47" i="2"/>
  <c r="I47" i="2"/>
  <c r="P47" i="2"/>
  <c r="C48" i="2"/>
  <c r="I48" i="2"/>
  <c r="P48" i="2"/>
  <c r="C49" i="2"/>
  <c r="I49" i="2"/>
  <c r="P49" i="2"/>
  <c r="C50" i="2"/>
  <c r="I50" i="2"/>
  <c r="P50" i="2"/>
  <c r="C51" i="2"/>
  <c r="I51" i="2"/>
  <c r="P51" i="2"/>
  <c r="C52" i="2"/>
  <c r="I52" i="2"/>
  <c r="P52" i="2"/>
  <c r="C53" i="2"/>
  <c r="I53" i="2"/>
  <c r="P53" i="2"/>
  <c r="C54" i="2"/>
  <c r="I54" i="2"/>
  <c r="P54" i="2"/>
  <c r="C9" i="2"/>
  <c r="I9" i="2"/>
  <c r="P9" i="2"/>
  <c r="AG54" i="10"/>
  <c r="AG50" i="10"/>
  <c r="AG46" i="10"/>
  <c r="F51" i="10"/>
  <c r="O51" i="10"/>
  <c r="AG55" i="10"/>
  <c r="AG51" i="10"/>
  <c r="AG47" i="10"/>
  <c r="AB51" i="10"/>
  <c r="F54" i="10"/>
  <c r="O54" i="10"/>
  <c r="M54" i="10"/>
  <c r="AA54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H33" i="10"/>
  <c r="AG30" i="10"/>
  <c r="B9" i="2"/>
  <c r="O9" i="2"/>
  <c r="U9" i="2"/>
  <c r="V9" i="2"/>
  <c r="Y9" i="2"/>
  <c r="B10" i="2"/>
  <c r="O10" i="2"/>
  <c r="U10" i="2"/>
  <c r="V10" i="2"/>
  <c r="Y10" i="2"/>
  <c r="B11" i="2"/>
  <c r="O11" i="2"/>
  <c r="U11" i="2"/>
  <c r="V11" i="2"/>
  <c r="Y11" i="2"/>
  <c r="B12" i="2"/>
  <c r="O12" i="2"/>
  <c r="U12" i="2"/>
  <c r="V12" i="2"/>
  <c r="Y12" i="2"/>
  <c r="B13" i="2"/>
  <c r="O13" i="2"/>
  <c r="U13" i="2"/>
  <c r="V13" i="2"/>
  <c r="Y13" i="2"/>
  <c r="B14" i="2"/>
  <c r="O14" i="2"/>
  <c r="U14" i="2"/>
  <c r="V14" i="2"/>
  <c r="Y14" i="2"/>
  <c r="B15" i="2"/>
  <c r="O15" i="2"/>
  <c r="U15" i="2"/>
  <c r="V15" i="2"/>
  <c r="Y15" i="2"/>
  <c r="B16" i="2"/>
  <c r="O16" i="2"/>
  <c r="U16" i="2"/>
  <c r="V16" i="2"/>
  <c r="Y16" i="2"/>
  <c r="B17" i="2"/>
  <c r="O17" i="2"/>
  <c r="U17" i="2"/>
  <c r="V17" i="2"/>
  <c r="Y17" i="2"/>
  <c r="B18" i="2"/>
  <c r="O18" i="2"/>
  <c r="U18" i="2"/>
  <c r="V18" i="2"/>
  <c r="Y18" i="2"/>
  <c r="B19" i="2"/>
  <c r="O19" i="2"/>
  <c r="U19" i="2"/>
  <c r="V19" i="2"/>
  <c r="Y19" i="2"/>
  <c r="B20" i="2"/>
  <c r="O20" i="2"/>
  <c r="U20" i="2"/>
  <c r="V20" i="2"/>
  <c r="Y20" i="2"/>
  <c r="B21" i="2"/>
  <c r="O21" i="2"/>
  <c r="U21" i="2"/>
  <c r="V21" i="2"/>
  <c r="Y21" i="2"/>
  <c r="B22" i="2"/>
  <c r="O22" i="2"/>
  <c r="U22" i="2"/>
  <c r="V22" i="2"/>
  <c r="Y22" i="2"/>
  <c r="B23" i="2"/>
  <c r="O23" i="2"/>
  <c r="U23" i="2"/>
  <c r="V23" i="2"/>
  <c r="Y23" i="2"/>
  <c r="B24" i="2"/>
  <c r="O24" i="2"/>
  <c r="U24" i="2"/>
  <c r="V24" i="2"/>
  <c r="Y24" i="2"/>
  <c r="B25" i="2"/>
  <c r="O25" i="2"/>
  <c r="U25" i="2"/>
  <c r="V25" i="2"/>
  <c r="Y25" i="2"/>
  <c r="B26" i="2"/>
  <c r="O26" i="2"/>
  <c r="U26" i="2"/>
  <c r="V26" i="2"/>
  <c r="Y26" i="2"/>
  <c r="B27" i="2"/>
  <c r="O27" i="2"/>
  <c r="U27" i="2"/>
  <c r="V27" i="2"/>
  <c r="Y27" i="2"/>
  <c r="B28" i="2"/>
  <c r="O28" i="2"/>
  <c r="U28" i="2"/>
  <c r="V28" i="2"/>
  <c r="Y28" i="2"/>
  <c r="B29" i="2"/>
  <c r="O29" i="2"/>
  <c r="U29" i="2"/>
  <c r="V29" i="2"/>
  <c r="Y29" i="2"/>
  <c r="B30" i="2"/>
  <c r="O30" i="2"/>
  <c r="U30" i="2"/>
  <c r="V30" i="2"/>
  <c r="Y30" i="2"/>
  <c r="B31" i="2"/>
  <c r="O31" i="2"/>
  <c r="U31" i="2"/>
  <c r="V31" i="2"/>
  <c r="Y31" i="2"/>
  <c r="B32" i="2"/>
  <c r="O32" i="2"/>
  <c r="U32" i="2"/>
  <c r="V32" i="2"/>
  <c r="Y32" i="2"/>
  <c r="B33" i="2"/>
  <c r="O33" i="2"/>
  <c r="U33" i="2"/>
  <c r="V33" i="2"/>
  <c r="Y33" i="2"/>
  <c r="B34" i="2"/>
  <c r="O34" i="2"/>
  <c r="U34" i="2"/>
  <c r="V34" i="2"/>
  <c r="Y34" i="2"/>
  <c r="B35" i="2"/>
  <c r="O35" i="2"/>
  <c r="U35" i="2"/>
  <c r="V35" i="2"/>
  <c r="Y35" i="2"/>
  <c r="B36" i="2"/>
  <c r="O36" i="2"/>
  <c r="U36" i="2"/>
  <c r="V36" i="2"/>
  <c r="Y36" i="2"/>
  <c r="B37" i="2"/>
  <c r="O37" i="2"/>
  <c r="U37" i="2"/>
  <c r="V37" i="2"/>
  <c r="Y37" i="2"/>
  <c r="B38" i="2"/>
  <c r="O38" i="2"/>
  <c r="U38" i="2"/>
  <c r="V38" i="2"/>
  <c r="Y38" i="2"/>
  <c r="B39" i="2"/>
  <c r="O39" i="2"/>
  <c r="U39" i="2"/>
  <c r="V39" i="2"/>
  <c r="Y39" i="2"/>
  <c r="B40" i="2"/>
  <c r="O40" i="2"/>
  <c r="U40" i="2"/>
  <c r="V40" i="2"/>
  <c r="Y40" i="2"/>
  <c r="B41" i="2"/>
  <c r="O41" i="2"/>
  <c r="U41" i="2"/>
  <c r="V41" i="2"/>
  <c r="Y41" i="2"/>
  <c r="B42" i="2"/>
  <c r="O42" i="2"/>
  <c r="U42" i="2"/>
  <c r="V42" i="2"/>
  <c r="Y42" i="2"/>
  <c r="B43" i="2"/>
  <c r="O43" i="2"/>
  <c r="U43" i="2"/>
  <c r="V43" i="2"/>
  <c r="Y43" i="2"/>
  <c r="B44" i="2"/>
  <c r="O44" i="2"/>
  <c r="U44" i="2"/>
  <c r="V44" i="2"/>
  <c r="Y44" i="2"/>
  <c r="B45" i="2"/>
  <c r="O45" i="2"/>
  <c r="U45" i="2"/>
  <c r="V45" i="2"/>
  <c r="Y45" i="2"/>
  <c r="B46" i="2"/>
  <c r="O46" i="2"/>
  <c r="U46" i="2"/>
  <c r="V46" i="2"/>
  <c r="Y46" i="2"/>
  <c r="B47" i="2"/>
  <c r="O47" i="2"/>
  <c r="U47" i="2"/>
  <c r="V47" i="2"/>
  <c r="Y47" i="2"/>
  <c r="B48" i="2"/>
  <c r="O48" i="2"/>
  <c r="U48" i="2"/>
  <c r="V48" i="2"/>
  <c r="Y48" i="2"/>
  <c r="B49" i="2"/>
  <c r="O49" i="2"/>
  <c r="U49" i="2"/>
  <c r="V49" i="2"/>
  <c r="Y49" i="2"/>
  <c r="B50" i="2"/>
  <c r="O50" i="2"/>
  <c r="U50" i="2"/>
  <c r="V50" i="2"/>
  <c r="Y50" i="2"/>
  <c r="B51" i="2"/>
  <c r="O51" i="2"/>
  <c r="U51" i="2"/>
  <c r="V51" i="2"/>
  <c r="Y51" i="2"/>
  <c r="B52" i="2"/>
  <c r="O52" i="2"/>
  <c r="U52" i="2"/>
  <c r="V52" i="2"/>
  <c r="Y52" i="2"/>
  <c r="B53" i="2"/>
  <c r="O53" i="2"/>
  <c r="U53" i="2"/>
  <c r="V53" i="2"/>
  <c r="Y53" i="2"/>
  <c r="B54" i="2"/>
  <c r="O54" i="2"/>
  <c r="U54" i="2"/>
  <c r="V54" i="2"/>
  <c r="Y54" i="2"/>
  <c r="Y56" i="2"/>
  <c r="S9" i="2"/>
  <c r="R9" i="2"/>
  <c r="X9" i="2"/>
  <c r="S10" i="2"/>
  <c r="R10" i="2"/>
  <c r="X10" i="2"/>
  <c r="S11" i="2"/>
  <c r="R11" i="2"/>
  <c r="X11" i="2"/>
  <c r="S12" i="2"/>
  <c r="R12" i="2"/>
  <c r="X12" i="2"/>
  <c r="S13" i="2"/>
  <c r="R13" i="2"/>
  <c r="X13" i="2"/>
  <c r="S14" i="2"/>
  <c r="R14" i="2"/>
  <c r="X14" i="2"/>
  <c r="S15" i="2"/>
  <c r="R15" i="2"/>
  <c r="X15" i="2"/>
  <c r="S16" i="2"/>
  <c r="R16" i="2"/>
  <c r="X16" i="2"/>
  <c r="S17" i="2"/>
  <c r="R17" i="2"/>
  <c r="X17" i="2"/>
  <c r="S18" i="2"/>
  <c r="R18" i="2"/>
  <c r="X18" i="2"/>
  <c r="S19" i="2"/>
  <c r="R19" i="2"/>
  <c r="X19" i="2"/>
  <c r="S20" i="2"/>
  <c r="R20" i="2"/>
  <c r="X20" i="2"/>
  <c r="S21" i="2"/>
  <c r="R21" i="2"/>
  <c r="X21" i="2"/>
  <c r="S22" i="2"/>
  <c r="R22" i="2"/>
  <c r="X22" i="2"/>
  <c r="S23" i="2"/>
  <c r="R23" i="2"/>
  <c r="X23" i="2"/>
  <c r="S24" i="2"/>
  <c r="R24" i="2"/>
  <c r="X24" i="2"/>
  <c r="S25" i="2"/>
  <c r="R25" i="2"/>
  <c r="X25" i="2"/>
  <c r="S26" i="2"/>
  <c r="R26" i="2"/>
  <c r="X26" i="2"/>
  <c r="S27" i="2"/>
  <c r="R27" i="2"/>
  <c r="X27" i="2"/>
  <c r="S28" i="2"/>
  <c r="R28" i="2"/>
  <c r="X28" i="2"/>
  <c r="S29" i="2"/>
  <c r="R29" i="2"/>
  <c r="X29" i="2"/>
  <c r="S30" i="2"/>
  <c r="R30" i="2"/>
  <c r="X30" i="2"/>
  <c r="S31" i="2"/>
  <c r="R31" i="2"/>
  <c r="X31" i="2"/>
  <c r="S32" i="2"/>
  <c r="R32" i="2"/>
  <c r="X32" i="2"/>
  <c r="S33" i="2"/>
  <c r="R33" i="2"/>
  <c r="X33" i="2"/>
  <c r="S34" i="2"/>
  <c r="R34" i="2"/>
  <c r="X34" i="2"/>
  <c r="S35" i="2"/>
  <c r="R35" i="2"/>
  <c r="X35" i="2"/>
  <c r="S36" i="2"/>
  <c r="R36" i="2"/>
  <c r="X36" i="2"/>
  <c r="S37" i="2"/>
  <c r="R37" i="2"/>
  <c r="X37" i="2"/>
  <c r="S38" i="2"/>
  <c r="R38" i="2"/>
  <c r="X38" i="2"/>
  <c r="S39" i="2"/>
  <c r="R39" i="2"/>
  <c r="X39" i="2"/>
  <c r="S40" i="2"/>
  <c r="R40" i="2"/>
  <c r="X40" i="2"/>
  <c r="S41" i="2"/>
  <c r="R41" i="2"/>
  <c r="X41" i="2"/>
  <c r="S42" i="2"/>
  <c r="R42" i="2"/>
  <c r="X42" i="2"/>
  <c r="S43" i="2"/>
  <c r="R43" i="2"/>
  <c r="X43" i="2"/>
  <c r="S44" i="2"/>
  <c r="R44" i="2"/>
  <c r="X44" i="2"/>
  <c r="S45" i="2"/>
  <c r="R45" i="2"/>
  <c r="X45" i="2"/>
  <c r="S46" i="2"/>
  <c r="R46" i="2"/>
  <c r="X46" i="2"/>
  <c r="S47" i="2"/>
  <c r="R47" i="2"/>
  <c r="X47" i="2"/>
  <c r="S48" i="2"/>
  <c r="R48" i="2"/>
  <c r="X48" i="2"/>
  <c r="S49" i="2"/>
  <c r="R49" i="2"/>
  <c r="X49" i="2"/>
  <c r="S50" i="2"/>
  <c r="R50" i="2"/>
  <c r="X50" i="2"/>
  <c r="S51" i="2"/>
  <c r="R51" i="2"/>
  <c r="X51" i="2"/>
  <c r="S52" i="2"/>
  <c r="R52" i="2"/>
  <c r="X52" i="2"/>
  <c r="S53" i="2"/>
  <c r="R53" i="2"/>
  <c r="X53" i="2"/>
  <c r="S54" i="2"/>
  <c r="R54" i="2"/>
  <c r="X54" i="2"/>
  <c r="X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B9" i="3"/>
  <c r="O9" i="3"/>
  <c r="U9" i="3"/>
  <c r="V9" i="3"/>
  <c r="Y9" i="3"/>
  <c r="B10" i="3"/>
  <c r="O10" i="3"/>
  <c r="U10" i="3"/>
  <c r="V10" i="3"/>
  <c r="Y10" i="3"/>
  <c r="B11" i="3"/>
  <c r="O11" i="3"/>
  <c r="U11" i="3"/>
  <c r="V11" i="3"/>
  <c r="Y11" i="3"/>
  <c r="B12" i="3"/>
  <c r="O12" i="3"/>
  <c r="U12" i="3"/>
  <c r="V12" i="3"/>
  <c r="Y12" i="3"/>
  <c r="B13" i="3"/>
  <c r="O13" i="3"/>
  <c r="U13" i="3"/>
  <c r="V13" i="3"/>
  <c r="Y13" i="3"/>
  <c r="B14" i="3"/>
  <c r="O14" i="3"/>
  <c r="U14" i="3"/>
  <c r="V14" i="3"/>
  <c r="Y14" i="3"/>
  <c r="B15" i="3"/>
  <c r="O15" i="3"/>
  <c r="U15" i="3"/>
  <c r="V15" i="3"/>
  <c r="Y15" i="3"/>
  <c r="B16" i="3"/>
  <c r="O16" i="3"/>
  <c r="U16" i="3"/>
  <c r="V16" i="3"/>
  <c r="Y16" i="3"/>
  <c r="B17" i="3"/>
  <c r="O17" i="3"/>
  <c r="U17" i="3"/>
  <c r="V17" i="3"/>
  <c r="Y17" i="3"/>
  <c r="B18" i="3"/>
  <c r="O18" i="3"/>
  <c r="U18" i="3"/>
  <c r="V18" i="3"/>
  <c r="Y18" i="3"/>
  <c r="B19" i="3"/>
  <c r="O19" i="3"/>
  <c r="U19" i="3"/>
  <c r="V19" i="3"/>
  <c r="Y19" i="3"/>
  <c r="B20" i="3"/>
  <c r="O20" i="3"/>
  <c r="U20" i="3"/>
  <c r="V20" i="3"/>
  <c r="Y20" i="3"/>
  <c r="B21" i="3"/>
  <c r="O21" i="3"/>
  <c r="U21" i="3"/>
  <c r="V21" i="3"/>
  <c r="Y21" i="3"/>
  <c r="B22" i="3"/>
  <c r="O22" i="3"/>
  <c r="U22" i="3"/>
  <c r="V22" i="3"/>
  <c r="Y22" i="3"/>
  <c r="B23" i="3"/>
  <c r="O23" i="3"/>
  <c r="U23" i="3"/>
  <c r="V23" i="3"/>
  <c r="Y23" i="3"/>
  <c r="B24" i="3"/>
  <c r="O24" i="3"/>
  <c r="U24" i="3"/>
  <c r="V24" i="3"/>
  <c r="Y24" i="3"/>
  <c r="B25" i="3"/>
  <c r="O25" i="3"/>
  <c r="U25" i="3"/>
  <c r="V25" i="3"/>
  <c r="Y25" i="3"/>
  <c r="B26" i="3"/>
  <c r="O26" i="3"/>
  <c r="U26" i="3"/>
  <c r="V26" i="3"/>
  <c r="Y26" i="3"/>
  <c r="B27" i="3"/>
  <c r="O27" i="3"/>
  <c r="U27" i="3"/>
  <c r="V27" i="3"/>
  <c r="Y27" i="3"/>
  <c r="B28" i="3"/>
  <c r="O28" i="3"/>
  <c r="U28" i="3"/>
  <c r="V28" i="3"/>
  <c r="Y28" i="3"/>
  <c r="B29" i="3"/>
  <c r="O29" i="3"/>
  <c r="U29" i="3"/>
  <c r="V29" i="3"/>
  <c r="Y29" i="3"/>
  <c r="B30" i="3"/>
  <c r="O30" i="3"/>
  <c r="U30" i="3"/>
  <c r="V30" i="3"/>
  <c r="Y30" i="3"/>
  <c r="B31" i="3"/>
  <c r="O31" i="3"/>
  <c r="U31" i="3"/>
  <c r="V31" i="3"/>
  <c r="Y31" i="3"/>
  <c r="B32" i="3"/>
  <c r="O32" i="3"/>
  <c r="U32" i="3"/>
  <c r="V32" i="3"/>
  <c r="Y32" i="3"/>
  <c r="B33" i="3"/>
  <c r="O33" i="3"/>
  <c r="U33" i="3"/>
  <c r="V33" i="3"/>
  <c r="Y33" i="3"/>
  <c r="B34" i="3"/>
  <c r="O34" i="3"/>
  <c r="U34" i="3"/>
  <c r="V34" i="3"/>
  <c r="Y34" i="3"/>
  <c r="B35" i="3"/>
  <c r="O35" i="3"/>
  <c r="U35" i="3"/>
  <c r="V35" i="3"/>
  <c r="Y35" i="3"/>
  <c r="B36" i="3"/>
  <c r="O36" i="3"/>
  <c r="U36" i="3"/>
  <c r="V36" i="3"/>
  <c r="Y36" i="3"/>
  <c r="B37" i="3"/>
  <c r="O37" i="3"/>
  <c r="U37" i="3"/>
  <c r="V37" i="3"/>
  <c r="Y37" i="3"/>
  <c r="B38" i="3"/>
  <c r="O38" i="3"/>
  <c r="U38" i="3"/>
  <c r="V38" i="3"/>
  <c r="Y38" i="3"/>
  <c r="B39" i="3"/>
  <c r="O39" i="3"/>
  <c r="U39" i="3"/>
  <c r="V39" i="3"/>
  <c r="Y39" i="3"/>
  <c r="B40" i="3"/>
  <c r="O40" i="3"/>
  <c r="U40" i="3"/>
  <c r="V40" i="3"/>
  <c r="Y40" i="3"/>
  <c r="B41" i="3"/>
  <c r="O41" i="3"/>
  <c r="U41" i="3"/>
  <c r="V41" i="3"/>
  <c r="Y41" i="3"/>
  <c r="B42" i="3"/>
  <c r="O42" i="3"/>
  <c r="U42" i="3"/>
  <c r="V42" i="3"/>
  <c r="Y42" i="3"/>
  <c r="B43" i="3"/>
  <c r="O43" i="3"/>
  <c r="U43" i="3"/>
  <c r="V43" i="3"/>
  <c r="Y43" i="3"/>
  <c r="B44" i="3"/>
  <c r="O44" i="3"/>
  <c r="U44" i="3"/>
  <c r="V44" i="3"/>
  <c r="Y44" i="3"/>
  <c r="B45" i="3"/>
  <c r="O45" i="3"/>
  <c r="U45" i="3"/>
  <c r="V45" i="3"/>
  <c r="Y45" i="3"/>
  <c r="B46" i="3"/>
  <c r="O46" i="3"/>
  <c r="U46" i="3"/>
  <c r="V46" i="3"/>
  <c r="Y46" i="3"/>
  <c r="B47" i="3"/>
  <c r="O47" i="3"/>
  <c r="U47" i="3"/>
  <c r="V47" i="3"/>
  <c r="Y47" i="3"/>
  <c r="B48" i="3"/>
  <c r="O48" i="3"/>
  <c r="U48" i="3"/>
  <c r="V48" i="3"/>
  <c r="Y48" i="3"/>
  <c r="B49" i="3"/>
  <c r="O49" i="3"/>
  <c r="U49" i="3"/>
  <c r="V49" i="3"/>
  <c r="Y49" i="3"/>
  <c r="B50" i="3"/>
  <c r="O50" i="3"/>
  <c r="U50" i="3"/>
  <c r="V50" i="3"/>
  <c r="Y50" i="3"/>
  <c r="B51" i="3"/>
  <c r="O51" i="3"/>
  <c r="U51" i="3"/>
  <c r="V51" i="3"/>
  <c r="Y51" i="3"/>
  <c r="B52" i="3"/>
  <c r="O52" i="3"/>
  <c r="U52" i="3"/>
  <c r="V52" i="3"/>
  <c r="Y52" i="3"/>
  <c r="B53" i="3"/>
  <c r="O53" i="3"/>
  <c r="U53" i="3"/>
  <c r="V53" i="3"/>
  <c r="Y53" i="3"/>
  <c r="B54" i="3"/>
  <c r="O54" i="3"/>
  <c r="U54" i="3"/>
  <c r="V54" i="3"/>
  <c r="Y54" i="3"/>
  <c r="Y56" i="3"/>
  <c r="S9" i="3"/>
  <c r="R9" i="3"/>
  <c r="X9" i="3"/>
  <c r="S10" i="3"/>
  <c r="R10" i="3"/>
  <c r="X10" i="3"/>
  <c r="S11" i="3"/>
  <c r="R11" i="3"/>
  <c r="X11" i="3"/>
  <c r="S12" i="3"/>
  <c r="R12" i="3"/>
  <c r="X12" i="3"/>
  <c r="S13" i="3"/>
  <c r="R13" i="3"/>
  <c r="X13" i="3"/>
  <c r="S14" i="3"/>
  <c r="R14" i="3"/>
  <c r="X14" i="3"/>
  <c r="S15" i="3"/>
  <c r="R15" i="3"/>
  <c r="X15" i="3"/>
  <c r="S16" i="3"/>
  <c r="R16" i="3"/>
  <c r="X16" i="3"/>
  <c r="S17" i="3"/>
  <c r="R17" i="3"/>
  <c r="X17" i="3"/>
  <c r="S18" i="3"/>
  <c r="R18" i="3"/>
  <c r="X18" i="3"/>
  <c r="S19" i="3"/>
  <c r="R19" i="3"/>
  <c r="X19" i="3"/>
  <c r="S20" i="3"/>
  <c r="R20" i="3"/>
  <c r="X20" i="3"/>
  <c r="S21" i="3"/>
  <c r="R21" i="3"/>
  <c r="X21" i="3"/>
  <c r="S22" i="3"/>
  <c r="R22" i="3"/>
  <c r="X22" i="3"/>
  <c r="S23" i="3"/>
  <c r="R23" i="3"/>
  <c r="X23" i="3"/>
  <c r="S24" i="3"/>
  <c r="R24" i="3"/>
  <c r="X24" i="3"/>
  <c r="S25" i="3"/>
  <c r="R25" i="3"/>
  <c r="X25" i="3"/>
  <c r="S26" i="3"/>
  <c r="R26" i="3"/>
  <c r="X26" i="3"/>
  <c r="S27" i="3"/>
  <c r="R27" i="3"/>
  <c r="X27" i="3"/>
  <c r="S28" i="3"/>
  <c r="R28" i="3"/>
  <c r="X28" i="3"/>
  <c r="S29" i="3"/>
  <c r="R29" i="3"/>
  <c r="X29" i="3"/>
  <c r="S30" i="3"/>
  <c r="R30" i="3"/>
  <c r="X30" i="3"/>
  <c r="S31" i="3"/>
  <c r="R31" i="3"/>
  <c r="X31" i="3"/>
  <c r="S32" i="3"/>
  <c r="R32" i="3"/>
  <c r="X32" i="3"/>
  <c r="S33" i="3"/>
  <c r="R33" i="3"/>
  <c r="X33" i="3"/>
  <c r="S34" i="3"/>
  <c r="R34" i="3"/>
  <c r="X34" i="3"/>
  <c r="S35" i="3"/>
  <c r="R35" i="3"/>
  <c r="X35" i="3"/>
  <c r="S36" i="3"/>
  <c r="R36" i="3"/>
  <c r="X36" i="3"/>
  <c r="S37" i="3"/>
  <c r="R37" i="3"/>
  <c r="X37" i="3"/>
  <c r="S38" i="3"/>
  <c r="R38" i="3"/>
  <c r="X38" i="3"/>
  <c r="S39" i="3"/>
  <c r="R39" i="3"/>
  <c r="X39" i="3"/>
  <c r="S40" i="3"/>
  <c r="R40" i="3"/>
  <c r="X40" i="3"/>
  <c r="S41" i="3"/>
  <c r="R41" i="3"/>
  <c r="X41" i="3"/>
  <c r="S42" i="3"/>
  <c r="R42" i="3"/>
  <c r="X42" i="3"/>
  <c r="S43" i="3"/>
  <c r="R43" i="3"/>
  <c r="X43" i="3"/>
  <c r="S44" i="3"/>
  <c r="R44" i="3"/>
  <c r="X44" i="3"/>
  <c r="S45" i="3"/>
  <c r="R45" i="3"/>
  <c r="X45" i="3"/>
  <c r="S46" i="3"/>
  <c r="R46" i="3"/>
  <c r="X46" i="3"/>
  <c r="S47" i="3"/>
  <c r="R47" i="3"/>
  <c r="X47" i="3"/>
  <c r="S48" i="3"/>
  <c r="R48" i="3"/>
  <c r="X48" i="3"/>
  <c r="S49" i="3"/>
  <c r="R49" i="3"/>
  <c r="X49" i="3"/>
  <c r="S50" i="3"/>
  <c r="R50" i="3"/>
  <c r="X50" i="3"/>
  <c r="S51" i="3"/>
  <c r="R51" i="3"/>
  <c r="X51" i="3"/>
  <c r="S52" i="3"/>
  <c r="R52" i="3"/>
  <c r="X52" i="3"/>
  <c r="S53" i="3"/>
  <c r="R53" i="3"/>
  <c r="X53" i="3"/>
  <c r="S54" i="3"/>
  <c r="R54" i="3"/>
  <c r="X54" i="3"/>
  <c r="X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B9" i="4"/>
  <c r="O9" i="4"/>
  <c r="U9" i="4"/>
  <c r="V9" i="4"/>
  <c r="Y9" i="4"/>
  <c r="B10" i="4"/>
  <c r="O10" i="4"/>
  <c r="U10" i="4"/>
  <c r="V10" i="4"/>
  <c r="Y10" i="4"/>
  <c r="B11" i="4"/>
  <c r="O11" i="4"/>
  <c r="U11" i="4"/>
  <c r="V11" i="4"/>
  <c r="Y11" i="4"/>
  <c r="B12" i="4"/>
  <c r="O12" i="4"/>
  <c r="U12" i="4"/>
  <c r="V12" i="4"/>
  <c r="Y12" i="4"/>
  <c r="B13" i="4"/>
  <c r="O13" i="4"/>
  <c r="U13" i="4"/>
  <c r="V13" i="4"/>
  <c r="Y13" i="4"/>
  <c r="B14" i="4"/>
  <c r="O14" i="4"/>
  <c r="U14" i="4"/>
  <c r="V14" i="4"/>
  <c r="Y14" i="4"/>
  <c r="B15" i="4"/>
  <c r="O15" i="4"/>
  <c r="U15" i="4"/>
  <c r="V15" i="4"/>
  <c r="Y15" i="4"/>
  <c r="B16" i="4"/>
  <c r="O16" i="4"/>
  <c r="U16" i="4"/>
  <c r="V16" i="4"/>
  <c r="Y16" i="4"/>
  <c r="B17" i="4"/>
  <c r="O17" i="4"/>
  <c r="U17" i="4"/>
  <c r="V17" i="4"/>
  <c r="Y17" i="4"/>
  <c r="B18" i="4"/>
  <c r="O18" i="4"/>
  <c r="U18" i="4"/>
  <c r="V18" i="4"/>
  <c r="Y18" i="4"/>
  <c r="B19" i="4"/>
  <c r="O19" i="4"/>
  <c r="U19" i="4"/>
  <c r="V19" i="4"/>
  <c r="Y19" i="4"/>
  <c r="B20" i="4"/>
  <c r="O20" i="4"/>
  <c r="U20" i="4"/>
  <c r="V20" i="4"/>
  <c r="Y20" i="4"/>
  <c r="B21" i="4"/>
  <c r="O21" i="4"/>
  <c r="U21" i="4"/>
  <c r="V21" i="4"/>
  <c r="Y21" i="4"/>
  <c r="B22" i="4"/>
  <c r="O22" i="4"/>
  <c r="U22" i="4"/>
  <c r="V22" i="4"/>
  <c r="Y22" i="4"/>
  <c r="B23" i="4"/>
  <c r="O23" i="4"/>
  <c r="U23" i="4"/>
  <c r="V23" i="4"/>
  <c r="Y23" i="4"/>
  <c r="B24" i="4"/>
  <c r="O24" i="4"/>
  <c r="U24" i="4"/>
  <c r="V24" i="4"/>
  <c r="Y24" i="4"/>
  <c r="B25" i="4"/>
  <c r="O25" i="4"/>
  <c r="U25" i="4"/>
  <c r="V25" i="4"/>
  <c r="Y25" i="4"/>
  <c r="B26" i="4"/>
  <c r="O26" i="4"/>
  <c r="U26" i="4"/>
  <c r="V26" i="4"/>
  <c r="Y26" i="4"/>
  <c r="B27" i="4"/>
  <c r="O27" i="4"/>
  <c r="U27" i="4"/>
  <c r="V27" i="4"/>
  <c r="Y27" i="4"/>
  <c r="B28" i="4"/>
  <c r="O28" i="4"/>
  <c r="U28" i="4"/>
  <c r="V28" i="4"/>
  <c r="Y28" i="4"/>
  <c r="B29" i="4"/>
  <c r="O29" i="4"/>
  <c r="U29" i="4"/>
  <c r="V29" i="4"/>
  <c r="Y29" i="4"/>
  <c r="B30" i="4"/>
  <c r="O30" i="4"/>
  <c r="U30" i="4"/>
  <c r="V30" i="4"/>
  <c r="Y30" i="4"/>
  <c r="B31" i="4"/>
  <c r="O31" i="4"/>
  <c r="U31" i="4"/>
  <c r="V31" i="4"/>
  <c r="Y31" i="4"/>
  <c r="B32" i="4"/>
  <c r="O32" i="4"/>
  <c r="U32" i="4"/>
  <c r="V32" i="4"/>
  <c r="Y32" i="4"/>
  <c r="B33" i="4"/>
  <c r="O33" i="4"/>
  <c r="U33" i="4"/>
  <c r="V33" i="4"/>
  <c r="Y33" i="4"/>
  <c r="B34" i="4"/>
  <c r="O34" i="4"/>
  <c r="U34" i="4"/>
  <c r="V34" i="4"/>
  <c r="Y34" i="4"/>
  <c r="B35" i="4"/>
  <c r="O35" i="4"/>
  <c r="U35" i="4"/>
  <c r="V35" i="4"/>
  <c r="Y35" i="4"/>
  <c r="B36" i="4"/>
  <c r="O36" i="4"/>
  <c r="U36" i="4"/>
  <c r="V36" i="4"/>
  <c r="Y36" i="4"/>
  <c r="B37" i="4"/>
  <c r="O37" i="4"/>
  <c r="U37" i="4"/>
  <c r="V37" i="4"/>
  <c r="Y37" i="4"/>
  <c r="B38" i="4"/>
  <c r="O38" i="4"/>
  <c r="U38" i="4"/>
  <c r="V38" i="4"/>
  <c r="Y38" i="4"/>
  <c r="B39" i="4"/>
  <c r="O39" i="4"/>
  <c r="U39" i="4"/>
  <c r="V39" i="4"/>
  <c r="Y39" i="4"/>
  <c r="B40" i="4"/>
  <c r="O40" i="4"/>
  <c r="U40" i="4"/>
  <c r="V40" i="4"/>
  <c r="Y40" i="4"/>
  <c r="B41" i="4"/>
  <c r="O41" i="4"/>
  <c r="U41" i="4"/>
  <c r="V41" i="4"/>
  <c r="Y41" i="4"/>
  <c r="B42" i="4"/>
  <c r="O42" i="4"/>
  <c r="U42" i="4"/>
  <c r="V42" i="4"/>
  <c r="Y42" i="4"/>
  <c r="B43" i="4"/>
  <c r="O43" i="4"/>
  <c r="U43" i="4"/>
  <c r="V43" i="4"/>
  <c r="Y43" i="4"/>
  <c r="B44" i="4"/>
  <c r="O44" i="4"/>
  <c r="U44" i="4"/>
  <c r="V44" i="4"/>
  <c r="Y44" i="4"/>
  <c r="B45" i="4"/>
  <c r="O45" i="4"/>
  <c r="U45" i="4"/>
  <c r="V45" i="4"/>
  <c r="Y45" i="4"/>
  <c r="B46" i="4"/>
  <c r="O46" i="4"/>
  <c r="U46" i="4"/>
  <c r="V46" i="4"/>
  <c r="Y46" i="4"/>
  <c r="B47" i="4"/>
  <c r="O47" i="4"/>
  <c r="U47" i="4"/>
  <c r="V47" i="4"/>
  <c r="Y47" i="4"/>
  <c r="B48" i="4"/>
  <c r="O48" i="4"/>
  <c r="U48" i="4"/>
  <c r="V48" i="4"/>
  <c r="Y48" i="4"/>
  <c r="B49" i="4"/>
  <c r="O49" i="4"/>
  <c r="U49" i="4"/>
  <c r="V49" i="4"/>
  <c r="Y49" i="4"/>
  <c r="B50" i="4"/>
  <c r="O50" i="4"/>
  <c r="U50" i="4"/>
  <c r="V50" i="4"/>
  <c r="Y50" i="4"/>
  <c r="B51" i="4"/>
  <c r="O51" i="4"/>
  <c r="U51" i="4"/>
  <c r="V51" i="4"/>
  <c r="Y51" i="4"/>
  <c r="B52" i="4"/>
  <c r="O52" i="4"/>
  <c r="U52" i="4"/>
  <c r="V52" i="4"/>
  <c r="Y52" i="4"/>
  <c r="B53" i="4"/>
  <c r="O53" i="4"/>
  <c r="U53" i="4"/>
  <c r="V53" i="4"/>
  <c r="Y53" i="4"/>
  <c r="B54" i="4"/>
  <c r="O54" i="4"/>
  <c r="U54" i="4"/>
  <c r="V54" i="4"/>
  <c r="Y54" i="4"/>
  <c r="Y56" i="4"/>
  <c r="S9" i="4"/>
  <c r="R9" i="4"/>
  <c r="X9" i="4"/>
  <c r="S10" i="4"/>
  <c r="R10" i="4"/>
  <c r="X10" i="4"/>
  <c r="S11" i="4"/>
  <c r="R11" i="4"/>
  <c r="X11" i="4"/>
  <c r="S12" i="4"/>
  <c r="R12" i="4"/>
  <c r="X12" i="4"/>
  <c r="S13" i="4"/>
  <c r="R13" i="4"/>
  <c r="X13" i="4"/>
  <c r="S14" i="4"/>
  <c r="R14" i="4"/>
  <c r="X14" i="4"/>
  <c r="S15" i="4"/>
  <c r="R15" i="4"/>
  <c r="X15" i="4"/>
  <c r="S16" i="4"/>
  <c r="R16" i="4"/>
  <c r="X16" i="4"/>
  <c r="S17" i="4"/>
  <c r="R17" i="4"/>
  <c r="X17" i="4"/>
  <c r="S18" i="4"/>
  <c r="R18" i="4"/>
  <c r="X18" i="4"/>
  <c r="S19" i="4"/>
  <c r="R19" i="4"/>
  <c r="X19" i="4"/>
  <c r="S20" i="4"/>
  <c r="R20" i="4"/>
  <c r="X20" i="4"/>
  <c r="S21" i="4"/>
  <c r="R21" i="4"/>
  <c r="X21" i="4"/>
  <c r="S22" i="4"/>
  <c r="R22" i="4"/>
  <c r="X22" i="4"/>
  <c r="S23" i="4"/>
  <c r="R23" i="4"/>
  <c r="X23" i="4"/>
  <c r="S24" i="4"/>
  <c r="R24" i="4"/>
  <c r="X24" i="4"/>
  <c r="S25" i="4"/>
  <c r="R25" i="4"/>
  <c r="X25" i="4"/>
  <c r="S26" i="4"/>
  <c r="R26" i="4"/>
  <c r="X26" i="4"/>
  <c r="S27" i="4"/>
  <c r="R27" i="4"/>
  <c r="X27" i="4"/>
  <c r="S28" i="4"/>
  <c r="R28" i="4"/>
  <c r="X28" i="4"/>
  <c r="S29" i="4"/>
  <c r="R29" i="4"/>
  <c r="X29" i="4"/>
  <c r="S30" i="4"/>
  <c r="R30" i="4"/>
  <c r="X30" i="4"/>
  <c r="S31" i="4"/>
  <c r="R31" i="4"/>
  <c r="X31" i="4"/>
  <c r="S32" i="4"/>
  <c r="R32" i="4"/>
  <c r="X32" i="4"/>
  <c r="S33" i="4"/>
  <c r="R33" i="4"/>
  <c r="X33" i="4"/>
  <c r="S34" i="4"/>
  <c r="R34" i="4"/>
  <c r="X34" i="4"/>
  <c r="S35" i="4"/>
  <c r="R35" i="4"/>
  <c r="X35" i="4"/>
  <c r="S36" i="4"/>
  <c r="R36" i="4"/>
  <c r="X36" i="4"/>
  <c r="S37" i="4"/>
  <c r="R37" i="4"/>
  <c r="X37" i="4"/>
  <c r="S38" i="4"/>
  <c r="R38" i="4"/>
  <c r="X38" i="4"/>
  <c r="S39" i="4"/>
  <c r="R39" i="4"/>
  <c r="X39" i="4"/>
  <c r="S40" i="4"/>
  <c r="R40" i="4"/>
  <c r="X40" i="4"/>
  <c r="S41" i="4"/>
  <c r="R41" i="4"/>
  <c r="X41" i="4"/>
  <c r="S42" i="4"/>
  <c r="R42" i="4"/>
  <c r="X42" i="4"/>
  <c r="S43" i="4"/>
  <c r="R43" i="4"/>
  <c r="X43" i="4"/>
  <c r="S44" i="4"/>
  <c r="R44" i="4"/>
  <c r="X44" i="4"/>
  <c r="S45" i="4"/>
  <c r="R45" i="4"/>
  <c r="X45" i="4"/>
  <c r="S46" i="4"/>
  <c r="R46" i="4"/>
  <c r="X46" i="4"/>
  <c r="S47" i="4"/>
  <c r="R47" i="4"/>
  <c r="X47" i="4"/>
  <c r="S48" i="4"/>
  <c r="R48" i="4"/>
  <c r="X48" i="4"/>
  <c r="S49" i="4"/>
  <c r="R49" i="4"/>
  <c r="X49" i="4"/>
  <c r="S50" i="4"/>
  <c r="R50" i="4"/>
  <c r="X50" i="4"/>
  <c r="S51" i="4"/>
  <c r="R51" i="4"/>
  <c r="X51" i="4"/>
  <c r="S52" i="4"/>
  <c r="R52" i="4"/>
  <c r="X52" i="4"/>
  <c r="S53" i="4"/>
  <c r="R53" i="4"/>
  <c r="X53" i="4"/>
  <c r="S54" i="4"/>
  <c r="R54" i="4"/>
  <c r="X54" i="4"/>
  <c r="X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D9" i="5"/>
  <c r="O9" i="5"/>
  <c r="U9" i="5"/>
  <c r="V9" i="5"/>
  <c r="Y9" i="5"/>
  <c r="D10" i="5"/>
  <c r="O10" i="5"/>
  <c r="U10" i="5"/>
  <c r="V10" i="5"/>
  <c r="Y10" i="5"/>
  <c r="D11" i="5"/>
  <c r="O11" i="5"/>
  <c r="U11" i="5"/>
  <c r="V11" i="5"/>
  <c r="Y11" i="5"/>
  <c r="D12" i="5"/>
  <c r="O12" i="5"/>
  <c r="U12" i="5"/>
  <c r="V12" i="5"/>
  <c r="Y12" i="5"/>
  <c r="D13" i="5"/>
  <c r="O13" i="5"/>
  <c r="U13" i="5"/>
  <c r="V13" i="5"/>
  <c r="Y13" i="5"/>
  <c r="D14" i="5"/>
  <c r="O14" i="5"/>
  <c r="U14" i="5"/>
  <c r="V14" i="5"/>
  <c r="Y14" i="5"/>
  <c r="D15" i="5"/>
  <c r="O15" i="5"/>
  <c r="U15" i="5"/>
  <c r="V15" i="5"/>
  <c r="Y15" i="5"/>
  <c r="D16" i="5"/>
  <c r="O16" i="5"/>
  <c r="U16" i="5"/>
  <c r="V16" i="5"/>
  <c r="Y16" i="5"/>
  <c r="D17" i="5"/>
  <c r="O17" i="5"/>
  <c r="U17" i="5"/>
  <c r="V17" i="5"/>
  <c r="Y17" i="5"/>
  <c r="D18" i="5"/>
  <c r="O18" i="5"/>
  <c r="U18" i="5"/>
  <c r="V18" i="5"/>
  <c r="Y18" i="5"/>
  <c r="D19" i="5"/>
  <c r="O19" i="5"/>
  <c r="U19" i="5"/>
  <c r="V19" i="5"/>
  <c r="Y19" i="5"/>
  <c r="D20" i="5"/>
  <c r="O20" i="5"/>
  <c r="U20" i="5"/>
  <c r="V20" i="5"/>
  <c r="Y20" i="5"/>
  <c r="D21" i="5"/>
  <c r="O21" i="5"/>
  <c r="U21" i="5"/>
  <c r="V21" i="5"/>
  <c r="Y21" i="5"/>
  <c r="D22" i="5"/>
  <c r="O22" i="5"/>
  <c r="U22" i="5"/>
  <c r="V22" i="5"/>
  <c r="Y22" i="5"/>
  <c r="D23" i="5"/>
  <c r="O23" i="5"/>
  <c r="U23" i="5"/>
  <c r="V23" i="5"/>
  <c r="Y23" i="5"/>
  <c r="D24" i="5"/>
  <c r="O24" i="5"/>
  <c r="U24" i="5"/>
  <c r="V24" i="5"/>
  <c r="Y24" i="5"/>
  <c r="D25" i="5"/>
  <c r="O25" i="5"/>
  <c r="U25" i="5"/>
  <c r="V25" i="5"/>
  <c r="Y25" i="5"/>
  <c r="D26" i="5"/>
  <c r="O26" i="5"/>
  <c r="U26" i="5"/>
  <c r="V26" i="5"/>
  <c r="Y26" i="5"/>
  <c r="D27" i="5"/>
  <c r="O27" i="5"/>
  <c r="U27" i="5"/>
  <c r="V27" i="5"/>
  <c r="Y27" i="5"/>
  <c r="D28" i="5"/>
  <c r="O28" i="5"/>
  <c r="U28" i="5"/>
  <c r="V28" i="5"/>
  <c r="Y28" i="5"/>
  <c r="D29" i="5"/>
  <c r="O29" i="5"/>
  <c r="U29" i="5"/>
  <c r="V29" i="5"/>
  <c r="Y29" i="5"/>
  <c r="D30" i="5"/>
  <c r="O30" i="5"/>
  <c r="U30" i="5"/>
  <c r="V30" i="5"/>
  <c r="Y30" i="5"/>
  <c r="D31" i="5"/>
  <c r="O31" i="5"/>
  <c r="U31" i="5"/>
  <c r="V31" i="5"/>
  <c r="Y31" i="5"/>
  <c r="D32" i="5"/>
  <c r="O32" i="5"/>
  <c r="U32" i="5"/>
  <c r="V32" i="5"/>
  <c r="Y32" i="5"/>
  <c r="D33" i="5"/>
  <c r="O33" i="5"/>
  <c r="U33" i="5"/>
  <c r="V33" i="5"/>
  <c r="Y33" i="5"/>
  <c r="D34" i="5"/>
  <c r="O34" i="5"/>
  <c r="U34" i="5"/>
  <c r="V34" i="5"/>
  <c r="Y34" i="5"/>
  <c r="D35" i="5"/>
  <c r="O35" i="5"/>
  <c r="U35" i="5"/>
  <c r="V35" i="5"/>
  <c r="Y35" i="5"/>
  <c r="D36" i="5"/>
  <c r="O36" i="5"/>
  <c r="U36" i="5"/>
  <c r="V36" i="5"/>
  <c r="Y36" i="5"/>
  <c r="D37" i="5"/>
  <c r="O37" i="5"/>
  <c r="U37" i="5"/>
  <c r="V37" i="5"/>
  <c r="Y37" i="5"/>
  <c r="D38" i="5"/>
  <c r="O38" i="5"/>
  <c r="U38" i="5"/>
  <c r="V38" i="5"/>
  <c r="Y38" i="5"/>
  <c r="D39" i="5"/>
  <c r="O39" i="5"/>
  <c r="U39" i="5"/>
  <c r="V39" i="5"/>
  <c r="Y39" i="5"/>
  <c r="D40" i="5"/>
  <c r="O40" i="5"/>
  <c r="U40" i="5"/>
  <c r="V40" i="5"/>
  <c r="Y40" i="5"/>
  <c r="D41" i="5"/>
  <c r="O41" i="5"/>
  <c r="U41" i="5"/>
  <c r="V41" i="5"/>
  <c r="Y41" i="5"/>
  <c r="D42" i="5"/>
  <c r="O42" i="5"/>
  <c r="U42" i="5"/>
  <c r="V42" i="5"/>
  <c r="Y42" i="5"/>
  <c r="D43" i="5"/>
  <c r="O43" i="5"/>
  <c r="U43" i="5"/>
  <c r="V43" i="5"/>
  <c r="Y43" i="5"/>
  <c r="D44" i="5"/>
  <c r="O44" i="5"/>
  <c r="U44" i="5"/>
  <c r="V44" i="5"/>
  <c r="Y44" i="5"/>
  <c r="D45" i="5"/>
  <c r="O45" i="5"/>
  <c r="U45" i="5"/>
  <c r="V45" i="5"/>
  <c r="Y45" i="5"/>
  <c r="D46" i="5"/>
  <c r="O46" i="5"/>
  <c r="U46" i="5"/>
  <c r="V46" i="5"/>
  <c r="Y46" i="5"/>
  <c r="D47" i="5"/>
  <c r="O47" i="5"/>
  <c r="U47" i="5"/>
  <c r="V47" i="5"/>
  <c r="Y47" i="5"/>
  <c r="D48" i="5"/>
  <c r="O48" i="5"/>
  <c r="U48" i="5"/>
  <c r="V48" i="5"/>
  <c r="Y48" i="5"/>
  <c r="D49" i="5"/>
  <c r="O49" i="5"/>
  <c r="U49" i="5"/>
  <c r="V49" i="5"/>
  <c r="Y49" i="5"/>
  <c r="D50" i="5"/>
  <c r="O50" i="5"/>
  <c r="U50" i="5"/>
  <c r="V50" i="5"/>
  <c r="Y50" i="5"/>
  <c r="D51" i="5"/>
  <c r="O51" i="5"/>
  <c r="U51" i="5"/>
  <c r="V51" i="5"/>
  <c r="Y51" i="5"/>
  <c r="D52" i="5"/>
  <c r="O52" i="5"/>
  <c r="U52" i="5"/>
  <c r="V52" i="5"/>
  <c r="Y52" i="5"/>
  <c r="D53" i="5"/>
  <c r="O53" i="5"/>
  <c r="U53" i="5"/>
  <c r="V53" i="5"/>
  <c r="Y53" i="5"/>
  <c r="D54" i="5"/>
  <c r="O54" i="5"/>
  <c r="U54" i="5"/>
  <c r="V54" i="5"/>
  <c r="Y54" i="5"/>
  <c r="Y56" i="5"/>
  <c r="S9" i="5"/>
  <c r="R9" i="5"/>
  <c r="X9" i="5"/>
  <c r="S10" i="5"/>
  <c r="R10" i="5"/>
  <c r="X10" i="5"/>
  <c r="S11" i="5"/>
  <c r="R11" i="5"/>
  <c r="X11" i="5"/>
  <c r="S12" i="5"/>
  <c r="R12" i="5"/>
  <c r="X12" i="5"/>
  <c r="S13" i="5"/>
  <c r="R13" i="5"/>
  <c r="X13" i="5"/>
  <c r="S14" i="5"/>
  <c r="R14" i="5"/>
  <c r="X14" i="5"/>
  <c r="S15" i="5"/>
  <c r="R15" i="5"/>
  <c r="X15" i="5"/>
  <c r="S16" i="5"/>
  <c r="R16" i="5"/>
  <c r="X16" i="5"/>
  <c r="S17" i="5"/>
  <c r="R17" i="5"/>
  <c r="X17" i="5"/>
  <c r="S18" i="5"/>
  <c r="R18" i="5"/>
  <c r="X18" i="5"/>
  <c r="S19" i="5"/>
  <c r="R19" i="5"/>
  <c r="X19" i="5"/>
  <c r="S20" i="5"/>
  <c r="R20" i="5"/>
  <c r="X20" i="5"/>
  <c r="S21" i="5"/>
  <c r="R21" i="5"/>
  <c r="X21" i="5"/>
  <c r="S22" i="5"/>
  <c r="R22" i="5"/>
  <c r="X22" i="5"/>
  <c r="S23" i="5"/>
  <c r="R23" i="5"/>
  <c r="X23" i="5"/>
  <c r="S24" i="5"/>
  <c r="R24" i="5"/>
  <c r="X24" i="5"/>
  <c r="S25" i="5"/>
  <c r="R25" i="5"/>
  <c r="X25" i="5"/>
  <c r="S26" i="5"/>
  <c r="R26" i="5"/>
  <c r="X26" i="5"/>
  <c r="S27" i="5"/>
  <c r="R27" i="5"/>
  <c r="X27" i="5"/>
  <c r="S28" i="5"/>
  <c r="R28" i="5"/>
  <c r="X28" i="5"/>
  <c r="S29" i="5"/>
  <c r="R29" i="5"/>
  <c r="X29" i="5"/>
  <c r="S30" i="5"/>
  <c r="R30" i="5"/>
  <c r="X30" i="5"/>
  <c r="S31" i="5"/>
  <c r="R31" i="5"/>
  <c r="X31" i="5"/>
  <c r="S32" i="5"/>
  <c r="R32" i="5"/>
  <c r="X32" i="5"/>
  <c r="S33" i="5"/>
  <c r="R33" i="5"/>
  <c r="X33" i="5"/>
  <c r="S34" i="5"/>
  <c r="R34" i="5"/>
  <c r="X34" i="5"/>
  <c r="S35" i="5"/>
  <c r="R35" i="5"/>
  <c r="X35" i="5"/>
  <c r="S36" i="5"/>
  <c r="R36" i="5"/>
  <c r="X36" i="5"/>
  <c r="S37" i="5"/>
  <c r="R37" i="5"/>
  <c r="X37" i="5"/>
  <c r="S38" i="5"/>
  <c r="R38" i="5"/>
  <c r="X38" i="5"/>
  <c r="S39" i="5"/>
  <c r="R39" i="5"/>
  <c r="X39" i="5"/>
  <c r="S40" i="5"/>
  <c r="R40" i="5"/>
  <c r="X40" i="5"/>
  <c r="S41" i="5"/>
  <c r="R41" i="5"/>
  <c r="X41" i="5"/>
  <c r="S42" i="5"/>
  <c r="R42" i="5"/>
  <c r="X42" i="5"/>
  <c r="S43" i="5"/>
  <c r="R43" i="5"/>
  <c r="X43" i="5"/>
  <c r="S44" i="5"/>
  <c r="R44" i="5"/>
  <c r="X44" i="5"/>
  <c r="S45" i="5"/>
  <c r="R45" i="5"/>
  <c r="X45" i="5"/>
  <c r="S46" i="5"/>
  <c r="R46" i="5"/>
  <c r="X46" i="5"/>
  <c r="S47" i="5"/>
  <c r="R47" i="5"/>
  <c r="X47" i="5"/>
  <c r="S48" i="5"/>
  <c r="R48" i="5"/>
  <c r="X48" i="5"/>
  <c r="S49" i="5"/>
  <c r="R49" i="5"/>
  <c r="X49" i="5"/>
  <c r="S50" i="5"/>
  <c r="R50" i="5"/>
  <c r="X50" i="5"/>
  <c r="S51" i="5"/>
  <c r="R51" i="5"/>
  <c r="X51" i="5"/>
  <c r="S52" i="5"/>
  <c r="R52" i="5"/>
  <c r="X52" i="5"/>
  <c r="S53" i="5"/>
  <c r="R53" i="5"/>
  <c r="X53" i="5"/>
  <c r="S54" i="5"/>
  <c r="R54" i="5"/>
  <c r="X54" i="5"/>
  <c r="X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D9" i="6"/>
  <c r="O9" i="6"/>
  <c r="U9" i="6"/>
  <c r="V9" i="6"/>
  <c r="Y9" i="6"/>
  <c r="D10" i="6"/>
  <c r="O10" i="6"/>
  <c r="U10" i="6"/>
  <c r="V10" i="6"/>
  <c r="Y10" i="6"/>
  <c r="D11" i="6"/>
  <c r="O11" i="6"/>
  <c r="U11" i="6"/>
  <c r="V11" i="6"/>
  <c r="Y11" i="6"/>
  <c r="D12" i="6"/>
  <c r="O12" i="6"/>
  <c r="U12" i="6"/>
  <c r="V12" i="6"/>
  <c r="Y12" i="6"/>
  <c r="D13" i="6"/>
  <c r="O13" i="6"/>
  <c r="U13" i="6"/>
  <c r="V13" i="6"/>
  <c r="Y13" i="6"/>
  <c r="U14" i="6"/>
  <c r="V14" i="6"/>
  <c r="Y14" i="6"/>
  <c r="D15" i="6"/>
  <c r="O15" i="6"/>
  <c r="U15" i="6"/>
  <c r="V15" i="6"/>
  <c r="Y15" i="6"/>
  <c r="D16" i="6"/>
  <c r="O16" i="6"/>
  <c r="U16" i="6"/>
  <c r="V16" i="6"/>
  <c r="Y16" i="6"/>
  <c r="D17" i="6"/>
  <c r="O17" i="6"/>
  <c r="U17" i="6"/>
  <c r="V17" i="6"/>
  <c r="Y17" i="6"/>
  <c r="D18" i="6"/>
  <c r="O18" i="6"/>
  <c r="U18" i="6"/>
  <c r="V18" i="6"/>
  <c r="Y18" i="6"/>
  <c r="D19" i="6"/>
  <c r="O19" i="6"/>
  <c r="U19" i="6"/>
  <c r="V19" i="6"/>
  <c r="Y19" i="6"/>
  <c r="D20" i="6"/>
  <c r="O20" i="6"/>
  <c r="U20" i="6"/>
  <c r="V20" i="6"/>
  <c r="Y20" i="6"/>
  <c r="D21" i="6"/>
  <c r="O21" i="6"/>
  <c r="U21" i="6"/>
  <c r="V21" i="6"/>
  <c r="Y21" i="6"/>
  <c r="D22" i="6"/>
  <c r="O22" i="6"/>
  <c r="U22" i="6"/>
  <c r="V22" i="6"/>
  <c r="Y22" i="6"/>
  <c r="D23" i="6"/>
  <c r="O23" i="6"/>
  <c r="U23" i="6"/>
  <c r="V23" i="6"/>
  <c r="Y23" i="6"/>
  <c r="D24" i="6"/>
  <c r="O24" i="6"/>
  <c r="U24" i="6"/>
  <c r="V24" i="6"/>
  <c r="Y24" i="6"/>
  <c r="D25" i="6"/>
  <c r="O25" i="6"/>
  <c r="U25" i="6"/>
  <c r="V25" i="6"/>
  <c r="Y25" i="6"/>
  <c r="D26" i="6"/>
  <c r="O26" i="6"/>
  <c r="U26" i="6"/>
  <c r="V26" i="6"/>
  <c r="Y26" i="6"/>
  <c r="D27" i="6"/>
  <c r="O27" i="6"/>
  <c r="U27" i="6"/>
  <c r="V27" i="6"/>
  <c r="Y27" i="6"/>
  <c r="D28" i="6"/>
  <c r="O28" i="6"/>
  <c r="U28" i="6"/>
  <c r="V28" i="6"/>
  <c r="Y28" i="6"/>
  <c r="D29" i="6"/>
  <c r="O29" i="6"/>
  <c r="U29" i="6"/>
  <c r="V29" i="6"/>
  <c r="Y29" i="6"/>
  <c r="D30" i="6"/>
  <c r="O30" i="6"/>
  <c r="U30" i="6"/>
  <c r="V30" i="6"/>
  <c r="Y30" i="6"/>
  <c r="D31" i="6"/>
  <c r="O31" i="6"/>
  <c r="U31" i="6"/>
  <c r="V31" i="6"/>
  <c r="Y31" i="6"/>
  <c r="D32" i="6"/>
  <c r="O32" i="6"/>
  <c r="U32" i="6"/>
  <c r="V32" i="6"/>
  <c r="Y32" i="6"/>
  <c r="D33" i="6"/>
  <c r="O33" i="6"/>
  <c r="U33" i="6"/>
  <c r="V33" i="6"/>
  <c r="Y33" i="6"/>
  <c r="D34" i="6"/>
  <c r="O34" i="6"/>
  <c r="U34" i="6"/>
  <c r="V34" i="6"/>
  <c r="Y34" i="6"/>
  <c r="D35" i="6"/>
  <c r="O35" i="6"/>
  <c r="U35" i="6"/>
  <c r="V35" i="6"/>
  <c r="Y35" i="6"/>
  <c r="D36" i="6"/>
  <c r="O36" i="6"/>
  <c r="U36" i="6"/>
  <c r="V36" i="6"/>
  <c r="Y36" i="6"/>
  <c r="D37" i="6"/>
  <c r="O37" i="6"/>
  <c r="U37" i="6"/>
  <c r="V37" i="6"/>
  <c r="Y37" i="6"/>
  <c r="D38" i="6"/>
  <c r="O38" i="6"/>
  <c r="U38" i="6"/>
  <c r="V38" i="6"/>
  <c r="Y38" i="6"/>
  <c r="D39" i="6"/>
  <c r="O39" i="6"/>
  <c r="U39" i="6"/>
  <c r="V39" i="6"/>
  <c r="Y39" i="6"/>
  <c r="D40" i="6"/>
  <c r="O40" i="6"/>
  <c r="U40" i="6"/>
  <c r="V40" i="6"/>
  <c r="Y40" i="6"/>
  <c r="D41" i="6"/>
  <c r="O41" i="6"/>
  <c r="U41" i="6"/>
  <c r="V41" i="6"/>
  <c r="Y41" i="6"/>
  <c r="D42" i="6"/>
  <c r="O42" i="6"/>
  <c r="U42" i="6"/>
  <c r="V42" i="6"/>
  <c r="Y42" i="6"/>
  <c r="D43" i="6"/>
  <c r="O43" i="6"/>
  <c r="U43" i="6"/>
  <c r="V43" i="6"/>
  <c r="Y43" i="6"/>
  <c r="D44" i="6"/>
  <c r="O44" i="6"/>
  <c r="U44" i="6"/>
  <c r="V44" i="6"/>
  <c r="Y44" i="6"/>
  <c r="D45" i="6"/>
  <c r="O45" i="6"/>
  <c r="U45" i="6"/>
  <c r="V45" i="6"/>
  <c r="Y45" i="6"/>
  <c r="D46" i="6"/>
  <c r="O46" i="6"/>
  <c r="U46" i="6"/>
  <c r="V46" i="6"/>
  <c r="Y46" i="6"/>
  <c r="D47" i="6"/>
  <c r="O47" i="6"/>
  <c r="U47" i="6"/>
  <c r="V47" i="6"/>
  <c r="Y47" i="6"/>
  <c r="D48" i="6"/>
  <c r="O48" i="6"/>
  <c r="U48" i="6"/>
  <c r="V48" i="6"/>
  <c r="Y48" i="6"/>
  <c r="D49" i="6"/>
  <c r="O49" i="6"/>
  <c r="U49" i="6"/>
  <c r="V49" i="6"/>
  <c r="Y49" i="6"/>
  <c r="D50" i="6"/>
  <c r="O50" i="6"/>
  <c r="U50" i="6"/>
  <c r="V50" i="6"/>
  <c r="Y50" i="6"/>
  <c r="D51" i="6"/>
  <c r="O51" i="6"/>
  <c r="U51" i="6"/>
  <c r="V51" i="6"/>
  <c r="Y51" i="6"/>
  <c r="D52" i="6"/>
  <c r="O52" i="6"/>
  <c r="U52" i="6"/>
  <c r="V52" i="6"/>
  <c r="Y52" i="6"/>
  <c r="D53" i="6"/>
  <c r="O53" i="6"/>
  <c r="U53" i="6"/>
  <c r="V53" i="6"/>
  <c r="Y53" i="6"/>
  <c r="D54" i="6"/>
  <c r="O54" i="6"/>
  <c r="U54" i="6"/>
  <c r="V54" i="6"/>
  <c r="Y54" i="6"/>
  <c r="Y56" i="6"/>
  <c r="S9" i="6"/>
  <c r="R9" i="6"/>
  <c r="X9" i="6"/>
  <c r="S10" i="6"/>
  <c r="R10" i="6"/>
  <c r="X10" i="6"/>
  <c r="S11" i="6"/>
  <c r="R11" i="6"/>
  <c r="X11" i="6"/>
  <c r="S12" i="6"/>
  <c r="R12" i="6"/>
  <c r="X12" i="6"/>
  <c r="S13" i="6"/>
  <c r="R13" i="6"/>
  <c r="X13" i="6"/>
  <c r="S15" i="6"/>
  <c r="R15" i="6"/>
  <c r="X15" i="6"/>
  <c r="S16" i="6"/>
  <c r="R16" i="6"/>
  <c r="X16" i="6"/>
  <c r="S17" i="6"/>
  <c r="R17" i="6"/>
  <c r="X17" i="6"/>
  <c r="S18" i="6"/>
  <c r="R18" i="6"/>
  <c r="X18" i="6"/>
  <c r="S19" i="6"/>
  <c r="R19" i="6"/>
  <c r="X19" i="6"/>
  <c r="S20" i="6"/>
  <c r="R20" i="6"/>
  <c r="X20" i="6"/>
  <c r="S21" i="6"/>
  <c r="R21" i="6"/>
  <c r="X21" i="6"/>
  <c r="S22" i="6"/>
  <c r="R22" i="6"/>
  <c r="X22" i="6"/>
  <c r="S23" i="6"/>
  <c r="R23" i="6"/>
  <c r="X23" i="6"/>
  <c r="S24" i="6"/>
  <c r="R24" i="6"/>
  <c r="X24" i="6"/>
  <c r="S25" i="6"/>
  <c r="R25" i="6"/>
  <c r="X25" i="6"/>
  <c r="S26" i="6"/>
  <c r="R26" i="6"/>
  <c r="X26" i="6"/>
  <c r="S27" i="6"/>
  <c r="R27" i="6"/>
  <c r="X27" i="6"/>
  <c r="S28" i="6"/>
  <c r="R28" i="6"/>
  <c r="X28" i="6"/>
  <c r="S29" i="6"/>
  <c r="R29" i="6"/>
  <c r="X29" i="6"/>
  <c r="S30" i="6"/>
  <c r="R30" i="6"/>
  <c r="X30" i="6"/>
  <c r="S31" i="6"/>
  <c r="R31" i="6"/>
  <c r="X31" i="6"/>
  <c r="S32" i="6"/>
  <c r="R32" i="6"/>
  <c r="X32" i="6"/>
  <c r="S33" i="6"/>
  <c r="R33" i="6"/>
  <c r="X33" i="6"/>
  <c r="S34" i="6"/>
  <c r="R34" i="6"/>
  <c r="X34" i="6"/>
  <c r="S35" i="6"/>
  <c r="R35" i="6"/>
  <c r="X35" i="6"/>
  <c r="S36" i="6"/>
  <c r="R36" i="6"/>
  <c r="X36" i="6"/>
  <c r="S37" i="6"/>
  <c r="R37" i="6"/>
  <c r="X37" i="6"/>
  <c r="S38" i="6"/>
  <c r="R38" i="6"/>
  <c r="X38" i="6"/>
  <c r="S39" i="6"/>
  <c r="R39" i="6"/>
  <c r="X39" i="6"/>
  <c r="S40" i="6"/>
  <c r="R40" i="6"/>
  <c r="X40" i="6"/>
  <c r="S41" i="6"/>
  <c r="R41" i="6"/>
  <c r="X41" i="6"/>
  <c r="S42" i="6"/>
  <c r="R42" i="6"/>
  <c r="X42" i="6"/>
  <c r="S43" i="6"/>
  <c r="R43" i="6"/>
  <c r="X43" i="6"/>
  <c r="S44" i="6"/>
  <c r="R44" i="6"/>
  <c r="X44" i="6"/>
  <c r="S45" i="6"/>
  <c r="R45" i="6"/>
  <c r="X45" i="6"/>
  <c r="S46" i="6"/>
  <c r="R46" i="6"/>
  <c r="X46" i="6"/>
  <c r="S47" i="6"/>
  <c r="R47" i="6"/>
  <c r="X47" i="6"/>
  <c r="S48" i="6"/>
  <c r="R48" i="6"/>
  <c r="X48" i="6"/>
  <c r="S49" i="6"/>
  <c r="R49" i="6"/>
  <c r="X49" i="6"/>
  <c r="S50" i="6"/>
  <c r="R50" i="6"/>
  <c r="X50" i="6"/>
  <c r="S51" i="6"/>
  <c r="R51" i="6"/>
  <c r="X51" i="6"/>
  <c r="S52" i="6"/>
  <c r="R52" i="6"/>
  <c r="X52" i="6"/>
  <c r="S53" i="6"/>
  <c r="R53" i="6"/>
  <c r="X53" i="6"/>
  <c r="S54" i="6"/>
  <c r="R54" i="6"/>
  <c r="X54" i="6"/>
  <c r="X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D9" i="7"/>
  <c r="O9" i="7"/>
  <c r="U9" i="7"/>
  <c r="V9" i="7"/>
  <c r="Y9" i="7"/>
  <c r="D10" i="7"/>
  <c r="O10" i="7"/>
  <c r="U10" i="7"/>
  <c r="V10" i="7"/>
  <c r="Y10" i="7"/>
  <c r="D11" i="7"/>
  <c r="O11" i="7"/>
  <c r="U11" i="7"/>
  <c r="V11" i="7"/>
  <c r="Y11" i="7"/>
  <c r="D12" i="7"/>
  <c r="O12" i="7"/>
  <c r="U12" i="7"/>
  <c r="V12" i="7"/>
  <c r="Y12" i="7"/>
  <c r="D13" i="7"/>
  <c r="O13" i="7"/>
  <c r="U13" i="7"/>
  <c r="V13" i="7"/>
  <c r="Y13" i="7"/>
  <c r="D14" i="7"/>
  <c r="O14" i="7"/>
  <c r="U14" i="7"/>
  <c r="V14" i="7"/>
  <c r="Y14" i="7"/>
  <c r="D15" i="7"/>
  <c r="O15" i="7"/>
  <c r="U15" i="7"/>
  <c r="V15" i="7"/>
  <c r="Y15" i="7"/>
  <c r="D16" i="7"/>
  <c r="O16" i="7"/>
  <c r="U16" i="7"/>
  <c r="V16" i="7"/>
  <c r="Y16" i="7"/>
  <c r="D17" i="7"/>
  <c r="O17" i="7"/>
  <c r="U17" i="7"/>
  <c r="V17" i="7"/>
  <c r="Y17" i="7"/>
  <c r="D18" i="7"/>
  <c r="O18" i="7"/>
  <c r="U18" i="7"/>
  <c r="V18" i="7"/>
  <c r="Y18" i="7"/>
  <c r="D19" i="7"/>
  <c r="O19" i="7"/>
  <c r="U19" i="7"/>
  <c r="V19" i="7"/>
  <c r="Y19" i="7"/>
  <c r="D20" i="7"/>
  <c r="O20" i="7"/>
  <c r="U20" i="7"/>
  <c r="V20" i="7"/>
  <c r="Y20" i="7"/>
  <c r="D21" i="7"/>
  <c r="O21" i="7"/>
  <c r="U21" i="7"/>
  <c r="V21" i="7"/>
  <c r="Y21" i="7"/>
  <c r="D22" i="7"/>
  <c r="O22" i="7"/>
  <c r="U22" i="7"/>
  <c r="V22" i="7"/>
  <c r="Y22" i="7"/>
  <c r="D23" i="7"/>
  <c r="O23" i="7"/>
  <c r="U23" i="7"/>
  <c r="V23" i="7"/>
  <c r="Y23" i="7"/>
  <c r="D24" i="7"/>
  <c r="O24" i="7"/>
  <c r="U24" i="7"/>
  <c r="V24" i="7"/>
  <c r="Y24" i="7"/>
  <c r="D25" i="7"/>
  <c r="O25" i="7"/>
  <c r="U25" i="7"/>
  <c r="V25" i="7"/>
  <c r="Y25" i="7"/>
  <c r="D26" i="7"/>
  <c r="O26" i="7"/>
  <c r="U26" i="7"/>
  <c r="V26" i="7"/>
  <c r="Y26" i="7"/>
  <c r="D27" i="7"/>
  <c r="O27" i="7"/>
  <c r="U27" i="7"/>
  <c r="V27" i="7"/>
  <c r="Y27" i="7"/>
  <c r="D28" i="7"/>
  <c r="O28" i="7"/>
  <c r="U28" i="7"/>
  <c r="V28" i="7"/>
  <c r="Y28" i="7"/>
  <c r="D29" i="7"/>
  <c r="O29" i="7"/>
  <c r="U29" i="7"/>
  <c r="V29" i="7"/>
  <c r="Y29" i="7"/>
  <c r="D30" i="7"/>
  <c r="O30" i="7"/>
  <c r="U30" i="7"/>
  <c r="V30" i="7"/>
  <c r="Y30" i="7"/>
  <c r="D31" i="7"/>
  <c r="O31" i="7"/>
  <c r="U31" i="7"/>
  <c r="V31" i="7"/>
  <c r="Y31" i="7"/>
  <c r="D32" i="7"/>
  <c r="O32" i="7"/>
  <c r="U32" i="7"/>
  <c r="V32" i="7"/>
  <c r="Y32" i="7"/>
  <c r="D33" i="7"/>
  <c r="O33" i="7"/>
  <c r="U33" i="7"/>
  <c r="V33" i="7"/>
  <c r="Y33" i="7"/>
  <c r="D34" i="7"/>
  <c r="O34" i="7"/>
  <c r="U34" i="7"/>
  <c r="V34" i="7"/>
  <c r="Y34" i="7"/>
  <c r="D35" i="7"/>
  <c r="O35" i="7"/>
  <c r="U35" i="7"/>
  <c r="V35" i="7"/>
  <c r="Y35" i="7"/>
  <c r="D36" i="7"/>
  <c r="O36" i="7"/>
  <c r="U36" i="7"/>
  <c r="V36" i="7"/>
  <c r="Y36" i="7"/>
  <c r="D37" i="7"/>
  <c r="O37" i="7"/>
  <c r="U37" i="7"/>
  <c r="V37" i="7"/>
  <c r="Y37" i="7"/>
  <c r="D38" i="7"/>
  <c r="O38" i="7"/>
  <c r="U38" i="7"/>
  <c r="V38" i="7"/>
  <c r="Y38" i="7"/>
  <c r="D39" i="7"/>
  <c r="O39" i="7"/>
  <c r="U39" i="7"/>
  <c r="V39" i="7"/>
  <c r="Y39" i="7"/>
  <c r="D40" i="7"/>
  <c r="O40" i="7"/>
  <c r="U40" i="7"/>
  <c r="V40" i="7"/>
  <c r="Y40" i="7"/>
  <c r="D41" i="7"/>
  <c r="O41" i="7"/>
  <c r="U41" i="7"/>
  <c r="V41" i="7"/>
  <c r="Y41" i="7"/>
  <c r="D42" i="7"/>
  <c r="O42" i="7"/>
  <c r="U42" i="7"/>
  <c r="V42" i="7"/>
  <c r="Y42" i="7"/>
  <c r="D43" i="7"/>
  <c r="O43" i="7"/>
  <c r="U43" i="7"/>
  <c r="V43" i="7"/>
  <c r="Y43" i="7"/>
  <c r="D44" i="7"/>
  <c r="O44" i="7"/>
  <c r="U44" i="7"/>
  <c r="V44" i="7"/>
  <c r="Y44" i="7"/>
  <c r="D45" i="7"/>
  <c r="O45" i="7"/>
  <c r="U45" i="7"/>
  <c r="V45" i="7"/>
  <c r="Y45" i="7"/>
  <c r="D46" i="7"/>
  <c r="O46" i="7"/>
  <c r="U46" i="7"/>
  <c r="V46" i="7"/>
  <c r="Y46" i="7"/>
  <c r="D47" i="7"/>
  <c r="O47" i="7"/>
  <c r="U47" i="7"/>
  <c r="V47" i="7"/>
  <c r="Y47" i="7"/>
  <c r="D48" i="7"/>
  <c r="O48" i="7"/>
  <c r="U48" i="7"/>
  <c r="V48" i="7"/>
  <c r="Y48" i="7"/>
  <c r="D49" i="7"/>
  <c r="O49" i="7"/>
  <c r="U49" i="7"/>
  <c r="V49" i="7"/>
  <c r="Y49" i="7"/>
  <c r="D50" i="7"/>
  <c r="O50" i="7"/>
  <c r="U50" i="7"/>
  <c r="V50" i="7"/>
  <c r="Y50" i="7"/>
  <c r="D51" i="7"/>
  <c r="O51" i="7"/>
  <c r="U51" i="7"/>
  <c r="V51" i="7"/>
  <c r="Y51" i="7"/>
  <c r="D52" i="7"/>
  <c r="O52" i="7"/>
  <c r="U52" i="7"/>
  <c r="V52" i="7"/>
  <c r="Y52" i="7"/>
  <c r="D53" i="7"/>
  <c r="O53" i="7"/>
  <c r="U53" i="7"/>
  <c r="V53" i="7"/>
  <c r="Y53" i="7"/>
  <c r="D54" i="7"/>
  <c r="O54" i="7"/>
  <c r="U54" i="7"/>
  <c r="V54" i="7"/>
  <c r="Y54" i="7"/>
  <c r="Y56" i="7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F9" i="8"/>
  <c r="O9" i="8"/>
  <c r="U9" i="8"/>
  <c r="V9" i="8"/>
  <c r="Y9" i="8"/>
  <c r="F10" i="8"/>
  <c r="O10" i="8"/>
  <c r="U10" i="8"/>
  <c r="V10" i="8"/>
  <c r="Y10" i="8"/>
  <c r="F11" i="8"/>
  <c r="O11" i="8"/>
  <c r="U11" i="8"/>
  <c r="V11" i="8"/>
  <c r="Y11" i="8"/>
  <c r="F12" i="8"/>
  <c r="O12" i="8"/>
  <c r="U12" i="8"/>
  <c r="V12" i="8"/>
  <c r="Y12" i="8"/>
  <c r="F13" i="8"/>
  <c r="O13" i="8"/>
  <c r="U13" i="8"/>
  <c r="V13" i="8"/>
  <c r="Y13" i="8"/>
  <c r="F14" i="8"/>
  <c r="O14" i="8"/>
  <c r="U14" i="8"/>
  <c r="V14" i="8"/>
  <c r="Y14" i="8"/>
  <c r="F15" i="8"/>
  <c r="O15" i="8"/>
  <c r="U15" i="8"/>
  <c r="V15" i="8"/>
  <c r="Y15" i="8"/>
  <c r="F16" i="8"/>
  <c r="O16" i="8"/>
  <c r="U16" i="8"/>
  <c r="V16" i="8"/>
  <c r="Y16" i="8"/>
  <c r="F17" i="8"/>
  <c r="O17" i="8"/>
  <c r="U17" i="8"/>
  <c r="V17" i="8"/>
  <c r="Y17" i="8"/>
  <c r="F18" i="8"/>
  <c r="O18" i="8"/>
  <c r="U18" i="8"/>
  <c r="V18" i="8"/>
  <c r="Y18" i="8"/>
  <c r="F19" i="8"/>
  <c r="O19" i="8"/>
  <c r="U19" i="8"/>
  <c r="V19" i="8"/>
  <c r="Y19" i="8"/>
  <c r="F20" i="8"/>
  <c r="O20" i="8"/>
  <c r="U20" i="8"/>
  <c r="V20" i="8"/>
  <c r="Y20" i="8"/>
  <c r="F21" i="8"/>
  <c r="O21" i="8"/>
  <c r="U21" i="8"/>
  <c r="V21" i="8"/>
  <c r="Y21" i="8"/>
  <c r="F22" i="8"/>
  <c r="O22" i="8"/>
  <c r="U22" i="8"/>
  <c r="V22" i="8"/>
  <c r="Y22" i="8"/>
  <c r="F23" i="8"/>
  <c r="O23" i="8"/>
  <c r="U23" i="8"/>
  <c r="V23" i="8"/>
  <c r="Y23" i="8"/>
  <c r="F24" i="8"/>
  <c r="O24" i="8"/>
  <c r="U24" i="8"/>
  <c r="V24" i="8"/>
  <c r="Y24" i="8"/>
  <c r="F25" i="8"/>
  <c r="O25" i="8"/>
  <c r="U25" i="8"/>
  <c r="V25" i="8"/>
  <c r="Y25" i="8"/>
  <c r="F26" i="8"/>
  <c r="O26" i="8"/>
  <c r="U26" i="8"/>
  <c r="V26" i="8"/>
  <c r="Y26" i="8"/>
  <c r="F27" i="8"/>
  <c r="O27" i="8"/>
  <c r="U27" i="8"/>
  <c r="V27" i="8"/>
  <c r="Y27" i="8"/>
  <c r="F28" i="8"/>
  <c r="O28" i="8"/>
  <c r="U28" i="8"/>
  <c r="V28" i="8"/>
  <c r="Y28" i="8"/>
  <c r="F29" i="8"/>
  <c r="O29" i="8"/>
  <c r="U29" i="8"/>
  <c r="V29" i="8"/>
  <c r="Y29" i="8"/>
  <c r="F30" i="8"/>
  <c r="O30" i="8"/>
  <c r="U30" i="8"/>
  <c r="V30" i="8"/>
  <c r="Y30" i="8"/>
  <c r="F31" i="8"/>
  <c r="O31" i="8"/>
  <c r="U31" i="8"/>
  <c r="V31" i="8"/>
  <c r="Y31" i="8"/>
  <c r="F32" i="8"/>
  <c r="O32" i="8"/>
  <c r="U32" i="8"/>
  <c r="V32" i="8"/>
  <c r="Y32" i="8"/>
  <c r="F33" i="8"/>
  <c r="O33" i="8"/>
  <c r="U33" i="8"/>
  <c r="V33" i="8"/>
  <c r="Y33" i="8"/>
  <c r="F34" i="8"/>
  <c r="O34" i="8"/>
  <c r="U34" i="8"/>
  <c r="V34" i="8"/>
  <c r="Y34" i="8"/>
  <c r="F35" i="8"/>
  <c r="O35" i="8"/>
  <c r="U35" i="8"/>
  <c r="V35" i="8"/>
  <c r="Y35" i="8"/>
  <c r="F36" i="8"/>
  <c r="O36" i="8"/>
  <c r="U36" i="8"/>
  <c r="V36" i="8"/>
  <c r="Y36" i="8"/>
  <c r="F37" i="8"/>
  <c r="O37" i="8"/>
  <c r="U37" i="8"/>
  <c r="V37" i="8"/>
  <c r="Y37" i="8"/>
  <c r="F38" i="8"/>
  <c r="O38" i="8"/>
  <c r="U38" i="8"/>
  <c r="V38" i="8"/>
  <c r="Y38" i="8"/>
  <c r="F39" i="8"/>
  <c r="O39" i="8"/>
  <c r="U39" i="8"/>
  <c r="V39" i="8"/>
  <c r="Y39" i="8"/>
  <c r="F40" i="8"/>
  <c r="O40" i="8"/>
  <c r="U40" i="8"/>
  <c r="V40" i="8"/>
  <c r="Y40" i="8"/>
  <c r="F41" i="8"/>
  <c r="O41" i="8"/>
  <c r="U41" i="8"/>
  <c r="V41" i="8"/>
  <c r="Y41" i="8"/>
  <c r="F42" i="8"/>
  <c r="O42" i="8"/>
  <c r="U42" i="8"/>
  <c r="V42" i="8"/>
  <c r="Y42" i="8"/>
  <c r="F43" i="8"/>
  <c r="O43" i="8"/>
  <c r="U43" i="8"/>
  <c r="V43" i="8"/>
  <c r="Y43" i="8"/>
  <c r="F44" i="8"/>
  <c r="O44" i="8"/>
  <c r="U44" i="8"/>
  <c r="V44" i="8"/>
  <c r="Y44" i="8"/>
  <c r="F45" i="8"/>
  <c r="O45" i="8"/>
  <c r="U45" i="8"/>
  <c r="V45" i="8"/>
  <c r="Y45" i="8"/>
  <c r="F46" i="8"/>
  <c r="O46" i="8"/>
  <c r="U46" i="8"/>
  <c r="V46" i="8"/>
  <c r="Y46" i="8"/>
  <c r="F47" i="8"/>
  <c r="O47" i="8"/>
  <c r="U47" i="8"/>
  <c r="V47" i="8"/>
  <c r="Y47" i="8"/>
  <c r="F48" i="8"/>
  <c r="O48" i="8"/>
  <c r="U48" i="8"/>
  <c r="V48" i="8"/>
  <c r="Y48" i="8"/>
  <c r="F49" i="8"/>
  <c r="O49" i="8"/>
  <c r="U49" i="8"/>
  <c r="V49" i="8"/>
  <c r="Y49" i="8"/>
  <c r="F50" i="8"/>
  <c r="O50" i="8"/>
  <c r="U50" i="8"/>
  <c r="V50" i="8"/>
  <c r="Y50" i="8"/>
  <c r="F51" i="8"/>
  <c r="O51" i="8"/>
  <c r="U51" i="8"/>
  <c r="V51" i="8"/>
  <c r="Y51" i="8"/>
  <c r="F52" i="8"/>
  <c r="O52" i="8"/>
  <c r="U52" i="8"/>
  <c r="V52" i="8"/>
  <c r="Y52" i="8"/>
  <c r="F53" i="8"/>
  <c r="O53" i="8"/>
  <c r="U53" i="8"/>
  <c r="V53" i="8"/>
  <c r="Y53" i="8"/>
  <c r="F54" i="8"/>
  <c r="O54" i="8"/>
  <c r="U54" i="8"/>
  <c r="V54" i="8"/>
  <c r="Y54" i="8"/>
  <c r="Y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F9" i="9"/>
  <c r="O9" i="9"/>
  <c r="U9" i="9"/>
  <c r="V9" i="9"/>
  <c r="Y9" i="9"/>
  <c r="F10" i="9"/>
  <c r="O10" i="9"/>
  <c r="U10" i="9"/>
  <c r="V10" i="9"/>
  <c r="Y10" i="9"/>
  <c r="F11" i="9"/>
  <c r="O11" i="9"/>
  <c r="U11" i="9"/>
  <c r="V11" i="9"/>
  <c r="Y11" i="9"/>
  <c r="F12" i="9"/>
  <c r="O12" i="9"/>
  <c r="U12" i="9"/>
  <c r="V12" i="9"/>
  <c r="Y12" i="9"/>
  <c r="F13" i="9"/>
  <c r="O13" i="9"/>
  <c r="U13" i="9"/>
  <c r="V13" i="9"/>
  <c r="Y13" i="9"/>
  <c r="F14" i="9"/>
  <c r="O14" i="9"/>
  <c r="U14" i="9"/>
  <c r="V14" i="9"/>
  <c r="Y14" i="9"/>
  <c r="F15" i="9"/>
  <c r="O15" i="9"/>
  <c r="U15" i="9"/>
  <c r="V15" i="9"/>
  <c r="Y15" i="9"/>
  <c r="F16" i="9"/>
  <c r="O16" i="9"/>
  <c r="U16" i="9"/>
  <c r="V16" i="9"/>
  <c r="Y16" i="9"/>
  <c r="F17" i="9"/>
  <c r="O17" i="9"/>
  <c r="U17" i="9"/>
  <c r="V17" i="9"/>
  <c r="Y17" i="9"/>
  <c r="F18" i="9"/>
  <c r="O18" i="9"/>
  <c r="U18" i="9"/>
  <c r="V18" i="9"/>
  <c r="Y18" i="9"/>
  <c r="F19" i="9"/>
  <c r="O19" i="9"/>
  <c r="U19" i="9"/>
  <c r="V19" i="9"/>
  <c r="Y19" i="9"/>
  <c r="F20" i="9"/>
  <c r="O20" i="9"/>
  <c r="U20" i="9"/>
  <c r="V20" i="9"/>
  <c r="Y20" i="9"/>
  <c r="F21" i="9"/>
  <c r="O21" i="9"/>
  <c r="U21" i="9"/>
  <c r="V21" i="9"/>
  <c r="Y21" i="9"/>
  <c r="F22" i="9"/>
  <c r="O22" i="9"/>
  <c r="U22" i="9"/>
  <c r="V22" i="9"/>
  <c r="Y22" i="9"/>
  <c r="F23" i="9"/>
  <c r="O23" i="9"/>
  <c r="U23" i="9"/>
  <c r="V23" i="9"/>
  <c r="Y23" i="9"/>
  <c r="F24" i="9"/>
  <c r="O24" i="9"/>
  <c r="U24" i="9"/>
  <c r="V24" i="9"/>
  <c r="Y24" i="9"/>
  <c r="F25" i="9"/>
  <c r="O25" i="9"/>
  <c r="U25" i="9"/>
  <c r="V25" i="9"/>
  <c r="Y25" i="9"/>
  <c r="F26" i="9"/>
  <c r="O26" i="9"/>
  <c r="U26" i="9"/>
  <c r="V26" i="9"/>
  <c r="Y26" i="9"/>
  <c r="F27" i="9"/>
  <c r="O27" i="9"/>
  <c r="U27" i="9"/>
  <c r="V27" i="9"/>
  <c r="Y27" i="9"/>
  <c r="F28" i="9"/>
  <c r="O28" i="9"/>
  <c r="U28" i="9"/>
  <c r="V28" i="9"/>
  <c r="Y28" i="9"/>
  <c r="F29" i="9"/>
  <c r="O29" i="9"/>
  <c r="U29" i="9"/>
  <c r="V29" i="9"/>
  <c r="Y29" i="9"/>
  <c r="F30" i="9"/>
  <c r="O30" i="9"/>
  <c r="U30" i="9"/>
  <c r="V30" i="9"/>
  <c r="Y30" i="9"/>
  <c r="F31" i="9"/>
  <c r="O31" i="9"/>
  <c r="U31" i="9"/>
  <c r="V31" i="9"/>
  <c r="Y31" i="9"/>
  <c r="F32" i="9"/>
  <c r="O32" i="9"/>
  <c r="U32" i="9"/>
  <c r="V32" i="9"/>
  <c r="Y32" i="9"/>
  <c r="F33" i="9"/>
  <c r="O33" i="9"/>
  <c r="U33" i="9"/>
  <c r="V33" i="9"/>
  <c r="Y33" i="9"/>
  <c r="F34" i="9"/>
  <c r="O34" i="9"/>
  <c r="U34" i="9"/>
  <c r="V34" i="9"/>
  <c r="Y34" i="9"/>
  <c r="F35" i="9"/>
  <c r="O35" i="9"/>
  <c r="U35" i="9"/>
  <c r="V35" i="9"/>
  <c r="Y35" i="9"/>
  <c r="F36" i="9"/>
  <c r="O36" i="9"/>
  <c r="U36" i="9"/>
  <c r="V36" i="9"/>
  <c r="Y36" i="9"/>
  <c r="F37" i="9"/>
  <c r="O37" i="9"/>
  <c r="U37" i="9"/>
  <c r="V37" i="9"/>
  <c r="Y37" i="9"/>
  <c r="F38" i="9"/>
  <c r="O38" i="9"/>
  <c r="U38" i="9"/>
  <c r="V38" i="9"/>
  <c r="Y38" i="9"/>
  <c r="F39" i="9"/>
  <c r="O39" i="9"/>
  <c r="U39" i="9"/>
  <c r="V39" i="9"/>
  <c r="Y39" i="9"/>
  <c r="F40" i="9"/>
  <c r="O40" i="9"/>
  <c r="U40" i="9"/>
  <c r="V40" i="9"/>
  <c r="Y40" i="9"/>
  <c r="F41" i="9"/>
  <c r="O41" i="9"/>
  <c r="U41" i="9"/>
  <c r="V41" i="9"/>
  <c r="Y41" i="9"/>
  <c r="F42" i="9"/>
  <c r="O42" i="9"/>
  <c r="U42" i="9"/>
  <c r="V42" i="9"/>
  <c r="Y42" i="9"/>
  <c r="F43" i="9"/>
  <c r="O43" i="9"/>
  <c r="U43" i="9"/>
  <c r="V43" i="9"/>
  <c r="Y43" i="9"/>
  <c r="F44" i="9"/>
  <c r="O44" i="9"/>
  <c r="U44" i="9"/>
  <c r="V44" i="9"/>
  <c r="Y44" i="9"/>
  <c r="F45" i="9"/>
  <c r="O45" i="9"/>
  <c r="U45" i="9"/>
  <c r="V45" i="9"/>
  <c r="Y45" i="9"/>
  <c r="F46" i="9"/>
  <c r="O46" i="9"/>
  <c r="U46" i="9"/>
  <c r="V46" i="9"/>
  <c r="Y46" i="9"/>
  <c r="F47" i="9"/>
  <c r="O47" i="9"/>
  <c r="U47" i="9"/>
  <c r="V47" i="9"/>
  <c r="Y47" i="9"/>
  <c r="F48" i="9"/>
  <c r="O48" i="9"/>
  <c r="U48" i="9"/>
  <c r="V48" i="9"/>
  <c r="Y48" i="9"/>
  <c r="F49" i="9"/>
  <c r="O49" i="9"/>
  <c r="U49" i="9"/>
  <c r="V49" i="9"/>
  <c r="Y49" i="9"/>
  <c r="F50" i="9"/>
  <c r="O50" i="9"/>
  <c r="U50" i="9"/>
  <c r="V50" i="9"/>
  <c r="Y50" i="9"/>
  <c r="F51" i="9"/>
  <c r="O51" i="9"/>
  <c r="U51" i="9"/>
  <c r="V51" i="9"/>
  <c r="Y51" i="9"/>
  <c r="F52" i="9"/>
  <c r="O52" i="9"/>
  <c r="U52" i="9"/>
  <c r="V52" i="9"/>
  <c r="Y52" i="9"/>
  <c r="F53" i="9"/>
  <c r="O53" i="9"/>
  <c r="U53" i="9"/>
  <c r="V53" i="9"/>
  <c r="Y53" i="9"/>
  <c r="F54" i="9"/>
  <c r="O54" i="9"/>
  <c r="U54" i="9"/>
  <c r="V54" i="9"/>
  <c r="Y54" i="9"/>
  <c r="Y56" i="9"/>
  <c r="S9" i="9"/>
  <c r="R9" i="9"/>
  <c r="X9" i="9"/>
  <c r="S10" i="9"/>
  <c r="R10" i="9"/>
  <c r="X10" i="9"/>
  <c r="S11" i="9"/>
  <c r="R11" i="9"/>
  <c r="X11" i="9"/>
  <c r="S12" i="9"/>
  <c r="R12" i="9"/>
  <c r="X12" i="9"/>
  <c r="S13" i="9"/>
  <c r="R13" i="9"/>
  <c r="X13" i="9"/>
  <c r="S14" i="9"/>
  <c r="R14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X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F9" i="10"/>
  <c r="O9" i="10"/>
  <c r="U9" i="10"/>
  <c r="V9" i="10"/>
  <c r="Y9" i="10"/>
  <c r="F10" i="10"/>
  <c r="O10" i="10"/>
  <c r="U10" i="10"/>
  <c r="V10" i="10"/>
  <c r="Y10" i="10"/>
  <c r="F11" i="10"/>
  <c r="O11" i="10"/>
  <c r="U11" i="10"/>
  <c r="V11" i="10"/>
  <c r="Y11" i="10"/>
  <c r="F12" i="10"/>
  <c r="O12" i="10"/>
  <c r="U12" i="10"/>
  <c r="V12" i="10"/>
  <c r="Y12" i="10"/>
  <c r="F13" i="10"/>
  <c r="O13" i="10"/>
  <c r="U13" i="10"/>
  <c r="V13" i="10"/>
  <c r="Y13" i="10"/>
  <c r="F14" i="10"/>
  <c r="O14" i="10"/>
  <c r="U14" i="10"/>
  <c r="V14" i="10"/>
  <c r="Y14" i="10"/>
  <c r="F15" i="10"/>
  <c r="O15" i="10"/>
  <c r="U15" i="10"/>
  <c r="V15" i="10"/>
  <c r="Y15" i="10"/>
  <c r="F16" i="10"/>
  <c r="O16" i="10"/>
  <c r="U16" i="10"/>
  <c r="V16" i="10"/>
  <c r="Y16" i="10"/>
  <c r="F17" i="10"/>
  <c r="O17" i="10"/>
  <c r="U17" i="10"/>
  <c r="V17" i="10"/>
  <c r="Y17" i="10"/>
  <c r="F18" i="10"/>
  <c r="O18" i="10"/>
  <c r="U18" i="10"/>
  <c r="V18" i="10"/>
  <c r="Y18" i="10"/>
  <c r="F19" i="10"/>
  <c r="O19" i="10"/>
  <c r="U19" i="10"/>
  <c r="V19" i="10"/>
  <c r="Y19" i="10"/>
  <c r="F20" i="10"/>
  <c r="O20" i="10"/>
  <c r="U20" i="10"/>
  <c r="V20" i="10"/>
  <c r="Y20" i="10"/>
  <c r="F21" i="10"/>
  <c r="O21" i="10"/>
  <c r="U21" i="10"/>
  <c r="V21" i="10"/>
  <c r="Y21" i="10"/>
  <c r="F22" i="10"/>
  <c r="O22" i="10"/>
  <c r="U22" i="10"/>
  <c r="V22" i="10"/>
  <c r="Y22" i="10"/>
  <c r="F23" i="10"/>
  <c r="O23" i="10"/>
  <c r="U23" i="10"/>
  <c r="V23" i="10"/>
  <c r="Y23" i="10"/>
  <c r="F24" i="10"/>
  <c r="O24" i="10"/>
  <c r="U24" i="10"/>
  <c r="V24" i="10"/>
  <c r="Y24" i="10"/>
  <c r="F25" i="10"/>
  <c r="O25" i="10"/>
  <c r="U25" i="10"/>
  <c r="V25" i="10"/>
  <c r="Y25" i="10"/>
  <c r="F26" i="10"/>
  <c r="O26" i="10"/>
  <c r="U26" i="10"/>
  <c r="V26" i="10"/>
  <c r="Y26" i="10"/>
  <c r="F27" i="10"/>
  <c r="O27" i="10"/>
  <c r="U27" i="10"/>
  <c r="V27" i="10"/>
  <c r="Y27" i="10"/>
  <c r="F28" i="10"/>
  <c r="O28" i="10"/>
  <c r="U28" i="10"/>
  <c r="V28" i="10"/>
  <c r="Y28" i="10"/>
  <c r="F29" i="10"/>
  <c r="O29" i="10"/>
  <c r="U29" i="10"/>
  <c r="V29" i="10"/>
  <c r="Y29" i="10"/>
  <c r="F30" i="10"/>
  <c r="O30" i="10"/>
  <c r="U30" i="10"/>
  <c r="V30" i="10"/>
  <c r="Y30" i="10"/>
  <c r="F31" i="10"/>
  <c r="O31" i="10"/>
  <c r="U31" i="10"/>
  <c r="V31" i="10"/>
  <c r="Y31" i="10"/>
  <c r="F32" i="10"/>
  <c r="O32" i="10"/>
  <c r="U32" i="10"/>
  <c r="V32" i="10"/>
  <c r="Y32" i="10"/>
  <c r="F33" i="10"/>
  <c r="O33" i="10"/>
  <c r="U33" i="10"/>
  <c r="V33" i="10"/>
  <c r="Y33" i="10"/>
  <c r="F34" i="10"/>
  <c r="O34" i="10"/>
  <c r="U34" i="10"/>
  <c r="V34" i="10"/>
  <c r="Y34" i="10"/>
  <c r="F35" i="10"/>
  <c r="O35" i="10"/>
  <c r="U35" i="10"/>
  <c r="V35" i="10"/>
  <c r="Y35" i="10"/>
  <c r="F36" i="10"/>
  <c r="O36" i="10"/>
  <c r="U36" i="10"/>
  <c r="V36" i="10"/>
  <c r="Y36" i="10"/>
  <c r="F37" i="10"/>
  <c r="O37" i="10"/>
  <c r="U37" i="10"/>
  <c r="V37" i="10"/>
  <c r="Y37" i="10"/>
  <c r="F38" i="10"/>
  <c r="O38" i="10"/>
  <c r="U38" i="10"/>
  <c r="V38" i="10"/>
  <c r="Y38" i="10"/>
  <c r="F39" i="10"/>
  <c r="O39" i="10"/>
  <c r="U39" i="10"/>
  <c r="V39" i="10"/>
  <c r="Y39" i="10"/>
  <c r="F40" i="10"/>
  <c r="O40" i="10"/>
  <c r="U40" i="10"/>
  <c r="V40" i="10"/>
  <c r="Y40" i="10"/>
  <c r="F41" i="10"/>
  <c r="O41" i="10"/>
  <c r="U41" i="10"/>
  <c r="V41" i="10"/>
  <c r="Y41" i="10"/>
  <c r="F42" i="10"/>
  <c r="O42" i="10"/>
  <c r="U42" i="10"/>
  <c r="V42" i="10"/>
  <c r="Y42" i="10"/>
  <c r="F43" i="10"/>
  <c r="O43" i="10"/>
  <c r="U43" i="10"/>
  <c r="V43" i="10"/>
  <c r="Y43" i="10"/>
  <c r="F44" i="10"/>
  <c r="O44" i="10"/>
  <c r="U44" i="10"/>
  <c r="V44" i="10"/>
  <c r="Y44" i="10"/>
  <c r="F45" i="10"/>
  <c r="O45" i="10"/>
  <c r="U45" i="10"/>
  <c r="V45" i="10"/>
  <c r="Y45" i="10"/>
  <c r="F46" i="10"/>
  <c r="O46" i="10"/>
  <c r="U46" i="10"/>
  <c r="V46" i="10"/>
  <c r="Y46" i="10"/>
  <c r="F47" i="10"/>
  <c r="O47" i="10"/>
  <c r="U47" i="10"/>
  <c r="V47" i="10"/>
  <c r="Y47" i="10"/>
  <c r="F48" i="10"/>
  <c r="O48" i="10"/>
  <c r="U48" i="10"/>
  <c r="V48" i="10"/>
  <c r="Y48" i="10"/>
  <c r="F49" i="10"/>
  <c r="O49" i="10"/>
  <c r="U49" i="10"/>
  <c r="V49" i="10"/>
  <c r="Y49" i="10"/>
  <c r="F50" i="10"/>
  <c r="O50" i="10"/>
  <c r="U50" i="10"/>
  <c r="V50" i="10"/>
  <c r="Y50" i="10"/>
  <c r="U51" i="10"/>
  <c r="V51" i="10"/>
  <c r="Y51" i="10"/>
  <c r="F52" i="10"/>
  <c r="O52" i="10"/>
  <c r="U52" i="10"/>
  <c r="V52" i="10"/>
  <c r="Y52" i="10"/>
  <c r="F53" i="10"/>
  <c r="O53" i="10"/>
  <c r="U53" i="10"/>
  <c r="V53" i="10"/>
  <c r="Y53" i="10"/>
  <c r="U54" i="10"/>
  <c r="V54" i="10"/>
  <c r="Y54" i="10"/>
  <c r="Y56" i="10"/>
  <c r="S9" i="10"/>
  <c r="R9" i="10"/>
  <c r="X9" i="10"/>
  <c r="S10" i="10"/>
  <c r="R10" i="10"/>
  <c r="X10" i="10"/>
  <c r="S11" i="10"/>
  <c r="R11" i="10"/>
  <c r="X11" i="10"/>
  <c r="S12" i="10"/>
  <c r="R12" i="10"/>
  <c r="X12" i="10"/>
  <c r="S13" i="10"/>
  <c r="R13" i="10"/>
  <c r="X13" i="10"/>
  <c r="S14" i="10"/>
  <c r="R14" i="10"/>
  <c r="X14" i="10"/>
  <c r="S15" i="10"/>
  <c r="R15" i="10"/>
  <c r="X15" i="10"/>
  <c r="S16" i="10"/>
  <c r="R16" i="10"/>
  <c r="X16" i="10"/>
  <c r="S17" i="10"/>
  <c r="R17" i="10"/>
  <c r="X17" i="10"/>
  <c r="S18" i="10"/>
  <c r="R18" i="10"/>
  <c r="X18" i="10"/>
  <c r="S19" i="10"/>
  <c r="R19" i="10"/>
  <c r="X19" i="10"/>
  <c r="S20" i="10"/>
  <c r="R20" i="10"/>
  <c r="X20" i="10"/>
  <c r="S21" i="10"/>
  <c r="R21" i="10"/>
  <c r="X21" i="10"/>
  <c r="S22" i="10"/>
  <c r="R22" i="10"/>
  <c r="X22" i="10"/>
  <c r="S23" i="10"/>
  <c r="R23" i="10"/>
  <c r="X23" i="10"/>
  <c r="S24" i="10"/>
  <c r="R24" i="10"/>
  <c r="X24" i="10"/>
  <c r="S25" i="10"/>
  <c r="R25" i="10"/>
  <c r="X25" i="10"/>
  <c r="S26" i="10"/>
  <c r="R26" i="10"/>
  <c r="X26" i="10"/>
  <c r="S27" i="10"/>
  <c r="R27" i="10"/>
  <c r="X27" i="10"/>
  <c r="S28" i="10"/>
  <c r="R28" i="10"/>
  <c r="X28" i="10"/>
  <c r="S29" i="10"/>
  <c r="R29" i="10"/>
  <c r="X29" i="10"/>
  <c r="S30" i="10"/>
  <c r="R30" i="10"/>
  <c r="X30" i="10"/>
  <c r="S31" i="10"/>
  <c r="R31" i="10"/>
  <c r="X31" i="10"/>
  <c r="S32" i="10"/>
  <c r="R32" i="10"/>
  <c r="X32" i="10"/>
  <c r="S33" i="10"/>
  <c r="R33" i="10"/>
  <c r="X33" i="10"/>
  <c r="S34" i="10"/>
  <c r="R34" i="10"/>
  <c r="X34" i="10"/>
  <c r="S35" i="10"/>
  <c r="R35" i="10"/>
  <c r="X35" i="10"/>
  <c r="S36" i="10"/>
  <c r="R36" i="10"/>
  <c r="X36" i="10"/>
  <c r="S37" i="10"/>
  <c r="R37" i="10"/>
  <c r="X37" i="10"/>
  <c r="S38" i="10"/>
  <c r="R38" i="10"/>
  <c r="X38" i="10"/>
  <c r="S39" i="10"/>
  <c r="R39" i="10"/>
  <c r="X39" i="10"/>
  <c r="S40" i="10"/>
  <c r="R40" i="10"/>
  <c r="X40" i="10"/>
  <c r="S41" i="10"/>
  <c r="R41" i="10"/>
  <c r="X41" i="10"/>
  <c r="S42" i="10"/>
  <c r="R42" i="10"/>
  <c r="X42" i="10"/>
  <c r="S43" i="10"/>
  <c r="R43" i="10"/>
  <c r="X43" i="10"/>
  <c r="S44" i="10"/>
  <c r="R44" i="10"/>
  <c r="X44" i="10"/>
  <c r="S45" i="10"/>
  <c r="R45" i="10"/>
  <c r="X45" i="10"/>
  <c r="S46" i="10"/>
  <c r="R46" i="10"/>
  <c r="X46" i="10"/>
  <c r="S47" i="10"/>
  <c r="R47" i="10"/>
  <c r="X47" i="10"/>
  <c r="S48" i="10"/>
  <c r="R48" i="10"/>
  <c r="X48" i="10"/>
  <c r="S49" i="10"/>
  <c r="R49" i="10"/>
  <c r="X49" i="10"/>
  <c r="S50" i="10"/>
  <c r="R50" i="10"/>
  <c r="X50" i="10"/>
  <c r="S51" i="10"/>
  <c r="R51" i="10"/>
  <c r="X51" i="10"/>
  <c r="S52" i="10"/>
  <c r="R52" i="10"/>
  <c r="X52" i="10"/>
  <c r="S53" i="10"/>
  <c r="R53" i="10"/>
  <c r="X53" i="10"/>
  <c r="S54" i="10"/>
  <c r="R54" i="10"/>
  <c r="X54" i="10"/>
  <c r="X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AA56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2" i="10"/>
  <c r="AB53" i="10"/>
  <c r="AB54" i="10"/>
  <c r="AB56" i="10"/>
  <c r="AD56" i="10"/>
  <c r="J9" i="10"/>
  <c r="J10" i="10"/>
  <c r="J11" i="10"/>
  <c r="J12" i="10"/>
  <c r="J13" i="10"/>
  <c r="J14" i="10"/>
  <c r="AG26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I9" i="9"/>
  <c r="I10" i="9"/>
  <c r="I11" i="9"/>
  <c r="I12" i="9"/>
  <c r="I13" i="9"/>
  <c r="I14" i="9"/>
  <c r="AG26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J9" i="7"/>
  <c r="J10" i="7"/>
  <c r="J11" i="7"/>
  <c r="J12" i="7"/>
  <c r="J13" i="7"/>
  <c r="J14" i="7"/>
  <c r="AG26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I9" i="6"/>
  <c r="I10" i="6"/>
  <c r="I11" i="6"/>
  <c r="I12" i="6"/>
  <c r="I13" i="6"/>
  <c r="I14" i="6"/>
  <c r="AG2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J9" i="4"/>
  <c r="J10" i="4"/>
  <c r="J11" i="4"/>
  <c r="J12" i="4"/>
  <c r="J13" i="4"/>
  <c r="J14" i="4"/>
  <c r="AG26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I9" i="3"/>
  <c r="I10" i="3"/>
  <c r="I11" i="3"/>
  <c r="I12" i="3"/>
  <c r="I13" i="3"/>
  <c r="I14" i="3"/>
  <c r="AG26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AG26" i="2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35" i="9"/>
  <c r="AD21" i="10"/>
  <c r="AD17" i="8"/>
  <c r="AD35" i="6"/>
  <c r="AD30" i="2"/>
  <c r="AD30" i="4"/>
  <c r="AD43" i="9"/>
  <c r="AD54" i="7"/>
  <c r="AD30" i="9"/>
  <c r="AD46" i="6"/>
  <c r="AD29" i="5"/>
  <c r="AD50" i="3"/>
  <c r="AD37" i="8"/>
  <c r="AD23" i="3"/>
  <c r="AD52" i="5"/>
  <c r="AD33" i="8"/>
  <c r="AD46" i="9"/>
  <c r="AD46" i="4"/>
  <c r="AD13" i="7"/>
  <c r="AD41" i="6"/>
  <c r="AD42" i="5"/>
  <c r="AD22" i="2"/>
  <c r="AD21" i="5"/>
  <c r="AD48" i="9"/>
  <c r="AD16" i="8"/>
  <c r="AD43" i="5"/>
  <c r="AD15" i="10"/>
  <c r="AD14" i="2"/>
  <c r="AD39" i="9"/>
  <c r="AD27" i="9"/>
  <c r="AD34" i="4"/>
  <c r="AD11" i="3"/>
  <c r="AD53" i="5"/>
  <c r="AD50" i="7"/>
  <c r="AD25" i="4"/>
  <c r="AD47" i="2"/>
  <c r="AD47" i="6"/>
  <c r="AD26" i="7"/>
  <c r="AD12" i="6"/>
  <c r="AD49" i="4"/>
  <c r="AD31" i="7"/>
  <c r="AD31" i="3"/>
  <c r="AD15" i="2"/>
  <c r="AD53" i="4"/>
  <c r="AD24" i="7"/>
  <c r="AD49" i="8"/>
  <c r="AD37" i="5"/>
  <c r="AD31" i="10"/>
  <c r="AD14" i="3"/>
  <c r="AD22" i="9"/>
  <c r="AD27" i="7"/>
  <c r="AD13" i="9"/>
  <c r="AD14" i="7"/>
  <c r="AD18" i="7"/>
  <c r="AD10" i="7"/>
  <c r="AD17" i="4"/>
  <c r="AD32" i="4"/>
  <c r="AD45" i="4"/>
  <c r="AD39" i="3"/>
  <c r="AD42" i="7"/>
  <c r="AD33" i="10"/>
  <c r="AD49" i="10"/>
  <c r="AD37" i="10"/>
  <c r="AD15" i="9"/>
  <c r="AD34" i="8"/>
  <c r="AD51" i="7"/>
  <c r="AD39" i="7"/>
  <c r="AD31" i="6"/>
  <c r="AD52" i="6"/>
  <c r="AD12" i="5"/>
  <c r="AD15" i="5"/>
  <c r="AD20" i="5"/>
  <c r="AD38" i="4"/>
  <c r="AD19" i="10"/>
  <c r="AD32" i="10"/>
  <c r="AD48" i="10"/>
  <c r="AD42" i="9"/>
  <c r="AD31" i="9"/>
  <c r="AD38" i="9"/>
  <c r="AD11" i="7"/>
  <c r="AD35" i="7"/>
  <c r="AD16" i="6"/>
  <c r="AD49" i="6"/>
  <c r="AD45" i="5"/>
  <c r="AD53" i="10"/>
  <c r="AD11" i="8"/>
  <c r="AD26" i="10"/>
  <c r="AD16" i="10"/>
  <c r="AD52" i="9"/>
  <c r="AD32" i="8"/>
  <c r="AD13" i="6"/>
  <c r="AD13" i="4"/>
  <c r="AD29" i="4"/>
  <c r="AD42" i="8"/>
  <c r="AD21" i="8"/>
  <c r="AD35" i="5"/>
  <c r="AD20" i="7"/>
  <c r="AD37" i="3"/>
  <c r="AD19" i="5"/>
  <c r="AD22" i="7"/>
  <c r="AD26" i="6"/>
  <c r="AD14" i="4"/>
  <c r="AD37" i="4"/>
  <c r="AD45" i="2"/>
  <c r="AD31" i="2"/>
  <c r="AD52" i="8"/>
  <c r="AD46" i="10"/>
  <c r="AD25" i="8"/>
  <c r="AD41" i="9"/>
  <c r="AD53" i="3"/>
  <c r="AD44" i="5"/>
  <c r="AD25" i="6"/>
  <c r="AD39" i="2"/>
  <c r="AD11" i="2"/>
  <c r="AD15" i="3"/>
  <c r="AD47" i="3"/>
  <c r="AD25" i="2"/>
  <c r="AD41" i="2"/>
  <c r="AD50" i="2"/>
  <c r="AD23" i="2"/>
  <c r="AD29" i="10"/>
  <c r="AD27" i="5"/>
  <c r="AD21" i="7"/>
  <c r="AD40" i="4"/>
  <c r="AD37" i="2"/>
  <c r="AD51" i="9"/>
  <c r="AD51" i="3"/>
  <c r="AD21" i="3"/>
  <c r="AD9" i="2"/>
  <c r="AD10" i="10"/>
  <c r="AD20" i="9"/>
  <c r="AD40" i="8"/>
  <c r="AD29" i="8"/>
  <c r="AD19" i="7"/>
  <c r="AD9" i="7"/>
  <c r="AD28" i="6"/>
  <c r="AD47" i="5"/>
  <c r="AD24" i="6"/>
  <c r="AD30" i="6"/>
  <c r="AD14" i="5"/>
  <c r="AD50" i="4"/>
  <c r="AD22" i="10"/>
  <c r="AD25" i="10"/>
  <c r="AD38" i="10"/>
  <c r="AD41" i="10"/>
  <c r="AD54" i="10"/>
  <c r="AD13" i="5"/>
  <c r="AD16" i="5"/>
  <c r="AD48" i="5"/>
  <c r="AD12" i="3"/>
  <c r="AD34" i="3"/>
  <c r="AD52" i="3"/>
  <c r="AD54" i="2"/>
  <c r="AD44" i="4"/>
  <c r="AD43" i="3"/>
  <c r="AD17" i="10"/>
  <c r="AD24" i="9"/>
  <c r="AD36" i="9"/>
  <c r="AD44" i="9"/>
  <c r="AD11" i="9"/>
  <c r="AD29" i="7"/>
  <c r="AD28" i="8"/>
  <c r="AD54" i="9"/>
  <c r="AD48" i="7"/>
  <c r="AD9" i="6"/>
  <c r="AD14" i="6"/>
  <c r="AD23" i="7"/>
  <c r="AD15" i="6"/>
  <c r="AD47" i="7"/>
  <c r="AD11" i="5"/>
  <c r="AD37" i="6"/>
  <c r="AD10" i="8"/>
  <c r="AD44" i="8"/>
  <c r="AD17" i="6"/>
  <c r="AD23" i="5"/>
  <c r="AD26" i="4"/>
  <c r="AD38" i="5"/>
  <c r="AD10" i="5"/>
  <c r="AD50" i="5"/>
  <c r="AD42" i="3"/>
  <c r="AD46" i="2"/>
  <c r="AD12" i="4"/>
  <c r="AD9" i="3"/>
  <c r="AD24" i="3"/>
  <c r="AD30" i="3"/>
  <c r="AD46" i="3"/>
  <c r="AD19" i="3"/>
  <c r="AD25" i="9"/>
  <c r="AD24" i="8"/>
  <c r="AD37" i="7"/>
  <c r="AD46" i="7"/>
  <c r="AD40" i="7"/>
  <c r="AD32" i="7"/>
  <c r="AD10" i="6"/>
  <c r="AD40" i="6"/>
  <c r="AD33" i="6"/>
  <c r="AD39" i="5"/>
  <c r="AD48" i="4"/>
  <c r="AD32" i="5"/>
  <c r="AD46" i="5"/>
  <c r="AD20" i="4"/>
  <c r="AD52" i="4"/>
  <c r="AD10" i="3"/>
  <c r="AD18" i="3"/>
  <c r="AD36" i="3"/>
  <c r="AD42" i="2"/>
  <c r="AD27" i="3"/>
  <c r="AD23" i="10"/>
  <c r="AD21" i="9"/>
  <c r="AD18" i="9"/>
  <c r="AD34" i="9"/>
  <c r="AD50" i="9"/>
  <c r="AD14" i="9"/>
  <c r="AD40" i="9"/>
  <c r="AD26" i="8"/>
  <c r="AD53" i="8"/>
  <c r="AD43" i="7"/>
  <c r="AD45" i="8"/>
  <c r="AD38" i="7"/>
  <c r="AD32" i="6"/>
  <c r="AD44" i="6"/>
  <c r="AD30" i="7"/>
  <c r="AD42" i="6"/>
  <c r="AD31" i="5"/>
  <c r="AD21" i="6"/>
  <c r="AD26" i="5"/>
  <c r="AD36" i="5"/>
  <c r="AD21" i="4"/>
  <c r="AD52" i="10"/>
  <c r="AD22" i="5"/>
  <c r="AD40" i="5"/>
  <c r="AD54" i="5"/>
  <c r="AD34" i="5"/>
  <c r="AD49" i="2"/>
  <c r="AD26" i="3"/>
  <c r="AD44" i="3"/>
  <c r="AD12" i="2"/>
  <c r="AD36" i="4"/>
  <c r="AD22" i="3"/>
  <c r="AD32" i="3"/>
  <c r="AD38" i="3"/>
  <c r="AD54" i="3"/>
  <c r="AD35" i="3"/>
  <c r="AD48" i="6"/>
  <c r="AD11" i="10"/>
  <c r="AD29" i="2"/>
  <c r="AD41" i="8"/>
  <c r="AD29" i="6"/>
  <c r="AD16" i="7"/>
  <c r="AD23" i="9"/>
  <c r="AD48" i="8"/>
  <c r="AD50" i="8"/>
  <c r="AD30" i="8"/>
  <c r="AD36" i="10"/>
  <c r="AD53" i="6"/>
  <c r="AD24" i="4"/>
  <c r="AD40" i="3"/>
  <c r="AD24" i="5"/>
  <c r="AD30" i="5"/>
  <c r="AD20" i="10"/>
  <c r="AD53" i="7"/>
  <c r="AD51" i="5"/>
  <c r="AD47" i="10"/>
  <c r="AD33" i="4"/>
  <c r="AD12" i="7"/>
  <c r="AD46" i="8"/>
  <c r="AD10" i="9"/>
  <c r="AD52" i="7"/>
  <c r="AD16" i="3"/>
  <c r="AD28" i="4"/>
  <c r="AD18" i="5"/>
  <c r="AD24" i="10"/>
  <c r="AD9" i="5"/>
  <c r="AD50" i="6"/>
  <c r="AD42" i="10"/>
  <c r="AD38" i="2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D14" i="10"/>
  <c r="AD43" i="10"/>
  <c r="AD36" i="2"/>
  <c r="AD54" i="6"/>
  <c r="AD40" i="10"/>
  <c r="AD34" i="6"/>
  <c r="AD38" i="8"/>
  <c r="AD16" i="9"/>
  <c r="AD47" i="9"/>
  <c r="AD18" i="10"/>
  <c r="AD51" i="2"/>
  <c r="AD11" i="6"/>
  <c r="AD45" i="7"/>
  <c r="AD17" i="2"/>
  <c r="AD35" i="10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AD52" i="2"/>
  <c r="AD9" i="10"/>
  <c r="AD30" i="10"/>
  <c r="AD39" i="6"/>
  <c r="AD20" i="2"/>
  <c r="AD32" i="9"/>
  <c r="AD34" i="10"/>
  <c r="AD44" i="10"/>
  <c r="AD39" i="4"/>
  <c r="AD15" i="4"/>
  <c r="AD20" i="3"/>
  <c r="AD17" i="9"/>
  <c r="AD45" i="3"/>
  <c r="AD27" i="10"/>
  <c r="AD33" i="9"/>
  <c r="AD36" i="6"/>
  <c r="AD22" i="4"/>
  <c r="AD43" i="2"/>
  <c r="AD27" i="6"/>
  <c r="AD28" i="3"/>
  <c r="AD20" i="6"/>
  <c r="AD45" i="10"/>
  <c r="AD13" i="2"/>
  <c r="AD27" i="2"/>
  <c r="AD28" i="10"/>
  <c r="AD16" i="4"/>
  <c r="AD17" i="5"/>
  <c r="AD23" i="4"/>
  <c r="AD38" i="6"/>
  <c r="AD42" i="4"/>
  <c r="AD13" i="10"/>
  <c r="AD43" i="4"/>
  <c r="AD49" i="7"/>
  <c r="AD17" i="7"/>
  <c r="AD53" i="9"/>
  <c r="AD49" i="5"/>
  <c r="AD9" i="4"/>
  <c r="AD47" i="4"/>
  <c r="AD19" i="4"/>
  <c r="AD41" i="5"/>
  <c r="AD31" i="8"/>
  <c r="AD33" i="3"/>
  <c r="AD27" i="4"/>
  <c r="AD11" i="4"/>
  <c r="AD39" i="8"/>
  <c r="AD41" i="7"/>
  <c r="AD9" i="8"/>
  <c r="AD51" i="8"/>
  <c r="AD17" i="3"/>
  <c r="AD33" i="7"/>
  <c r="AD41" i="3"/>
  <c r="AD21" i="2"/>
  <c r="AD25" i="3"/>
  <c r="AD47" i="8"/>
  <c r="AD35" i="8"/>
  <c r="AD23" i="8"/>
  <c r="AD37" i="9"/>
  <c r="AD43" i="8"/>
  <c r="AD27" i="8"/>
  <c r="AD13" i="8"/>
  <c r="AD45" i="9"/>
  <c r="AD33" i="5"/>
  <c r="AD19" i="8"/>
  <c r="AD49" i="3"/>
  <c r="AD31" i="4"/>
  <c r="AD51" i="4"/>
  <c r="AD35" i="4"/>
  <c r="AD25" i="5"/>
  <c r="AD25" i="7"/>
  <c r="AD55" i="6"/>
  <c r="AD55" i="10"/>
  <c r="AD55" i="7"/>
  <c r="AD55" i="2"/>
  <c r="AD55" i="3"/>
  <c r="AD55" i="5"/>
  <c r="AD55" i="9"/>
  <c r="AD55" i="4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<sst xmlns="http://schemas.openxmlformats.org/spreadsheetml/2006/main" count="882" uniqueCount="90">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</sst>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4" workbookViewId="0">
      <selection activeCell="AG26" sqref="AG2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4"/>
      <c r="S1" s="24"/>
      <c r="T1" s="145"/>
      <c r="U1" s="24"/>
      <c r="V1" s="24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4"/>
      <c r="S2" s="24"/>
      <c r="T2" s="146"/>
      <c r="U2" s="24"/>
      <c r="V2" s="24"/>
      <c r="W2" s="146"/>
      <c r="Y2" s="132" t="s">
        <v>71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4"/>
      <c r="S3" s="24"/>
      <c r="T3" s="146"/>
      <c r="U3" s="24"/>
      <c r="V3" s="24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4"/>
      <c r="S4" s="24"/>
      <c r="T4" s="146"/>
      <c r="U4" s="24"/>
      <c r="V4" s="24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24"/>
      <c r="S7" s="24"/>
      <c r="T7" s="146"/>
      <c r="U7" s="24"/>
      <c r="V7" s="24"/>
      <c r="W7" s="146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27"/>
      <c r="S8" s="32"/>
      <c r="T8" s="146"/>
      <c r="U8" s="27"/>
      <c r="V8" s="32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46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C10+(I10)</f>
        <v>1251.86142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46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2.6666666734123296E-3</v>
      </c>
      <c r="W11" s="146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2.6666666735468188E-3</v>
      </c>
      <c r="W12" s="146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2.6666666736833086E-3</v>
      </c>
      <c r="W13" s="146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2.6666666738218193E-3</v>
      </c>
      <c r="W14" s="146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2.6666666739623714E-3</v>
      </c>
      <c r="W15" s="146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2.666666674104983E-3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2.6666666742496763E-3</v>
      </c>
      <c r="W17" s="146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2.6666666743964699E-3</v>
      </c>
      <c r="W18" s="146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2.6666666745453842E-3</v>
      </c>
      <c r="W19" s="146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2.66666667469644E-3</v>
      </c>
      <c r="W20" s="146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2.6666666748496573E-3</v>
      </c>
      <c r="W21" s="146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2.6666666750050578E-3</v>
      </c>
      <c r="W22" s="146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2.6666666751626604E-3</v>
      </c>
      <c r="W23" s="146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2.666666675322487E-3</v>
      </c>
      <c r="W24" s="146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2.6666666754845583E-3</v>
      </c>
      <c r="W25" s="146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2.6666666756488943E-3</v>
      </c>
      <c r="W26" s="146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2.6666666758155171E-3</v>
      </c>
      <c r="W27" s="146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2.6666666759844471E-3</v>
      </c>
      <c r="W28" s="146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2.6666666761557059E-3</v>
      </c>
      <c r="W29" s="146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2.6666666763293149E-3</v>
      </c>
      <c r="W30" s="146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2.6666666765052948E-3</v>
      </c>
      <c r="W31" s="146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2.6666666766836681E-3</v>
      </c>
      <c r="W32" s="146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2.6666666768644558E-3</v>
      </c>
      <c r="W33" s="146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2.6666666770476799E-3</v>
      </c>
      <c r="W34" s="146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2.6666666772333612E-3</v>
      </c>
      <c r="W35" s="146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2.6666666774215232E-3</v>
      </c>
      <c r="W36" s="146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2.6666666776121867E-3</v>
      </c>
      <c r="W37" s="146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2.6666666778053742E-3</v>
      </c>
      <c r="W38" s="146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2.6666666780011073E-3</v>
      </c>
      <c r="W39" s="146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2.6666666781994092E-3</v>
      </c>
      <c r="W40" s="146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2.6666666784003023E-3</v>
      </c>
      <c r="W41" s="146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2.6666666786038075E-3</v>
      </c>
      <c r="W42" s="146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2.6666666788099495E-3</v>
      </c>
      <c r="W43" s="146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2.666666679018749E-3</v>
      </c>
      <c r="W44" s="146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2.6666666792302305E-3</v>
      </c>
      <c r="W45" s="146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2.6666666794444159E-3</v>
      </c>
      <c r="W46" s="146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2.6666666796613279E-3</v>
      </c>
      <c r="W47" s="146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2.6666666798809903E-3</v>
      </c>
      <c r="W48" s="146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2.6666666801034257E-3</v>
      </c>
      <c r="W49" s="146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2.6666666803286578E-3</v>
      </c>
      <c r="W50" s="146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2.6666666805567089E-3</v>
      </c>
      <c r="W51" s="146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2.6666666807876041E-3</v>
      </c>
      <c r="W52" s="146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2.6666666810213654E-3</v>
      </c>
      <c r="W53" s="146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12"/>
        <v>14668.06</v>
      </c>
      <c r="P54" s="35">
        <f t="shared" si="0"/>
        <v>1525.7309323999998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2.6666666812580177E-3</v>
      </c>
      <c r="W54" s="147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73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46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4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3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2.6666666736074375E-3</v>
      </c>
      <c r="W11" s="146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2.6666666737448263E-3</v>
      </c>
      <c r="W12" s="146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2.6666666738842447E-3</v>
      </c>
      <c r="W13" s="146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2.6666666740257127E-3</v>
      </c>
      <c r="W14" s="146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2.6666666741692502E-3</v>
      </c>
      <c r="W15" s="146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2.6666666743148768E-3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2.6666666744626141E-3</v>
      </c>
      <c r="W17" s="146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2.6666666746124807E-3</v>
      </c>
      <c r="W18" s="146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2.6666666747644984E-3</v>
      </c>
      <c r="W19" s="146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2.6666666749186867E-3</v>
      </c>
      <c r="W20" s="146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2.6666666750750664E-3</v>
      </c>
      <c r="W21" s="146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2.6666666752336583E-3</v>
      </c>
      <c r="W22" s="146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2.6666666753944832E-3</v>
      </c>
      <c r="W23" s="146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2.6666666755575615E-3</v>
      </c>
      <c r="W24" s="146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2.666666675722915E-3</v>
      </c>
      <c r="W25" s="146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2.6666666758905643E-3</v>
      </c>
      <c r="W26" s="146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2.6666666760605299E-3</v>
      </c>
      <c r="W27" s="146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2.6666666762328343E-3</v>
      </c>
      <c r="W28" s="146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2.666666676407498E-3</v>
      </c>
      <c r="W29" s="146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2.666666676584543E-3</v>
      </c>
      <c r="W30" s="146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2.6666666767639897E-3</v>
      </c>
      <c r="W31" s="146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2.6666666769458612E-3</v>
      </c>
      <c r="W32" s="146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2.6666666771301786E-3</v>
      </c>
      <c r="W33" s="146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2.6666666773169632E-3</v>
      </c>
      <c r="W34" s="146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2.666666677506238E-3</v>
      </c>
      <c r="W35" s="146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2.6666666776980243E-3</v>
      </c>
      <c r="W36" s="146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2.6666666778923441E-3</v>
      </c>
      <c r="W37" s="146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2.6666666780892209E-3</v>
      </c>
      <c r="W38" s="146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2.6666666782886746E-3</v>
      </c>
      <c r="W39" s="146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2.66666667849073E-3</v>
      </c>
      <c r="W40" s="146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2.6666666786954083E-3</v>
      </c>
      <c r="W41" s="146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2.6666666789027329E-3</v>
      </c>
      <c r="W42" s="146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2.6666666791127255E-3</v>
      </c>
      <c r="W43" s="146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2.66666667932541E-3</v>
      </c>
      <c r="W44" s="146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2.666666679540808E-3</v>
      </c>
      <c r="W45" s="146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2.6666666797589443E-3</v>
      </c>
      <c r="W46" s="146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2.6666666799798401E-3</v>
      </c>
      <c r="W47" s="146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2.6666666802035192E-3</v>
      </c>
      <c r="W48" s="146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2.666666680430006E-3</v>
      </c>
      <c r="W49" s="146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2.6666666806593226E-3</v>
      </c>
      <c r="W50" s="146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2.6666666808914928E-3</v>
      </c>
      <c r="W51" s="146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2.6666666811265404E-3</v>
      </c>
      <c r="W52" s="146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2.6666666813644894E-3</v>
      </c>
      <c r="W53" s="146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2.6666666816053623E-3</v>
      </c>
      <c r="W54" s="147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>365*((P54*$AI$7*($AG$53*$AG$54+$AG$49*$AG$50+$AG$45*$AG$46))+(O54*1.6*$AI$15*($AG$53*$AG$55+$AG$49*$AG$51+$AG$45*$AG$47)))</f>
        <v>9846.7527661208514</v>
      </c>
      <c r="AD54" s="40">
        <f t="shared" si="14"/>
        <v>20504020.894658845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75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46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46"/>
      <c r="R10" s="28">
        <f t="shared" ref="R10:R54" si="1">IF(O10&lt;$AG$18,1,2)</f>
        <v>1</v>
      </c>
      <c r="S10" s="33">
        <f t="shared" ref="S10:S54" si="2">IF(P10&lt;$AG$10,1,2)</f>
        <v>1</v>
      </c>
      <c r="T10" s="146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46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46"/>
      <c r="R11" s="28">
        <f t="shared" si="1"/>
        <v>1</v>
      </c>
      <c r="S11" s="33">
        <f t="shared" si="2"/>
        <v>1</v>
      </c>
      <c r="T11" s="146"/>
      <c r="U11" s="39">
        <f t="shared" si="3"/>
        <v>0.11934385999362417</v>
      </c>
      <c r="V11" s="33">
        <f t="shared" si="4"/>
        <v>2.6666666738067472E-3</v>
      </c>
      <c r="W11" s="146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46"/>
      <c r="R12" s="28">
        <f t="shared" si="1"/>
        <v>1</v>
      </c>
      <c r="S12" s="33">
        <f t="shared" si="2"/>
        <v>1</v>
      </c>
      <c r="T12" s="146"/>
      <c r="U12" s="39">
        <f t="shared" si="3"/>
        <v>0.1193440710479194</v>
      </c>
      <c r="V12" s="33">
        <f t="shared" si="4"/>
        <v>2.6666666739470768E-3</v>
      </c>
      <c r="W12" s="146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46"/>
      <c r="R13" s="28">
        <f t="shared" si="1"/>
        <v>1</v>
      </c>
      <c r="S13" s="33">
        <f t="shared" si="2"/>
        <v>1</v>
      </c>
      <c r="T13" s="146"/>
      <c r="U13" s="39">
        <f t="shared" si="3"/>
        <v>0.11934428526006929</v>
      </c>
      <c r="V13" s="33">
        <f t="shared" si="4"/>
        <v>2.6666666740894655E-3</v>
      </c>
      <c r="W13" s="146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25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46"/>
      <c r="R14" s="28">
        <f t="shared" si="1"/>
        <v>1</v>
      </c>
      <c r="S14" s="33">
        <f t="shared" si="2"/>
        <v>1</v>
      </c>
      <c r="T14" s="146"/>
      <c r="U14" s="39">
        <f t="shared" si="3"/>
        <v>0.119344502661417</v>
      </c>
      <c r="V14" s="33">
        <f t="shared" si="4"/>
        <v>2.6666666742339324E-3</v>
      </c>
      <c r="W14" s="146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46"/>
      <c r="R15" s="28">
        <f t="shared" si="1"/>
        <v>1</v>
      </c>
      <c r="S15" s="33">
        <f t="shared" si="2"/>
        <v>1</v>
      </c>
      <c r="T15" s="146"/>
      <c r="U15" s="39">
        <f t="shared" si="3"/>
        <v>0.11934472328346042</v>
      </c>
      <c r="V15" s="33">
        <f t="shared" si="4"/>
        <v>2.6666666743804979E-3</v>
      </c>
      <c r="W15" s="146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46"/>
      <c r="R16" s="28">
        <f t="shared" si="1"/>
        <v>1</v>
      </c>
      <c r="S16" s="33">
        <f t="shared" si="2"/>
        <v>1</v>
      </c>
      <c r="T16" s="146"/>
      <c r="U16" s="39">
        <f t="shared" si="3"/>
        <v>0.11934494715785231</v>
      </c>
      <c r="V16" s="33">
        <f t="shared" si="4"/>
        <v>2.6666666745291819E-3</v>
      </c>
      <c r="W16" s="146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46"/>
      <c r="R17" s="28">
        <f t="shared" si="1"/>
        <v>1</v>
      </c>
      <c r="S17" s="33">
        <f t="shared" si="2"/>
        <v>1</v>
      </c>
      <c r="T17" s="146"/>
      <c r="U17" s="39">
        <f t="shared" si="3"/>
        <v>0.11934517431640014</v>
      </c>
      <c r="V17" s="33">
        <f t="shared" si="4"/>
        <v>2.6666666746800053E-3</v>
      </c>
      <c r="W17" s="146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46"/>
      <c r="R18" s="28">
        <f t="shared" si="1"/>
        <v>1</v>
      </c>
      <c r="S18" s="33">
        <f t="shared" si="2"/>
        <v>1</v>
      </c>
      <c r="T18" s="146"/>
      <c r="U18" s="39">
        <f t="shared" si="3"/>
        <v>0.11934540479106619</v>
      </c>
      <c r="V18" s="33">
        <f t="shared" si="4"/>
        <v>2.6666666748329879E-3</v>
      </c>
      <c r="W18" s="146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46"/>
      <c r="R19" s="28">
        <f t="shared" si="1"/>
        <v>1</v>
      </c>
      <c r="S19" s="33">
        <f t="shared" si="2"/>
        <v>1</v>
      </c>
      <c r="T19" s="146"/>
      <c r="U19" s="39">
        <f t="shared" si="3"/>
        <v>0.11934563861396749</v>
      </c>
      <c r="V19" s="33">
        <f t="shared" si="4"/>
        <v>2.6666666749881511E-3</v>
      </c>
      <c r="W19" s="146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46"/>
      <c r="R20" s="28">
        <f t="shared" si="1"/>
        <v>1</v>
      </c>
      <c r="S20" s="33">
        <f t="shared" si="2"/>
        <v>1</v>
      </c>
      <c r="T20" s="146"/>
      <c r="U20" s="39">
        <f t="shared" si="3"/>
        <v>0.11934587581737592</v>
      </c>
      <c r="V20" s="33">
        <f t="shared" si="4"/>
        <v>2.6666666751455148E-3</v>
      </c>
      <c r="W20" s="146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46"/>
      <c r="R21" s="28">
        <f t="shared" si="1"/>
        <v>1</v>
      </c>
      <c r="S21" s="33">
        <f t="shared" si="2"/>
        <v>1</v>
      </c>
      <c r="T21" s="146"/>
      <c r="U21" s="39">
        <f t="shared" si="3"/>
        <v>0.11934611643371808</v>
      </c>
      <c r="V21" s="33">
        <f t="shared" si="4"/>
        <v>2.6666666753050999E-3</v>
      </c>
      <c r="W21" s="146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46"/>
      <c r="R22" s="28">
        <f t="shared" si="1"/>
        <v>1</v>
      </c>
      <c r="S22" s="33">
        <f t="shared" si="2"/>
        <v>1</v>
      </c>
      <c r="T22" s="146"/>
      <c r="U22" s="39">
        <f t="shared" si="3"/>
        <v>0.11934636049557536</v>
      </c>
      <c r="V22" s="33">
        <f t="shared" si="4"/>
        <v>2.6666666754669274E-3</v>
      </c>
      <c r="W22" s="146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46"/>
      <c r="R23" s="28">
        <f t="shared" si="1"/>
        <v>1</v>
      </c>
      <c r="S23" s="33">
        <f t="shared" si="2"/>
        <v>1</v>
      </c>
      <c r="T23" s="146"/>
      <c r="U23" s="39">
        <f t="shared" si="3"/>
        <v>0.11934660803568393</v>
      </c>
      <c r="V23" s="33">
        <f t="shared" si="4"/>
        <v>2.6666666756310175E-3</v>
      </c>
      <c r="W23" s="146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46"/>
      <c r="R24" s="28">
        <f t="shared" si="1"/>
        <v>1</v>
      </c>
      <c r="S24" s="33">
        <f t="shared" si="2"/>
        <v>1</v>
      </c>
      <c r="T24" s="146"/>
      <c r="U24" s="39">
        <f t="shared" si="3"/>
        <v>0.11934685908693478</v>
      </c>
      <c r="V24" s="33">
        <f t="shared" si="4"/>
        <v>2.6666666757973923E-3</v>
      </c>
      <c r="W24" s="146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46"/>
      <c r="R25" s="28">
        <f t="shared" si="1"/>
        <v>1</v>
      </c>
      <c r="S25" s="33">
        <f t="shared" si="2"/>
        <v>1</v>
      </c>
      <c r="T25" s="146"/>
      <c r="U25" s="39">
        <f t="shared" si="3"/>
        <v>0.11934711368237363</v>
      </c>
      <c r="V25" s="33">
        <f t="shared" si="4"/>
        <v>2.6666666759660716E-3</v>
      </c>
      <c r="W25" s="146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46"/>
      <c r="R26" s="28">
        <f t="shared" si="1"/>
        <v>1</v>
      </c>
      <c r="S26" s="33">
        <f t="shared" si="2"/>
        <v>1</v>
      </c>
      <c r="T26" s="146"/>
      <c r="U26" s="39">
        <f t="shared" si="3"/>
        <v>0.119347371855201</v>
      </c>
      <c r="V26" s="33">
        <f t="shared" si="4"/>
        <v>2.666666676137078E-3</v>
      </c>
      <c r="W26" s="146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46"/>
      <c r="R27" s="28">
        <f t="shared" si="1"/>
        <v>1</v>
      </c>
      <c r="S27" s="33">
        <f t="shared" si="2"/>
        <v>1</v>
      </c>
      <c r="T27" s="146"/>
      <c r="U27" s="39">
        <f t="shared" si="3"/>
        <v>0.11934763363877221</v>
      </c>
      <c r="V27" s="33">
        <f t="shared" si="4"/>
        <v>2.6666666763104315E-3</v>
      </c>
      <c r="W27" s="146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46"/>
      <c r="R28" s="28">
        <f t="shared" si="1"/>
        <v>1</v>
      </c>
      <c r="S28" s="33">
        <f t="shared" si="2"/>
        <v>1</v>
      </c>
      <c r="T28" s="146"/>
      <c r="U28" s="39">
        <f t="shared" si="3"/>
        <v>0.11934789906659735</v>
      </c>
      <c r="V28" s="33">
        <f t="shared" si="4"/>
        <v>2.6666666764861547E-3</v>
      </c>
      <c r="W28" s="146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46"/>
      <c r="R29" s="28">
        <f t="shared" si="1"/>
        <v>1</v>
      </c>
      <c r="S29" s="33">
        <f t="shared" si="2"/>
        <v>1</v>
      </c>
      <c r="T29" s="146"/>
      <c r="U29" s="39">
        <f t="shared" si="3"/>
        <v>0.11934816817234126</v>
      </c>
      <c r="V29" s="33">
        <f t="shared" si="4"/>
        <v>2.6666666766642683E-3</v>
      </c>
      <c r="W29" s="146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46"/>
      <c r="R30" s="28">
        <f t="shared" si="1"/>
        <v>1</v>
      </c>
      <c r="S30" s="33">
        <f t="shared" si="2"/>
        <v>1</v>
      </c>
      <c r="T30" s="146"/>
      <c r="U30" s="39">
        <f t="shared" si="3"/>
        <v>0.11934844098982358</v>
      </c>
      <c r="V30" s="33">
        <f t="shared" si="4"/>
        <v>2.6666666768447931E-3</v>
      </c>
      <c r="W30" s="146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46"/>
      <c r="R31" s="28">
        <f t="shared" si="1"/>
        <v>1</v>
      </c>
      <c r="S31" s="33">
        <f t="shared" si="2"/>
        <v>1</v>
      </c>
      <c r="T31" s="146"/>
      <c r="U31" s="39">
        <f t="shared" si="3"/>
        <v>0.11934871755301878</v>
      </c>
      <c r="V31" s="33">
        <f t="shared" si="4"/>
        <v>2.6666666770277527E-3</v>
      </c>
      <c r="W31" s="146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46"/>
      <c r="R32" s="28">
        <f t="shared" si="1"/>
        <v>1</v>
      </c>
      <c r="S32" s="33">
        <f t="shared" si="2"/>
        <v>1</v>
      </c>
      <c r="T32" s="146"/>
      <c r="U32" s="39">
        <f t="shared" si="3"/>
        <v>0.11934899789605603</v>
      </c>
      <c r="V32" s="33">
        <f t="shared" si="4"/>
        <v>2.6666666772131677E-3</v>
      </c>
      <c r="W32" s="146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46"/>
      <c r="R33" s="28">
        <f t="shared" si="1"/>
        <v>1</v>
      </c>
      <c r="S33" s="33">
        <f t="shared" si="2"/>
        <v>1</v>
      </c>
      <c r="T33" s="146"/>
      <c r="U33" s="39">
        <f t="shared" si="3"/>
        <v>0.11934928205321933</v>
      </c>
      <c r="V33" s="33">
        <f t="shared" si="4"/>
        <v>2.6666666774010609E-3</v>
      </c>
      <c r="W33" s="146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46"/>
      <c r="R34" s="28">
        <f t="shared" si="1"/>
        <v>1</v>
      </c>
      <c r="S34" s="33">
        <f t="shared" si="2"/>
        <v>1</v>
      </c>
      <c r="T34" s="146"/>
      <c r="U34" s="39">
        <f t="shared" si="3"/>
        <v>0.11934957005894746</v>
      </c>
      <c r="V34" s="33">
        <f t="shared" si="4"/>
        <v>2.6666666775914524E-3</v>
      </c>
      <c r="W34" s="146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46"/>
      <c r="R35" s="28">
        <f t="shared" si="1"/>
        <v>1</v>
      </c>
      <c r="S35" s="33">
        <f t="shared" si="2"/>
        <v>1</v>
      </c>
      <c r="T35" s="146"/>
      <c r="U35" s="39">
        <f t="shared" si="3"/>
        <v>0.11934986194783397</v>
      </c>
      <c r="V35" s="33">
        <f t="shared" si="4"/>
        <v>2.6666666777843658E-3</v>
      </c>
      <c r="W35" s="146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46"/>
      <c r="R36" s="28">
        <f t="shared" si="1"/>
        <v>1</v>
      </c>
      <c r="S36" s="33">
        <f t="shared" si="2"/>
        <v>1</v>
      </c>
      <c r="T36" s="146"/>
      <c r="U36" s="39">
        <f t="shared" si="3"/>
        <v>0.11935015775462716</v>
      </c>
      <c r="V36" s="33">
        <f t="shared" si="4"/>
        <v>2.6666666779798232E-3</v>
      </c>
      <c r="W36" s="146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46"/>
      <c r="R37" s="28">
        <f t="shared" si="1"/>
        <v>1</v>
      </c>
      <c r="S37" s="33">
        <f t="shared" si="2"/>
        <v>1</v>
      </c>
      <c r="T37" s="146"/>
      <c r="U37" s="39">
        <f t="shared" si="3"/>
        <v>0.11935045751423019</v>
      </c>
      <c r="V37" s="33">
        <f t="shared" si="4"/>
        <v>2.6666666781778462E-3</v>
      </c>
      <c r="W37" s="146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46"/>
      <c r="R38" s="28">
        <f t="shared" si="1"/>
        <v>1</v>
      </c>
      <c r="S38" s="33">
        <f t="shared" si="2"/>
        <v>1</v>
      </c>
      <c r="T38" s="146"/>
      <c r="U38" s="39">
        <f t="shared" si="3"/>
        <v>0.11935076126170094</v>
      </c>
      <c r="V38" s="33">
        <f t="shared" si="4"/>
        <v>2.6666666783784578E-3</v>
      </c>
      <c r="W38" s="146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46"/>
      <c r="R39" s="28">
        <f t="shared" si="1"/>
        <v>1</v>
      </c>
      <c r="S39" s="33">
        <f t="shared" si="2"/>
        <v>1</v>
      </c>
      <c r="T39" s="146"/>
      <c r="U39" s="39">
        <f t="shared" si="3"/>
        <v>0.11935106903225207</v>
      </c>
      <c r="V39" s="33">
        <f t="shared" si="4"/>
        <v>2.6666666785816794E-3</v>
      </c>
      <c r="W39" s="146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46"/>
      <c r="R40" s="28">
        <f t="shared" si="1"/>
        <v>1</v>
      </c>
      <c r="S40" s="33">
        <f t="shared" si="2"/>
        <v>1</v>
      </c>
      <c r="T40" s="146"/>
      <c r="U40" s="39">
        <f t="shared" si="3"/>
        <v>0.11935138086125104</v>
      </c>
      <c r="V40" s="33">
        <f t="shared" si="4"/>
        <v>2.6666666787875356E-3</v>
      </c>
      <c r="W40" s="146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46"/>
      <c r="R41" s="28">
        <f t="shared" si="1"/>
        <v>1</v>
      </c>
      <c r="S41" s="33">
        <f t="shared" si="2"/>
        <v>1</v>
      </c>
      <c r="T41" s="146"/>
      <c r="U41" s="39">
        <f t="shared" si="3"/>
        <v>0.11935169678422008</v>
      </c>
      <c r="V41" s="33">
        <f t="shared" si="4"/>
        <v>2.6666666789960467E-3</v>
      </c>
      <c r="W41" s="146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46"/>
      <c r="R42" s="28">
        <f t="shared" si="1"/>
        <v>1</v>
      </c>
      <c r="S42" s="33">
        <f t="shared" si="2"/>
        <v>1</v>
      </c>
      <c r="T42" s="146"/>
      <c r="U42" s="39">
        <f t="shared" si="3"/>
        <v>0.11935201683683624</v>
      </c>
      <c r="V42" s="33">
        <f t="shared" si="4"/>
        <v>2.6666666792072372E-3</v>
      </c>
      <c r="W42" s="146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25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46"/>
      <c r="R43" s="28">
        <f t="shared" si="1"/>
        <v>1</v>
      </c>
      <c r="S43" s="33">
        <f t="shared" si="2"/>
        <v>1</v>
      </c>
      <c r="T43" s="146"/>
      <c r="U43" s="39">
        <f t="shared" si="3"/>
        <v>0.1193523410549313</v>
      </c>
      <c r="V43" s="33">
        <f t="shared" si="4"/>
        <v>2.666666679421129E-3</v>
      </c>
      <c r="W43" s="146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25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46"/>
      <c r="R44" s="28">
        <f t="shared" si="1"/>
        <v>1</v>
      </c>
      <c r="S44" s="33">
        <f t="shared" si="2"/>
        <v>1</v>
      </c>
      <c r="T44" s="146"/>
      <c r="U44" s="39">
        <f t="shared" si="3"/>
        <v>0.11935266947449183</v>
      </c>
      <c r="V44" s="33">
        <f t="shared" si="4"/>
        <v>2.6666666796377452E-3</v>
      </c>
      <c r="W44" s="146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46"/>
      <c r="R45" s="28">
        <f t="shared" si="1"/>
        <v>1</v>
      </c>
      <c r="S45" s="33">
        <f t="shared" si="2"/>
        <v>1</v>
      </c>
      <c r="T45" s="146"/>
      <c r="U45" s="39">
        <f t="shared" si="3"/>
        <v>0.11935300213165921</v>
      </c>
      <c r="V45" s="33">
        <f t="shared" si="4"/>
        <v>2.6666666798571092E-3</v>
      </c>
      <c r="W45" s="146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46"/>
      <c r="R46" s="28">
        <f t="shared" si="1"/>
        <v>1</v>
      </c>
      <c r="S46" s="33">
        <f t="shared" si="2"/>
        <v>1</v>
      </c>
      <c r="T46" s="146"/>
      <c r="U46" s="39">
        <f t="shared" si="3"/>
        <v>0.11935333906272956</v>
      </c>
      <c r="V46" s="33">
        <f t="shared" si="4"/>
        <v>2.6666666800792432E-3</v>
      </c>
      <c r="W46" s="146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46"/>
      <c r="R47" s="28">
        <f t="shared" si="1"/>
        <v>1</v>
      </c>
      <c r="S47" s="33">
        <f t="shared" si="2"/>
        <v>1</v>
      </c>
      <c r="T47" s="146"/>
      <c r="U47" s="39">
        <f t="shared" si="3"/>
        <v>0.11935368030415383</v>
      </c>
      <c r="V47" s="33">
        <f t="shared" si="4"/>
        <v>2.6666666803041718E-3</v>
      </c>
      <c r="W47" s="146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46"/>
      <c r="R48" s="28">
        <f t="shared" si="1"/>
        <v>1</v>
      </c>
      <c r="S48" s="33">
        <f t="shared" si="2"/>
        <v>1</v>
      </c>
      <c r="T48" s="146"/>
      <c r="U48" s="39">
        <f t="shared" si="3"/>
        <v>0.1193540258925377</v>
      </c>
      <c r="V48" s="33">
        <f t="shared" si="4"/>
        <v>2.6666666805319175E-3</v>
      </c>
      <c r="W48" s="146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46"/>
      <c r="R49" s="28">
        <f t="shared" si="1"/>
        <v>1</v>
      </c>
      <c r="S49" s="33">
        <f t="shared" si="2"/>
        <v>1</v>
      </c>
      <c r="T49" s="146"/>
      <c r="U49" s="39">
        <f t="shared" si="3"/>
        <v>0.11935437586464166</v>
      </c>
      <c r="V49" s="33">
        <f t="shared" si="4"/>
        <v>2.6666666807625039E-3</v>
      </c>
      <c r="W49" s="146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46"/>
      <c r="R50" s="28">
        <f t="shared" si="1"/>
        <v>1</v>
      </c>
      <c r="S50" s="33">
        <f t="shared" si="2"/>
        <v>1</v>
      </c>
      <c r="T50" s="146"/>
      <c r="U50" s="39">
        <f t="shared" si="3"/>
        <v>0.119354730257381</v>
      </c>
      <c r="V50" s="33">
        <f t="shared" si="4"/>
        <v>2.6666666809959539E-3</v>
      </c>
      <c r="W50" s="146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46"/>
      <c r="R51" s="28">
        <f t="shared" si="1"/>
        <v>1</v>
      </c>
      <c r="S51" s="33">
        <f t="shared" si="2"/>
        <v>1</v>
      </c>
      <c r="T51" s="146"/>
      <c r="U51" s="39">
        <f t="shared" si="3"/>
        <v>0.11935508910782573</v>
      </c>
      <c r="V51" s="33">
        <f t="shared" si="4"/>
        <v>2.6666666812322922E-3</v>
      </c>
      <c r="W51" s="146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46"/>
      <c r="R52" s="28">
        <f t="shared" si="1"/>
        <v>1</v>
      </c>
      <c r="S52" s="33">
        <f t="shared" si="2"/>
        <v>1</v>
      </c>
      <c r="T52" s="146"/>
      <c r="U52" s="39">
        <f t="shared" si="3"/>
        <v>0.11935545245320071</v>
      </c>
      <c r="V52" s="33">
        <f t="shared" si="4"/>
        <v>2.6666666814715422E-3</v>
      </c>
      <c r="W52" s="146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46"/>
      <c r="R53" s="28">
        <f t="shared" si="1"/>
        <v>1</v>
      </c>
      <c r="S53" s="33">
        <f t="shared" si="2"/>
        <v>1</v>
      </c>
      <c r="T53" s="146"/>
      <c r="U53" s="39">
        <f t="shared" si="3"/>
        <v>0.11935582033088553</v>
      </c>
      <c r="V53" s="33">
        <f t="shared" si="4"/>
        <v>2.6666666817137278E-3</v>
      </c>
      <c r="W53" s="146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47"/>
      <c r="R54" s="28">
        <f t="shared" si="1"/>
        <v>1</v>
      </c>
      <c r="S54" s="33">
        <f t="shared" si="2"/>
        <v>1</v>
      </c>
      <c r="T54" s="147"/>
      <c r="U54" s="39">
        <f t="shared" si="3"/>
        <v>0.11935619277841458</v>
      </c>
      <c r="V54" s="33">
        <f t="shared" si="4"/>
        <v>2.666666681958872E-3</v>
      </c>
      <c r="W54" s="147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78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77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46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2.6666666735468188E-3</v>
      </c>
      <c r="W11" s="146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2.6666666738218193E-3</v>
      </c>
      <c r="W12" s="146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2.666666674104983E-3</v>
      </c>
      <c r="W13" s="146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2.6666666743964699E-3</v>
      </c>
      <c r="W14" s="146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2.66666667469644E-3</v>
      </c>
      <c r="W15" s="146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2.6666666750050578E-3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2.666666675322487E-3</v>
      </c>
      <c r="W17" s="146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2.6666666756488943E-3</v>
      </c>
      <c r="W18" s="146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2.6666666759844471E-3</v>
      </c>
      <c r="W19" s="146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2.6666666763293149E-3</v>
      </c>
      <c r="W20" s="146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2.6666666766836681E-3</v>
      </c>
      <c r="W21" s="146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2.6666666770476799E-3</v>
      </c>
      <c r="W22" s="146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2.6666666774215232E-3</v>
      </c>
      <c r="W23" s="146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2.6666666778053742E-3</v>
      </c>
      <c r="W24" s="146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2.6666666781994092E-3</v>
      </c>
      <c r="W25" s="146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2.6666666786038075E-3</v>
      </c>
      <c r="W26" s="146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2.666666679018749E-3</v>
      </c>
      <c r="W27" s="146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2.6666666794444159E-3</v>
      </c>
      <c r="W28" s="146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2.6666666798809903E-3</v>
      </c>
      <c r="W29" s="146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2.6666666803286578E-3</v>
      </c>
      <c r="W30" s="146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2.6666666807876041E-3</v>
      </c>
      <c r="W31" s="146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2.6666666812580177E-3</v>
      </c>
      <c r="W32" s="146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2.6666666817400878E-3</v>
      </c>
      <c r="W33" s="146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2.6666666822340048E-3</v>
      </c>
      <c r="W34" s="146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2.666666682739962E-3</v>
      </c>
      <c r="W35" s="146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2.6666666832581539E-3</v>
      </c>
      <c r="W36" s="146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2.6666666837887754E-3</v>
      </c>
      <c r="W37" s="146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2.6666666843320236E-3</v>
      </c>
      <c r="W38" s="146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2.6666666848880975E-3</v>
      </c>
      <c r="W39" s="146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2.6666666854571978E-3</v>
      </c>
      <c r="W40" s="146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2.6666666860395254E-3</v>
      </c>
      <c r="W41" s="146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2.666666686635284E-3</v>
      </c>
      <c r="W42" s="146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2.6666666872446794E-3</v>
      </c>
      <c r="W43" s="146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2.6666666878679178E-3</v>
      </c>
      <c r="W44" s="146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2.6666666885052058E-3</v>
      </c>
      <c r="W45" s="146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2.6666666891567554E-3</v>
      </c>
      <c r="W46" s="146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2.666666689822776E-3</v>
      </c>
      <c r="W47" s="146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2.6666666905034806E-3</v>
      </c>
      <c r="W48" s="146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2.6666666911990843E-3</v>
      </c>
      <c r="W49" s="146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2.6666666919098014E-3</v>
      </c>
      <c r="W50" s="146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2.6666666926358513E-3</v>
      </c>
      <c r="W51" s="146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2.6666666933774512E-3</v>
      </c>
      <c r="W52" s="146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2.6666666941348224E-3</v>
      </c>
      <c r="W53" s="146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2.6666666949081864E-3</v>
      </c>
      <c r="W54" s="147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opLeftCell="R1" workbookViewId="0">
      <selection activeCell="AA9" sqref="AA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80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79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46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2.6666666737448263E-3</v>
      </c>
      <c r="W11" s="146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2.6666666740257127E-3</v>
      </c>
      <c r="W12" s="146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2.6666666743148768E-3</v>
      </c>
      <c r="W13" s="146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2.6666666746124807E-3</v>
      </c>
      <c r="W14" s="146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2.6666666749186867E-3</v>
      </c>
      <c r="W15" s="146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2.6666666752336583E-3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8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2.6666666755575615E-3</v>
      </c>
      <c r="W17" s="146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25"/>
      <c r="AF17" s="99" t="s">
        <v>16</v>
      </c>
      <c r="AG17" s="15"/>
      <c r="AH17" s="102"/>
      <c r="AI17" s="25"/>
      <c r="AJ17" s="48"/>
    </row>
    <row r="18" spans="1:38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2.6666666758905643E-3</v>
      </c>
      <c r="W18" s="146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25"/>
      <c r="AF18" s="100"/>
      <c r="AG18" s="16">
        <v>30000</v>
      </c>
      <c r="AH18" s="102"/>
      <c r="AI18" s="25"/>
      <c r="AJ18" s="48"/>
    </row>
    <row r="19" spans="1:38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2.6666666762328343E-3</v>
      </c>
      <c r="W19" s="146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25"/>
      <c r="AF19" s="101"/>
      <c r="AG19" s="15"/>
      <c r="AH19" s="102"/>
      <c r="AI19" s="25"/>
      <c r="AJ19" s="48"/>
    </row>
    <row r="20" spans="1:38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2.666666676584543E-3</v>
      </c>
      <c r="W20" s="146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25"/>
      <c r="AF20" s="63" t="s">
        <v>32</v>
      </c>
      <c r="AG20" s="57">
        <v>30</v>
      </c>
      <c r="AH20" s="38" t="s">
        <v>33</v>
      </c>
      <c r="AI20" s="38"/>
      <c r="AJ20" s="53"/>
      <c r="AL20">
        <f>X14</f>
        <v>1511350</v>
      </c>
    </row>
    <row r="21" spans="1:38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2.6666666769458612E-3</v>
      </c>
      <c r="W21" s="146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25"/>
    </row>
    <row r="22" spans="1:38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2.6666666773169632E-3</v>
      </c>
      <c r="W22" s="146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25"/>
      <c r="AF22" s="54" t="s">
        <v>25</v>
      </c>
      <c r="AG22" s="45"/>
      <c r="AH22" s="45"/>
      <c r="AI22" s="74" t="s">
        <v>61</v>
      </c>
      <c r="AJ22" s="75"/>
      <c r="AL22" s="40">
        <f>AL20/(AG7)</f>
        <v>18891.875</v>
      </c>
    </row>
    <row r="23" spans="1:38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2.6666666776980243E-3</v>
      </c>
      <c r="W23" s="146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8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2.6666666780892209E-3</v>
      </c>
      <c r="W24" s="146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8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2.66666667849073E-3</v>
      </c>
      <c r="W25" s="146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8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2.6666666789027329E-3</v>
      </c>
      <c r="W26" s="146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8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2.66666667932541E-3</v>
      </c>
      <c r="W27" s="146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25"/>
    </row>
    <row r="28" spans="1:38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2.6666666797589443E-3</v>
      </c>
      <c r="W28" s="146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25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2.6666666802035192E-3</v>
      </c>
      <c r="W29" s="146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2.6666666806593226E-3</v>
      </c>
      <c r="W30" s="146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2.6666666811265404E-3</v>
      </c>
      <c r="W31" s="146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25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2.6666666816053623E-3</v>
      </c>
      <c r="W32" s="146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2.6666666820959785E-3</v>
      </c>
      <c r="W33" s="146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2.6666666825985812E-3</v>
      </c>
      <c r="W34" s="146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2.6666666831133643E-3</v>
      </c>
      <c r="W35" s="146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2.6666666836405225E-3</v>
      </c>
      <c r="W36" s="146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2.6666666841802531E-3</v>
      </c>
      <c r="W37" s="146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2.6666666847327538E-3</v>
      </c>
      <c r="W38" s="146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2.6666666852982251E-3</v>
      </c>
      <c r="W39" s="146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2.6666666858768681E-3</v>
      </c>
      <c r="W40" s="146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2.6666666864688859E-3</v>
      </c>
      <c r="W41" s="146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2.6666666870744826E-3</v>
      </c>
      <c r="W42" s="146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2.6666666876938648E-3</v>
      </c>
      <c r="W43" s="146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2.6666666883272405E-3</v>
      </c>
      <c r="W44" s="146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2.6666666889748176E-3</v>
      </c>
      <c r="W45" s="146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2.666666689636808E-3</v>
      </c>
      <c r="W46" s="146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2.6666666903134234E-3</v>
      </c>
      <c r="W47" s="146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2.6666666910048781E-3</v>
      </c>
      <c r="W48" s="146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2.6666666917113868E-3</v>
      </c>
      <c r="W49" s="146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2.6666666924331671E-3</v>
      </c>
      <c r="W50" s="146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2.6666666931704371E-3</v>
      </c>
      <c r="W51" s="146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2.6666666939234168E-3</v>
      </c>
      <c r="W52" s="146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2.6666666946923282E-3</v>
      </c>
      <c r="W53" s="146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2.6666666954773947E-3</v>
      </c>
      <c r="W54" s="147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82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81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46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0.1193440710479194</v>
      </c>
      <c r="V11" s="33">
        <f t="shared" si="5"/>
        <v>2.6666666739470768E-3</v>
      </c>
      <c r="W11" s="146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0.119344502661417</v>
      </c>
      <c r="V12" s="33">
        <f t="shared" si="5"/>
        <v>2.6666666742339324E-3</v>
      </c>
      <c r="W12" s="146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0.11934494715785231</v>
      </c>
      <c r="V13" s="33">
        <f t="shared" si="5"/>
        <v>2.6666666745291819E-3</v>
      </c>
      <c r="W13" s="146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0.11934540479106619</v>
      </c>
      <c r="V14" s="33">
        <f t="shared" si="5"/>
        <v>2.6666666748329879E-3</v>
      </c>
      <c r="W14" s="146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0.11934587581737592</v>
      </c>
      <c r="V15" s="33">
        <f t="shared" si="5"/>
        <v>2.6666666751455148E-3</v>
      </c>
      <c r="W15" s="146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0.11934636049557536</v>
      </c>
      <c r="V16" s="33">
        <f t="shared" si="5"/>
        <v>2.6666666754669274E-3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0.11934685908693478</v>
      </c>
      <c r="V17" s="33">
        <f t="shared" si="5"/>
        <v>2.6666666757973923E-3</v>
      </c>
      <c r="W17" s="146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0.119347371855201</v>
      </c>
      <c r="V18" s="33">
        <f t="shared" si="5"/>
        <v>2.666666676137078E-3</v>
      </c>
      <c r="W18" s="146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0.11934789906659735</v>
      </c>
      <c r="V19" s="33">
        <f t="shared" si="5"/>
        <v>2.6666666764861547E-3</v>
      </c>
      <c r="W19" s="146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0.11934844098982358</v>
      </c>
      <c r="V20" s="33">
        <f t="shared" si="5"/>
        <v>2.6666666768447931E-3</v>
      </c>
      <c r="W20" s="146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0.11934899789605603</v>
      </c>
      <c r="V21" s="33">
        <f t="shared" si="5"/>
        <v>2.6666666772131677E-3</v>
      </c>
      <c r="W21" s="146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0.11934957005894746</v>
      </c>
      <c r="V22" s="33">
        <f t="shared" si="5"/>
        <v>2.6666666775914524E-3</v>
      </c>
      <c r="W22" s="146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0.11935015775462716</v>
      </c>
      <c r="V23" s="33">
        <f t="shared" si="5"/>
        <v>2.6666666779798232E-3</v>
      </c>
      <c r="W23" s="146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0.11935076126170094</v>
      </c>
      <c r="V24" s="33">
        <f t="shared" si="5"/>
        <v>2.6666666783784578E-3</v>
      </c>
      <c r="W24" s="146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0.11935138086125104</v>
      </c>
      <c r="V25" s="33">
        <f t="shared" si="5"/>
        <v>2.6666666787875356E-3</v>
      </c>
      <c r="W25" s="146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0.11935201683683624</v>
      </c>
      <c r="V26" s="33">
        <f t="shared" si="5"/>
        <v>2.6666666792072372E-3</v>
      </c>
      <c r="W26" s="146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0.11935266947449183</v>
      </c>
      <c r="V27" s="33">
        <f t="shared" si="5"/>
        <v>2.6666666796377452E-3</v>
      </c>
      <c r="W27" s="146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0.11935333906272956</v>
      </c>
      <c r="V28" s="33">
        <f t="shared" si="5"/>
        <v>2.6666666800792432E-3</v>
      </c>
      <c r="W28" s="146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0.1193540258925377</v>
      </c>
      <c r="V29" s="33">
        <f t="shared" si="5"/>
        <v>2.6666666805319175E-3</v>
      </c>
      <c r="W29" s="146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0.119354730257381</v>
      </c>
      <c r="V30" s="33">
        <f t="shared" si="5"/>
        <v>2.6666666809959539E-3</v>
      </c>
      <c r="W30" s="146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0.11935545245320071</v>
      </c>
      <c r="V31" s="33">
        <f t="shared" si="5"/>
        <v>2.6666666814715422E-3</v>
      </c>
      <c r="W31" s="146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0.11935619277841458</v>
      </c>
      <c r="V32" s="33">
        <f t="shared" si="5"/>
        <v>2.666666681958872E-3</v>
      </c>
      <c r="W32" s="146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0.11935695153391687</v>
      </c>
      <c r="V33" s="33">
        <f t="shared" si="5"/>
        <v>2.666666682458135E-3</v>
      </c>
      <c r="W33" s="146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0.1193577290230783</v>
      </c>
      <c r="V34" s="33">
        <f t="shared" si="5"/>
        <v>2.6666666829695236E-3</v>
      </c>
      <c r="W34" s="146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0.11935852555174611</v>
      </c>
      <c r="V35" s="33">
        <f t="shared" si="5"/>
        <v>2.6666666834932341E-3</v>
      </c>
      <c r="W35" s="146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0.11935934142824405</v>
      </c>
      <c r="V36" s="33">
        <f t="shared" si="5"/>
        <v>2.6666666840294622E-3</v>
      </c>
      <c r="W36" s="146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0.11936017696337231</v>
      </c>
      <c r="V37" s="33">
        <f t="shared" si="5"/>
        <v>2.6666666845784051E-3</v>
      </c>
      <c r="W37" s="146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0.11936103247040766</v>
      </c>
      <c r="V38" s="33">
        <f t="shared" si="5"/>
        <v>2.6666666851402634E-3</v>
      </c>
      <c r="W38" s="146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0.11936190826510329</v>
      </c>
      <c r="V39" s="33">
        <f t="shared" si="5"/>
        <v>2.6666666857152366E-3</v>
      </c>
      <c r="W39" s="146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0.11936280466568891</v>
      </c>
      <c r="V40" s="33">
        <f t="shared" si="5"/>
        <v>2.6666666863035286E-3</v>
      </c>
      <c r="W40" s="146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0.11936372199287076</v>
      </c>
      <c r="V41" s="33">
        <f t="shared" si="5"/>
        <v>2.6666666869053436E-3</v>
      </c>
      <c r="W41" s="146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0.11936466056983151</v>
      </c>
      <c r="V42" s="33">
        <f t="shared" si="5"/>
        <v>2.6666666875208864E-3</v>
      </c>
      <c r="W42" s="146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0.11936562072223041</v>
      </c>
      <c r="V43" s="33">
        <f t="shared" si="5"/>
        <v>2.6666666881503642E-3</v>
      </c>
      <c r="W43" s="146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0.11936660277820312</v>
      </c>
      <c r="V44" s="33">
        <f t="shared" si="5"/>
        <v>2.6666666887939865E-3</v>
      </c>
      <c r="W44" s="146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0.11936760706836183</v>
      </c>
      <c r="V45" s="33">
        <f t="shared" si="5"/>
        <v>2.6666666894519628E-3</v>
      </c>
      <c r="W45" s="146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0.11936863392579526</v>
      </c>
      <c r="V46" s="33">
        <f t="shared" si="5"/>
        <v>2.6666666901245055E-3</v>
      </c>
      <c r="W46" s="146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0.11936968368606858</v>
      </c>
      <c r="V47" s="33">
        <f t="shared" si="5"/>
        <v>2.6666666908118277E-3</v>
      </c>
      <c r="W47" s="146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0.11937075668722347</v>
      </c>
      <c r="V48" s="33">
        <f t="shared" si="5"/>
        <v>2.666666691514144E-3</v>
      </c>
      <c r="W48" s="146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0.11937185326977812</v>
      </c>
      <c r="V49" s="33">
        <f t="shared" si="5"/>
        <v>2.666666692231672E-3</v>
      </c>
      <c r="W49" s="146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0.11937297377672719</v>
      </c>
      <c r="V50" s="33">
        <f t="shared" si="5"/>
        <v>2.6666666929646291E-3</v>
      </c>
      <c r="W50" s="146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0.11937411855354187</v>
      </c>
      <c r="V51" s="33">
        <f t="shared" si="5"/>
        <v>2.6666666937132347E-3</v>
      </c>
      <c r="W51" s="146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0.11937528794816979</v>
      </c>
      <c r="V52" s="33">
        <f t="shared" si="5"/>
        <v>2.66666669447771E-3</v>
      </c>
      <c r="W52" s="146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0.11937648231103513</v>
      </c>
      <c r="V53" s="33">
        <f t="shared" si="5"/>
        <v>2.6666666952582787E-3</v>
      </c>
      <c r="W53" s="146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0.11937770199503857</v>
      </c>
      <c r="V54" s="33">
        <f t="shared" si="5"/>
        <v>2.6666666960551634E-3</v>
      </c>
      <c r="W54" s="147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84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83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46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2.6666666736833086E-3</v>
      </c>
      <c r="W11" s="146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2.666666674104983E-3</v>
      </c>
      <c r="W12" s="146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2.6666666745453842E-3</v>
      </c>
      <c r="W13" s="146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2.6666666750050578E-3</v>
      </c>
      <c r="W14" s="146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2.6666666754845583E-3</v>
      </c>
      <c r="W15" s="146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2.6666666759844471E-3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2.6666666765052948E-3</v>
      </c>
      <c r="W17" s="146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2.6666666770476799E-3</v>
      </c>
      <c r="W18" s="146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2.6666666776121867E-3</v>
      </c>
      <c r="W19" s="146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2.6666666781994092E-3</v>
      </c>
      <c r="W20" s="146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2.6666666788099495E-3</v>
      </c>
      <c r="W21" s="146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2.6666666794444159E-3</v>
      </c>
      <c r="W22" s="146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2.6666666801034257E-3</v>
      </c>
      <c r="W23" s="146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2.6666666807876041E-3</v>
      </c>
      <c r="W24" s="146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2.6666666814975835E-3</v>
      </c>
      <c r="W25" s="146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2.6666666822340048E-3</v>
      </c>
      <c r="W26" s="146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2.6666666829975169E-3</v>
      </c>
      <c r="W27" s="146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2.6666666837887754E-3</v>
      </c>
      <c r="W28" s="146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2.6666666846084448E-3</v>
      </c>
      <c r="W29" s="146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2.6666666854571978E-3</v>
      </c>
      <c r="W30" s="146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2.6666666863357129E-3</v>
      </c>
      <c r="W31" s="146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2.6666666872446794E-3</v>
      </c>
      <c r="W32" s="146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2.6666666881847924E-3</v>
      </c>
      <c r="W33" s="146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2.6666666891567554E-3</v>
      </c>
      <c r="W34" s="146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2.6666666901612791E-3</v>
      </c>
      <c r="W35" s="146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2.6666666911990843E-3</v>
      </c>
      <c r="W36" s="146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2.6666666922708963E-3</v>
      </c>
      <c r="W37" s="146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2.6666666933774512E-3</v>
      </c>
      <c r="W38" s="146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2.6666666945194912E-3</v>
      </c>
      <c r="W39" s="146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2.6666666956977675E-3</v>
      </c>
      <c r="W40" s="146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2.666666696913038E-3</v>
      </c>
      <c r="W41" s="146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2.6666666981660695E-3</v>
      </c>
      <c r="W42" s="146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2.6666666994576357E-3</v>
      </c>
      <c r="W43" s="146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2.6666667007885199E-3</v>
      </c>
      <c r="W44" s="146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2.6666667021595109E-3</v>
      </c>
      <c r="W45" s="146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2.6666667035714058E-3</v>
      </c>
      <c r="W46" s="146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2.6666667050250126E-3</v>
      </c>
      <c r="W47" s="146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2.6666667065211426E-3</v>
      </c>
      <c r="W48" s="146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2.6666667080606178E-3</v>
      </c>
      <c r="W49" s="146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2.6666667096442685E-3</v>
      </c>
      <c r="W50" s="146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2.6666667112729301E-3</v>
      </c>
      <c r="W51" s="146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2.6666667129474483E-3</v>
      </c>
      <c r="W52" s="146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2.6666667146686761E-3</v>
      </c>
      <c r="W53" s="146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2.6666667164374738E-3</v>
      </c>
      <c r="W54" s="147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86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85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46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2.6666666738842447E-3</v>
      </c>
      <c r="W11" s="146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2.6666666743148768E-3</v>
      </c>
      <c r="W12" s="146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2.6666666747644984E-3</v>
      </c>
      <c r="W13" s="146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2.6666666752336583E-3</v>
      </c>
      <c r="W14" s="146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2.666666675722915E-3</v>
      </c>
      <c r="W15" s="146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2.6666666762328343E-3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2.6666666767639897E-3</v>
      </c>
      <c r="W17" s="146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25"/>
      <c r="AF17" s="99" t="s">
        <v>16</v>
      </c>
      <c r="AG17" s="15"/>
      <c r="AH17" s="102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2.6666666773169632E-3</v>
      </c>
      <c r="W18" s="146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25"/>
      <c r="AF18" s="100"/>
      <c r="AG18" s="16">
        <v>30000</v>
      </c>
      <c r="AH18" s="102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2.6666666778923441E-3</v>
      </c>
      <c r="W19" s="146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25"/>
      <c r="AF19" s="101"/>
      <c r="AG19" s="15"/>
      <c r="AH19" s="102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2.66666667849073E-3</v>
      </c>
      <c r="W20" s="146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2.6666666791127255E-3</v>
      </c>
      <c r="W21" s="146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2.6666666797589443E-3</v>
      </c>
      <c r="W22" s="146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2.666666680430006E-3</v>
      </c>
      <c r="W23" s="146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2.6666666811265404E-3</v>
      </c>
      <c r="W24" s="146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2.6666666818491841E-3</v>
      </c>
      <c r="W25" s="146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2.6666666825985812E-3</v>
      </c>
      <c r="W26" s="146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2.6666666833753839E-3</v>
      </c>
      <c r="W27" s="146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2.6666666841802531E-3</v>
      </c>
      <c r="W28" s="146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25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2.6666666850138554E-3</v>
      </c>
      <c r="W29" s="146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25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2.6666666858768681E-3</v>
      </c>
      <c r="W30" s="146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2.6666666867699741E-3</v>
      </c>
      <c r="W31" s="146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25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2.6666666876938648E-3</v>
      </c>
      <c r="W32" s="146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2.6666666886492408E-3</v>
      </c>
      <c r="W33" s="146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25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2.666666689636808E-3</v>
      </c>
      <c r="W34" s="146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2.6666666906572825E-3</v>
      </c>
      <c r="W35" s="146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25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2.6666666917113868E-3</v>
      </c>
      <c r="W36" s="146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25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2.6666666927998525E-3</v>
      </c>
      <c r="W37" s="146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25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2.6666666939234168E-3</v>
      </c>
      <c r="W38" s="146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2.6666666950828284E-3</v>
      </c>
      <c r="W39" s="146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25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2.66666669627884E-3</v>
      </c>
      <c r="W40" s="146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25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2.6666666975122145E-3</v>
      </c>
      <c r="W41" s="146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25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2.6666666987837217E-3</v>
      </c>
      <c r="W42" s="146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25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2.6666667000941409E-3</v>
      </c>
      <c r="W43" s="146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25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2.6666667014442558E-3</v>
      </c>
      <c r="W44" s="146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2.6666667028348622E-3</v>
      </c>
      <c r="W45" s="146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25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2.6666667042667602E-3</v>
      </c>
      <c r="W46" s="146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2.6666667057407604E-3</v>
      </c>
      <c r="W47" s="146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2.6666667072576793E-3</v>
      </c>
      <c r="W48" s="146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2.666666708818342E-3</v>
      </c>
      <c r="W49" s="146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2.6666667104235818E-3</v>
      </c>
      <c r="W50" s="146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2.6666667120742401E-3</v>
      </c>
      <c r="W51" s="146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2.666666713771164E-3</v>
      </c>
      <c r="W52" s="146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2.666666715515212E-3</v>
      </c>
      <c r="W53" s="146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2.6666667173072473E-3</v>
      </c>
      <c r="W54" s="147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opLeftCell="E27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6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4.88671875" customWidth="1"/>
  </cols>
  <sheetData>
    <row r="1" spans="1:36" ht="15" thickBot="1" x14ac:dyDescent="0.35">
      <c r="H1" s="145"/>
      <c r="L1" s="145"/>
      <c r="N1" s="145"/>
      <c r="Q1" s="145"/>
      <c r="R1" s="78"/>
      <c r="S1" s="78"/>
      <c r="T1" s="145"/>
      <c r="U1" s="78"/>
      <c r="V1" s="7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8"/>
      <c r="S2" s="78"/>
      <c r="T2" s="146"/>
      <c r="U2" s="78"/>
      <c r="V2" s="78"/>
      <c r="W2" s="146"/>
      <c r="Y2" s="149" t="s">
        <v>88</v>
      </c>
      <c r="Z2" s="150"/>
      <c r="AA2" s="151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87</v>
      </c>
      <c r="P3" s="159"/>
      <c r="Q3" s="146"/>
      <c r="R3" s="78"/>
      <c r="S3" s="78"/>
      <c r="T3" s="146"/>
      <c r="U3" s="78"/>
      <c r="V3" s="78"/>
      <c r="W3" s="146"/>
      <c r="Y3" s="152"/>
      <c r="Z3" s="153"/>
      <c r="AA3" s="154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8"/>
      <c r="S4" s="78"/>
      <c r="T4" s="146"/>
      <c r="U4" s="78"/>
      <c r="V4" s="78"/>
      <c r="W4" s="146"/>
      <c r="Y4" s="155"/>
      <c r="Z4" s="156"/>
      <c r="AA4" s="157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69" t="s">
        <v>70</v>
      </c>
      <c r="J7" s="14" t="s">
        <v>69</v>
      </c>
      <c r="K7" s="20" t="s">
        <v>68</v>
      </c>
      <c r="L7" s="146"/>
      <c r="M7" s="1" t="s">
        <v>8</v>
      </c>
      <c r="O7" s="119"/>
      <c r="P7" s="120"/>
      <c r="Q7" s="146"/>
      <c r="R7" s="78"/>
      <c r="S7" s="78"/>
      <c r="T7" s="146"/>
      <c r="U7" s="78"/>
      <c r="V7" s="78"/>
      <c r="W7" s="146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6"/>
      <c r="I8" s="70"/>
      <c r="J8" s="7"/>
      <c r="K8" s="18"/>
      <c r="L8" s="146"/>
      <c r="M8" s="21"/>
      <c r="O8" s="30"/>
      <c r="P8" s="34"/>
      <c r="Q8" s="146"/>
      <c r="R8" s="80"/>
      <c r="S8" s="79"/>
      <c r="T8" s="146"/>
      <c r="U8" s="80"/>
      <c r="V8" s="79"/>
      <c r="W8" s="146"/>
      <c r="X8" s="37"/>
      <c r="Y8" s="10"/>
      <c r="Z8" s="36"/>
      <c r="AA8" s="36"/>
      <c r="AB8" s="36"/>
      <c r="AD8" s="124"/>
      <c r="AE8" s="125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6"/>
      <c r="I9" s="84">
        <f>'[2]Szenario 1'!$F9</f>
        <v>7</v>
      </c>
      <c r="J9" s="85">
        <f>'[2]Szenario 2'!$F9</f>
        <v>16</v>
      </c>
      <c r="K9" s="86">
        <f>'[2]Szenario 3'!$F9</f>
        <v>25</v>
      </c>
      <c r="L9" s="146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6"/>
      <c r="R9" s="28">
        <f>IF(O9&lt;$AG$18,1,2)</f>
        <v>1</v>
      </c>
      <c r="S9" s="33">
        <f>IF(P9&lt;$AG$10,1,2)</f>
        <v>1</v>
      </c>
      <c r="T9" s="146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46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25"/>
      <c r="AF9" s="99" t="s">
        <v>15</v>
      </c>
      <c r="AG9" s="15"/>
      <c r="AH9" s="102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6"/>
      <c r="I10" s="87">
        <f>'[2]Szenario 1'!$F10</f>
        <v>7</v>
      </c>
      <c r="J10" s="88">
        <f>'[2]Szenario 2'!$F10</f>
        <v>16</v>
      </c>
      <c r="K10" s="89">
        <f>'[2]Szenario 3'!$F10</f>
        <v>25</v>
      </c>
      <c r="L10" s="146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6"/>
      <c r="R10" s="28">
        <f t="shared" ref="R10:R54" si="2">IF(O10&lt;$AG$18,1,2)</f>
        <v>1</v>
      </c>
      <c r="S10" s="33">
        <f t="shared" ref="S10:S54" si="3">IF(P10&lt;$AG$10,1,2)</f>
        <v>1</v>
      </c>
      <c r="T10" s="146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46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3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25"/>
      <c r="AF10" s="100"/>
      <c r="AG10" s="16">
        <v>110400</v>
      </c>
      <c r="AH10" s="102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6"/>
      <c r="I11" s="87">
        <f>'[2]Szenario 1'!$F11</f>
        <v>7</v>
      </c>
      <c r="J11" s="88">
        <f>'[2]Szenario 2'!$F11</f>
        <v>16</v>
      </c>
      <c r="K11" s="89">
        <f>'[2]Szenario 3'!$F11</f>
        <v>25</v>
      </c>
      <c r="L11" s="146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6"/>
      <c r="R11" s="28">
        <f t="shared" si="2"/>
        <v>1</v>
      </c>
      <c r="S11" s="33">
        <f t="shared" si="3"/>
        <v>1</v>
      </c>
      <c r="T11" s="146"/>
      <c r="U11" s="39">
        <f t="shared" si="4"/>
        <v>0.11934428526006929</v>
      </c>
      <c r="V11" s="33">
        <f t="shared" si="5"/>
        <v>2.6666666740894655E-3</v>
      </c>
      <c r="W11" s="146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25"/>
      <c r="AF11" s="101"/>
      <c r="AG11" s="15"/>
      <c r="AH11" s="102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6"/>
      <c r="I12" s="87">
        <f>'[2]Szenario 1'!$F12</f>
        <v>7</v>
      </c>
      <c r="J12" s="88">
        <f>'[2]Szenario 2'!$F12</f>
        <v>16</v>
      </c>
      <c r="K12" s="89">
        <f>'[2]Szenario 3'!$F12</f>
        <v>25</v>
      </c>
      <c r="L12" s="146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46"/>
      <c r="R12" s="28">
        <f t="shared" si="2"/>
        <v>1</v>
      </c>
      <c r="S12" s="33">
        <f t="shared" si="3"/>
        <v>1</v>
      </c>
      <c r="T12" s="146"/>
      <c r="U12" s="39">
        <f t="shared" si="4"/>
        <v>0.11934494715785231</v>
      </c>
      <c r="V12" s="33">
        <f t="shared" si="5"/>
        <v>2.6666666745291819E-3</v>
      </c>
      <c r="W12" s="146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25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6"/>
      <c r="I13" s="87">
        <f>'[2]Szenario 1'!$F13</f>
        <v>7</v>
      </c>
      <c r="J13" s="88">
        <f>'[2]Szenario 2'!$F13</f>
        <v>16</v>
      </c>
      <c r="K13" s="89">
        <f>'[2]Szenario 3'!$F13</f>
        <v>25</v>
      </c>
      <c r="L13" s="146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6"/>
      <c r="R13" s="28">
        <f t="shared" si="2"/>
        <v>1</v>
      </c>
      <c r="S13" s="33">
        <f t="shared" si="3"/>
        <v>1</v>
      </c>
      <c r="T13" s="146"/>
      <c r="U13" s="39">
        <f t="shared" si="4"/>
        <v>0.11934563861396749</v>
      </c>
      <c r="V13" s="33">
        <f t="shared" si="5"/>
        <v>2.6666666749881511E-3</v>
      </c>
      <c r="W13" s="146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25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6"/>
      <c r="I14" s="87">
        <f>'[2]Szenario 1'!$F14</f>
        <v>7</v>
      </c>
      <c r="J14" s="88">
        <f>'[2]Szenario 2'!$F14</f>
        <v>16</v>
      </c>
      <c r="K14" s="89">
        <f>'[2]Szenario 3'!$F14</f>
        <v>25</v>
      </c>
      <c r="L14" s="146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6"/>
      <c r="R14" s="28">
        <f t="shared" si="2"/>
        <v>1</v>
      </c>
      <c r="S14" s="33">
        <f t="shared" si="3"/>
        <v>1</v>
      </c>
      <c r="T14" s="146"/>
      <c r="U14" s="39">
        <f t="shared" si="4"/>
        <v>0.11934636049557536</v>
      </c>
      <c r="V14" s="33">
        <f t="shared" si="5"/>
        <v>2.6666666754669274E-3</v>
      </c>
      <c r="W14" s="146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25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6"/>
      <c r="I15" s="87">
        <f>'[2]Szenario 1'!$F15</f>
        <v>7</v>
      </c>
      <c r="J15" s="88">
        <f>'[2]Szenario 2'!$F15</f>
        <v>16</v>
      </c>
      <c r="K15" s="89">
        <f>'[2]Szenario 3'!$F15</f>
        <v>25</v>
      </c>
      <c r="L15" s="146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6"/>
      <c r="R15" s="28">
        <f t="shared" si="2"/>
        <v>1</v>
      </c>
      <c r="S15" s="33">
        <f t="shared" si="3"/>
        <v>1</v>
      </c>
      <c r="T15" s="146"/>
      <c r="U15" s="39">
        <f t="shared" si="4"/>
        <v>0.11934711368237363</v>
      </c>
      <c r="V15" s="33">
        <f t="shared" si="5"/>
        <v>2.6666666759660716E-3</v>
      </c>
      <c r="W15" s="146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25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6"/>
      <c r="I16" s="87">
        <f>'[2]Szenario 1'!$F16</f>
        <v>7</v>
      </c>
      <c r="J16" s="88">
        <f>'[2]Szenario 2'!$F16</f>
        <v>16</v>
      </c>
      <c r="K16" s="89">
        <f>'[2]Szenario 3'!$F16</f>
        <v>25</v>
      </c>
      <c r="L16" s="146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6"/>
      <c r="R16" s="28">
        <f t="shared" si="2"/>
        <v>1</v>
      </c>
      <c r="S16" s="33">
        <f t="shared" si="3"/>
        <v>1</v>
      </c>
      <c r="T16" s="146"/>
      <c r="U16" s="39">
        <f t="shared" si="4"/>
        <v>0.11934789906659735</v>
      </c>
      <c r="V16" s="33">
        <f t="shared" si="5"/>
        <v>2.6666666764861547E-3</v>
      </c>
      <c r="W16" s="146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25"/>
      <c r="AF16" s="59" t="s">
        <v>17</v>
      </c>
      <c r="AG16" s="26">
        <v>5</v>
      </c>
      <c r="AH16" s="25" t="s">
        <v>18</v>
      </c>
      <c r="AI16" s="25"/>
      <c r="AJ16" s="48"/>
    </row>
    <row r="17" spans="1:37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6"/>
      <c r="I17" s="87">
        <f>'[2]Szenario 1'!$F17</f>
        <v>7</v>
      </c>
      <c r="J17" s="88">
        <f>'[2]Szenario 2'!$F17</f>
        <v>16</v>
      </c>
      <c r="K17" s="89">
        <f>'[2]Szenario 3'!$F17</f>
        <v>25</v>
      </c>
      <c r="L17" s="146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46"/>
      <c r="R17" s="28">
        <f t="shared" si="2"/>
        <v>1</v>
      </c>
      <c r="S17" s="33">
        <f t="shared" si="3"/>
        <v>1</v>
      </c>
      <c r="T17" s="146"/>
      <c r="U17" s="39">
        <f t="shared" si="4"/>
        <v>0.11934871755301878</v>
      </c>
      <c r="V17" s="33">
        <f t="shared" si="5"/>
        <v>2.6666666770277527E-3</v>
      </c>
      <c r="W17" s="146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25"/>
      <c r="AF17" s="99" t="s">
        <v>16</v>
      </c>
      <c r="AG17" s="15"/>
      <c r="AH17" s="102"/>
      <c r="AI17" s="25"/>
      <c r="AJ17" s="48"/>
    </row>
    <row r="18" spans="1:37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6"/>
      <c r="I18" s="87">
        <f>'[2]Szenario 1'!$F18</f>
        <v>7</v>
      </c>
      <c r="J18" s="88">
        <f>'[2]Szenario 2'!$F18</f>
        <v>16</v>
      </c>
      <c r="K18" s="89">
        <f>'[2]Szenario 3'!$F18</f>
        <v>25</v>
      </c>
      <c r="L18" s="146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6"/>
      <c r="R18" s="28">
        <f t="shared" si="2"/>
        <v>1</v>
      </c>
      <c r="S18" s="33">
        <f t="shared" si="3"/>
        <v>1</v>
      </c>
      <c r="T18" s="146"/>
      <c r="U18" s="39">
        <f t="shared" si="4"/>
        <v>0.11934957005894746</v>
      </c>
      <c r="V18" s="33">
        <f t="shared" si="5"/>
        <v>2.6666666775914524E-3</v>
      </c>
      <c r="W18" s="146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25"/>
      <c r="AF18" s="100"/>
      <c r="AG18" s="16">
        <v>30000</v>
      </c>
      <c r="AH18" s="102"/>
      <c r="AI18" s="25"/>
      <c r="AJ18" s="48"/>
    </row>
    <row r="19" spans="1:37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6"/>
      <c r="I19" s="87">
        <f>'[2]Szenario 1'!$F19</f>
        <v>7</v>
      </c>
      <c r="J19" s="88">
        <f>'[2]Szenario 2'!$F19</f>
        <v>16</v>
      </c>
      <c r="K19" s="89">
        <f>'[2]Szenario 3'!$F19</f>
        <v>25</v>
      </c>
      <c r="L19" s="146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6"/>
      <c r="R19" s="28">
        <f t="shared" si="2"/>
        <v>1</v>
      </c>
      <c r="S19" s="33">
        <f t="shared" si="3"/>
        <v>1</v>
      </c>
      <c r="T19" s="146"/>
      <c r="U19" s="39">
        <f t="shared" si="4"/>
        <v>0.11935045751423019</v>
      </c>
      <c r="V19" s="33">
        <f t="shared" si="5"/>
        <v>2.6666666781778462E-3</v>
      </c>
      <c r="W19" s="146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25"/>
      <c r="AF19" s="101"/>
      <c r="AG19" s="15"/>
      <c r="AH19" s="102"/>
      <c r="AI19" s="25"/>
      <c r="AJ19" s="48"/>
    </row>
    <row r="20" spans="1:37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6"/>
      <c r="I20" s="87">
        <f>'[2]Szenario 1'!$F20</f>
        <v>7</v>
      </c>
      <c r="J20" s="88">
        <f>'[2]Szenario 2'!$F20</f>
        <v>16</v>
      </c>
      <c r="K20" s="89">
        <f>'[2]Szenario 3'!$F20</f>
        <v>25</v>
      </c>
      <c r="L20" s="146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6"/>
      <c r="R20" s="28">
        <f t="shared" si="2"/>
        <v>1</v>
      </c>
      <c r="S20" s="33">
        <f t="shared" si="3"/>
        <v>1</v>
      </c>
      <c r="T20" s="146"/>
      <c r="U20" s="39">
        <f t="shared" si="4"/>
        <v>0.11935138086125104</v>
      </c>
      <c r="V20" s="33">
        <f t="shared" si="5"/>
        <v>2.6666666787875356E-3</v>
      </c>
      <c r="W20" s="146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25"/>
      <c r="AF20" s="63" t="s">
        <v>32</v>
      </c>
      <c r="AG20" s="57">
        <v>30</v>
      </c>
      <c r="AH20" s="38" t="s">
        <v>33</v>
      </c>
      <c r="AI20" s="38"/>
      <c r="AJ20" s="53"/>
    </row>
    <row r="21" spans="1:37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6"/>
      <c r="I21" s="87">
        <f>'[2]Szenario 1'!$F21</f>
        <v>7</v>
      </c>
      <c r="J21" s="88">
        <f>'[2]Szenario 2'!$F21</f>
        <v>16</v>
      </c>
      <c r="K21" s="89">
        <f>'[2]Szenario 3'!$F21</f>
        <v>25</v>
      </c>
      <c r="L21" s="146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6"/>
      <c r="R21" s="28">
        <f t="shared" si="2"/>
        <v>1</v>
      </c>
      <c r="S21" s="33">
        <f t="shared" si="3"/>
        <v>1</v>
      </c>
      <c r="T21" s="146"/>
      <c r="U21" s="39">
        <f t="shared" si="4"/>
        <v>0.1193523410549313</v>
      </c>
      <c r="V21" s="33">
        <f t="shared" si="5"/>
        <v>2.666666679421129E-3</v>
      </c>
      <c r="W21" s="146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25"/>
    </row>
    <row r="22" spans="1:37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6"/>
      <c r="I22" s="87">
        <f>'[2]Szenario 1'!$F22</f>
        <v>7</v>
      </c>
      <c r="J22" s="88">
        <f>'[2]Szenario 2'!$F22</f>
        <v>16</v>
      </c>
      <c r="K22" s="89">
        <f>'[2]Szenario 3'!$F22</f>
        <v>25</v>
      </c>
      <c r="L22" s="146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6"/>
      <c r="R22" s="28">
        <f t="shared" si="2"/>
        <v>1</v>
      </c>
      <c r="S22" s="33">
        <f t="shared" si="3"/>
        <v>1</v>
      </c>
      <c r="T22" s="146"/>
      <c r="U22" s="39">
        <f t="shared" si="4"/>
        <v>0.11935333906272956</v>
      </c>
      <c r="V22" s="33">
        <f t="shared" si="5"/>
        <v>2.6666666800792432E-3</v>
      </c>
      <c r="W22" s="146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25"/>
      <c r="AF22" s="54" t="s">
        <v>25</v>
      </c>
      <c r="AG22" s="45"/>
      <c r="AH22" s="45"/>
      <c r="AI22" s="74" t="s">
        <v>61</v>
      </c>
      <c r="AJ22" s="75"/>
    </row>
    <row r="23" spans="1:37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6"/>
      <c r="I23" s="87">
        <f>'[2]Szenario 1'!$F23</f>
        <v>7</v>
      </c>
      <c r="J23" s="88">
        <f>'[2]Szenario 2'!$F23</f>
        <v>16</v>
      </c>
      <c r="K23" s="89">
        <f>'[2]Szenario 3'!$F23</f>
        <v>25</v>
      </c>
      <c r="L23" s="146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6"/>
      <c r="R23" s="28">
        <f t="shared" si="2"/>
        <v>1</v>
      </c>
      <c r="S23" s="33">
        <f t="shared" si="3"/>
        <v>1</v>
      </c>
      <c r="T23" s="146"/>
      <c r="U23" s="39">
        <f t="shared" si="4"/>
        <v>0.11935437586464166</v>
      </c>
      <c r="V23" s="33">
        <f t="shared" si="5"/>
        <v>2.6666666807625039E-3</v>
      </c>
      <c r="W23" s="146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25"/>
      <c r="AF23" s="55" t="s">
        <v>34</v>
      </c>
      <c r="AG23" s="25"/>
      <c r="AH23" s="25"/>
      <c r="AI23" s="72" t="s">
        <v>62</v>
      </c>
      <c r="AJ23" s="76" t="s">
        <v>63</v>
      </c>
    </row>
    <row r="24" spans="1:37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6"/>
      <c r="I24" s="87">
        <f>'[2]Szenario 1'!$F24</f>
        <v>7</v>
      </c>
      <c r="J24" s="88">
        <f>'[2]Szenario 2'!$F24</f>
        <v>16</v>
      </c>
      <c r="K24" s="89">
        <f>'[2]Szenario 3'!$F24</f>
        <v>25</v>
      </c>
      <c r="L24" s="146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6"/>
      <c r="R24" s="28">
        <f t="shared" si="2"/>
        <v>1</v>
      </c>
      <c r="S24" s="33">
        <f t="shared" si="3"/>
        <v>1</v>
      </c>
      <c r="T24" s="146"/>
      <c r="U24" s="39">
        <f t="shared" si="4"/>
        <v>0.11935545245320071</v>
      </c>
      <c r="V24" s="33">
        <f t="shared" si="5"/>
        <v>2.6666666814715422E-3</v>
      </c>
      <c r="W24" s="146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25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7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6"/>
      <c r="I25" s="87">
        <f>'[2]Szenario 1'!$F25</f>
        <v>7</v>
      </c>
      <c r="J25" s="88">
        <f>'[2]Szenario 2'!$F25</f>
        <v>16</v>
      </c>
      <c r="K25" s="89">
        <f>'[2]Szenario 3'!$F25</f>
        <v>25</v>
      </c>
      <c r="L25" s="146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6"/>
      <c r="R25" s="28">
        <f t="shared" si="2"/>
        <v>1</v>
      </c>
      <c r="S25" s="33">
        <f t="shared" si="3"/>
        <v>1</v>
      </c>
      <c r="T25" s="146"/>
      <c r="U25" s="39">
        <f t="shared" si="4"/>
        <v>0.11935656983347705</v>
      </c>
      <c r="V25" s="33">
        <f t="shared" si="5"/>
        <v>2.6666666822069995E-3</v>
      </c>
      <c r="W25" s="146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25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7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6"/>
      <c r="I26" s="87">
        <f>'[2]Szenario 1'!$F26</f>
        <v>7</v>
      </c>
      <c r="J26" s="88">
        <f>'[2]Szenario 2'!$F26</f>
        <v>16</v>
      </c>
      <c r="K26" s="89">
        <f>'[2]Szenario 3'!$F26</f>
        <v>25</v>
      </c>
      <c r="L26" s="146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6"/>
      <c r="R26" s="28">
        <f t="shared" si="2"/>
        <v>1</v>
      </c>
      <c r="S26" s="33">
        <f t="shared" si="3"/>
        <v>1</v>
      </c>
      <c r="T26" s="146"/>
      <c r="U26" s="39">
        <f t="shared" si="4"/>
        <v>0.1193577290230783</v>
      </c>
      <c r="V26" s="33">
        <f t="shared" si="5"/>
        <v>2.6666666829695236E-3</v>
      </c>
      <c r="W26" s="146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25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7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6"/>
      <c r="I27" s="87">
        <f>'[2]Szenario 1'!$F27</f>
        <v>7</v>
      </c>
      <c r="J27" s="88">
        <f>'[2]Szenario 2'!$F27</f>
        <v>16</v>
      </c>
      <c r="K27" s="89">
        <f>'[2]Szenario 3'!$F27</f>
        <v>25</v>
      </c>
      <c r="L27" s="146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6"/>
      <c r="R27" s="28">
        <f t="shared" si="2"/>
        <v>1</v>
      </c>
      <c r="S27" s="33">
        <f t="shared" si="3"/>
        <v>1</v>
      </c>
      <c r="T27" s="146"/>
      <c r="U27" s="39">
        <f t="shared" si="4"/>
        <v>0.11935893105214934</v>
      </c>
      <c r="V27" s="33">
        <f t="shared" si="5"/>
        <v>2.6666666837597709E-3</v>
      </c>
      <c r="W27" s="146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25"/>
    </row>
    <row r="28" spans="1:37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6"/>
      <c r="I28" s="87">
        <f>'[2]Szenario 1'!$F28</f>
        <v>7</v>
      </c>
      <c r="J28" s="88">
        <f>'[2]Szenario 2'!$F28</f>
        <v>16</v>
      </c>
      <c r="K28" s="89">
        <f>'[2]Szenario 3'!$F28</f>
        <v>25</v>
      </c>
      <c r="L28" s="146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6"/>
      <c r="R28" s="28">
        <f t="shared" si="2"/>
        <v>1</v>
      </c>
      <c r="S28" s="33">
        <f t="shared" si="3"/>
        <v>1</v>
      </c>
      <c r="T28" s="146"/>
      <c r="U28" s="39">
        <f t="shared" si="4"/>
        <v>0.11936017696337231</v>
      </c>
      <c r="V28" s="33">
        <f t="shared" si="5"/>
        <v>2.6666666845784051E-3</v>
      </c>
      <c r="W28" s="146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25"/>
      <c r="AF28" s="54" t="s">
        <v>26</v>
      </c>
      <c r="AG28" s="45"/>
      <c r="AH28" s="45"/>
      <c r="AI28" s="58"/>
      <c r="AJ28" s="49"/>
      <c r="AK28" s="25"/>
    </row>
    <row r="29" spans="1:37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6"/>
      <c r="I29" s="87">
        <f>'[2]Szenario 1'!$F29</f>
        <v>7</v>
      </c>
      <c r="J29" s="88">
        <f>'[2]Szenario 2'!$F29</f>
        <v>16</v>
      </c>
      <c r="K29" s="89">
        <f>'[2]Szenario 3'!$F29</f>
        <v>25</v>
      </c>
      <c r="L29" s="146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6"/>
      <c r="R29" s="28">
        <f t="shared" si="2"/>
        <v>1</v>
      </c>
      <c r="S29" s="33">
        <f t="shared" si="3"/>
        <v>1</v>
      </c>
      <c r="T29" s="146"/>
      <c r="U29" s="39">
        <f t="shared" si="4"/>
        <v>0.11936146781196662</v>
      </c>
      <c r="V29" s="33">
        <f t="shared" si="5"/>
        <v>2.6666666854260981E-3</v>
      </c>
      <c r="W29" s="146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25"/>
      <c r="AF29" s="55" t="s">
        <v>23</v>
      </c>
      <c r="AG29" s="26">
        <v>19.7</v>
      </c>
      <c r="AH29" s="25" t="s">
        <v>21</v>
      </c>
      <c r="AI29" s="48"/>
      <c r="AJ29" s="49"/>
    </row>
    <row r="30" spans="1:37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6"/>
      <c r="I30" s="87">
        <f>'[2]Szenario 1'!$F30</f>
        <v>7</v>
      </c>
      <c r="J30" s="88">
        <f>'[2]Szenario 2'!$F30</f>
        <v>16</v>
      </c>
      <c r="K30" s="89">
        <f>'[2]Szenario 3'!$F30</f>
        <v>25</v>
      </c>
      <c r="L30" s="146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6"/>
      <c r="R30" s="28">
        <f t="shared" si="2"/>
        <v>1</v>
      </c>
      <c r="S30" s="33">
        <f t="shared" si="3"/>
        <v>1</v>
      </c>
      <c r="T30" s="146"/>
      <c r="U30" s="39">
        <f t="shared" si="4"/>
        <v>0.11936280466568891</v>
      </c>
      <c r="V30" s="33">
        <f t="shared" si="5"/>
        <v>2.6666666863035286E-3</v>
      </c>
      <c r="W30" s="146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25"/>
      <c r="AF30" s="59" t="s">
        <v>24</v>
      </c>
      <c r="AG30" s="26">
        <f>AG29*1.6</f>
        <v>31.52</v>
      </c>
      <c r="AH30" s="25" t="s">
        <v>21</v>
      </c>
      <c r="AI30" s="48"/>
    </row>
    <row r="31" spans="1:37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6"/>
      <c r="I31" s="87">
        <f>'[2]Szenario 1'!$F31</f>
        <v>7</v>
      </c>
      <c r="J31" s="88">
        <f>'[2]Szenario 2'!$F31</f>
        <v>16</v>
      </c>
      <c r="K31" s="89">
        <f>'[2]Szenario 3'!$F31</f>
        <v>25</v>
      </c>
      <c r="L31" s="146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6"/>
      <c r="R31" s="28">
        <f t="shared" si="2"/>
        <v>1</v>
      </c>
      <c r="S31" s="33">
        <f t="shared" si="3"/>
        <v>1</v>
      </c>
      <c r="T31" s="146"/>
      <c r="U31" s="39">
        <f t="shared" si="4"/>
        <v>0.11936418860483311</v>
      </c>
      <c r="V31" s="33">
        <f t="shared" si="5"/>
        <v>2.6666666872113861E-3</v>
      </c>
      <c r="W31" s="146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25"/>
      <c r="AF31" s="60" t="s">
        <v>43</v>
      </c>
      <c r="AG31" s="26" t="s">
        <v>89</v>
      </c>
      <c r="AH31" s="25"/>
      <c r="AI31" s="48"/>
    </row>
    <row r="32" spans="1:37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6"/>
      <c r="I32" s="87">
        <f>'[2]Szenario 1'!$F32</f>
        <v>7</v>
      </c>
      <c r="J32" s="88">
        <f>'[2]Szenario 2'!$F32</f>
        <v>16</v>
      </c>
      <c r="K32" s="89">
        <f>'[2]Szenario 3'!$F32</f>
        <v>25</v>
      </c>
      <c r="L32" s="146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6"/>
      <c r="R32" s="28">
        <f t="shared" si="2"/>
        <v>1</v>
      </c>
      <c r="S32" s="33">
        <f t="shared" si="3"/>
        <v>1</v>
      </c>
      <c r="T32" s="146"/>
      <c r="U32" s="39">
        <f t="shared" si="4"/>
        <v>0.11936562072223041</v>
      </c>
      <c r="V32" s="33">
        <f t="shared" si="5"/>
        <v>2.6666666881503642E-3</v>
      </c>
      <c r="W32" s="146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25"/>
      <c r="AF32" s="47" t="s">
        <v>23</v>
      </c>
      <c r="AG32" s="25"/>
      <c r="AH32" s="26">
        <v>0</v>
      </c>
      <c r="AI32" s="48" t="s">
        <v>57</v>
      </c>
    </row>
    <row r="33" spans="1:37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6"/>
      <c r="I33" s="87">
        <f>'[2]Szenario 1'!$F33</f>
        <v>7</v>
      </c>
      <c r="J33" s="88">
        <f>'[2]Szenario 2'!$F33</f>
        <v>16</v>
      </c>
      <c r="K33" s="89">
        <f>'[2]Szenario 3'!$F33</f>
        <v>25</v>
      </c>
      <c r="L33" s="146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6"/>
      <c r="R33" s="28">
        <f t="shared" si="2"/>
        <v>1</v>
      </c>
      <c r="S33" s="33">
        <f t="shared" si="3"/>
        <v>1</v>
      </c>
      <c r="T33" s="146"/>
      <c r="U33" s="39">
        <f t="shared" si="4"/>
        <v>0.11936710212324922</v>
      </c>
      <c r="V33" s="33">
        <f t="shared" si="5"/>
        <v>2.6666666891211671E-3</v>
      </c>
      <c r="W33" s="146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25"/>
      <c r="AF33" s="81" t="s">
        <v>24</v>
      </c>
      <c r="AG33" s="38"/>
      <c r="AH33" s="57">
        <f>7/60</f>
        <v>0.11666666666666667</v>
      </c>
      <c r="AI33" s="53" t="s">
        <v>57</v>
      </c>
      <c r="AJ33" s="25"/>
      <c r="AK33" s="25"/>
    </row>
    <row r="34" spans="1:37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6"/>
      <c r="I34" s="87">
        <f>'[2]Szenario 1'!$F34</f>
        <v>7</v>
      </c>
      <c r="J34" s="88">
        <f>'[2]Szenario 2'!$F34</f>
        <v>16</v>
      </c>
      <c r="K34" s="89">
        <f>'[2]Szenario 3'!$F34</f>
        <v>25</v>
      </c>
      <c r="L34" s="146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6"/>
      <c r="R34" s="28">
        <f t="shared" si="2"/>
        <v>1</v>
      </c>
      <c r="S34" s="33">
        <f t="shared" si="3"/>
        <v>1</v>
      </c>
      <c r="T34" s="146"/>
      <c r="U34" s="39">
        <f t="shared" si="4"/>
        <v>0.11936863392579526</v>
      </c>
      <c r="V34" s="33">
        <f t="shared" si="5"/>
        <v>2.6666666901245055E-3</v>
      </c>
      <c r="W34" s="146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25"/>
      <c r="AJ34" s="25"/>
    </row>
    <row r="35" spans="1:37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6"/>
      <c r="I35" s="87">
        <f>'[2]Szenario 1'!$F35</f>
        <v>7</v>
      </c>
      <c r="J35" s="88">
        <f>'[2]Szenario 2'!$F35</f>
        <v>16</v>
      </c>
      <c r="K35" s="89">
        <f>'[2]Szenario 3'!$F35</f>
        <v>25</v>
      </c>
      <c r="L35" s="146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6"/>
      <c r="R35" s="28">
        <f t="shared" si="2"/>
        <v>1</v>
      </c>
      <c r="S35" s="33">
        <f t="shared" si="3"/>
        <v>1</v>
      </c>
      <c r="T35" s="146"/>
      <c r="U35" s="39">
        <f t="shared" si="4"/>
        <v>0.11937021726031148</v>
      </c>
      <c r="V35" s="33">
        <f t="shared" si="5"/>
        <v>2.6666666911610978E-3</v>
      </c>
      <c r="W35" s="146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25"/>
      <c r="AF35" s="54" t="s">
        <v>37</v>
      </c>
      <c r="AG35" s="45"/>
      <c r="AH35" s="58"/>
    </row>
    <row r="36" spans="1:37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6"/>
      <c r="I36" s="87">
        <f>'[2]Szenario 1'!$F36</f>
        <v>7</v>
      </c>
      <c r="J36" s="88">
        <f>'[2]Szenario 2'!$F36</f>
        <v>16</v>
      </c>
      <c r="K36" s="89">
        <f>'[2]Szenario 3'!$F36</f>
        <v>25</v>
      </c>
      <c r="L36" s="146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6"/>
      <c r="R36" s="28">
        <f t="shared" si="2"/>
        <v>1</v>
      </c>
      <c r="S36" s="33">
        <f t="shared" si="3"/>
        <v>1</v>
      </c>
      <c r="T36" s="146"/>
      <c r="U36" s="39">
        <f t="shared" si="4"/>
        <v>0.11937185326977812</v>
      </c>
      <c r="V36" s="33">
        <f t="shared" si="5"/>
        <v>2.666666692231672E-3</v>
      </c>
      <c r="W36" s="146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25"/>
      <c r="AF36" s="55" t="s">
        <v>23</v>
      </c>
      <c r="AG36" s="26">
        <v>0.15</v>
      </c>
      <c r="AH36" s="48" t="s">
        <v>38</v>
      </c>
    </row>
    <row r="37" spans="1:37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6"/>
      <c r="I37" s="87">
        <f>'[2]Szenario 1'!$F37</f>
        <v>7</v>
      </c>
      <c r="J37" s="88">
        <f>'[2]Szenario 2'!$F37</f>
        <v>16</v>
      </c>
      <c r="K37" s="89">
        <f>'[2]Szenario 3'!$F37</f>
        <v>25</v>
      </c>
      <c r="L37" s="146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6"/>
      <c r="R37" s="28">
        <f t="shared" si="2"/>
        <v>1</v>
      </c>
      <c r="S37" s="33">
        <f t="shared" si="3"/>
        <v>1</v>
      </c>
      <c r="T37" s="146"/>
      <c r="U37" s="39">
        <f t="shared" si="4"/>
        <v>0.11937354310971264</v>
      </c>
      <c r="V37" s="33">
        <f t="shared" si="5"/>
        <v>2.6666666933369623E-3</v>
      </c>
      <c r="W37" s="146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25"/>
      <c r="AF37" s="56" t="s">
        <v>24</v>
      </c>
      <c r="AG37" s="57">
        <v>0.7</v>
      </c>
      <c r="AH37" s="53" t="s">
        <v>38</v>
      </c>
      <c r="AJ37" s="25"/>
      <c r="AK37" s="25"/>
    </row>
    <row r="38" spans="1:37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6"/>
      <c r="I38" s="87">
        <f>'[2]Szenario 1'!$F38</f>
        <v>7</v>
      </c>
      <c r="J38" s="88">
        <f>'[2]Szenario 2'!$F38</f>
        <v>16</v>
      </c>
      <c r="K38" s="89">
        <f>'[2]Szenario 3'!$F38</f>
        <v>25</v>
      </c>
      <c r="L38" s="146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6"/>
      <c r="R38" s="28">
        <f t="shared" si="2"/>
        <v>1</v>
      </c>
      <c r="S38" s="33">
        <f t="shared" si="3"/>
        <v>1</v>
      </c>
      <c r="T38" s="146"/>
      <c r="U38" s="39">
        <f t="shared" si="4"/>
        <v>0.11937528794816979</v>
      </c>
      <c r="V38" s="33">
        <f t="shared" si="5"/>
        <v>2.66666669447771E-3</v>
      </c>
      <c r="W38" s="146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25"/>
      <c r="AJ38" s="25"/>
    </row>
    <row r="39" spans="1:37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6"/>
      <c r="I39" s="87">
        <f>'[2]Szenario 1'!$F39</f>
        <v>7</v>
      </c>
      <c r="J39" s="88">
        <f>'[2]Szenario 2'!$F39</f>
        <v>16</v>
      </c>
      <c r="K39" s="89">
        <f>'[2]Szenario 3'!$F39</f>
        <v>25</v>
      </c>
      <c r="L39" s="146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6"/>
      <c r="R39" s="28">
        <f t="shared" si="2"/>
        <v>1</v>
      </c>
      <c r="S39" s="33">
        <f t="shared" si="3"/>
        <v>1</v>
      </c>
      <c r="T39" s="146"/>
      <c r="U39" s="39">
        <f t="shared" si="4"/>
        <v>0.11937708896574156</v>
      </c>
      <c r="V39" s="33">
        <f t="shared" si="5"/>
        <v>2.6666666956546674E-3</v>
      </c>
      <c r="W39" s="146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25"/>
      <c r="AF39" s="54" t="s">
        <v>25</v>
      </c>
      <c r="AG39" s="45"/>
      <c r="AH39" s="46" t="s">
        <v>41</v>
      </c>
    </row>
    <row r="40" spans="1:37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6"/>
      <c r="I40" s="87">
        <f>'[2]Szenario 1'!$F40</f>
        <v>7</v>
      </c>
      <c r="J40" s="88">
        <f>'[2]Szenario 2'!$F40</f>
        <v>16</v>
      </c>
      <c r="K40" s="89">
        <f>'[2]Szenario 3'!$F40</f>
        <v>25</v>
      </c>
      <c r="L40" s="146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6"/>
      <c r="R40" s="28">
        <f t="shared" si="2"/>
        <v>1</v>
      </c>
      <c r="S40" s="33">
        <f t="shared" si="3"/>
        <v>1</v>
      </c>
      <c r="T40" s="146"/>
      <c r="U40" s="39">
        <f t="shared" si="4"/>
        <v>0.11937894735555724</v>
      </c>
      <c r="V40" s="33">
        <f t="shared" si="5"/>
        <v>2.6666666968685917E-3</v>
      </c>
      <c r="W40" s="146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25"/>
      <c r="AF40" s="55" t="s">
        <v>39</v>
      </c>
      <c r="AG40" s="26">
        <v>3.4500000000000003E-2</v>
      </c>
      <c r="AH40" s="48" t="s">
        <v>38</v>
      </c>
    </row>
    <row r="41" spans="1:37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6"/>
      <c r="I41" s="87">
        <f>'[2]Szenario 1'!$F41</f>
        <v>7</v>
      </c>
      <c r="J41" s="88">
        <f>'[2]Szenario 2'!$F41</f>
        <v>16</v>
      </c>
      <c r="K41" s="89">
        <f>'[2]Szenario 3'!$F41</f>
        <v>25</v>
      </c>
      <c r="L41" s="146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6"/>
      <c r="R41" s="28">
        <f t="shared" si="2"/>
        <v>1</v>
      </c>
      <c r="S41" s="33">
        <f t="shared" si="3"/>
        <v>1</v>
      </c>
      <c r="T41" s="146"/>
      <c r="U41" s="39">
        <f t="shared" si="4"/>
        <v>0.11938086432328331</v>
      </c>
      <c r="V41" s="33">
        <f t="shared" si="5"/>
        <v>2.6666666981202489E-3</v>
      </c>
      <c r="W41" s="146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25"/>
      <c r="AF41" s="56" t="s">
        <v>40</v>
      </c>
      <c r="AG41" s="57">
        <v>1.49E-2</v>
      </c>
      <c r="AH41" s="53" t="s">
        <v>38</v>
      </c>
    </row>
    <row r="42" spans="1:37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6"/>
      <c r="I42" s="87">
        <f>'[2]Szenario 1'!$F42</f>
        <v>7</v>
      </c>
      <c r="J42" s="88">
        <f>'[2]Szenario 2'!$F42</f>
        <v>16</v>
      </c>
      <c r="K42" s="89">
        <f>'[2]Szenario 3'!$F42</f>
        <v>25</v>
      </c>
      <c r="L42" s="146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6"/>
      <c r="R42" s="28">
        <f t="shared" si="2"/>
        <v>1</v>
      </c>
      <c r="S42" s="33">
        <f t="shared" si="3"/>
        <v>1</v>
      </c>
      <c r="T42" s="146"/>
      <c r="U42" s="39">
        <f t="shared" si="4"/>
        <v>0.11938284108712358</v>
      </c>
      <c r="V42" s="33">
        <f t="shared" si="5"/>
        <v>2.6666666994104131E-3</v>
      </c>
      <c r="W42" s="146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25"/>
    </row>
    <row r="43" spans="1:37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6"/>
      <c r="I43" s="87">
        <f>'[2]Szenario 1'!$F43</f>
        <v>7</v>
      </c>
      <c r="J43" s="88">
        <f>'[2]Szenario 2'!$F43</f>
        <v>16</v>
      </c>
      <c r="K43" s="89">
        <f>'[2]Szenario 3'!$F43</f>
        <v>25</v>
      </c>
      <c r="L43" s="146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6"/>
      <c r="R43" s="28">
        <f t="shared" si="2"/>
        <v>1</v>
      </c>
      <c r="S43" s="33">
        <f t="shared" si="3"/>
        <v>1</v>
      </c>
      <c r="T43" s="146"/>
      <c r="U43" s="39">
        <f t="shared" si="4"/>
        <v>0.11938487887781907</v>
      </c>
      <c r="V43" s="33">
        <f t="shared" si="5"/>
        <v>2.6666667007398666E-3</v>
      </c>
      <c r="W43" s="146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25"/>
      <c r="AF43" s="44" t="s">
        <v>42</v>
      </c>
      <c r="AG43" s="45"/>
      <c r="AH43" s="46"/>
    </row>
    <row r="44" spans="1:37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6"/>
      <c r="I44" s="87">
        <f>'[2]Szenario 1'!$F44</f>
        <v>7</v>
      </c>
      <c r="J44" s="88">
        <f>'[2]Szenario 2'!$F44</f>
        <v>16</v>
      </c>
      <c r="K44" s="89">
        <f>'[2]Szenario 3'!$F44</f>
        <v>25</v>
      </c>
      <c r="L44" s="146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6"/>
      <c r="R44" s="28">
        <f t="shared" si="2"/>
        <v>1</v>
      </c>
      <c r="S44" s="33">
        <f t="shared" si="3"/>
        <v>1</v>
      </c>
      <c r="T44" s="146"/>
      <c r="U44" s="39">
        <f t="shared" si="4"/>
        <v>0.11938697893864811</v>
      </c>
      <c r="V44" s="33">
        <f t="shared" si="5"/>
        <v>2.6666667021093978E-3</v>
      </c>
      <c r="W44" s="146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25"/>
      <c r="AF44" s="90" t="s">
        <v>44</v>
      </c>
      <c r="AG44" s="91"/>
      <c r="AH44" s="92"/>
    </row>
    <row r="45" spans="1:37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6"/>
      <c r="I45" s="87">
        <f>'[2]Szenario 1'!$F45</f>
        <v>7</v>
      </c>
      <c r="J45" s="88">
        <f>'[2]Szenario 2'!$F45</f>
        <v>16</v>
      </c>
      <c r="K45" s="89">
        <f>'[2]Szenario 3'!$F45</f>
        <v>25</v>
      </c>
      <c r="L45" s="146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6"/>
      <c r="R45" s="28">
        <f t="shared" si="2"/>
        <v>1</v>
      </c>
      <c r="S45" s="33">
        <f t="shared" si="3"/>
        <v>1</v>
      </c>
      <c r="T45" s="146"/>
      <c r="U45" s="39">
        <f t="shared" si="4"/>
        <v>0.11938914252542623</v>
      </c>
      <c r="V45" s="33">
        <f t="shared" si="5"/>
        <v>2.6666667035198056E-3</v>
      </c>
      <c r="W45" s="146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25"/>
      <c r="AF45" s="47" t="s">
        <v>48</v>
      </c>
      <c r="AG45" s="26">
        <v>15000</v>
      </c>
      <c r="AH45" s="48" t="s">
        <v>47</v>
      </c>
    </row>
    <row r="46" spans="1:37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6"/>
      <c r="I46" s="87">
        <f>'[2]Szenario 1'!$F46</f>
        <v>7</v>
      </c>
      <c r="J46" s="88">
        <f>'[2]Szenario 2'!$F46</f>
        <v>16</v>
      </c>
      <c r="K46" s="89">
        <f>'[2]Szenario 3'!$F46</f>
        <v>25</v>
      </c>
      <c r="L46" s="146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6"/>
      <c r="R46" s="28">
        <f t="shared" si="2"/>
        <v>1</v>
      </c>
      <c r="S46" s="33">
        <f t="shared" si="3"/>
        <v>1</v>
      </c>
      <c r="T46" s="146"/>
      <c r="U46" s="39">
        <f t="shared" si="4"/>
        <v>0.11939137090650628</v>
      </c>
      <c r="V46" s="33">
        <f t="shared" si="5"/>
        <v>2.6666667049718945E-3</v>
      </c>
      <c r="W46" s="146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25"/>
      <c r="AF46" s="49"/>
      <c r="AG46" s="50">
        <f>'[4]Risikoschätzung '!$P$22</f>
        <v>1.1170634920634921E-6</v>
      </c>
      <c r="AH46" s="48" t="s">
        <v>51</v>
      </c>
    </row>
    <row r="47" spans="1:37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6"/>
      <c r="I47" s="87">
        <f>'[2]Szenario 1'!$F47</f>
        <v>7</v>
      </c>
      <c r="J47" s="88">
        <f>'[2]Szenario 2'!$F47</f>
        <v>16</v>
      </c>
      <c r="K47" s="89">
        <f>'[2]Szenario 3'!$F47</f>
        <v>25</v>
      </c>
      <c r="L47" s="146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6"/>
      <c r="R47" s="28">
        <f t="shared" si="2"/>
        <v>1</v>
      </c>
      <c r="S47" s="33">
        <f t="shared" si="3"/>
        <v>1</v>
      </c>
      <c r="T47" s="146"/>
      <c r="U47" s="39">
        <f t="shared" si="4"/>
        <v>0.11939366536277833</v>
      </c>
      <c r="V47" s="33">
        <f t="shared" si="5"/>
        <v>2.666666706466478E-3</v>
      </c>
      <c r="W47" s="146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25"/>
      <c r="AF47" s="49"/>
      <c r="AG47" s="50">
        <f>'[4]Risikoschätzung '!$P$26</f>
        <v>1.2216190034107652E-7</v>
      </c>
      <c r="AH47" s="48" t="s">
        <v>51</v>
      </c>
    </row>
    <row r="48" spans="1:37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6"/>
      <c r="I48" s="87">
        <f>'[2]Szenario 1'!$F48</f>
        <v>7</v>
      </c>
      <c r="J48" s="88">
        <f>'[2]Szenario 2'!$F48</f>
        <v>16</v>
      </c>
      <c r="K48" s="89">
        <f>'[2]Szenario 3'!$F48</f>
        <v>25</v>
      </c>
      <c r="L48" s="146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6"/>
      <c r="R48" s="28">
        <f t="shared" si="2"/>
        <v>1</v>
      </c>
      <c r="S48" s="33">
        <f t="shared" si="3"/>
        <v>1</v>
      </c>
      <c r="T48" s="146"/>
      <c r="U48" s="39">
        <f t="shared" si="4"/>
        <v>0.11939602718766971</v>
      </c>
      <c r="V48" s="33">
        <f t="shared" si="5"/>
        <v>2.6666667080043772E-3</v>
      </c>
      <c r="W48" s="146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6"/>
      <c r="I49" s="87">
        <f>'[2]Szenario 1'!$F49</f>
        <v>7</v>
      </c>
      <c r="J49" s="88">
        <f>'[2]Szenario 2'!$F49</f>
        <v>16</v>
      </c>
      <c r="K49" s="89">
        <f>'[2]Szenario 3'!$F49</f>
        <v>25</v>
      </c>
      <c r="L49" s="146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6"/>
      <c r="R49" s="28">
        <f t="shared" si="2"/>
        <v>1</v>
      </c>
      <c r="S49" s="33">
        <f t="shared" si="3"/>
        <v>1</v>
      </c>
      <c r="T49" s="146"/>
      <c r="U49" s="39">
        <f t="shared" si="4"/>
        <v>0.11939845768714505</v>
      </c>
      <c r="V49" s="33">
        <f t="shared" si="5"/>
        <v>2.6666667095864207E-3</v>
      </c>
      <c r="W49" s="146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25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6"/>
      <c r="I50" s="87">
        <f>'[2]Szenario 1'!$F50</f>
        <v>7</v>
      </c>
      <c r="J50" s="88">
        <f>'[2]Szenario 2'!$F50</f>
        <v>16</v>
      </c>
      <c r="K50" s="89">
        <f>'[2]Szenario 3'!$F50</f>
        <v>25</v>
      </c>
      <c r="L50" s="146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6"/>
      <c r="R50" s="28">
        <f t="shared" si="2"/>
        <v>1</v>
      </c>
      <c r="S50" s="33">
        <f t="shared" si="3"/>
        <v>1</v>
      </c>
      <c r="T50" s="146"/>
      <c r="U50" s="39">
        <f t="shared" si="4"/>
        <v>0.1194009581797062</v>
      </c>
      <c r="V50" s="33">
        <f t="shared" si="5"/>
        <v>2.666666711213446E-3</v>
      </c>
      <c r="W50" s="146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25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6"/>
      <c r="I51" s="87">
        <f>'[2]Szenario 1'!$F51</f>
        <v>7</v>
      </c>
      <c r="J51" s="88">
        <f>'[2]Szenario 2'!$F51</f>
        <v>16</v>
      </c>
      <c r="K51" s="89">
        <f>'[2]Szenario 3'!$F51</f>
        <v>25</v>
      </c>
      <c r="L51" s="146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6"/>
      <c r="R51" s="28">
        <f t="shared" si="2"/>
        <v>1</v>
      </c>
      <c r="S51" s="33">
        <f t="shared" si="3"/>
        <v>1</v>
      </c>
      <c r="T51" s="146"/>
      <c r="U51" s="39">
        <f t="shared" si="4"/>
        <v>0.11940352999639227</v>
      </c>
      <c r="V51" s="33">
        <f t="shared" si="5"/>
        <v>2.6666667128862976E-3</v>
      </c>
      <c r="W51" s="146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>365*((P51*$AI$7*($AG$53*$AG$54+$AG$49*$AG$50+$AG$45*$AG$46))+(O51*1.6*$AI$15*($AG$53*$AG$55+$AG$49*$AG$51+$AG$45*$AG$47)))</f>
        <v>13045.242001014392</v>
      </c>
      <c r="AD51" s="40">
        <f t="shared" si="14"/>
        <v>27150022.793140378</v>
      </c>
      <c r="AE51" s="125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6"/>
      <c r="I52" s="87">
        <f>'[2]Szenario 1'!$F52</f>
        <v>7</v>
      </c>
      <c r="J52" s="88">
        <f>'[2]Szenario 2'!$F52</f>
        <v>16</v>
      </c>
      <c r="K52" s="89">
        <f>'[2]Szenario 3'!$F52</f>
        <v>25</v>
      </c>
      <c r="L52" s="146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6"/>
      <c r="R52" s="28">
        <f t="shared" si="2"/>
        <v>1</v>
      </c>
      <c r="S52" s="33">
        <f t="shared" si="3"/>
        <v>1</v>
      </c>
      <c r="T52" s="146"/>
      <c r="U52" s="39">
        <f t="shared" si="4"/>
        <v>0.11940617448077966</v>
      </c>
      <c r="V52" s="33">
        <f t="shared" si="5"/>
        <v>2.6666667146058266E-3</v>
      </c>
      <c r="W52" s="146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6"/>
      <c r="I53" s="87">
        <f>'[2]Szenario 1'!$F53</f>
        <v>7</v>
      </c>
      <c r="J53" s="88">
        <f>'[2]Szenario 2'!$F53</f>
        <v>16</v>
      </c>
      <c r="K53" s="89">
        <f>'[2]Szenario 3'!$F53</f>
        <v>25</v>
      </c>
      <c r="L53" s="146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6"/>
      <c r="R53" s="28">
        <f t="shared" si="2"/>
        <v>1</v>
      </c>
      <c r="S53" s="33">
        <f t="shared" si="3"/>
        <v>1</v>
      </c>
      <c r="T53" s="146"/>
      <c r="U53" s="39">
        <f t="shared" si="4"/>
        <v>0.119408892988982</v>
      </c>
      <c r="V53" s="33">
        <f t="shared" si="5"/>
        <v>2.6666667163728949E-3</v>
      </c>
      <c r="W53" s="146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25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6"/>
      <c r="I54" s="87">
        <f>'[2]Szenario 1'!$F54</f>
        <v>7</v>
      </c>
      <c r="J54" s="88">
        <f>'[2]Szenario 2'!$F54</f>
        <v>16</v>
      </c>
      <c r="K54" s="89">
        <f>'[2]Szenario 3'!$F54</f>
        <v>25</v>
      </c>
      <c r="L54" s="146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7"/>
      <c r="R54" s="28">
        <f t="shared" si="2"/>
        <v>1</v>
      </c>
      <c r="S54" s="33">
        <f t="shared" si="3"/>
        <v>1</v>
      </c>
      <c r="T54" s="147"/>
      <c r="U54" s="39">
        <f t="shared" si="4"/>
        <v>0.1194116868896502</v>
      </c>
      <c r="V54" s="33">
        <f t="shared" si="5"/>
        <v>2.666666718188371E-3</v>
      </c>
      <c r="W54" s="147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>O54*$AI$15*($AG$41+$AG$40*(1-M54))*365</f>
        <v>8683.4049544000009</v>
      </c>
      <c r="AB54" s="42">
        <f t="shared" si="10"/>
        <v>13406.834838172248</v>
      </c>
      <c r="AD54" s="40">
        <f t="shared" si="14"/>
        <v>27908098.191213321</v>
      </c>
      <c r="AE54" s="125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25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93" t="s">
        <v>22</v>
      </c>
      <c r="V56" s="94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95"/>
      <c r="AG56" s="96"/>
    </row>
    <row r="57" spans="1:34" ht="15" thickBot="1" x14ac:dyDescent="0.35">
      <c r="O57" s="83"/>
      <c r="AF57" s="97"/>
      <c r="AG57" s="98"/>
    </row>
    <row r="58" spans="1:34" x14ac:dyDescent="0.3">
      <c r="AE58" s="25"/>
      <c r="AF58" s="95"/>
      <c r="AG58" s="96"/>
      <c r="AH58" s="43"/>
    </row>
    <row r="59" spans="1:34" ht="15" thickBot="1" x14ac:dyDescent="0.35">
      <c r="AF59" s="97"/>
      <c r="AG59" s="98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2020-05-24T14:11:59Z</dcterms:modified>
</cp:coreProperties>
</file>