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 activeTab="4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2" l="1"/>
  <c r="I10" i="12"/>
  <c r="P10" i="12"/>
  <c r="C11" i="12"/>
  <c r="I11" i="12"/>
  <c r="P11" i="12"/>
  <c r="C12" i="12"/>
  <c r="I12" i="12"/>
  <c r="P12" i="12"/>
  <c r="C13" i="12"/>
  <c r="I13" i="12"/>
  <c r="P13" i="12"/>
  <c r="C14" i="12"/>
  <c r="I14" i="12"/>
  <c r="P14" i="12"/>
  <c r="C15" i="12"/>
  <c r="I15" i="12"/>
  <c r="P15" i="12"/>
  <c r="C16" i="12"/>
  <c r="I16" i="12"/>
  <c r="P16" i="12"/>
  <c r="C17" i="12"/>
  <c r="I17" i="12"/>
  <c r="P17" i="12"/>
  <c r="C18" i="12"/>
  <c r="I18" i="12"/>
  <c r="P18" i="12"/>
  <c r="C19" i="12"/>
  <c r="I19" i="12"/>
  <c r="P19" i="12"/>
  <c r="C20" i="12"/>
  <c r="I20" i="12"/>
  <c r="P20" i="12"/>
  <c r="C21" i="12"/>
  <c r="I21" i="12"/>
  <c r="P21" i="12"/>
  <c r="C22" i="12"/>
  <c r="I22" i="12"/>
  <c r="P22" i="12"/>
  <c r="C23" i="12"/>
  <c r="I23" i="12"/>
  <c r="P23" i="12"/>
  <c r="C24" i="12"/>
  <c r="I24" i="12"/>
  <c r="P24" i="12"/>
  <c r="C25" i="12"/>
  <c r="I25" i="12"/>
  <c r="P25" i="12"/>
  <c r="C26" i="12"/>
  <c r="I26" i="12"/>
  <c r="P26" i="12"/>
  <c r="C27" i="12"/>
  <c r="I27" i="12"/>
  <c r="P27" i="12"/>
  <c r="C28" i="12"/>
  <c r="I28" i="12"/>
  <c r="P28" i="12"/>
  <c r="C29" i="12"/>
  <c r="I29" i="12"/>
  <c r="P29" i="12"/>
  <c r="C30" i="12"/>
  <c r="I30" i="12"/>
  <c r="P30" i="12"/>
  <c r="C31" i="12"/>
  <c r="I31" i="12"/>
  <c r="P31" i="12"/>
  <c r="C32" i="12"/>
  <c r="I32" i="12"/>
  <c r="P32" i="12"/>
  <c r="C33" i="12"/>
  <c r="I33" i="12"/>
  <c r="P33" i="12"/>
  <c r="C34" i="12"/>
  <c r="I34" i="12"/>
  <c r="P34" i="12"/>
  <c r="C35" i="12"/>
  <c r="I35" i="12"/>
  <c r="P35" i="12"/>
  <c r="C36" i="12"/>
  <c r="I36" i="12"/>
  <c r="P36" i="12"/>
  <c r="C37" i="12"/>
  <c r="I37" i="12"/>
  <c r="P37" i="12"/>
  <c r="C38" i="12"/>
  <c r="I38" i="12"/>
  <c r="P38" i="12"/>
  <c r="C39" i="12"/>
  <c r="I39" i="12"/>
  <c r="P39" i="12"/>
  <c r="C40" i="12"/>
  <c r="I40" i="12"/>
  <c r="P40" i="12"/>
  <c r="C41" i="12"/>
  <c r="I41" i="12"/>
  <c r="P41" i="12"/>
  <c r="C42" i="12"/>
  <c r="I42" i="12"/>
  <c r="P42" i="12"/>
  <c r="C43" i="12"/>
  <c r="I43" i="12"/>
  <c r="P43" i="12"/>
  <c r="C44" i="12"/>
  <c r="I44" i="12"/>
  <c r="P44" i="12"/>
  <c r="C45" i="12"/>
  <c r="I45" i="12"/>
  <c r="P45" i="12"/>
  <c r="C46" i="12"/>
  <c r="I46" i="12"/>
  <c r="P46" i="12"/>
  <c r="C47" i="12"/>
  <c r="I47" i="12"/>
  <c r="P47" i="12"/>
  <c r="C48" i="12"/>
  <c r="I48" i="12"/>
  <c r="P48" i="12"/>
  <c r="C49" i="12"/>
  <c r="I49" i="12"/>
  <c r="P49" i="12"/>
  <c r="C50" i="12"/>
  <c r="I50" i="12"/>
  <c r="P50" i="12"/>
  <c r="C51" i="12"/>
  <c r="I51" i="12"/>
  <c r="P51" i="12"/>
  <c r="C52" i="12"/>
  <c r="I52" i="12"/>
  <c r="P52" i="12"/>
  <c r="C53" i="12"/>
  <c r="I53" i="12"/>
  <c r="P53" i="12"/>
  <c r="C54" i="12"/>
  <c r="I54" i="12"/>
  <c r="P54" i="12"/>
  <c r="C9" i="12"/>
  <c r="I9" i="12"/>
  <c r="P9" i="12"/>
  <c r="C10" i="11"/>
  <c r="J10" i="11"/>
  <c r="P10" i="11"/>
  <c r="C11" i="11"/>
  <c r="J11" i="11"/>
  <c r="P11" i="11"/>
  <c r="C12" i="11"/>
  <c r="J12" i="11"/>
  <c r="P12" i="11"/>
  <c r="C13" i="11"/>
  <c r="J13" i="11"/>
  <c r="P13" i="11"/>
  <c r="C14" i="11"/>
  <c r="J14" i="11"/>
  <c r="P14" i="11"/>
  <c r="C15" i="11"/>
  <c r="J15" i="11"/>
  <c r="P15" i="11"/>
  <c r="C16" i="11"/>
  <c r="J16" i="11"/>
  <c r="P16" i="11"/>
  <c r="C17" i="11"/>
  <c r="J17" i="11"/>
  <c r="P17" i="11"/>
  <c r="C18" i="11"/>
  <c r="J18" i="11"/>
  <c r="P18" i="11"/>
  <c r="C19" i="11"/>
  <c r="J19" i="11"/>
  <c r="P19" i="11"/>
  <c r="C20" i="11"/>
  <c r="J20" i="11"/>
  <c r="P20" i="11"/>
  <c r="C21" i="11"/>
  <c r="J21" i="11"/>
  <c r="P21" i="11"/>
  <c r="C22" i="11"/>
  <c r="J22" i="11"/>
  <c r="P22" i="11"/>
  <c r="C23" i="11"/>
  <c r="J23" i="11"/>
  <c r="P23" i="11"/>
  <c r="C24" i="11"/>
  <c r="J24" i="11"/>
  <c r="P24" i="11"/>
  <c r="C25" i="11"/>
  <c r="J25" i="11"/>
  <c r="P25" i="11"/>
  <c r="C26" i="11"/>
  <c r="J26" i="11"/>
  <c r="P26" i="11"/>
  <c r="C27" i="11"/>
  <c r="J27" i="11"/>
  <c r="P27" i="11"/>
  <c r="C28" i="11"/>
  <c r="J28" i="11"/>
  <c r="P28" i="11"/>
  <c r="C29" i="11"/>
  <c r="J29" i="11"/>
  <c r="P29" i="11"/>
  <c r="C30" i="11"/>
  <c r="J30" i="11"/>
  <c r="P30" i="11"/>
  <c r="C31" i="11"/>
  <c r="J31" i="11"/>
  <c r="P31" i="11"/>
  <c r="C32" i="11"/>
  <c r="J32" i="11"/>
  <c r="P32" i="11"/>
  <c r="C33" i="11"/>
  <c r="J33" i="11"/>
  <c r="P33" i="11"/>
  <c r="C34" i="11"/>
  <c r="J34" i="11"/>
  <c r="P34" i="11"/>
  <c r="C35" i="11"/>
  <c r="J35" i="11"/>
  <c r="P35" i="11"/>
  <c r="C36" i="11"/>
  <c r="J36" i="11"/>
  <c r="P36" i="11"/>
  <c r="C37" i="11"/>
  <c r="J37" i="11"/>
  <c r="P37" i="11"/>
  <c r="C38" i="11"/>
  <c r="J38" i="11"/>
  <c r="P38" i="11"/>
  <c r="C39" i="11"/>
  <c r="J39" i="11"/>
  <c r="P39" i="11"/>
  <c r="C40" i="11"/>
  <c r="J40" i="11"/>
  <c r="P40" i="11"/>
  <c r="C41" i="11"/>
  <c r="J41" i="11"/>
  <c r="P41" i="11"/>
  <c r="C42" i="11"/>
  <c r="J42" i="11"/>
  <c r="P42" i="11"/>
  <c r="C43" i="11"/>
  <c r="J43" i="11"/>
  <c r="P43" i="11"/>
  <c r="C44" i="11"/>
  <c r="J44" i="11"/>
  <c r="P44" i="11"/>
  <c r="C45" i="11"/>
  <c r="J45" i="11"/>
  <c r="P45" i="11"/>
  <c r="C46" i="11"/>
  <c r="J46" i="11"/>
  <c r="P46" i="11"/>
  <c r="C47" i="11"/>
  <c r="J47" i="11"/>
  <c r="P47" i="11"/>
  <c r="C48" i="11"/>
  <c r="J48" i="11"/>
  <c r="P48" i="11"/>
  <c r="C49" i="11"/>
  <c r="J49" i="11"/>
  <c r="P49" i="11"/>
  <c r="C50" i="11"/>
  <c r="J50" i="11"/>
  <c r="P50" i="11"/>
  <c r="C51" i="11"/>
  <c r="J51" i="11"/>
  <c r="P51" i="11"/>
  <c r="C52" i="11"/>
  <c r="J52" i="11"/>
  <c r="P52" i="11"/>
  <c r="C53" i="11"/>
  <c r="J53" i="11"/>
  <c r="P53" i="11"/>
  <c r="C54" i="11"/>
  <c r="J54" i="11"/>
  <c r="P54" i="11"/>
  <c r="C9" i="11"/>
  <c r="J9" i="11"/>
  <c r="P9" i="11"/>
  <c r="C10" i="10"/>
  <c r="K10" i="10"/>
  <c r="P10" i="10"/>
  <c r="C11" i="10"/>
  <c r="K11" i="10"/>
  <c r="P11" i="10"/>
  <c r="C12" i="10"/>
  <c r="K12" i="10"/>
  <c r="P12" i="10"/>
  <c r="C13" i="10"/>
  <c r="K13" i="10"/>
  <c r="P13" i="10"/>
  <c r="C14" i="10"/>
  <c r="K14" i="10"/>
  <c r="P14" i="10"/>
  <c r="C15" i="10"/>
  <c r="K15" i="10"/>
  <c r="P15" i="10"/>
  <c r="C16" i="10"/>
  <c r="K16" i="10"/>
  <c r="P16" i="10"/>
  <c r="C17" i="10"/>
  <c r="K17" i="10"/>
  <c r="P17" i="10"/>
  <c r="C18" i="10"/>
  <c r="K18" i="10"/>
  <c r="P18" i="10"/>
  <c r="C19" i="10"/>
  <c r="K19" i="10"/>
  <c r="P19" i="10"/>
  <c r="C20" i="10"/>
  <c r="K20" i="10"/>
  <c r="P20" i="10"/>
  <c r="C21" i="10"/>
  <c r="K21" i="10"/>
  <c r="P21" i="10"/>
  <c r="C22" i="10"/>
  <c r="K22" i="10"/>
  <c r="P22" i="10"/>
  <c r="C23" i="10"/>
  <c r="K23" i="10"/>
  <c r="P23" i="10"/>
  <c r="C24" i="10"/>
  <c r="K24" i="10"/>
  <c r="P24" i="10"/>
  <c r="C25" i="10"/>
  <c r="K25" i="10"/>
  <c r="P25" i="10"/>
  <c r="C26" i="10"/>
  <c r="K26" i="10"/>
  <c r="P26" i="10"/>
  <c r="C27" i="10"/>
  <c r="K27" i="10"/>
  <c r="P27" i="10"/>
  <c r="C28" i="10"/>
  <c r="K28" i="10"/>
  <c r="P28" i="10"/>
  <c r="C29" i="10"/>
  <c r="K29" i="10"/>
  <c r="P29" i="10"/>
  <c r="C30" i="10"/>
  <c r="K30" i="10"/>
  <c r="P30" i="10"/>
  <c r="C31" i="10"/>
  <c r="K31" i="10"/>
  <c r="P31" i="10"/>
  <c r="C32" i="10"/>
  <c r="K32" i="10"/>
  <c r="P32" i="10"/>
  <c r="C33" i="10"/>
  <c r="K33" i="10"/>
  <c r="P33" i="10"/>
  <c r="C34" i="10"/>
  <c r="K34" i="10"/>
  <c r="P34" i="10"/>
  <c r="C35" i="10"/>
  <c r="K35" i="10"/>
  <c r="P35" i="10"/>
  <c r="C36" i="10"/>
  <c r="K36" i="10"/>
  <c r="P36" i="10"/>
  <c r="C37" i="10"/>
  <c r="K37" i="10"/>
  <c r="P37" i="10"/>
  <c r="C38" i="10"/>
  <c r="K38" i="10"/>
  <c r="P38" i="10"/>
  <c r="C39" i="10"/>
  <c r="K39" i="10"/>
  <c r="P39" i="10"/>
  <c r="C40" i="10"/>
  <c r="K40" i="10"/>
  <c r="P40" i="10"/>
  <c r="C41" i="10"/>
  <c r="K41" i="10"/>
  <c r="P41" i="10"/>
  <c r="C42" i="10"/>
  <c r="K42" i="10"/>
  <c r="P42" i="10"/>
  <c r="C43" i="10"/>
  <c r="K43" i="10"/>
  <c r="P43" i="10"/>
  <c r="C44" i="10"/>
  <c r="K44" i="10"/>
  <c r="P44" i="10"/>
  <c r="C45" i="10"/>
  <c r="K45" i="10"/>
  <c r="P45" i="10"/>
  <c r="C46" i="10"/>
  <c r="K46" i="10"/>
  <c r="P46" i="10"/>
  <c r="C47" i="10"/>
  <c r="K47" i="10"/>
  <c r="P47" i="10"/>
  <c r="C48" i="10"/>
  <c r="K48" i="10"/>
  <c r="P48" i="10"/>
  <c r="C49" i="10"/>
  <c r="K49" i="10"/>
  <c r="P49" i="10"/>
  <c r="C50" i="10"/>
  <c r="K50" i="10"/>
  <c r="P50" i="10"/>
  <c r="C51" i="10"/>
  <c r="K51" i="10"/>
  <c r="P51" i="10"/>
  <c r="C52" i="10"/>
  <c r="K52" i="10"/>
  <c r="P52" i="10"/>
  <c r="C53" i="10"/>
  <c r="K53" i="10"/>
  <c r="P53" i="10"/>
  <c r="C54" i="10"/>
  <c r="K54" i="10"/>
  <c r="P54" i="10"/>
  <c r="C9" i="10"/>
  <c r="K9" i="10"/>
  <c r="P9" i="10"/>
  <c r="E10" i="9"/>
  <c r="I10" i="9"/>
  <c r="P10" i="9"/>
  <c r="E11" i="9"/>
  <c r="I11" i="9"/>
  <c r="P11" i="9"/>
  <c r="E12" i="9"/>
  <c r="I12" i="9"/>
  <c r="P12" i="9"/>
  <c r="E13" i="9"/>
  <c r="I13" i="9"/>
  <c r="P13" i="9"/>
  <c r="E14" i="9"/>
  <c r="I14" i="9"/>
  <c r="P14" i="9"/>
  <c r="E15" i="9"/>
  <c r="I15" i="9"/>
  <c r="P15" i="9"/>
  <c r="E16" i="9"/>
  <c r="I16" i="9"/>
  <c r="P16" i="9"/>
  <c r="E17" i="9"/>
  <c r="I17" i="9"/>
  <c r="P17" i="9"/>
  <c r="E18" i="9"/>
  <c r="I18" i="9"/>
  <c r="P18" i="9"/>
  <c r="E19" i="9"/>
  <c r="I19" i="9"/>
  <c r="P19" i="9"/>
  <c r="E20" i="9"/>
  <c r="I20" i="9"/>
  <c r="P20" i="9"/>
  <c r="E21" i="9"/>
  <c r="I21" i="9"/>
  <c r="P21" i="9"/>
  <c r="E22" i="9"/>
  <c r="I22" i="9"/>
  <c r="P22" i="9"/>
  <c r="E23" i="9"/>
  <c r="I23" i="9"/>
  <c r="P23" i="9"/>
  <c r="E24" i="9"/>
  <c r="I24" i="9"/>
  <c r="P24" i="9"/>
  <c r="E25" i="9"/>
  <c r="I25" i="9"/>
  <c r="P25" i="9"/>
  <c r="E26" i="9"/>
  <c r="I26" i="9"/>
  <c r="P26" i="9"/>
  <c r="E27" i="9"/>
  <c r="I27" i="9"/>
  <c r="P27" i="9"/>
  <c r="E28" i="9"/>
  <c r="I28" i="9"/>
  <c r="P28" i="9"/>
  <c r="E29" i="9"/>
  <c r="I29" i="9"/>
  <c r="P29" i="9"/>
  <c r="E30" i="9"/>
  <c r="I30" i="9"/>
  <c r="P30" i="9"/>
  <c r="E31" i="9"/>
  <c r="I31" i="9"/>
  <c r="P31" i="9"/>
  <c r="E32" i="9"/>
  <c r="I32" i="9"/>
  <c r="P32" i="9"/>
  <c r="E33" i="9"/>
  <c r="I33" i="9"/>
  <c r="P33" i="9"/>
  <c r="E34" i="9"/>
  <c r="I34" i="9"/>
  <c r="P34" i="9"/>
  <c r="E35" i="9"/>
  <c r="I35" i="9"/>
  <c r="P35" i="9"/>
  <c r="E36" i="9"/>
  <c r="I36" i="9"/>
  <c r="P36" i="9"/>
  <c r="E37" i="9"/>
  <c r="I37" i="9"/>
  <c r="P37" i="9"/>
  <c r="E38" i="9"/>
  <c r="I38" i="9"/>
  <c r="P38" i="9"/>
  <c r="E39" i="9"/>
  <c r="I39" i="9"/>
  <c r="P39" i="9"/>
  <c r="E40" i="9"/>
  <c r="I40" i="9"/>
  <c r="P40" i="9"/>
  <c r="E41" i="9"/>
  <c r="I41" i="9"/>
  <c r="P41" i="9"/>
  <c r="E42" i="9"/>
  <c r="I42" i="9"/>
  <c r="P42" i="9"/>
  <c r="E43" i="9"/>
  <c r="I43" i="9"/>
  <c r="P43" i="9"/>
  <c r="E44" i="9"/>
  <c r="I44" i="9"/>
  <c r="P44" i="9"/>
  <c r="E45" i="9"/>
  <c r="I45" i="9"/>
  <c r="P45" i="9"/>
  <c r="E46" i="9"/>
  <c r="I46" i="9"/>
  <c r="P46" i="9"/>
  <c r="E47" i="9"/>
  <c r="I47" i="9"/>
  <c r="P47" i="9"/>
  <c r="E48" i="9"/>
  <c r="I48" i="9"/>
  <c r="P48" i="9"/>
  <c r="E49" i="9"/>
  <c r="I49" i="9"/>
  <c r="P49" i="9"/>
  <c r="E50" i="9"/>
  <c r="I50" i="9"/>
  <c r="P50" i="9"/>
  <c r="E51" i="9"/>
  <c r="I51" i="9"/>
  <c r="P51" i="9"/>
  <c r="E52" i="9"/>
  <c r="I52" i="9"/>
  <c r="P52" i="9"/>
  <c r="E53" i="9"/>
  <c r="I53" i="9"/>
  <c r="P53" i="9"/>
  <c r="E54" i="9"/>
  <c r="I54" i="9"/>
  <c r="P54" i="9"/>
  <c r="E9" i="9"/>
  <c r="I9" i="9"/>
  <c r="P9" i="9"/>
  <c r="E10" i="8"/>
  <c r="J10" i="8"/>
  <c r="P10" i="8"/>
  <c r="E11" i="8"/>
  <c r="J11" i="8"/>
  <c r="P11" i="8"/>
  <c r="E12" i="8"/>
  <c r="J12" i="8"/>
  <c r="P12" i="8"/>
  <c r="E13" i="8"/>
  <c r="J13" i="8"/>
  <c r="P13" i="8"/>
  <c r="E14" i="8"/>
  <c r="J14" i="8"/>
  <c r="P14" i="8"/>
  <c r="E15" i="8"/>
  <c r="J15" i="8"/>
  <c r="P15" i="8"/>
  <c r="E16" i="8"/>
  <c r="J16" i="8"/>
  <c r="P16" i="8"/>
  <c r="E17" i="8"/>
  <c r="J17" i="8"/>
  <c r="P17" i="8"/>
  <c r="E18" i="8"/>
  <c r="J18" i="8"/>
  <c r="P18" i="8"/>
  <c r="E19" i="8"/>
  <c r="J19" i="8"/>
  <c r="P19" i="8"/>
  <c r="E20" i="8"/>
  <c r="J20" i="8"/>
  <c r="P20" i="8"/>
  <c r="E21" i="8"/>
  <c r="J21" i="8"/>
  <c r="P21" i="8"/>
  <c r="E22" i="8"/>
  <c r="J22" i="8"/>
  <c r="P22" i="8"/>
  <c r="E23" i="8"/>
  <c r="J23" i="8"/>
  <c r="P23" i="8"/>
  <c r="E24" i="8"/>
  <c r="J24" i="8"/>
  <c r="P24" i="8"/>
  <c r="E25" i="8"/>
  <c r="J25" i="8"/>
  <c r="P25" i="8"/>
  <c r="E26" i="8"/>
  <c r="J26" i="8"/>
  <c r="P26" i="8"/>
  <c r="E27" i="8"/>
  <c r="J27" i="8"/>
  <c r="P27" i="8"/>
  <c r="E28" i="8"/>
  <c r="J28" i="8"/>
  <c r="P28" i="8"/>
  <c r="E29" i="8"/>
  <c r="J29" i="8"/>
  <c r="P29" i="8"/>
  <c r="E30" i="8"/>
  <c r="J30" i="8"/>
  <c r="P30" i="8"/>
  <c r="E31" i="8"/>
  <c r="J31" i="8"/>
  <c r="P31" i="8"/>
  <c r="E32" i="8"/>
  <c r="J32" i="8"/>
  <c r="P32" i="8"/>
  <c r="E33" i="8"/>
  <c r="J33" i="8"/>
  <c r="P33" i="8"/>
  <c r="E34" i="8"/>
  <c r="J34" i="8"/>
  <c r="P34" i="8"/>
  <c r="E35" i="8"/>
  <c r="J35" i="8"/>
  <c r="P35" i="8"/>
  <c r="E36" i="8"/>
  <c r="J36" i="8"/>
  <c r="P36" i="8"/>
  <c r="E37" i="8"/>
  <c r="J37" i="8"/>
  <c r="P37" i="8"/>
  <c r="E38" i="8"/>
  <c r="J38" i="8"/>
  <c r="P38" i="8"/>
  <c r="E39" i="8"/>
  <c r="J39" i="8"/>
  <c r="P39" i="8"/>
  <c r="E40" i="8"/>
  <c r="J40" i="8"/>
  <c r="P40" i="8"/>
  <c r="E41" i="8"/>
  <c r="J41" i="8"/>
  <c r="P41" i="8"/>
  <c r="E42" i="8"/>
  <c r="J42" i="8"/>
  <c r="P42" i="8"/>
  <c r="E43" i="8"/>
  <c r="J43" i="8"/>
  <c r="P43" i="8"/>
  <c r="E44" i="8"/>
  <c r="J44" i="8"/>
  <c r="P44" i="8"/>
  <c r="E45" i="8"/>
  <c r="J45" i="8"/>
  <c r="P45" i="8"/>
  <c r="E46" i="8"/>
  <c r="J46" i="8"/>
  <c r="P46" i="8"/>
  <c r="E47" i="8"/>
  <c r="J47" i="8"/>
  <c r="P47" i="8"/>
  <c r="E48" i="8"/>
  <c r="J48" i="8"/>
  <c r="P48" i="8"/>
  <c r="E49" i="8"/>
  <c r="J49" i="8"/>
  <c r="P49" i="8"/>
  <c r="E50" i="8"/>
  <c r="J50" i="8"/>
  <c r="P50" i="8"/>
  <c r="E51" i="8"/>
  <c r="J51" i="8"/>
  <c r="P51" i="8"/>
  <c r="E52" i="8"/>
  <c r="J52" i="8"/>
  <c r="P52" i="8"/>
  <c r="E53" i="8"/>
  <c r="J53" i="8"/>
  <c r="P53" i="8"/>
  <c r="E54" i="8"/>
  <c r="J54" i="8"/>
  <c r="P54" i="8"/>
  <c r="E9" i="8"/>
  <c r="J9" i="8"/>
  <c r="P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G10" i="6"/>
  <c r="I10" i="6"/>
  <c r="P10" i="6"/>
  <c r="G11" i="6"/>
  <c r="I11" i="6"/>
  <c r="P11" i="6"/>
  <c r="G12" i="6"/>
  <c r="I12" i="6"/>
  <c r="P12" i="6"/>
  <c r="G13" i="6"/>
  <c r="I13" i="6"/>
  <c r="P13" i="6"/>
  <c r="G14" i="6"/>
  <c r="I14" i="6"/>
  <c r="P14" i="6"/>
  <c r="G15" i="6"/>
  <c r="I15" i="6"/>
  <c r="P15" i="6"/>
  <c r="G16" i="6"/>
  <c r="I16" i="6"/>
  <c r="P16" i="6"/>
  <c r="G17" i="6"/>
  <c r="I17" i="6"/>
  <c r="P17" i="6"/>
  <c r="G18" i="6"/>
  <c r="I18" i="6"/>
  <c r="P18" i="6"/>
  <c r="G19" i="6"/>
  <c r="I19" i="6"/>
  <c r="P19" i="6"/>
  <c r="G20" i="6"/>
  <c r="I20" i="6"/>
  <c r="P20" i="6"/>
  <c r="G21" i="6"/>
  <c r="I21" i="6"/>
  <c r="P21" i="6"/>
  <c r="G22" i="6"/>
  <c r="I22" i="6"/>
  <c r="P22" i="6"/>
  <c r="G23" i="6"/>
  <c r="I23" i="6"/>
  <c r="P23" i="6"/>
  <c r="G24" i="6"/>
  <c r="I24" i="6"/>
  <c r="P24" i="6"/>
  <c r="G25" i="6"/>
  <c r="I25" i="6"/>
  <c r="P25" i="6"/>
  <c r="G26" i="6"/>
  <c r="I26" i="6"/>
  <c r="P26" i="6"/>
  <c r="G27" i="6"/>
  <c r="I27" i="6"/>
  <c r="P27" i="6"/>
  <c r="G28" i="6"/>
  <c r="I28" i="6"/>
  <c r="P28" i="6"/>
  <c r="G29" i="6"/>
  <c r="I29" i="6"/>
  <c r="P29" i="6"/>
  <c r="G30" i="6"/>
  <c r="I30" i="6"/>
  <c r="P30" i="6"/>
  <c r="G31" i="6"/>
  <c r="I31" i="6"/>
  <c r="P31" i="6"/>
  <c r="G32" i="6"/>
  <c r="I32" i="6"/>
  <c r="P32" i="6"/>
  <c r="G33" i="6"/>
  <c r="I33" i="6"/>
  <c r="P33" i="6"/>
  <c r="G34" i="6"/>
  <c r="I34" i="6"/>
  <c r="P34" i="6"/>
  <c r="G35" i="6"/>
  <c r="I35" i="6"/>
  <c r="P35" i="6"/>
  <c r="G36" i="6"/>
  <c r="I36" i="6"/>
  <c r="P36" i="6"/>
  <c r="G37" i="6"/>
  <c r="I37" i="6"/>
  <c r="P37" i="6"/>
  <c r="G38" i="6"/>
  <c r="I38" i="6"/>
  <c r="P38" i="6"/>
  <c r="G39" i="6"/>
  <c r="I39" i="6"/>
  <c r="P39" i="6"/>
  <c r="G40" i="6"/>
  <c r="I40" i="6"/>
  <c r="P40" i="6"/>
  <c r="G41" i="6"/>
  <c r="I41" i="6"/>
  <c r="P41" i="6"/>
  <c r="G42" i="6"/>
  <c r="I42" i="6"/>
  <c r="P42" i="6"/>
  <c r="G43" i="6"/>
  <c r="I43" i="6"/>
  <c r="P43" i="6"/>
  <c r="G44" i="6"/>
  <c r="I44" i="6"/>
  <c r="P44" i="6"/>
  <c r="G45" i="6"/>
  <c r="I45" i="6"/>
  <c r="P45" i="6"/>
  <c r="G46" i="6"/>
  <c r="I46" i="6"/>
  <c r="P46" i="6"/>
  <c r="G47" i="6"/>
  <c r="I47" i="6"/>
  <c r="P47" i="6"/>
  <c r="G48" i="6"/>
  <c r="I48" i="6"/>
  <c r="P48" i="6"/>
  <c r="G49" i="6"/>
  <c r="I49" i="6"/>
  <c r="P49" i="6"/>
  <c r="G50" i="6"/>
  <c r="I50" i="6"/>
  <c r="P50" i="6"/>
  <c r="G51" i="6"/>
  <c r="I51" i="6"/>
  <c r="P51" i="6"/>
  <c r="G52" i="6"/>
  <c r="I52" i="6"/>
  <c r="P52" i="6"/>
  <c r="G53" i="6"/>
  <c r="I53" i="6"/>
  <c r="P53" i="6"/>
  <c r="G54" i="6"/>
  <c r="I54" i="6"/>
  <c r="P54" i="6"/>
  <c r="G9" i="6"/>
  <c r="I9" i="6"/>
  <c r="P9" i="6"/>
  <c r="G10" i="1"/>
  <c r="J10" i="1"/>
  <c r="P10" i="1"/>
  <c r="G11" i="1"/>
  <c r="J11" i="1"/>
  <c r="P11" i="1"/>
  <c r="G12" i="1"/>
  <c r="J12" i="1"/>
  <c r="P12" i="1"/>
  <c r="G13" i="1"/>
  <c r="J13" i="1"/>
  <c r="P13" i="1"/>
  <c r="G14" i="1"/>
  <c r="J14" i="1"/>
  <c r="P14" i="1"/>
  <c r="G15" i="1"/>
  <c r="J15" i="1"/>
  <c r="P15" i="1"/>
  <c r="G16" i="1"/>
  <c r="J16" i="1"/>
  <c r="P16" i="1"/>
  <c r="G17" i="1"/>
  <c r="J17" i="1"/>
  <c r="P17" i="1"/>
  <c r="G18" i="1"/>
  <c r="J18" i="1"/>
  <c r="P18" i="1"/>
  <c r="G19" i="1"/>
  <c r="J19" i="1"/>
  <c r="P19" i="1"/>
  <c r="G20" i="1"/>
  <c r="J20" i="1"/>
  <c r="P20" i="1"/>
  <c r="G21" i="1"/>
  <c r="J21" i="1"/>
  <c r="P21" i="1"/>
  <c r="G22" i="1"/>
  <c r="J22" i="1"/>
  <c r="P22" i="1"/>
  <c r="G23" i="1"/>
  <c r="J23" i="1"/>
  <c r="P23" i="1"/>
  <c r="G24" i="1"/>
  <c r="J24" i="1"/>
  <c r="P24" i="1"/>
  <c r="G25" i="1"/>
  <c r="J25" i="1"/>
  <c r="P25" i="1"/>
  <c r="G26" i="1"/>
  <c r="J26" i="1"/>
  <c r="P26" i="1"/>
  <c r="G27" i="1"/>
  <c r="J27" i="1"/>
  <c r="P27" i="1"/>
  <c r="G28" i="1"/>
  <c r="J28" i="1"/>
  <c r="P28" i="1"/>
  <c r="G29" i="1"/>
  <c r="J29" i="1"/>
  <c r="P29" i="1"/>
  <c r="G30" i="1"/>
  <c r="J30" i="1"/>
  <c r="P30" i="1"/>
  <c r="G31" i="1"/>
  <c r="J31" i="1"/>
  <c r="P31" i="1"/>
  <c r="G32" i="1"/>
  <c r="J32" i="1"/>
  <c r="P32" i="1"/>
  <c r="G33" i="1"/>
  <c r="J33" i="1"/>
  <c r="P33" i="1"/>
  <c r="G34" i="1"/>
  <c r="J34" i="1"/>
  <c r="P34" i="1"/>
  <c r="G35" i="1"/>
  <c r="J35" i="1"/>
  <c r="P35" i="1"/>
  <c r="G36" i="1"/>
  <c r="J36" i="1"/>
  <c r="P36" i="1"/>
  <c r="G37" i="1"/>
  <c r="J37" i="1"/>
  <c r="P37" i="1"/>
  <c r="G38" i="1"/>
  <c r="J38" i="1"/>
  <c r="P38" i="1"/>
  <c r="G39" i="1"/>
  <c r="J39" i="1"/>
  <c r="P39" i="1"/>
  <c r="G40" i="1"/>
  <c r="J40" i="1"/>
  <c r="P40" i="1"/>
  <c r="G41" i="1"/>
  <c r="J41" i="1"/>
  <c r="P41" i="1"/>
  <c r="G42" i="1"/>
  <c r="J42" i="1"/>
  <c r="P42" i="1"/>
  <c r="G43" i="1"/>
  <c r="J43" i="1"/>
  <c r="P43" i="1"/>
  <c r="G44" i="1"/>
  <c r="J44" i="1"/>
  <c r="P44" i="1"/>
  <c r="G45" i="1"/>
  <c r="J45" i="1"/>
  <c r="P45" i="1"/>
  <c r="G46" i="1"/>
  <c r="J46" i="1"/>
  <c r="P46" i="1"/>
  <c r="G47" i="1"/>
  <c r="J47" i="1"/>
  <c r="P47" i="1"/>
  <c r="G48" i="1"/>
  <c r="J48" i="1"/>
  <c r="P48" i="1"/>
  <c r="G49" i="1"/>
  <c r="J49" i="1"/>
  <c r="P49" i="1"/>
  <c r="G50" i="1"/>
  <c r="J50" i="1"/>
  <c r="P50" i="1"/>
  <c r="G51" i="1"/>
  <c r="J51" i="1"/>
  <c r="P51" i="1"/>
  <c r="G52" i="1"/>
  <c r="J52" i="1"/>
  <c r="P52" i="1"/>
  <c r="G53" i="1"/>
  <c r="J53" i="1"/>
  <c r="P53" i="1"/>
  <c r="G54" i="1"/>
  <c r="J54" i="1"/>
  <c r="P54" i="1"/>
  <c r="G9" i="1"/>
  <c r="J9" i="1"/>
  <c r="P9" i="1"/>
  <c r="G10" i="5"/>
  <c r="K10" i="5"/>
  <c r="P10" i="5"/>
  <c r="G11" i="5"/>
  <c r="K11" i="5"/>
  <c r="P11" i="5"/>
  <c r="G12" i="5"/>
  <c r="K12" i="5"/>
  <c r="P12" i="5"/>
  <c r="G13" i="5"/>
  <c r="K13" i="5"/>
  <c r="P13" i="5"/>
  <c r="G14" i="5"/>
  <c r="K14" i="5"/>
  <c r="P14" i="5"/>
  <c r="G15" i="5"/>
  <c r="K15" i="5"/>
  <c r="P15" i="5"/>
  <c r="G16" i="5"/>
  <c r="K16" i="5"/>
  <c r="P16" i="5"/>
  <c r="G17" i="5"/>
  <c r="K17" i="5"/>
  <c r="P17" i="5"/>
  <c r="G18" i="5"/>
  <c r="K18" i="5"/>
  <c r="P18" i="5"/>
  <c r="G19" i="5"/>
  <c r="K19" i="5"/>
  <c r="P19" i="5"/>
  <c r="G20" i="5"/>
  <c r="K20" i="5"/>
  <c r="P20" i="5"/>
  <c r="G21" i="5"/>
  <c r="K21" i="5"/>
  <c r="P21" i="5"/>
  <c r="G22" i="5"/>
  <c r="K22" i="5"/>
  <c r="P22" i="5"/>
  <c r="G23" i="5"/>
  <c r="K23" i="5"/>
  <c r="P23" i="5"/>
  <c r="G24" i="5"/>
  <c r="K24" i="5"/>
  <c r="P24" i="5"/>
  <c r="G25" i="5"/>
  <c r="K25" i="5"/>
  <c r="P25" i="5"/>
  <c r="G26" i="5"/>
  <c r="K26" i="5"/>
  <c r="P26" i="5"/>
  <c r="G27" i="5"/>
  <c r="K27" i="5"/>
  <c r="P27" i="5"/>
  <c r="G28" i="5"/>
  <c r="K28" i="5"/>
  <c r="P28" i="5"/>
  <c r="G29" i="5"/>
  <c r="K29" i="5"/>
  <c r="P29" i="5"/>
  <c r="G30" i="5"/>
  <c r="K30" i="5"/>
  <c r="P30" i="5"/>
  <c r="G31" i="5"/>
  <c r="K31" i="5"/>
  <c r="P31" i="5"/>
  <c r="G32" i="5"/>
  <c r="K32" i="5"/>
  <c r="P32" i="5"/>
  <c r="G33" i="5"/>
  <c r="K33" i="5"/>
  <c r="P33" i="5"/>
  <c r="G34" i="5"/>
  <c r="K34" i="5"/>
  <c r="P34" i="5"/>
  <c r="G35" i="5"/>
  <c r="K35" i="5"/>
  <c r="P35" i="5"/>
  <c r="G36" i="5"/>
  <c r="K36" i="5"/>
  <c r="P36" i="5"/>
  <c r="G37" i="5"/>
  <c r="K37" i="5"/>
  <c r="P37" i="5"/>
  <c r="G38" i="5"/>
  <c r="K38" i="5"/>
  <c r="P38" i="5"/>
  <c r="G39" i="5"/>
  <c r="K39" i="5"/>
  <c r="P39" i="5"/>
  <c r="G40" i="5"/>
  <c r="K40" i="5"/>
  <c r="P40" i="5"/>
  <c r="G41" i="5"/>
  <c r="K41" i="5"/>
  <c r="P41" i="5"/>
  <c r="G42" i="5"/>
  <c r="K42" i="5"/>
  <c r="P42" i="5"/>
  <c r="G43" i="5"/>
  <c r="K43" i="5"/>
  <c r="P43" i="5"/>
  <c r="G44" i="5"/>
  <c r="K44" i="5"/>
  <c r="P44" i="5"/>
  <c r="G45" i="5"/>
  <c r="K45" i="5"/>
  <c r="P45" i="5"/>
  <c r="G46" i="5"/>
  <c r="K46" i="5"/>
  <c r="P46" i="5"/>
  <c r="G47" i="5"/>
  <c r="K47" i="5"/>
  <c r="P47" i="5"/>
  <c r="G48" i="5"/>
  <c r="K48" i="5"/>
  <c r="P48" i="5"/>
  <c r="G49" i="5"/>
  <c r="K49" i="5"/>
  <c r="P49" i="5"/>
  <c r="G50" i="5"/>
  <c r="K50" i="5"/>
  <c r="P50" i="5"/>
  <c r="G51" i="5"/>
  <c r="K51" i="5"/>
  <c r="P51" i="5"/>
  <c r="G52" i="5"/>
  <c r="K52" i="5"/>
  <c r="P52" i="5"/>
  <c r="G53" i="5"/>
  <c r="K53" i="5"/>
  <c r="P53" i="5"/>
  <c r="G54" i="5"/>
  <c r="K54" i="5"/>
  <c r="P54" i="5"/>
  <c r="G9" i="5"/>
  <c r="K9" i="5"/>
  <c r="P9" i="5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F14" i="5"/>
  <c r="O14" i="5"/>
  <c r="U14" i="5"/>
  <c r="V14" i="5"/>
  <c r="Y14" i="5"/>
  <c r="AG30" i="5"/>
  <c r="AH33" i="5"/>
  <c r="AH32" i="5"/>
  <c r="AG54" i="5"/>
  <c r="AG50" i="5"/>
  <c r="AG46" i="5"/>
  <c r="F10" i="5"/>
  <c r="O10" i="5"/>
  <c r="AG55" i="5"/>
  <c r="AG51" i="5"/>
  <c r="AG47" i="5"/>
  <c r="AB10" i="5"/>
  <c r="F11" i="5"/>
  <c r="O11" i="5"/>
  <c r="AB11" i="5"/>
  <c r="F12" i="5"/>
  <c r="O12" i="5"/>
  <c r="AB12" i="5"/>
  <c r="F13" i="5"/>
  <c r="O13" i="5"/>
  <c r="AB13" i="5"/>
  <c r="AB14" i="5"/>
  <c r="F15" i="5"/>
  <c r="O15" i="5"/>
  <c r="AB15" i="5"/>
  <c r="F16" i="5"/>
  <c r="O16" i="5"/>
  <c r="AB16" i="5"/>
  <c r="F17" i="5"/>
  <c r="O17" i="5"/>
  <c r="AB17" i="5"/>
  <c r="F18" i="5"/>
  <c r="O18" i="5"/>
  <c r="AB18" i="5"/>
  <c r="F19" i="5"/>
  <c r="O19" i="5"/>
  <c r="AB19" i="5"/>
  <c r="F20" i="5"/>
  <c r="O20" i="5"/>
  <c r="AB20" i="5"/>
  <c r="F21" i="5"/>
  <c r="O21" i="5"/>
  <c r="AB21" i="5"/>
  <c r="F22" i="5"/>
  <c r="O22" i="5"/>
  <c r="AB22" i="5"/>
  <c r="F23" i="5"/>
  <c r="O23" i="5"/>
  <c r="AB23" i="5"/>
  <c r="F24" i="5"/>
  <c r="O24" i="5"/>
  <c r="AB24" i="5"/>
  <c r="F25" i="5"/>
  <c r="O25" i="5"/>
  <c r="AB25" i="5"/>
  <c r="F26" i="5"/>
  <c r="O26" i="5"/>
  <c r="AB26" i="5"/>
  <c r="F27" i="5"/>
  <c r="O27" i="5"/>
  <c r="AB27" i="5"/>
  <c r="F28" i="5"/>
  <c r="O28" i="5"/>
  <c r="AB28" i="5"/>
  <c r="F29" i="5"/>
  <c r="O29" i="5"/>
  <c r="AB29" i="5"/>
  <c r="F30" i="5"/>
  <c r="O30" i="5"/>
  <c r="AB30" i="5"/>
  <c r="F31" i="5"/>
  <c r="O31" i="5"/>
  <c r="AB31" i="5"/>
  <c r="F32" i="5"/>
  <c r="O32" i="5"/>
  <c r="AB32" i="5"/>
  <c r="F33" i="5"/>
  <c r="O33" i="5"/>
  <c r="AB33" i="5"/>
  <c r="F34" i="5"/>
  <c r="O34" i="5"/>
  <c r="AB34" i="5"/>
  <c r="F35" i="5"/>
  <c r="O35" i="5"/>
  <c r="AB35" i="5"/>
  <c r="F36" i="5"/>
  <c r="O36" i="5"/>
  <c r="AB36" i="5"/>
  <c r="F37" i="5"/>
  <c r="O37" i="5"/>
  <c r="AB37" i="5"/>
  <c r="F38" i="5"/>
  <c r="O38" i="5"/>
  <c r="AB38" i="5"/>
  <c r="F39" i="5"/>
  <c r="O39" i="5"/>
  <c r="AB39" i="5"/>
  <c r="F40" i="5"/>
  <c r="O40" i="5"/>
  <c r="AB40" i="5"/>
  <c r="F41" i="5"/>
  <c r="O41" i="5"/>
  <c r="AB41" i="5"/>
  <c r="F42" i="5"/>
  <c r="O42" i="5"/>
  <c r="AB42" i="5"/>
  <c r="F43" i="5"/>
  <c r="O43" i="5"/>
  <c r="AB43" i="5"/>
  <c r="F44" i="5"/>
  <c r="O44" i="5"/>
  <c r="AB44" i="5"/>
  <c r="F45" i="5"/>
  <c r="O45" i="5"/>
  <c r="AB45" i="5"/>
  <c r="F46" i="5"/>
  <c r="O46" i="5"/>
  <c r="AB46" i="5"/>
  <c r="F47" i="5"/>
  <c r="O47" i="5"/>
  <c r="AB47" i="5"/>
  <c r="F48" i="5"/>
  <c r="O48" i="5"/>
  <c r="AB48" i="5"/>
  <c r="F49" i="5"/>
  <c r="O49" i="5"/>
  <c r="AB49" i="5"/>
  <c r="F50" i="5"/>
  <c r="O50" i="5"/>
  <c r="AB50" i="5"/>
  <c r="F51" i="5"/>
  <c r="O51" i="5"/>
  <c r="AB51" i="5"/>
  <c r="F52" i="5"/>
  <c r="O52" i="5"/>
  <c r="AB52" i="5"/>
  <c r="F53" i="5"/>
  <c r="O53" i="5"/>
  <c r="AB53" i="5"/>
  <c r="F54" i="5"/>
  <c r="O54" i="5"/>
  <c r="AB54" i="5"/>
  <c r="F9" i="5"/>
  <c r="O9" i="5"/>
  <c r="AB9" i="5"/>
  <c r="AG54" i="1"/>
  <c r="AG50" i="1"/>
  <c r="AG46" i="1"/>
  <c r="F10" i="1"/>
  <c r="O10" i="1"/>
  <c r="AG55" i="1"/>
  <c r="AG51" i="1"/>
  <c r="AG47" i="1"/>
  <c r="AB10" i="1"/>
  <c r="F11" i="1"/>
  <c r="O11" i="1"/>
  <c r="AB11" i="1"/>
  <c r="F12" i="1"/>
  <c r="O12" i="1"/>
  <c r="AB12" i="1"/>
  <c r="F13" i="1"/>
  <c r="O13" i="1"/>
  <c r="AB13" i="1"/>
  <c r="F14" i="1"/>
  <c r="O14" i="1"/>
  <c r="AB14" i="1"/>
  <c r="F15" i="1"/>
  <c r="O15" i="1"/>
  <c r="AB15" i="1"/>
  <c r="F16" i="1"/>
  <c r="O16" i="1"/>
  <c r="AB16" i="1"/>
  <c r="F17" i="1"/>
  <c r="O17" i="1"/>
  <c r="AB17" i="1"/>
  <c r="F18" i="1"/>
  <c r="O18" i="1"/>
  <c r="AB18" i="1"/>
  <c r="F19" i="1"/>
  <c r="O19" i="1"/>
  <c r="AB19" i="1"/>
  <c r="F20" i="1"/>
  <c r="O20" i="1"/>
  <c r="AB20" i="1"/>
  <c r="F21" i="1"/>
  <c r="O21" i="1"/>
  <c r="AB21" i="1"/>
  <c r="F22" i="1"/>
  <c r="O22" i="1"/>
  <c r="AB22" i="1"/>
  <c r="F23" i="1"/>
  <c r="O23" i="1"/>
  <c r="AB23" i="1"/>
  <c r="F24" i="1"/>
  <c r="O24" i="1"/>
  <c r="AB24" i="1"/>
  <c r="F25" i="1"/>
  <c r="O25" i="1"/>
  <c r="AB25" i="1"/>
  <c r="F26" i="1"/>
  <c r="O26" i="1"/>
  <c r="AB26" i="1"/>
  <c r="F27" i="1"/>
  <c r="O27" i="1"/>
  <c r="AB27" i="1"/>
  <c r="F28" i="1"/>
  <c r="O28" i="1"/>
  <c r="AB28" i="1"/>
  <c r="F29" i="1"/>
  <c r="O29" i="1"/>
  <c r="AB29" i="1"/>
  <c r="F30" i="1"/>
  <c r="O30" i="1"/>
  <c r="AB30" i="1"/>
  <c r="F31" i="1"/>
  <c r="O31" i="1"/>
  <c r="AB31" i="1"/>
  <c r="F32" i="1"/>
  <c r="O32" i="1"/>
  <c r="AB32" i="1"/>
  <c r="F33" i="1"/>
  <c r="O33" i="1"/>
  <c r="AB33" i="1"/>
  <c r="F34" i="1"/>
  <c r="O34" i="1"/>
  <c r="AB34" i="1"/>
  <c r="F35" i="1"/>
  <c r="O35" i="1"/>
  <c r="AB35" i="1"/>
  <c r="F36" i="1"/>
  <c r="O36" i="1"/>
  <c r="AB36" i="1"/>
  <c r="F37" i="1"/>
  <c r="O37" i="1"/>
  <c r="AB37" i="1"/>
  <c r="F38" i="1"/>
  <c r="O38" i="1"/>
  <c r="AB38" i="1"/>
  <c r="F39" i="1"/>
  <c r="O39" i="1"/>
  <c r="AB39" i="1"/>
  <c r="F40" i="1"/>
  <c r="O40" i="1"/>
  <c r="AB40" i="1"/>
  <c r="F41" i="1"/>
  <c r="O41" i="1"/>
  <c r="AB41" i="1"/>
  <c r="F42" i="1"/>
  <c r="O42" i="1"/>
  <c r="AB42" i="1"/>
  <c r="F43" i="1"/>
  <c r="O43" i="1"/>
  <c r="AB43" i="1"/>
  <c r="F44" i="1"/>
  <c r="O44" i="1"/>
  <c r="AB44" i="1"/>
  <c r="F45" i="1"/>
  <c r="O45" i="1"/>
  <c r="AB45" i="1"/>
  <c r="F46" i="1"/>
  <c r="O46" i="1"/>
  <c r="AB46" i="1"/>
  <c r="F47" i="1"/>
  <c r="O47" i="1"/>
  <c r="AB47" i="1"/>
  <c r="F48" i="1"/>
  <c r="O48" i="1"/>
  <c r="AB48" i="1"/>
  <c r="F49" i="1"/>
  <c r="O49" i="1"/>
  <c r="AB49" i="1"/>
  <c r="F50" i="1"/>
  <c r="O50" i="1"/>
  <c r="AB50" i="1"/>
  <c r="F51" i="1"/>
  <c r="O51" i="1"/>
  <c r="AB51" i="1"/>
  <c r="F52" i="1"/>
  <c r="O52" i="1"/>
  <c r="AB52" i="1"/>
  <c r="F53" i="1"/>
  <c r="O53" i="1"/>
  <c r="AB53" i="1"/>
  <c r="F54" i="1"/>
  <c r="O54" i="1"/>
  <c r="AB54" i="1"/>
  <c r="F9" i="1"/>
  <c r="O9" i="1"/>
  <c r="AB9" i="1"/>
  <c r="AG54" i="6"/>
  <c r="AG50" i="6"/>
  <c r="AG46" i="6"/>
  <c r="F10" i="6"/>
  <c r="O10" i="6"/>
  <c r="AG55" i="6"/>
  <c r="AG51" i="6"/>
  <c r="AG47" i="6"/>
  <c r="AB10" i="6"/>
  <c r="F11" i="6"/>
  <c r="O11" i="6"/>
  <c r="AB11" i="6"/>
  <c r="F12" i="6"/>
  <c r="O12" i="6"/>
  <c r="AB12" i="6"/>
  <c r="F13" i="6"/>
  <c r="O13" i="6"/>
  <c r="AB13" i="6"/>
  <c r="F14" i="6"/>
  <c r="O14" i="6"/>
  <c r="AB14" i="6"/>
  <c r="F15" i="6"/>
  <c r="O15" i="6"/>
  <c r="AB15" i="6"/>
  <c r="F16" i="6"/>
  <c r="O16" i="6"/>
  <c r="AB16" i="6"/>
  <c r="F17" i="6"/>
  <c r="O17" i="6"/>
  <c r="AB17" i="6"/>
  <c r="F18" i="6"/>
  <c r="O18" i="6"/>
  <c r="AB18" i="6"/>
  <c r="F19" i="6"/>
  <c r="O19" i="6"/>
  <c r="AB19" i="6"/>
  <c r="F20" i="6"/>
  <c r="O20" i="6"/>
  <c r="AB20" i="6"/>
  <c r="F21" i="6"/>
  <c r="O21" i="6"/>
  <c r="AB21" i="6"/>
  <c r="F22" i="6"/>
  <c r="O22" i="6"/>
  <c r="AB22" i="6"/>
  <c r="F23" i="6"/>
  <c r="O23" i="6"/>
  <c r="AB23" i="6"/>
  <c r="F24" i="6"/>
  <c r="O24" i="6"/>
  <c r="AB24" i="6"/>
  <c r="F25" i="6"/>
  <c r="O25" i="6"/>
  <c r="AB25" i="6"/>
  <c r="F26" i="6"/>
  <c r="O26" i="6"/>
  <c r="AB26" i="6"/>
  <c r="F27" i="6"/>
  <c r="O27" i="6"/>
  <c r="AB27" i="6"/>
  <c r="F28" i="6"/>
  <c r="O28" i="6"/>
  <c r="AB28" i="6"/>
  <c r="F29" i="6"/>
  <c r="O29" i="6"/>
  <c r="AB29" i="6"/>
  <c r="F30" i="6"/>
  <c r="O30" i="6"/>
  <c r="AB30" i="6"/>
  <c r="F31" i="6"/>
  <c r="O31" i="6"/>
  <c r="AB31" i="6"/>
  <c r="F32" i="6"/>
  <c r="O32" i="6"/>
  <c r="AB32" i="6"/>
  <c r="F33" i="6"/>
  <c r="O33" i="6"/>
  <c r="AB33" i="6"/>
  <c r="F34" i="6"/>
  <c r="O34" i="6"/>
  <c r="AB34" i="6"/>
  <c r="F35" i="6"/>
  <c r="O35" i="6"/>
  <c r="AB35" i="6"/>
  <c r="F36" i="6"/>
  <c r="O36" i="6"/>
  <c r="AB36" i="6"/>
  <c r="F37" i="6"/>
  <c r="O37" i="6"/>
  <c r="AB37" i="6"/>
  <c r="F38" i="6"/>
  <c r="O38" i="6"/>
  <c r="AB38" i="6"/>
  <c r="F39" i="6"/>
  <c r="O39" i="6"/>
  <c r="AB39" i="6"/>
  <c r="F40" i="6"/>
  <c r="O40" i="6"/>
  <c r="AB40" i="6"/>
  <c r="F41" i="6"/>
  <c r="O41" i="6"/>
  <c r="AB41" i="6"/>
  <c r="F42" i="6"/>
  <c r="O42" i="6"/>
  <c r="AB42" i="6"/>
  <c r="F43" i="6"/>
  <c r="O43" i="6"/>
  <c r="AB43" i="6"/>
  <c r="F44" i="6"/>
  <c r="O44" i="6"/>
  <c r="AB44" i="6"/>
  <c r="F45" i="6"/>
  <c r="O45" i="6"/>
  <c r="AB45" i="6"/>
  <c r="F46" i="6"/>
  <c r="O46" i="6"/>
  <c r="AB46" i="6"/>
  <c r="F47" i="6"/>
  <c r="O47" i="6"/>
  <c r="AB47" i="6"/>
  <c r="F48" i="6"/>
  <c r="O48" i="6"/>
  <c r="AB48" i="6"/>
  <c r="F49" i="6"/>
  <c r="O49" i="6"/>
  <c r="AB49" i="6"/>
  <c r="F50" i="6"/>
  <c r="O50" i="6"/>
  <c r="AB50" i="6"/>
  <c r="F51" i="6"/>
  <c r="O51" i="6"/>
  <c r="AB51" i="6"/>
  <c r="F52" i="6"/>
  <c r="O52" i="6"/>
  <c r="AB52" i="6"/>
  <c r="F53" i="6"/>
  <c r="O53" i="6"/>
  <c r="AB53" i="6"/>
  <c r="F54" i="6"/>
  <c r="O54" i="6"/>
  <c r="AB54" i="6"/>
  <c r="F9" i="6"/>
  <c r="O9" i="6"/>
  <c r="AB9" i="6"/>
  <c r="AG54" i="7"/>
  <c r="AG50" i="7"/>
  <c r="AG46" i="7"/>
  <c r="D10" i="7"/>
  <c r="O10" i="7"/>
  <c r="AG55" i="7"/>
  <c r="AG51" i="7"/>
  <c r="AG47" i="7"/>
  <c r="AB10" i="7"/>
  <c r="D11" i="7"/>
  <c r="O11" i="7"/>
  <c r="AB11" i="7"/>
  <c r="D12" i="7"/>
  <c r="O12" i="7"/>
  <c r="AB12" i="7"/>
  <c r="D13" i="7"/>
  <c r="O13" i="7"/>
  <c r="AB13" i="7"/>
  <c r="D14" i="7"/>
  <c r="O14" i="7"/>
  <c r="AB14" i="7"/>
  <c r="D15" i="7"/>
  <c r="O15" i="7"/>
  <c r="AB15" i="7"/>
  <c r="D16" i="7"/>
  <c r="O16" i="7"/>
  <c r="AB16" i="7"/>
  <c r="D17" i="7"/>
  <c r="O17" i="7"/>
  <c r="AB17" i="7"/>
  <c r="D18" i="7"/>
  <c r="O18" i="7"/>
  <c r="AB18" i="7"/>
  <c r="D19" i="7"/>
  <c r="O19" i="7"/>
  <c r="AB19" i="7"/>
  <c r="D20" i="7"/>
  <c r="O20" i="7"/>
  <c r="AB20" i="7"/>
  <c r="D21" i="7"/>
  <c r="O21" i="7"/>
  <c r="AB21" i="7"/>
  <c r="D22" i="7"/>
  <c r="O22" i="7"/>
  <c r="AB22" i="7"/>
  <c r="D23" i="7"/>
  <c r="O23" i="7"/>
  <c r="AB23" i="7"/>
  <c r="D24" i="7"/>
  <c r="O24" i="7"/>
  <c r="AB24" i="7"/>
  <c r="D25" i="7"/>
  <c r="O25" i="7"/>
  <c r="AB25" i="7"/>
  <c r="D26" i="7"/>
  <c r="O26" i="7"/>
  <c r="AB26" i="7"/>
  <c r="D27" i="7"/>
  <c r="O27" i="7"/>
  <c r="AB27" i="7"/>
  <c r="D28" i="7"/>
  <c r="O28" i="7"/>
  <c r="AB28" i="7"/>
  <c r="D29" i="7"/>
  <c r="O29" i="7"/>
  <c r="AB29" i="7"/>
  <c r="D30" i="7"/>
  <c r="O30" i="7"/>
  <c r="AB30" i="7"/>
  <c r="D31" i="7"/>
  <c r="O31" i="7"/>
  <c r="AB31" i="7"/>
  <c r="D32" i="7"/>
  <c r="O32" i="7"/>
  <c r="AB32" i="7"/>
  <c r="D33" i="7"/>
  <c r="O33" i="7"/>
  <c r="AB33" i="7"/>
  <c r="D34" i="7"/>
  <c r="O34" i="7"/>
  <c r="AB34" i="7"/>
  <c r="D35" i="7"/>
  <c r="O35" i="7"/>
  <c r="AB35" i="7"/>
  <c r="D36" i="7"/>
  <c r="O36" i="7"/>
  <c r="AB36" i="7"/>
  <c r="D37" i="7"/>
  <c r="O37" i="7"/>
  <c r="AB37" i="7"/>
  <c r="D38" i="7"/>
  <c r="O38" i="7"/>
  <c r="AB38" i="7"/>
  <c r="D39" i="7"/>
  <c r="O39" i="7"/>
  <c r="AB39" i="7"/>
  <c r="D40" i="7"/>
  <c r="O40" i="7"/>
  <c r="AB40" i="7"/>
  <c r="D41" i="7"/>
  <c r="O41" i="7"/>
  <c r="AB41" i="7"/>
  <c r="D42" i="7"/>
  <c r="O42" i="7"/>
  <c r="AB42" i="7"/>
  <c r="D43" i="7"/>
  <c r="O43" i="7"/>
  <c r="AB43" i="7"/>
  <c r="D44" i="7"/>
  <c r="O44" i="7"/>
  <c r="AB44" i="7"/>
  <c r="D45" i="7"/>
  <c r="O45" i="7"/>
  <c r="AB45" i="7"/>
  <c r="D46" i="7"/>
  <c r="O46" i="7"/>
  <c r="AB46" i="7"/>
  <c r="D47" i="7"/>
  <c r="O47" i="7"/>
  <c r="AB47" i="7"/>
  <c r="D48" i="7"/>
  <c r="O48" i="7"/>
  <c r="AB48" i="7"/>
  <c r="D49" i="7"/>
  <c r="O49" i="7"/>
  <c r="AB49" i="7"/>
  <c r="D50" i="7"/>
  <c r="O50" i="7"/>
  <c r="AB50" i="7"/>
  <c r="D51" i="7"/>
  <c r="O51" i="7"/>
  <c r="AB51" i="7"/>
  <c r="D52" i="7"/>
  <c r="O52" i="7"/>
  <c r="AB52" i="7"/>
  <c r="D53" i="7"/>
  <c r="O53" i="7"/>
  <c r="AB53" i="7"/>
  <c r="D54" i="7"/>
  <c r="O54" i="7"/>
  <c r="AB54" i="7"/>
  <c r="D9" i="7"/>
  <c r="O9" i="7"/>
  <c r="AB9" i="7"/>
  <c r="AG54" i="8"/>
  <c r="AG50" i="8"/>
  <c r="AG46" i="8"/>
  <c r="D10" i="8"/>
  <c r="O10" i="8"/>
  <c r="AG55" i="8"/>
  <c r="AG51" i="8"/>
  <c r="AG47" i="8"/>
  <c r="AB10" i="8"/>
  <c r="D11" i="8"/>
  <c r="O11" i="8"/>
  <c r="AB11" i="8"/>
  <c r="D12" i="8"/>
  <c r="O12" i="8"/>
  <c r="AB12" i="8"/>
  <c r="D13" i="8"/>
  <c r="O13" i="8"/>
  <c r="AB13" i="8"/>
  <c r="D14" i="8"/>
  <c r="O14" i="8"/>
  <c r="AB14" i="8"/>
  <c r="D15" i="8"/>
  <c r="O15" i="8"/>
  <c r="AB15" i="8"/>
  <c r="D16" i="8"/>
  <c r="O16" i="8"/>
  <c r="AB16" i="8"/>
  <c r="D17" i="8"/>
  <c r="O17" i="8"/>
  <c r="AB17" i="8"/>
  <c r="D18" i="8"/>
  <c r="O18" i="8"/>
  <c r="AB18" i="8"/>
  <c r="D19" i="8"/>
  <c r="O19" i="8"/>
  <c r="AB19" i="8"/>
  <c r="D20" i="8"/>
  <c r="O20" i="8"/>
  <c r="AB20" i="8"/>
  <c r="D21" i="8"/>
  <c r="O21" i="8"/>
  <c r="AB21" i="8"/>
  <c r="D22" i="8"/>
  <c r="O22" i="8"/>
  <c r="AB22" i="8"/>
  <c r="D23" i="8"/>
  <c r="O23" i="8"/>
  <c r="AB23" i="8"/>
  <c r="D24" i="8"/>
  <c r="O24" i="8"/>
  <c r="AB24" i="8"/>
  <c r="D25" i="8"/>
  <c r="O25" i="8"/>
  <c r="AB25" i="8"/>
  <c r="D26" i="8"/>
  <c r="O26" i="8"/>
  <c r="AB26" i="8"/>
  <c r="D27" i="8"/>
  <c r="O27" i="8"/>
  <c r="AB27" i="8"/>
  <c r="D28" i="8"/>
  <c r="O28" i="8"/>
  <c r="AB28" i="8"/>
  <c r="D29" i="8"/>
  <c r="O29" i="8"/>
  <c r="AB29" i="8"/>
  <c r="D30" i="8"/>
  <c r="O30" i="8"/>
  <c r="AB30" i="8"/>
  <c r="D31" i="8"/>
  <c r="O31" i="8"/>
  <c r="AB31" i="8"/>
  <c r="D32" i="8"/>
  <c r="O32" i="8"/>
  <c r="AB32" i="8"/>
  <c r="D33" i="8"/>
  <c r="O33" i="8"/>
  <c r="AB33" i="8"/>
  <c r="D34" i="8"/>
  <c r="O34" i="8"/>
  <c r="AB34" i="8"/>
  <c r="D35" i="8"/>
  <c r="O35" i="8"/>
  <c r="AB35" i="8"/>
  <c r="D36" i="8"/>
  <c r="O36" i="8"/>
  <c r="AB36" i="8"/>
  <c r="D37" i="8"/>
  <c r="O37" i="8"/>
  <c r="AB37" i="8"/>
  <c r="D38" i="8"/>
  <c r="O38" i="8"/>
  <c r="AB38" i="8"/>
  <c r="D39" i="8"/>
  <c r="O39" i="8"/>
  <c r="AB39" i="8"/>
  <c r="D40" i="8"/>
  <c r="O40" i="8"/>
  <c r="AB40" i="8"/>
  <c r="D41" i="8"/>
  <c r="O41" i="8"/>
  <c r="AB41" i="8"/>
  <c r="D42" i="8"/>
  <c r="O42" i="8"/>
  <c r="AB42" i="8"/>
  <c r="D43" i="8"/>
  <c r="O43" i="8"/>
  <c r="AB43" i="8"/>
  <c r="D44" i="8"/>
  <c r="O44" i="8"/>
  <c r="AB44" i="8"/>
  <c r="D45" i="8"/>
  <c r="O45" i="8"/>
  <c r="AB45" i="8"/>
  <c r="D46" i="8"/>
  <c r="O46" i="8"/>
  <c r="AB46" i="8"/>
  <c r="D47" i="8"/>
  <c r="O47" i="8"/>
  <c r="AB47" i="8"/>
  <c r="D48" i="8"/>
  <c r="O48" i="8"/>
  <c r="AB48" i="8"/>
  <c r="D49" i="8"/>
  <c r="O49" i="8"/>
  <c r="AB49" i="8"/>
  <c r="D50" i="8"/>
  <c r="O50" i="8"/>
  <c r="AB50" i="8"/>
  <c r="D51" i="8"/>
  <c r="O51" i="8"/>
  <c r="AB51" i="8"/>
  <c r="D52" i="8"/>
  <c r="O52" i="8"/>
  <c r="AB52" i="8"/>
  <c r="D53" i="8"/>
  <c r="O53" i="8"/>
  <c r="AB53" i="8"/>
  <c r="D54" i="8"/>
  <c r="O54" i="8"/>
  <c r="AB54" i="8"/>
  <c r="D9" i="8"/>
  <c r="O9" i="8"/>
  <c r="AB9" i="8"/>
  <c r="AG54" i="9"/>
  <c r="AG50" i="9"/>
  <c r="AG46" i="9"/>
  <c r="D10" i="9"/>
  <c r="O10" i="9"/>
  <c r="AG55" i="9"/>
  <c r="AG51" i="9"/>
  <c r="AG47" i="9"/>
  <c r="AB10" i="9"/>
  <c r="D11" i="9"/>
  <c r="O11" i="9"/>
  <c r="AB11" i="9"/>
  <c r="D12" i="9"/>
  <c r="O12" i="9"/>
  <c r="AB12" i="9"/>
  <c r="D13" i="9"/>
  <c r="O13" i="9"/>
  <c r="AB13" i="9"/>
  <c r="D14" i="9"/>
  <c r="O14" i="9"/>
  <c r="AB14" i="9"/>
  <c r="D15" i="9"/>
  <c r="O15" i="9"/>
  <c r="AB15" i="9"/>
  <c r="D16" i="9"/>
  <c r="O16" i="9"/>
  <c r="AB16" i="9"/>
  <c r="D17" i="9"/>
  <c r="O17" i="9"/>
  <c r="AB17" i="9"/>
  <c r="D18" i="9"/>
  <c r="O18" i="9"/>
  <c r="AB18" i="9"/>
  <c r="D19" i="9"/>
  <c r="O19" i="9"/>
  <c r="AB19" i="9"/>
  <c r="D20" i="9"/>
  <c r="O20" i="9"/>
  <c r="AB20" i="9"/>
  <c r="D21" i="9"/>
  <c r="O21" i="9"/>
  <c r="AB21" i="9"/>
  <c r="D22" i="9"/>
  <c r="O22" i="9"/>
  <c r="AB22" i="9"/>
  <c r="D23" i="9"/>
  <c r="O23" i="9"/>
  <c r="AB23" i="9"/>
  <c r="D24" i="9"/>
  <c r="O24" i="9"/>
  <c r="AB24" i="9"/>
  <c r="D25" i="9"/>
  <c r="O25" i="9"/>
  <c r="AB25" i="9"/>
  <c r="D26" i="9"/>
  <c r="O26" i="9"/>
  <c r="AB26" i="9"/>
  <c r="D27" i="9"/>
  <c r="O27" i="9"/>
  <c r="AB27" i="9"/>
  <c r="D28" i="9"/>
  <c r="O28" i="9"/>
  <c r="AB28" i="9"/>
  <c r="D29" i="9"/>
  <c r="O29" i="9"/>
  <c r="AB29" i="9"/>
  <c r="D30" i="9"/>
  <c r="O30" i="9"/>
  <c r="AB30" i="9"/>
  <c r="D31" i="9"/>
  <c r="O31" i="9"/>
  <c r="AB31" i="9"/>
  <c r="D32" i="9"/>
  <c r="O32" i="9"/>
  <c r="AB32" i="9"/>
  <c r="D33" i="9"/>
  <c r="O33" i="9"/>
  <c r="AB33" i="9"/>
  <c r="D34" i="9"/>
  <c r="O34" i="9"/>
  <c r="AB34" i="9"/>
  <c r="D35" i="9"/>
  <c r="O35" i="9"/>
  <c r="AB35" i="9"/>
  <c r="D36" i="9"/>
  <c r="O36" i="9"/>
  <c r="AB36" i="9"/>
  <c r="D37" i="9"/>
  <c r="O37" i="9"/>
  <c r="AB37" i="9"/>
  <c r="D38" i="9"/>
  <c r="O38" i="9"/>
  <c r="AB38" i="9"/>
  <c r="D39" i="9"/>
  <c r="O39" i="9"/>
  <c r="AB39" i="9"/>
  <c r="D40" i="9"/>
  <c r="O40" i="9"/>
  <c r="AB40" i="9"/>
  <c r="D41" i="9"/>
  <c r="O41" i="9"/>
  <c r="AB41" i="9"/>
  <c r="D42" i="9"/>
  <c r="O42" i="9"/>
  <c r="AB42" i="9"/>
  <c r="D43" i="9"/>
  <c r="O43" i="9"/>
  <c r="AB43" i="9"/>
  <c r="D44" i="9"/>
  <c r="O44" i="9"/>
  <c r="AB44" i="9"/>
  <c r="D45" i="9"/>
  <c r="O45" i="9"/>
  <c r="AB45" i="9"/>
  <c r="D46" i="9"/>
  <c r="O46" i="9"/>
  <c r="AB46" i="9"/>
  <c r="D47" i="9"/>
  <c r="O47" i="9"/>
  <c r="AB47" i="9"/>
  <c r="D48" i="9"/>
  <c r="O48" i="9"/>
  <c r="AB48" i="9"/>
  <c r="D49" i="9"/>
  <c r="O49" i="9"/>
  <c r="AB49" i="9"/>
  <c r="D50" i="9"/>
  <c r="O50" i="9"/>
  <c r="AB50" i="9"/>
  <c r="D51" i="9"/>
  <c r="O51" i="9"/>
  <c r="AB51" i="9"/>
  <c r="D52" i="9"/>
  <c r="O52" i="9"/>
  <c r="AB52" i="9"/>
  <c r="D53" i="9"/>
  <c r="O53" i="9"/>
  <c r="AB53" i="9"/>
  <c r="D54" i="9"/>
  <c r="O54" i="9"/>
  <c r="AB54" i="9"/>
  <c r="D9" i="9"/>
  <c r="O9" i="9"/>
  <c r="AB9" i="9"/>
  <c r="AG54" i="10"/>
  <c r="AG50" i="10"/>
  <c r="AG46" i="10"/>
  <c r="B10" i="10"/>
  <c r="O10" i="10"/>
  <c r="AG55" i="10"/>
  <c r="AG51" i="10"/>
  <c r="AG47" i="10"/>
  <c r="AB10" i="10"/>
  <c r="B11" i="10"/>
  <c r="O11" i="10"/>
  <c r="AB11" i="10"/>
  <c r="B12" i="10"/>
  <c r="O12" i="10"/>
  <c r="AB12" i="10"/>
  <c r="B13" i="10"/>
  <c r="O13" i="10"/>
  <c r="AB13" i="10"/>
  <c r="B14" i="10"/>
  <c r="O14" i="10"/>
  <c r="AB14" i="10"/>
  <c r="B15" i="10"/>
  <c r="O15" i="10"/>
  <c r="AB15" i="10"/>
  <c r="B16" i="10"/>
  <c r="O16" i="10"/>
  <c r="AB16" i="10"/>
  <c r="B17" i="10"/>
  <c r="O17" i="10"/>
  <c r="AB17" i="10"/>
  <c r="B18" i="10"/>
  <c r="O18" i="10"/>
  <c r="AB18" i="10"/>
  <c r="B19" i="10"/>
  <c r="O19" i="10"/>
  <c r="AB19" i="10"/>
  <c r="B20" i="10"/>
  <c r="O20" i="10"/>
  <c r="AB20" i="10"/>
  <c r="B21" i="10"/>
  <c r="O21" i="10"/>
  <c r="AB21" i="10"/>
  <c r="B22" i="10"/>
  <c r="O22" i="10"/>
  <c r="AB22" i="10"/>
  <c r="B23" i="10"/>
  <c r="O23" i="10"/>
  <c r="AB23" i="10"/>
  <c r="B24" i="10"/>
  <c r="O24" i="10"/>
  <c r="AB24" i="10"/>
  <c r="B25" i="10"/>
  <c r="O25" i="10"/>
  <c r="AB25" i="10"/>
  <c r="B26" i="10"/>
  <c r="O26" i="10"/>
  <c r="AB26" i="10"/>
  <c r="B27" i="10"/>
  <c r="O27" i="10"/>
  <c r="AB27" i="10"/>
  <c r="B28" i="10"/>
  <c r="O28" i="10"/>
  <c r="AB28" i="10"/>
  <c r="B29" i="10"/>
  <c r="O29" i="10"/>
  <c r="AB29" i="10"/>
  <c r="B30" i="10"/>
  <c r="O30" i="10"/>
  <c r="AB30" i="10"/>
  <c r="B31" i="10"/>
  <c r="O31" i="10"/>
  <c r="AB31" i="10"/>
  <c r="B32" i="10"/>
  <c r="O32" i="10"/>
  <c r="AB32" i="10"/>
  <c r="B33" i="10"/>
  <c r="O33" i="10"/>
  <c r="AB33" i="10"/>
  <c r="B34" i="10"/>
  <c r="O34" i="10"/>
  <c r="AB34" i="10"/>
  <c r="B35" i="10"/>
  <c r="O35" i="10"/>
  <c r="AB35" i="10"/>
  <c r="B36" i="10"/>
  <c r="O36" i="10"/>
  <c r="AB36" i="10"/>
  <c r="B37" i="10"/>
  <c r="O37" i="10"/>
  <c r="AB37" i="10"/>
  <c r="B38" i="10"/>
  <c r="O38" i="10"/>
  <c r="AB38" i="10"/>
  <c r="B39" i="10"/>
  <c r="O39" i="10"/>
  <c r="AB39" i="10"/>
  <c r="B40" i="10"/>
  <c r="O40" i="10"/>
  <c r="AB40" i="10"/>
  <c r="B41" i="10"/>
  <c r="O41" i="10"/>
  <c r="AB41" i="10"/>
  <c r="B42" i="10"/>
  <c r="O42" i="10"/>
  <c r="AB42" i="10"/>
  <c r="B43" i="10"/>
  <c r="O43" i="10"/>
  <c r="AB43" i="10"/>
  <c r="B44" i="10"/>
  <c r="O44" i="10"/>
  <c r="AB44" i="10"/>
  <c r="B45" i="10"/>
  <c r="O45" i="10"/>
  <c r="AB45" i="10"/>
  <c r="B46" i="10"/>
  <c r="O46" i="10"/>
  <c r="AB46" i="10"/>
  <c r="B47" i="10"/>
  <c r="O47" i="10"/>
  <c r="AB47" i="10"/>
  <c r="B48" i="10"/>
  <c r="O48" i="10"/>
  <c r="AB48" i="10"/>
  <c r="B49" i="10"/>
  <c r="O49" i="10"/>
  <c r="AB49" i="10"/>
  <c r="B50" i="10"/>
  <c r="O50" i="10"/>
  <c r="AB50" i="10"/>
  <c r="B51" i="10"/>
  <c r="O51" i="10"/>
  <c r="AB51" i="10"/>
  <c r="B52" i="10"/>
  <c r="O52" i="10"/>
  <c r="AB52" i="10"/>
  <c r="B53" i="10"/>
  <c r="O53" i="10"/>
  <c r="AB53" i="10"/>
  <c r="B54" i="10"/>
  <c r="O54" i="10"/>
  <c r="AB54" i="10"/>
  <c r="B9" i="10"/>
  <c r="O9" i="10"/>
  <c r="AB9" i="10"/>
  <c r="AG54" i="11"/>
  <c r="AG50" i="11"/>
  <c r="AG46" i="11"/>
  <c r="B10" i="11"/>
  <c r="O10" i="11"/>
  <c r="AG55" i="11"/>
  <c r="AG51" i="11"/>
  <c r="AG47" i="11"/>
  <c r="AB10" i="11"/>
  <c r="B11" i="11"/>
  <c r="O11" i="11"/>
  <c r="AB11" i="11"/>
  <c r="B12" i="11"/>
  <c r="O12" i="11"/>
  <c r="AB12" i="11"/>
  <c r="B13" i="11"/>
  <c r="O13" i="11"/>
  <c r="AB13" i="11"/>
  <c r="B14" i="11"/>
  <c r="O14" i="11"/>
  <c r="AB14" i="11"/>
  <c r="B15" i="11"/>
  <c r="O15" i="11"/>
  <c r="AB15" i="11"/>
  <c r="B16" i="11"/>
  <c r="O16" i="11"/>
  <c r="AB16" i="11"/>
  <c r="B17" i="11"/>
  <c r="O17" i="11"/>
  <c r="AB17" i="11"/>
  <c r="B18" i="11"/>
  <c r="O18" i="11"/>
  <c r="AB18" i="11"/>
  <c r="B19" i="11"/>
  <c r="O19" i="11"/>
  <c r="AB19" i="11"/>
  <c r="B20" i="11"/>
  <c r="O20" i="11"/>
  <c r="AB20" i="11"/>
  <c r="B21" i="11"/>
  <c r="O21" i="11"/>
  <c r="AB21" i="11"/>
  <c r="B22" i="11"/>
  <c r="O22" i="11"/>
  <c r="AB22" i="11"/>
  <c r="B23" i="11"/>
  <c r="O23" i="11"/>
  <c r="AB23" i="11"/>
  <c r="B24" i="11"/>
  <c r="O24" i="11"/>
  <c r="AB24" i="11"/>
  <c r="B25" i="11"/>
  <c r="O25" i="11"/>
  <c r="AB25" i="11"/>
  <c r="B26" i="11"/>
  <c r="O26" i="11"/>
  <c r="AB26" i="11"/>
  <c r="B27" i="11"/>
  <c r="O27" i="11"/>
  <c r="AB27" i="11"/>
  <c r="B28" i="11"/>
  <c r="O28" i="11"/>
  <c r="AB28" i="11"/>
  <c r="B29" i="11"/>
  <c r="O29" i="11"/>
  <c r="AB29" i="11"/>
  <c r="B30" i="11"/>
  <c r="O30" i="11"/>
  <c r="AB30" i="11"/>
  <c r="B31" i="11"/>
  <c r="O31" i="11"/>
  <c r="AB31" i="11"/>
  <c r="B32" i="11"/>
  <c r="O32" i="11"/>
  <c r="AB32" i="11"/>
  <c r="B33" i="11"/>
  <c r="O33" i="11"/>
  <c r="AB33" i="11"/>
  <c r="B34" i="11"/>
  <c r="O34" i="11"/>
  <c r="AB34" i="11"/>
  <c r="B35" i="11"/>
  <c r="O35" i="11"/>
  <c r="AB35" i="11"/>
  <c r="B36" i="11"/>
  <c r="O36" i="11"/>
  <c r="AB36" i="11"/>
  <c r="B37" i="11"/>
  <c r="O37" i="11"/>
  <c r="AB37" i="11"/>
  <c r="B38" i="11"/>
  <c r="O38" i="11"/>
  <c r="AB38" i="11"/>
  <c r="B39" i="11"/>
  <c r="O39" i="11"/>
  <c r="AB39" i="11"/>
  <c r="B40" i="11"/>
  <c r="O40" i="11"/>
  <c r="AB40" i="11"/>
  <c r="B41" i="11"/>
  <c r="O41" i="11"/>
  <c r="AB41" i="11"/>
  <c r="B42" i="11"/>
  <c r="O42" i="11"/>
  <c r="AB42" i="11"/>
  <c r="B43" i="11"/>
  <c r="O43" i="11"/>
  <c r="AB43" i="11"/>
  <c r="B44" i="11"/>
  <c r="O44" i="11"/>
  <c r="AB44" i="11"/>
  <c r="B45" i="11"/>
  <c r="O45" i="11"/>
  <c r="AB45" i="11"/>
  <c r="B46" i="11"/>
  <c r="O46" i="11"/>
  <c r="AB46" i="11"/>
  <c r="B47" i="11"/>
  <c r="O47" i="11"/>
  <c r="AB47" i="11"/>
  <c r="B48" i="11"/>
  <c r="O48" i="11"/>
  <c r="AB48" i="11"/>
  <c r="B49" i="11"/>
  <c r="O49" i="11"/>
  <c r="AB49" i="11"/>
  <c r="B50" i="11"/>
  <c r="O50" i="11"/>
  <c r="AB50" i="11"/>
  <c r="B51" i="11"/>
  <c r="O51" i="11"/>
  <c r="AB51" i="11"/>
  <c r="B52" i="11"/>
  <c r="O52" i="11"/>
  <c r="AB52" i="11"/>
  <c r="B53" i="11"/>
  <c r="O53" i="11"/>
  <c r="AB53" i="11"/>
  <c r="B54" i="11"/>
  <c r="O54" i="11"/>
  <c r="AB54" i="11"/>
  <c r="B9" i="11"/>
  <c r="O9" i="11"/>
  <c r="AB9" i="11"/>
  <c r="AG54" i="12"/>
  <c r="AG50" i="12"/>
  <c r="AG46" i="12"/>
  <c r="B10" i="12"/>
  <c r="O10" i="12"/>
  <c r="AG55" i="12"/>
  <c r="AG51" i="12"/>
  <c r="AG47" i="12"/>
  <c r="AB10" i="12"/>
  <c r="B11" i="12"/>
  <c r="O11" i="12"/>
  <c r="AB11" i="12"/>
  <c r="B12" i="12"/>
  <c r="O12" i="12"/>
  <c r="AB12" i="12"/>
  <c r="B13" i="12"/>
  <c r="O13" i="12"/>
  <c r="AB13" i="12"/>
  <c r="B14" i="12"/>
  <c r="O14" i="12"/>
  <c r="AB14" i="12"/>
  <c r="B15" i="12"/>
  <c r="O15" i="12"/>
  <c r="AB15" i="12"/>
  <c r="B16" i="12"/>
  <c r="O16" i="12"/>
  <c r="AB16" i="12"/>
  <c r="B17" i="12"/>
  <c r="O17" i="12"/>
  <c r="AB17" i="12"/>
  <c r="B18" i="12"/>
  <c r="O18" i="12"/>
  <c r="AB18" i="12"/>
  <c r="B19" i="12"/>
  <c r="O19" i="12"/>
  <c r="AB19" i="12"/>
  <c r="B20" i="12"/>
  <c r="O20" i="12"/>
  <c r="AB20" i="12"/>
  <c r="B21" i="12"/>
  <c r="O21" i="12"/>
  <c r="AB21" i="12"/>
  <c r="B22" i="12"/>
  <c r="O22" i="12"/>
  <c r="AB22" i="12"/>
  <c r="B23" i="12"/>
  <c r="O23" i="12"/>
  <c r="AB23" i="12"/>
  <c r="B24" i="12"/>
  <c r="O24" i="12"/>
  <c r="AB24" i="12"/>
  <c r="B25" i="12"/>
  <c r="O25" i="12"/>
  <c r="AB25" i="12"/>
  <c r="B26" i="12"/>
  <c r="O26" i="12"/>
  <c r="AB26" i="12"/>
  <c r="B27" i="12"/>
  <c r="O27" i="12"/>
  <c r="AB27" i="12"/>
  <c r="B28" i="12"/>
  <c r="O28" i="12"/>
  <c r="AB28" i="12"/>
  <c r="B29" i="12"/>
  <c r="O29" i="12"/>
  <c r="AB29" i="12"/>
  <c r="B30" i="12"/>
  <c r="O30" i="12"/>
  <c r="AB30" i="12"/>
  <c r="B31" i="12"/>
  <c r="O31" i="12"/>
  <c r="AB31" i="12"/>
  <c r="B32" i="12"/>
  <c r="O32" i="12"/>
  <c r="AB32" i="12"/>
  <c r="B33" i="12"/>
  <c r="O33" i="12"/>
  <c r="AB33" i="12"/>
  <c r="B34" i="12"/>
  <c r="O34" i="12"/>
  <c r="AB34" i="12"/>
  <c r="B35" i="12"/>
  <c r="O35" i="12"/>
  <c r="AB35" i="12"/>
  <c r="B36" i="12"/>
  <c r="O36" i="12"/>
  <c r="AB36" i="12"/>
  <c r="B37" i="12"/>
  <c r="O37" i="12"/>
  <c r="AB37" i="12"/>
  <c r="B38" i="12"/>
  <c r="O38" i="12"/>
  <c r="AB38" i="12"/>
  <c r="B39" i="12"/>
  <c r="O39" i="12"/>
  <c r="AB39" i="12"/>
  <c r="B40" i="12"/>
  <c r="O40" i="12"/>
  <c r="AB40" i="12"/>
  <c r="B41" i="12"/>
  <c r="O41" i="12"/>
  <c r="AB41" i="12"/>
  <c r="B42" i="12"/>
  <c r="O42" i="12"/>
  <c r="AB42" i="12"/>
  <c r="B43" i="12"/>
  <c r="O43" i="12"/>
  <c r="AB43" i="12"/>
  <c r="B44" i="12"/>
  <c r="O44" i="12"/>
  <c r="AB44" i="12"/>
  <c r="B45" i="12"/>
  <c r="O45" i="12"/>
  <c r="AB45" i="12"/>
  <c r="B46" i="12"/>
  <c r="O46" i="12"/>
  <c r="AB46" i="12"/>
  <c r="B47" i="12"/>
  <c r="O47" i="12"/>
  <c r="AB47" i="12"/>
  <c r="B48" i="12"/>
  <c r="O48" i="12"/>
  <c r="AB48" i="12"/>
  <c r="B49" i="12"/>
  <c r="O49" i="12"/>
  <c r="AB49" i="12"/>
  <c r="B50" i="12"/>
  <c r="O50" i="12"/>
  <c r="AB50" i="12"/>
  <c r="B51" i="12"/>
  <c r="O51" i="12"/>
  <c r="AB51" i="12"/>
  <c r="B52" i="12"/>
  <c r="O52" i="12"/>
  <c r="AB52" i="12"/>
  <c r="B53" i="12"/>
  <c r="O53" i="12"/>
  <c r="AB53" i="12"/>
  <c r="B54" i="12"/>
  <c r="O54" i="12"/>
  <c r="AB54" i="12"/>
  <c r="B9" i="12"/>
  <c r="O9" i="12"/>
  <c r="AB9" i="12"/>
  <c r="S10" i="12"/>
  <c r="R10" i="12"/>
  <c r="X10" i="12"/>
  <c r="S53" i="12"/>
  <c r="R53" i="12"/>
  <c r="X53" i="12"/>
  <c r="S54" i="12"/>
  <c r="R54" i="12"/>
  <c r="X54" i="12"/>
  <c r="U15" i="12"/>
  <c r="M10" i="12"/>
  <c r="M11" i="12"/>
  <c r="M12" i="12"/>
  <c r="AA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V28" i="12"/>
  <c r="V44" i="12"/>
  <c r="Z20" i="12"/>
  <c r="Z36" i="12"/>
  <c r="Z44" i="12"/>
  <c r="R14" i="5"/>
  <c r="R14" i="1"/>
  <c r="R14" i="7"/>
  <c r="R14" i="9"/>
  <c r="S14" i="10"/>
  <c r="V21" i="5"/>
  <c r="S45" i="5"/>
  <c r="V50" i="5"/>
  <c r="U23" i="5"/>
  <c r="R27" i="5"/>
  <c r="U31" i="5"/>
  <c r="R35" i="5"/>
  <c r="U39" i="5"/>
  <c r="R52" i="5"/>
  <c r="V24" i="1"/>
  <c r="V25" i="1"/>
  <c r="Z48" i="1"/>
  <c r="U21" i="1"/>
  <c r="U28" i="1"/>
  <c r="M32" i="1"/>
  <c r="AA32" i="1"/>
  <c r="U36" i="1"/>
  <c r="R46" i="1"/>
  <c r="R50" i="1"/>
  <c r="R10" i="6"/>
  <c r="R13" i="6"/>
  <c r="R15" i="6"/>
  <c r="U18" i="6"/>
  <c r="U19" i="6"/>
  <c r="R29" i="6"/>
  <c r="R45" i="6"/>
  <c r="V15" i="7"/>
  <c r="Z23" i="7"/>
  <c r="S26" i="7"/>
  <c r="S35" i="7"/>
  <c r="U11" i="7"/>
  <c r="Z15" i="7"/>
  <c r="R16" i="7"/>
  <c r="R22" i="7"/>
  <c r="R25" i="7"/>
  <c r="R34" i="7"/>
  <c r="R38" i="7"/>
  <c r="U41" i="7"/>
  <c r="U45" i="7"/>
  <c r="U49" i="7"/>
  <c r="U50" i="7"/>
  <c r="U52" i="7"/>
  <c r="Z11" i="8"/>
  <c r="S28" i="8"/>
  <c r="S37" i="8"/>
  <c r="R11" i="8"/>
  <c r="R24" i="8"/>
  <c r="U28" i="8"/>
  <c r="R29" i="8"/>
  <c r="R44" i="8"/>
  <c r="R46" i="8"/>
  <c r="R51" i="8"/>
  <c r="S25" i="9"/>
  <c r="V38" i="9"/>
  <c r="V46" i="9"/>
  <c r="S48" i="9"/>
  <c r="S50" i="9"/>
  <c r="R35" i="9"/>
  <c r="R36" i="9"/>
  <c r="R38" i="9"/>
  <c r="U41" i="9"/>
  <c r="R42" i="9"/>
  <c r="U43" i="9"/>
  <c r="R45" i="9"/>
  <c r="R52" i="9"/>
  <c r="S19" i="10"/>
  <c r="S26" i="10"/>
  <c r="S27" i="10"/>
  <c r="V35" i="10"/>
  <c r="V39" i="10"/>
  <c r="S34" i="11"/>
  <c r="S50" i="11"/>
  <c r="Z12" i="12"/>
  <c r="R12" i="12"/>
  <c r="S19" i="12"/>
  <c r="R22" i="12"/>
  <c r="R23" i="12"/>
  <c r="R31" i="12"/>
  <c r="R35" i="12"/>
  <c r="R39" i="12"/>
  <c r="S44" i="12"/>
  <c r="R46" i="12"/>
  <c r="R47" i="12"/>
  <c r="U12" i="12"/>
  <c r="V19" i="12"/>
  <c r="U22" i="12"/>
  <c r="U34" i="12"/>
  <c r="U42" i="12"/>
  <c r="U46" i="12"/>
  <c r="U50" i="12"/>
  <c r="U54" i="12"/>
  <c r="AA22" i="12"/>
  <c r="AA30" i="12"/>
  <c r="AA35" i="12"/>
  <c r="AA39" i="12"/>
  <c r="AA46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R15" i="11"/>
  <c r="I16" i="11"/>
  <c r="I17" i="11"/>
  <c r="R17" i="11"/>
  <c r="I18" i="11"/>
  <c r="I19" i="11"/>
  <c r="I20" i="11"/>
  <c r="I21" i="11"/>
  <c r="I22" i="11"/>
  <c r="I23" i="11"/>
  <c r="I24" i="11"/>
  <c r="I25" i="11"/>
  <c r="I26" i="11"/>
  <c r="U26" i="11"/>
  <c r="R26" i="11"/>
  <c r="I27" i="11"/>
  <c r="I28" i="11"/>
  <c r="I29" i="11"/>
  <c r="I30" i="11"/>
  <c r="R30" i="11"/>
  <c r="I31" i="11"/>
  <c r="I32" i="11"/>
  <c r="I33" i="11"/>
  <c r="I34" i="11"/>
  <c r="I35" i="11"/>
  <c r="I36" i="11"/>
  <c r="I37" i="11"/>
  <c r="I38" i="11"/>
  <c r="I39" i="11"/>
  <c r="I40" i="11"/>
  <c r="U40" i="11"/>
  <c r="I41" i="11"/>
  <c r="I42" i="11"/>
  <c r="I43" i="11"/>
  <c r="I44" i="11"/>
  <c r="R44" i="11"/>
  <c r="I45" i="11"/>
  <c r="I46" i="11"/>
  <c r="R46" i="11"/>
  <c r="I47" i="11"/>
  <c r="M47" i="11"/>
  <c r="AA47" i="11"/>
  <c r="I48" i="11"/>
  <c r="I49" i="11"/>
  <c r="I50" i="11"/>
  <c r="I51" i="11"/>
  <c r="I52" i="11"/>
  <c r="R52" i="11"/>
  <c r="I53" i="11"/>
  <c r="U53" i="11"/>
  <c r="I54" i="11"/>
  <c r="U15" i="11"/>
  <c r="U19" i="11"/>
  <c r="U30" i="11"/>
  <c r="U31" i="11"/>
  <c r="V34" i="11"/>
  <c r="V40" i="11"/>
  <c r="U46" i="11"/>
  <c r="V50" i="11"/>
  <c r="U51" i="11"/>
  <c r="M9" i="11"/>
  <c r="AA9" i="11"/>
  <c r="M10" i="11"/>
  <c r="M11" i="11"/>
  <c r="M12" i="11"/>
  <c r="M13" i="11"/>
  <c r="M14" i="11"/>
  <c r="AA14" i="11"/>
  <c r="M15" i="11"/>
  <c r="M16" i="11"/>
  <c r="M17" i="11"/>
  <c r="AA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AA31" i="11"/>
  <c r="M32" i="11"/>
  <c r="M33" i="11"/>
  <c r="M34" i="11"/>
  <c r="M35" i="11"/>
  <c r="M36" i="11"/>
  <c r="M37" i="11"/>
  <c r="AA37" i="11"/>
  <c r="M38" i="11"/>
  <c r="M39" i="11"/>
  <c r="M40" i="11"/>
  <c r="M41" i="11"/>
  <c r="M42" i="11"/>
  <c r="M43" i="11"/>
  <c r="M44" i="11"/>
  <c r="M45" i="11"/>
  <c r="M46" i="11"/>
  <c r="M48" i="11"/>
  <c r="M49" i="11"/>
  <c r="M50" i="11"/>
  <c r="M51" i="11"/>
  <c r="M52" i="11"/>
  <c r="M53" i="11"/>
  <c r="AA53" i="11"/>
  <c r="M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U10" i="10"/>
  <c r="I11" i="10"/>
  <c r="I12" i="10"/>
  <c r="R12" i="10"/>
  <c r="I13" i="10"/>
  <c r="U13" i="10"/>
  <c r="I14" i="10"/>
  <c r="I15" i="10"/>
  <c r="I16" i="10"/>
  <c r="R16" i="10"/>
  <c r="I17" i="10"/>
  <c r="U17" i="10"/>
  <c r="I18" i="10"/>
  <c r="R18" i="10"/>
  <c r="I19" i="10"/>
  <c r="I20" i="10"/>
  <c r="S20" i="10"/>
  <c r="R20" i="10"/>
  <c r="I21" i="10"/>
  <c r="I22" i="10"/>
  <c r="I23" i="10"/>
  <c r="I24" i="10"/>
  <c r="S24" i="10"/>
  <c r="I25" i="10"/>
  <c r="I26" i="10"/>
  <c r="U26" i="10"/>
  <c r="I27" i="10"/>
  <c r="I28" i="10"/>
  <c r="R28" i="10"/>
  <c r="I29" i="10"/>
  <c r="U29" i="10"/>
  <c r="I30" i="10"/>
  <c r="I31" i="10"/>
  <c r="I32" i="10"/>
  <c r="R32" i="10"/>
  <c r="I33" i="10"/>
  <c r="I34" i="10"/>
  <c r="R34" i="10"/>
  <c r="I35" i="10"/>
  <c r="I36" i="10"/>
  <c r="R36" i="10"/>
  <c r="I37" i="10"/>
  <c r="I38" i="10"/>
  <c r="I39" i="10"/>
  <c r="I40" i="10"/>
  <c r="R40" i="10"/>
  <c r="I41" i="10"/>
  <c r="U41" i="10"/>
  <c r="I42" i="10"/>
  <c r="R42" i="10"/>
  <c r="I43" i="10"/>
  <c r="I44" i="10"/>
  <c r="R44" i="10"/>
  <c r="I45" i="10"/>
  <c r="I46" i="10"/>
  <c r="I47" i="10"/>
  <c r="I48" i="10"/>
  <c r="I49" i="10"/>
  <c r="I50" i="10"/>
  <c r="U50" i="10"/>
  <c r="I51" i="10"/>
  <c r="I52" i="10"/>
  <c r="S52" i="10"/>
  <c r="R52" i="10"/>
  <c r="I53" i="10"/>
  <c r="M53" i="10"/>
  <c r="AA53" i="10"/>
  <c r="I54" i="10"/>
  <c r="R54" i="10"/>
  <c r="V14" i="10"/>
  <c r="U18" i="10"/>
  <c r="V20" i="10"/>
  <c r="V24" i="10"/>
  <c r="V26" i="10"/>
  <c r="U33" i="10"/>
  <c r="U34" i="10"/>
  <c r="V52" i="10"/>
  <c r="U54" i="10"/>
  <c r="M9" i="10"/>
  <c r="M10" i="10"/>
  <c r="M11" i="10"/>
  <c r="M12" i="10"/>
  <c r="M13" i="10"/>
  <c r="M14" i="10"/>
  <c r="M15" i="10"/>
  <c r="M16" i="10"/>
  <c r="M17" i="10"/>
  <c r="M18" i="10"/>
  <c r="M19" i="10"/>
  <c r="AA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AA33" i="10"/>
  <c r="M34" i="10"/>
  <c r="M35" i="10"/>
  <c r="AA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R9" i="9"/>
  <c r="C10" i="9"/>
  <c r="B10" i="9"/>
  <c r="R10" i="9"/>
  <c r="C11" i="9"/>
  <c r="B11" i="9"/>
  <c r="R11" i="9"/>
  <c r="C12" i="9"/>
  <c r="B12" i="9"/>
  <c r="C13" i="9"/>
  <c r="B13" i="9"/>
  <c r="R13" i="9"/>
  <c r="C14" i="9"/>
  <c r="B14" i="9"/>
  <c r="C15" i="9"/>
  <c r="B15" i="9"/>
  <c r="R15" i="9"/>
  <c r="C16" i="9"/>
  <c r="B16" i="9"/>
  <c r="R16" i="9"/>
  <c r="C17" i="9"/>
  <c r="S17" i="9"/>
  <c r="B17" i="9"/>
  <c r="C18" i="9"/>
  <c r="B18" i="9"/>
  <c r="R18" i="9"/>
  <c r="C19" i="9"/>
  <c r="B19" i="9"/>
  <c r="C20" i="9"/>
  <c r="B20" i="9"/>
  <c r="C21" i="9"/>
  <c r="S21" i="9"/>
  <c r="B21" i="9"/>
  <c r="R21" i="9"/>
  <c r="C22" i="9"/>
  <c r="B22" i="9"/>
  <c r="R22" i="9"/>
  <c r="C23" i="9"/>
  <c r="B23" i="9"/>
  <c r="R23" i="9"/>
  <c r="C24" i="9"/>
  <c r="B24" i="9"/>
  <c r="C25" i="9"/>
  <c r="B25" i="9"/>
  <c r="R25" i="9"/>
  <c r="C26" i="9"/>
  <c r="B26" i="9"/>
  <c r="C27" i="9"/>
  <c r="B27" i="9"/>
  <c r="R27" i="9"/>
  <c r="C28" i="9"/>
  <c r="B28" i="9"/>
  <c r="C29" i="9"/>
  <c r="B29" i="9"/>
  <c r="R29" i="9"/>
  <c r="C30" i="9"/>
  <c r="B30" i="9"/>
  <c r="R30" i="9"/>
  <c r="C31" i="9"/>
  <c r="B31" i="9"/>
  <c r="R31" i="9"/>
  <c r="C32" i="9"/>
  <c r="B32" i="9"/>
  <c r="C33" i="9"/>
  <c r="B33" i="9"/>
  <c r="C34" i="9"/>
  <c r="B34" i="9"/>
  <c r="R34" i="9"/>
  <c r="C35" i="9"/>
  <c r="B35" i="9"/>
  <c r="C36" i="9"/>
  <c r="B36" i="9"/>
  <c r="C37" i="9"/>
  <c r="B37" i="9"/>
  <c r="R37" i="9"/>
  <c r="C38" i="9"/>
  <c r="B38" i="9"/>
  <c r="C39" i="9"/>
  <c r="B39" i="9"/>
  <c r="R39" i="9"/>
  <c r="C40" i="9"/>
  <c r="B40" i="9"/>
  <c r="C41" i="9"/>
  <c r="B41" i="9"/>
  <c r="R41" i="9"/>
  <c r="C42" i="9"/>
  <c r="B42" i="9"/>
  <c r="C43" i="9"/>
  <c r="B43" i="9"/>
  <c r="R43" i="9"/>
  <c r="C44" i="9"/>
  <c r="B44" i="9"/>
  <c r="R44" i="9"/>
  <c r="C45" i="9"/>
  <c r="B45" i="9"/>
  <c r="C46" i="9"/>
  <c r="B46" i="9"/>
  <c r="C47" i="9"/>
  <c r="B47" i="9"/>
  <c r="R47" i="9"/>
  <c r="C48" i="9"/>
  <c r="B48" i="9"/>
  <c r="C49" i="9"/>
  <c r="B49" i="9"/>
  <c r="C50" i="9"/>
  <c r="B50" i="9"/>
  <c r="R50" i="9"/>
  <c r="C51" i="9"/>
  <c r="B51" i="9"/>
  <c r="C52" i="9"/>
  <c r="B52" i="9"/>
  <c r="C53" i="9"/>
  <c r="B53" i="9"/>
  <c r="R53" i="9"/>
  <c r="C54" i="9"/>
  <c r="B54" i="9"/>
  <c r="U9" i="9"/>
  <c r="U10" i="9"/>
  <c r="U11" i="9"/>
  <c r="U13" i="9"/>
  <c r="U15" i="9"/>
  <c r="U16" i="9"/>
  <c r="V17" i="9"/>
  <c r="U18" i="9"/>
  <c r="U21" i="9"/>
  <c r="U22" i="9"/>
  <c r="U23" i="9"/>
  <c r="U25" i="9"/>
  <c r="U27" i="9"/>
  <c r="U29" i="9"/>
  <c r="U30" i="9"/>
  <c r="U31" i="9"/>
  <c r="U34" i="9"/>
  <c r="U35" i="9"/>
  <c r="U36" i="9"/>
  <c r="U37" i="9"/>
  <c r="U38" i="9"/>
  <c r="U39" i="9"/>
  <c r="U42" i="9"/>
  <c r="U44" i="9"/>
  <c r="U45" i="9"/>
  <c r="U47" i="9"/>
  <c r="V48" i="9"/>
  <c r="U50" i="9"/>
  <c r="V50" i="9"/>
  <c r="U52" i="9"/>
  <c r="U53" i="9"/>
  <c r="Z50" i="9"/>
  <c r="M9" i="9"/>
  <c r="AA9" i="9"/>
  <c r="M10" i="9"/>
  <c r="AA10" i="9"/>
  <c r="M11" i="9"/>
  <c r="AA11" i="9"/>
  <c r="M12" i="9"/>
  <c r="M13" i="9"/>
  <c r="AA13" i="9"/>
  <c r="M14" i="9"/>
  <c r="M15" i="9"/>
  <c r="AA15" i="9"/>
  <c r="M16" i="9"/>
  <c r="AA16" i="9"/>
  <c r="M17" i="9"/>
  <c r="M18" i="9"/>
  <c r="AA18" i="9"/>
  <c r="M19" i="9"/>
  <c r="M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M29" i="9"/>
  <c r="AA29" i="9"/>
  <c r="M30" i="9"/>
  <c r="M31" i="9"/>
  <c r="AA31" i="9"/>
  <c r="M32" i="9"/>
  <c r="M33" i="9"/>
  <c r="M34" i="9"/>
  <c r="AA34" i="9"/>
  <c r="M35" i="9"/>
  <c r="M36" i="9"/>
  <c r="AA36" i="9"/>
  <c r="M37" i="9"/>
  <c r="AA37" i="9"/>
  <c r="M38" i="9"/>
  <c r="M39" i="9"/>
  <c r="AA39" i="9"/>
  <c r="M40" i="9"/>
  <c r="M41" i="9"/>
  <c r="AA41" i="9"/>
  <c r="M42" i="9"/>
  <c r="AA42" i="9"/>
  <c r="M43" i="9"/>
  <c r="AA43" i="9"/>
  <c r="M44" i="9"/>
  <c r="AA44" i="9"/>
  <c r="M45" i="9"/>
  <c r="M46" i="9"/>
  <c r="M47" i="9"/>
  <c r="AA47" i="9"/>
  <c r="M48" i="9"/>
  <c r="AA48" i="9"/>
  <c r="M49" i="9"/>
  <c r="M50" i="9"/>
  <c r="AA50" i="9"/>
  <c r="M51" i="9"/>
  <c r="M52" i="9"/>
  <c r="AA52" i="9"/>
  <c r="M53" i="9"/>
  <c r="AA53" i="9"/>
  <c r="M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R9" i="8"/>
  <c r="C10" i="8"/>
  <c r="I10" i="8"/>
  <c r="B10" i="8"/>
  <c r="C11" i="8"/>
  <c r="I11" i="8"/>
  <c r="B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B15" i="8"/>
  <c r="C16" i="8"/>
  <c r="I16" i="8"/>
  <c r="B16" i="8"/>
  <c r="R16" i="8"/>
  <c r="C17" i="8"/>
  <c r="I17" i="8"/>
  <c r="B17" i="8"/>
  <c r="R17" i="8"/>
  <c r="C18" i="8"/>
  <c r="I18" i="8"/>
  <c r="B18" i="8"/>
  <c r="R18" i="8"/>
  <c r="C19" i="8"/>
  <c r="I19" i="8"/>
  <c r="B19" i="8"/>
  <c r="C20" i="8"/>
  <c r="I20" i="8"/>
  <c r="B20" i="8"/>
  <c r="R20" i="8"/>
  <c r="C21" i="8"/>
  <c r="I21" i="8"/>
  <c r="B21" i="8"/>
  <c r="R21" i="8"/>
  <c r="C22" i="8"/>
  <c r="I22" i="8"/>
  <c r="B22" i="8"/>
  <c r="C23" i="8"/>
  <c r="I23" i="8"/>
  <c r="S23" i="8"/>
  <c r="B23" i="8"/>
  <c r="R23" i="8"/>
  <c r="C24" i="8"/>
  <c r="I24" i="8"/>
  <c r="B24" i="8"/>
  <c r="C25" i="8"/>
  <c r="I25" i="8"/>
  <c r="B25" i="8"/>
  <c r="C26" i="8"/>
  <c r="I26" i="8"/>
  <c r="B26" i="8"/>
  <c r="R26" i="8"/>
  <c r="C27" i="8"/>
  <c r="I27" i="8"/>
  <c r="B27" i="8"/>
  <c r="R27" i="8"/>
  <c r="C28" i="8"/>
  <c r="I28" i="8"/>
  <c r="B28" i="8"/>
  <c r="C29" i="8"/>
  <c r="I29" i="8"/>
  <c r="B29" i="8"/>
  <c r="C30" i="8"/>
  <c r="I30" i="8"/>
  <c r="B30" i="8"/>
  <c r="C31" i="8"/>
  <c r="I31" i="8"/>
  <c r="B31" i="8"/>
  <c r="R31" i="8"/>
  <c r="C32" i="8"/>
  <c r="I32" i="8"/>
  <c r="B32" i="8"/>
  <c r="R32" i="8"/>
  <c r="C33" i="8"/>
  <c r="I33" i="8"/>
  <c r="B33" i="8"/>
  <c r="C34" i="8"/>
  <c r="I34" i="8"/>
  <c r="B34" i="8"/>
  <c r="R34" i="8"/>
  <c r="C35" i="8"/>
  <c r="I35" i="8"/>
  <c r="B35" i="8"/>
  <c r="R35" i="8"/>
  <c r="C36" i="8"/>
  <c r="I36" i="8"/>
  <c r="B36" i="8"/>
  <c r="C37" i="8"/>
  <c r="I37" i="8"/>
  <c r="B37" i="8"/>
  <c r="R37" i="8"/>
  <c r="C38" i="8"/>
  <c r="I38" i="8"/>
  <c r="B38" i="8"/>
  <c r="R38" i="8"/>
  <c r="C39" i="8"/>
  <c r="I39" i="8"/>
  <c r="B39" i="8"/>
  <c r="C40" i="8"/>
  <c r="I40" i="8"/>
  <c r="B40" i="8"/>
  <c r="C41" i="8"/>
  <c r="I41" i="8"/>
  <c r="B41" i="8"/>
  <c r="R41" i="8"/>
  <c r="C42" i="8"/>
  <c r="I42" i="8"/>
  <c r="B42" i="8"/>
  <c r="C43" i="8"/>
  <c r="I43" i="8"/>
  <c r="B43" i="8"/>
  <c r="R43" i="8"/>
  <c r="C44" i="8"/>
  <c r="I44" i="8"/>
  <c r="B44" i="8"/>
  <c r="C45" i="8"/>
  <c r="I45" i="8"/>
  <c r="S45" i="8"/>
  <c r="R45" i="8"/>
  <c r="X45" i="8"/>
  <c r="B45" i="8"/>
  <c r="C46" i="8"/>
  <c r="I46" i="8"/>
  <c r="B46" i="8"/>
  <c r="C47" i="8"/>
  <c r="I47" i="8"/>
  <c r="B47" i="8"/>
  <c r="C48" i="8"/>
  <c r="I48" i="8"/>
  <c r="B48" i="8"/>
  <c r="R48" i="8"/>
  <c r="C49" i="8"/>
  <c r="I49" i="8"/>
  <c r="S49" i="8"/>
  <c r="B49" i="8"/>
  <c r="R49" i="8"/>
  <c r="C50" i="8"/>
  <c r="I50" i="8"/>
  <c r="B50" i="8"/>
  <c r="R50" i="8"/>
  <c r="C51" i="8"/>
  <c r="I51" i="8"/>
  <c r="S51" i="8"/>
  <c r="B51" i="8"/>
  <c r="C52" i="8"/>
  <c r="I52" i="8"/>
  <c r="B52" i="8"/>
  <c r="R52" i="8"/>
  <c r="C53" i="8"/>
  <c r="I53" i="8"/>
  <c r="S53" i="8"/>
  <c r="B53" i="8"/>
  <c r="R53" i="8"/>
  <c r="C54" i="8"/>
  <c r="I54" i="8"/>
  <c r="B54" i="8"/>
  <c r="U9" i="8"/>
  <c r="U11" i="8"/>
  <c r="U12" i="8"/>
  <c r="U13" i="8"/>
  <c r="U16" i="8"/>
  <c r="U17" i="8"/>
  <c r="U18" i="8"/>
  <c r="U20" i="8"/>
  <c r="U21" i="8"/>
  <c r="U23" i="8"/>
  <c r="V23" i="8"/>
  <c r="U24" i="8"/>
  <c r="U26" i="8"/>
  <c r="U27" i="8"/>
  <c r="U31" i="8"/>
  <c r="U32" i="8"/>
  <c r="U34" i="8"/>
  <c r="V34" i="8"/>
  <c r="U35" i="8"/>
  <c r="U37" i="8"/>
  <c r="V37" i="8"/>
  <c r="U38" i="8"/>
  <c r="U39" i="8"/>
  <c r="U41" i="8"/>
  <c r="U43" i="8"/>
  <c r="U44" i="8"/>
  <c r="U45" i="8"/>
  <c r="V45" i="8"/>
  <c r="Y45" i="8"/>
  <c r="U46" i="8"/>
  <c r="U48" i="8"/>
  <c r="U49" i="8"/>
  <c r="V49" i="8"/>
  <c r="U50" i="8"/>
  <c r="U51" i="8"/>
  <c r="V51" i="8"/>
  <c r="Y51" i="8"/>
  <c r="U52" i="8"/>
  <c r="U53" i="8"/>
  <c r="V53" i="8"/>
  <c r="Z12" i="8"/>
  <c r="Z19" i="8"/>
  <c r="Z23" i="8"/>
  <c r="Z37" i="8"/>
  <c r="Z45" i="8"/>
  <c r="Z49" i="8"/>
  <c r="Z53" i="8"/>
  <c r="M9" i="8"/>
  <c r="AA9" i="8"/>
  <c r="M10" i="8"/>
  <c r="AA10" i="8"/>
  <c r="M11" i="8"/>
  <c r="M12" i="8"/>
  <c r="AA12" i="8"/>
  <c r="M13" i="8"/>
  <c r="AA13" i="8"/>
  <c r="M14" i="8"/>
  <c r="M15" i="8"/>
  <c r="M16" i="8"/>
  <c r="AA16" i="8"/>
  <c r="M17" i="8"/>
  <c r="AA17" i="8"/>
  <c r="M18" i="8"/>
  <c r="AA18" i="8"/>
  <c r="M19" i="8"/>
  <c r="M20" i="8"/>
  <c r="AA20" i="8"/>
  <c r="M21" i="8"/>
  <c r="AA21" i="8"/>
  <c r="M22" i="8"/>
  <c r="M23" i="8"/>
  <c r="AA23" i="8"/>
  <c r="M24" i="8"/>
  <c r="AA24" i="8"/>
  <c r="M25" i="8"/>
  <c r="M26" i="8"/>
  <c r="AA26" i="8"/>
  <c r="M27" i="8"/>
  <c r="AA27" i="8"/>
  <c r="M28" i="8"/>
  <c r="M29" i="8"/>
  <c r="M30" i="8"/>
  <c r="M31" i="8"/>
  <c r="AA31" i="8"/>
  <c r="M32" i="8"/>
  <c r="AA32" i="8"/>
  <c r="M33" i="8"/>
  <c r="M34" i="8"/>
  <c r="AA34" i="8"/>
  <c r="M35" i="8"/>
  <c r="AA35" i="8"/>
  <c r="M36" i="8"/>
  <c r="M37" i="8"/>
  <c r="AA37" i="8"/>
  <c r="M38" i="8"/>
  <c r="AA38" i="8"/>
  <c r="M39" i="8"/>
  <c r="M40" i="8"/>
  <c r="M41" i="8"/>
  <c r="AA41" i="8"/>
  <c r="M42" i="8"/>
  <c r="AA42" i="8"/>
  <c r="M43" i="8"/>
  <c r="AA43" i="8"/>
  <c r="M44" i="8"/>
  <c r="M45" i="8"/>
  <c r="AA45" i="8"/>
  <c r="M46" i="8"/>
  <c r="M47" i="8"/>
  <c r="M48" i="8"/>
  <c r="AA48" i="8"/>
  <c r="M49" i="8"/>
  <c r="AA49" i="8"/>
  <c r="M50" i="8"/>
  <c r="AA50" i="8"/>
  <c r="M51" i="8"/>
  <c r="M52" i="8"/>
  <c r="AA52" i="8"/>
  <c r="M53" i="8"/>
  <c r="AA53" i="8"/>
  <c r="M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R9" i="7"/>
  <c r="C10" i="7"/>
  <c r="I10" i="7"/>
  <c r="B10" i="7"/>
  <c r="R10" i="7"/>
  <c r="C11" i="7"/>
  <c r="I11" i="7"/>
  <c r="B11" i="7"/>
  <c r="R11" i="7"/>
  <c r="C12" i="7"/>
  <c r="I12" i="7"/>
  <c r="B12" i="7"/>
  <c r="R12" i="7"/>
  <c r="C13" i="7"/>
  <c r="I13" i="7"/>
  <c r="B13" i="7"/>
  <c r="R13" i="7"/>
  <c r="C14" i="7"/>
  <c r="I14" i="7"/>
  <c r="B14" i="7"/>
  <c r="C15" i="7"/>
  <c r="I15" i="7"/>
  <c r="S15" i="7"/>
  <c r="B15" i="7"/>
  <c r="R15" i="7"/>
  <c r="C16" i="7"/>
  <c r="I16" i="7"/>
  <c r="B16" i="7"/>
  <c r="C17" i="7"/>
  <c r="I17" i="7"/>
  <c r="B17" i="7"/>
  <c r="R17" i="7"/>
  <c r="C18" i="7"/>
  <c r="I18" i="7"/>
  <c r="S18" i="7"/>
  <c r="B18" i="7"/>
  <c r="C19" i="7"/>
  <c r="I19" i="7"/>
  <c r="B19" i="7"/>
  <c r="R19" i="7"/>
  <c r="C20" i="7"/>
  <c r="I20" i="7"/>
  <c r="B20" i="7"/>
  <c r="R20" i="7"/>
  <c r="C21" i="7"/>
  <c r="I21" i="7"/>
  <c r="B21" i="7"/>
  <c r="R21" i="7"/>
  <c r="C22" i="7"/>
  <c r="I22" i="7"/>
  <c r="B22" i="7"/>
  <c r="C23" i="7"/>
  <c r="I23" i="7"/>
  <c r="S23" i="7"/>
  <c r="B23" i="7"/>
  <c r="R23" i="7"/>
  <c r="C24" i="7"/>
  <c r="I24" i="7"/>
  <c r="B24" i="7"/>
  <c r="R24" i="7"/>
  <c r="C25" i="7"/>
  <c r="I25" i="7"/>
  <c r="B25" i="7"/>
  <c r="C26" i="7"/>
  <c r="I26" i="7"/>
  <c r="B26" i="7"/>
  <c r="C27" i="7"/>
  <c r="I27" i="7"/>
  <c r="B27" i="7"/>
  <c r="R27" i="7"/>
  <c r="C28" i="7"/>
  <c r="I28" i="7"/>
  <c r="B28" i="7"/>
  <c r="R28" i="7"/>
  <c r="C29" i="7"/>
  <c r="I29" i="7"/>
  <c r="B29" i="7"/>
  <c r="C30" i="7"/>
  <c r="I30" i="7"/>
  <c r="B30" i="7"/>
  <c r="R30" i="7"/>
  <c r="C31" i="7"/>
  <c r="I31" i="7"/>
  <c r="B31" i="7"/>
  <c r="R31" i="7"/>
  <c r="C32" i="7"/>
  <c r="I32" i="7"/>
  <c r="B32" i="7"/>
  <c r="C33" i="7"/>
  <c r="I33" i="7"/>
  <c r="B33" i="7"/>
  <c r="R33" i="7"/>
  <c r="C34" i="7"/>
  <c r="I34" i="7"/>
  <c r="S34" i="7"/>
  <c r="B34" i="7"/>
  <c r="C35" i="7"/>
  <c r="I35" i="7"/>
  <c r="B35" i="7"/>
  <c r="C36" i="7"/>
  <c r="I36" i="7"/>
  <c r="B36" i="7"/>
  <c r="R36" i="7"/>
  <c r="C37" i="7"/>
  <c r="I37" i="7"/>
  <c r="B37" i="7"/>
  <c r="R37" i="7"/>
  <c r="C38" i="7"/>
  <c r="I38" i="7"/>
  <c r="B38" i="7"/>
  <c r="C39" i="7"/>
  <c r="I39" i="7"/>
  <c r="B39" i="7"/>
  <c r="R39" i="7"/>
  <c r="C40" i="7"/>
  <c r="I40" i="7"/>
  <c r="B40" i="7"/>
  <c r="R40" i="7"/>
  <c r="C41" i="7"/>
  <c r="I41" i="7"/>
  <c r="B41" i="7"/>
  <c r="R41" i="7"/>
  <c r="C42" i="7"/>
  <c r="I42" i="7"/>
  <c r="B42" i="7"/>
  <c r="R42" i="7"/>
  <c r="C43" i="7"/>
  <c r="I43" i="7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B47" i="7"/>
  <c r="R47" i="7"/>
  <c r="C48" i="7"/>
  <c r="I48" i="7"/>
  <c r="B48" i="7"/>
  <c r="R48" i="7"/>
  <c r="C49" i="7"/>
  <c r="I49" i="7"/>
  <c r="B49" i="7"/>
  <c r="R49" i="7"/>
  <c r="C50" i="7"/>
  <c r="I50" i="7"/>
  <c r="B50" i="7"/>
  <c r="C51" i="7"/>
  <c r="I51" i="7"/>
  <c r="B51" i="7"/>
  <c r="R51" i="7"/>
  <c r="C52" i="7"/>
  <c r="I52" i="7"/>
  <c r="B52" i="7"/>
  <c r="R52" i="7"/>
  <c r="C53" i="7"/>
  <c r="I53" i="7"/>
  <c r="B53" i="7"/>
  <c r="R53" i="7"/>
  <c r="C54" i="7"/>
  <c r="I54" i="7"/>
  <c r="B54" i="7"/>
  <c r="R54" i="7"/>
  <c r="U9" i="7"/>
  <c r="U10" i="7"/>
  <c r="U12" i="7"/>
  <c r="U13" i="7"/>
  <c r="U14" i="7"/>
  <c r="U15" i="7"/>
  <c r="U17" i="7"/>
  <c r="V18" i="7"/>
  <c r="U19" i="7"/>
  <c r="U20" i="7"/>
  <c r="U21" i="7"/>
  <c r="V21" i="7"/>
  <c r="U22" i="7"/>
  <c r="U23" i="7"/>
  <c r="U24" i="7"/>
  <c r="U25" i="7"/>
  <c r="V26" i="7"/>
  <c r="U27" i="7"/>
  <c r="U28" i="7"/>
  <c r="U30" i="7"/>
  <c r="U31" i="7"/>
  <c r="V31" i="7"/>
  <c r="U33" i="7"/>
  <c r="U34" i="7"/>
  <c r="V34" i="7"/>
  <c r="V35" i="7"/>
  <c r="U36" i="7"/>
  <c r="U37" i="7"/>
  <c r="U38" i="7"/>
  <c r="U39" i="7"/>
  <c r="U40" i="7"/>
  <c r="U42" i="7"/>
  <c r="U43" i="7"/>
  <c r="U44" i="7"/>
  <c r="U46" i="7"/>
  <c r="U47" i="7"/>
  <c r="U48" i="7"/>
  <c r="U51" i="7"/>
  <c r="U53" i="7"/>
  <c r="U54" i="7"/>
  <c r="Z27" i="7"/>
  <c r="Z34" i="7"/>
  <c r="Z37" i="7"/>
  <c r="M9" i="7"/>
  <c r="AA9" i="7"/>
  <c r="M10" i="7"/>
  <c r="AA10" i="7"/>
  <c r="M11" i="7"/>
  <c r="M12" i="7"/>
  <c r="AA12" i="7"/>
  <c r="M13" i="7"/>
  <c r="AA13" i="7"/>
  <c r="M14" i="7"/>
  <c r="AA14" i="7"/>
  <c r="M15" i="7"/>
  <c r="M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M27" i="7"/>
  <c r="AA27" i="7"/>
  <c r="M28" i="7"/>
  <c r="AA28" i="7"/>
  <c r="M29" i="7"/>
  <c r="AA29" i="7"/>
  <c r="M30" i="7"/>
  <c r="AA30" i="7"/>
  <c r="M31" i="7"/>
  <c r="AA31" i="7"/>
  <c r="M32" i="7"/>
  <c r="M33" i="7"/>
  <c r="AA33" i="7"/>
  <c r="M34" i="7"/>
  <c r="AA34" i="7"/>
  <c r="M35" i="7"/>
  <c r="M36" i="7"/>
  <c r="AA36" i="7"/>
  <c r="M37" i="7"/>
  <c r="AA37" i="7"/>
  <c r="M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M51" i="7"/>
  <c r="AA51" i="7"/>
  <c r="M52" i="7"/>
  <c r="AA52" i="7"/>
  <c r="M53" i="7"/>
  <c r="AA53" i="7"/>
  <c r="M54" i="7"/>
  <c r="AA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R9" i="6"/>
  <c r="C10" i="6"/>
  <c r="B10" i="6"/>
  <c r="C11" i="6"/>
  <c r="B11" i="6"/>
  <c r="C12" i="6"/>
  <c r="B12" i="6"/>
  <c r="R12" i="6"/>
  <c r="C13" i="6"/>
  <c r="B13" i="6"/>
  <c r="C14" i="6"/>
  <c r="B14" i="6"/>
  <c r="C15" i="6"/>
  <c r="B15" i="6"/>
  <c r="C16" i="6"/>
  <c r="B16" i="6"/>
  <c r="R16" i="6"/>
  <c r="C17" i="6"/>
  <c r="B17" i="6"/>
  <c r="R17" i="6"/>
  <c r="C18" i="6"/>
  <c r="B18" i="6"/>
  <c r="C19" i="6"/>
  <c r="B19" i="6"/>
  <c r="R19" i="6"/>
  <c r="C20" i="6"/>
  <c r="B20" i="6"/>
  <c r="R20" i="6"/>
  <c r="C21" i="6"/>
  <c r="B21" i="6"/>
  <c r="C22" i="6"/>
  <c r="B22" i="6"/>
  <c r="C23" i="6"/>
  <c r="B23" i="6"/>
  <c r="R23" i="6"/>
  <c r="C24" i="6"/>
  <c r="B24" i="6"/>
  <c r="R24" i="6"/>
  <c r="C25" i="6"/>
  <c r="S25" i="6"/>
  <c r="B25" i="6"/>
  <c r="C26" i="6"/>
  <c r="B26" i="6"/>
  <c r="C27" i="6"/>
  <c r="B27" i="6"/>
  <c r="R27" i="6"/>
  <c r="C28" i="6"/>
  <c r="B28" i="6"/>
  <c r="R28" i="6"/>
  <c r="C29" i="6"/>
  <c r="B29" i="6"/>
  <c r="C30" i="6"/>
  <c r="B30" i="6"/>
  <c r="R30" i="6"/>
  <c r="C31" i="6"/>
  <c r="B31" i="6"/>
  <c r="R31" i="6"/>
  <c r="C32" i="6"/>
  <c r="B32" i="6"/>
  <c r="R32" i="6"/>
  <c r="C33" i="6"/>
  <c r="S33" i="6"/>
  <c r="B33" i="6"/>
  <c r="C34" i="6"/>
  <c r="B34" i="6"/>
  <c r="R34" i="6"/>
  <c r="C35" i="6"/>
  <c r="B35" i="6"/>
  <c r="R35" i="6"/>
  <c r="C36" i="6"/>
  <c r="B36" i="6"/>
  <c r="R36" i="6"/>
  <c r="C37" i="6"/>
  <c r="S37" i="6"/>
  <c r="B37" i="6"/>
  <c r="R37" i="6"/>
  <c r="C38" i="6"/>
  <c r="B38" i="6"/>
  <c r="R38" i="6"/>
  <c r="C39" i="6"/>
  <c r="S39" i="6"/>
  <c r="B39" i="6"/>
  <c r="R39" i="6"/>
  <c r="C40" i="6"/>
  <c r="B40" i="6"/>
  <c r="R40" i="6"/>
  <c r="C41" i="6"/>
  <c r="B41" i="6"/>
  <c r="R41" i="6"/>
  <c r="C42" i="6"/>
  <c r="B42" i="6"/>
  <c r="R42" i="6"/>
  <c r="C43" i="6"/>
  <c r="B43" i="6"/>
  <c r="R43" i="6"/>
  <c r="C44" i="6"/>
  <c r="S44" i="6"/>
  <c r="B44" i="6"/>
  <c r="R44" i="6"/>
  <c r="C45" i="6"/>
  <c r="B45" i="6"/>
  <c r="C46" i="6"/>
  <c r="B46" i="6"/>
  <c r="R46" i="6"/>
  <c r="C47" i="6"/>
  <c r="B47" i="6"/>
  <c r="R47" i="6"/>
  <c r="C48" i="6"/>
  <c r="B48" i="6"/>
  <c r="R48" i="6"/>
  <c r="C49" i="6"/>
  <c r="B49" i="6"/>
  <c r="C50" i="6"/>
  <c r="B50" i="6"/>
  <c r="R50" i="6"/>
  <c r="C51" i="6"/>
  <c r="B51" i="6"/>
  <c r="R51" i="6"/>
  <c r="C52" i="6"/>
  <c r="B52" i="6"/>
  <c r="R52" i="6"/>
  <c r="C53" i="6"/>
  <c r="B53" i="6"/>
  <c r="C54" i="6"/>
  <c r="B54" i="6"/>
  <c r="R54" i="6"/>
  <c r="U9" i="6"/>
  <c r="U12" i="6"/>
  <c r="U16" i="6"/>
  <c r="U17" i="6"/>
  <c r="U20" i="6"/>
  <c r="U23" i="6"/>
  <c r="U24" i="6"/>
  <c r="V25" i="6"/>
  <c r="U27" i="6"/>
  <c r="U28" i="6"/>
  <c r="U30" i="6"/>
  <c r="U31" i="6"/>
  <c r="U32" i="6"/>
  <c r="V33" i="6"/>
  <c r="U34" i="6"/>
  <c r="U35" i="6"/>
  <c r="U36" i="6"/>
  <c r="U37" i="6"/>
  <c r="V37" i="6"/>
  <c r="U38" i="6"/>
  <c r="U39" i="6"/>
  <c r="V39" i="6"/>
  <c r="U40" i="6"/>
  <c r="U41" i="6"/>
  <c r="U42" i="6"/>
  <c r="U43" i="6"/>
  <c r="U44" i="6"/>
  <c r="V44" i="6"/>
  <c r="U46" i="6"/>
  <c r="U47" i="6"/>
  <c r="U48" i="6"/>
  <c r="U50" i="6"/>
  <c r="U51" i="6"/>
  <c r="U52" i="6"/>
  <c r="U54" i="6"/>
  <c r="Z33" i="6"/>
  <c r="Z37" i="6"/>
  <c r="Z39" i="6"/>
  <c r="Z44" i="6"/>
  <c r="M9" i="6"/>
  <c r="AA9" i="6"/>
  <c r="M10" i="6"/>
  <c r="M11" i="6"/>
  <c r="M12" i="6"/>
  <c r="AA12" i="6"/>
  <c r="M13" i="6"/>
  <c r="M14" i="6"/>
  <c r="M15" i="6"/>
  <c r="M16" i="6"/>
  <c r="M17" i="6"/>
  <c r="AA17" i="6"/>
  <c r="M18" i="6"/>
  <c r="M19" i="6"/>
  <c r="M20" i="6"/>
  <c r="AA20" i="6"/>
  <c r="M21" i="6"/>
  <c r="M22" i="6"/>
  <c r="M23" i="6"/>
  <c r="AA23" i="6"/>
  <c r="M24" i="6"/>
  <c r="AA24" i="6"/>
  <c r="M25" i="6"/>
  <c r="M26" i="6"/>
  <c r="M27" i="6"/>
  <c r="AA27" i="6"/>
  <c r="M28" i="6"/>
  <c r="AA28" i="6"/>
  <c r="M29" i="6"/>
  <c r="M30" i="6"/>
  <c r="AA30" i="6"/>
  <c r="M31" i="6"/>
  <c r="AA31" i="6"/>
  <c r="M32" i="6"/>
  <c r="AA32" i="6"/>
  <c r="M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M46" i="6"/>
  <c r="AA46" i="6"/>
  <c r="M47" i="6"/>
  <c r="AA47" i="6"/>
  <c r="M48" i="6"/>
  <c r="AA48" i="6"/>
  <c r="M49" i="6"/>
  <c r="M50" i="6"/>
  <c r="AA50" i="6"/>
  <c r="M51" i="6"/>
  <c r="AA51" i="6"/>
  <c r="M52" i="6"/>
  <c r="AA52" i="6"/>
  <c r="M53" i="6"/>
  <c r="M54" i="6"/>
  <c r="AA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B10" i="5"/>
  <c r="R10" i="5"/>
  <c r="C11" i="5"/>
  <c r="I11" i="5"/>
  <c r="B11" i="5"/>
  <c r="R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B17" i="5"/>
  <c r="R17" i="5"/>
  <c r="C18" i="5"/>
  <c r="I18" i="5"/>
  <c r="B18" i="5"/>
  <c r="R18" i="5"/>
  <c r="C19" i="5"/>
  <c r="I19" i="5"/>
  <c r="B19" i="5"/>
  <c r="R19" i="5"/>
  <c r="C20" i="5"/>
  <c r="I20" i="5"/>
  <c r="B20" i="5"/>
  <c r="C21" i="5"/>
  <c r="I21" i="5"/>
  <c r="B21" i="5"/>
  <c r="R21" i="5"/>
  <c r="C22" i="5"/>
  <c r="I22" i="5"/>
  <c r="B22" i="5"/>
  <c r="R22" i="5"/>
  <c r="C23" i="5"/>
  <c r="I23" i="5"/>
  <c r="B23" i="5"/>
  <c r="R23" i="5"/>
  <c r="C24" i="5"/>
  <c r="I24" i="5"/>
  <c r="B24" i="5"/>
  <c r="R24" i="5"/>
  <c r="C25" i="5"/>
  <c r="I25" i="5"/>
  <c r="B25" i="5"/>
  <c r="R25" i="5"/>
  <c r="C26" i="5"/>
  <c r="I26" i="5"/>
  <c r="B26" i="5"/>
  <c r="C27" i="5"/>
  <c r="I27" i="5"/>
  <c r="B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R32" i="5"/>
  <c r="C33" i="5"/>
  <c r="I33" i="5"/>
  <c r="B33" i="5"/>
  <c r="C34" i="5"/>
  <c r="I34" i="5"/>
  <c r="B34" i="5"/>
  <c r="R34" i="5"/>
  <c r="C35" i="5"/>
  <c r="I35" i="5"/>
  <c r="B35" i="5"/>
  <c r="C36" i="5"/>
  <c r="I36" i="5"/>
  <c r="B36" i="5"/>
  <c r="C37" i="5"/>
  <c r="I37" i="5"/>
  <c r="B37" i="5"/>
  <c r="C38" i="5"/>
  <c r="I38" i="5"/>
  <c r="B38" i="5"/>
  <c r="R38" i="5"/>
  <c r="C39" i="5"/>
  <c r="I39" i="5"/>
  <c r="B39" i="5"/>
  <c r="C40" i="5"/>
  <c r="I40" i="5"/>
  <c r="B40" i="5"/>
  <c r="R40" i="5"/>
  <c r="C41" i="5"/>
  <c r="I41" i="5"/>
  <c r="S41" i="5"/>
  <c r="B41" i="5"/>
  <c r="R41" i="5"/>
  <c r="C42" i="5"/>
  <c r="I42" i="5"/>
  <c r="B42" i="5"/>
  <c r="C43" i="5"/>
  <c r="I43" i="5"/>
  <c r="B43" i="5"/>
  <c r="C44" i="5"/>
  <c r="I44" i="5"/>
  <c r="B44" i="5"/>
  <c r="R44" i="5"/>
  <c r="C45" i="5"/>
  <c r="I45" i="5"/>
  <c r="B45" i="5"/>
  <c r="R45" i="5"/>
  <c r="C46" i="5"/>
  <c r="I46" i="5"/>
  <c r="S46" i="5"/>
  <c r="B46" i="5"/>
  <c r="R46" i="5"/>
  <c r="C47" i="5"/>
  <c r="I47" i="5"/>
  <c r="B47" i="5"/>
  <c r="C48" i="5"/>
  <c r="I48" i="5"/>
  <c r="B48" i="5"/>
  <c r="R48" i="5"/>
  <c r="C49" i="5"/>
  <c r="I49" i="5"/>
  <c r="B49" i="5"/>
  <c r="R49" i="5"/>
  <c r="C50" i="5"/>
  <c r="I50" i="5"/>
  <c r="S50" i="5"/>
  <c r="B50" i="5"/>
  <c r="R50" i="5"/>
  <c r="C51" i="5"/>
  <c r="I51" i="5"/>
  <c r="B51" i="5"/>
  <c r="R51" i="5"/>
  <c r="C52" i="5"/>
  <c r="I52" i="5"/>
  <c r="B52" i="5"/>
  <c r="C53" i="5"/>
  <c r="I53" i="5"/>
  <c r="S53" i="5"/>
  <c r="B53" i="5"/>
  <c r="C54" i="5"/>
  <c r="I54" i="5"/>
  <c r="B54" i="5"/>
  <c r="R54" i="5"/>
  <c r="U9" i="5"/>
  <c r="U10" i="5"/>
  <c r="U11" i="5"/>
  <c r="U12" i="5"/>
  <c r="U13" i="5"/>
  <c r="U15" i="5"/>
  <c r="U16" i="5"/>
  <c r="U17" i="5"/>
  <c r="U18" i="5"/>
  <c r="U19" i="5"/>
  <c r="U21" i="5"/>
  <c r="U22" i="5"/>
  <c r="U24" i="5"/>
  <c r="U25" i="5"/>
  <c r="U27" i="5"/>
  <c r="U28" i="5"/>
  <c r="U29" i="5"/>
  <c r="U30" i="5"/>
  <c r="U32" i="5"/>
  <c r="U34" i="5"/>
  <c r="U36" i="5"/>
  <c r="U38" i="5"/>
  <c r="U40" i="5"/>
  <c r="U41" i="5"/>
  <c r="V41" i="5"/>
  <c r="U43" i="5"/>
  <c r="U44" i="5"/>
  <c r="U45" i="5"/>
  <c r="V45" i="5"/>
  <c r="U46" i="5"/>
  <c r="V46" i="5"/>
  <c r="U48" i="5"/>
  <c r="U50" i="5"/>
  <c r="U51" i="5"/>
  <c r="U52" i="5"/>
  <c r="V53" i="5"/>
  <c r="U54" i="5"/>
  <c r="Z15" i="5"/>
  <c r="Z41" i="5"/>
  <c r="Z45" i="5"/>
  <c r="Z4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M21" i="5"/>
  <c r="AA21" i="5"/>
  <c r="M22" i="5"/>
  <c r="AA22" i="5"/>
  <c r="M23" i="5"/>
  <c r="M24" i="5"/>
  <c r="AA24" i="5"/>
  <c r="M25" i="5"/>
  <c r="AA25" i="5"/>
  <c r="M26" i="5"/>
  <c r="M27" i="5"/>
  <c r="M28" i="5"/>
  <c r="AA28" i="5"/>
  <c r="M29" i="5"/>
  <c r="AA29" i="5"/>
  <c r="M30" i="5"/>
  <c r="AA30" i="5"/>
  <c r="M31" i="5"/>
  <c r="M32" i="5"/>
  <c r="AA32" i="5"/>
  <c r="M33" i="5"/>
  <c r="M34" i="5"/>
  <c r="AA34" i="5"/>
  <c r="M35" i="5"/>
  <c r="M36" i="5"/>
  <c r="M37" i="5"/>
  <c r="M38" i="5"/>
  <c r="AA38" i="5"/>
  <c r="M39" i="5"/>
  <c r="M40" i="5"/>
  <c r="AA40" i="5"/>
  <c r="M41" i="5"/>
  <c r="AA41" i="5"/>
  <c r="M42" i="5"/>
  <c r="AA42" i="5"/>
  <c r="M43" i="5"/>
  <c r="M44" i="5"/>
  <c r="AA44" i="5"/>
  <c r="M45" i="5"/>
  <c r="AA45" i="5"/>
  <c r="M46" i="5"/>
  <c r="AA46" i="5"/>
  <c r="M47" i="5"/>
  <c r="M48" i="5"/>
  <c r="AA48" i="5"/>
  <c r="M49" i="5"/>
  <c r="M50" i="5"/>
  <c r="AA50" i="5"/>
  <c r="M51" i="5"/>
  <c r="AA51" i="5"/>
  <c r="M52" i="5"/>
  <c r="M53" i="5"/>
  <c r="M54" i="5"/>
  <c r="AA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35" i="1"/>
  <c r="V43" i="1"/>
  <c r="V48" i="1"/>
  <c r="M10" i="1"/>
  <c r="AA10" i="1"/>
  <c r="M11" i="1"/>
  <c r="AA11" i="1"/>
  <c r="M12" i="1"/>
  <c r="AA12" i="1"/>
  <c r="M9" i="1"/>
  <c r="AA9" i="1"/>
  <c r="M13" i="1"/>
  <c r="M14" i="1"/>
  <c r="AA14" i="1"/>
  <c r="M15" i="1"/>
  <c r="AA15" i="1"/>
  <c r="M16" i="1"/>
  <c r="AA16" i="1"/>
  <c r="M17" i="1"/>
  <c r="AA17" i="1"/>
  <c r="M18" i="1"/>
  <c r="M19" i="1"/>
  <c r="AA19" i="1"/>
  <c r="M20" i="1"/>
  <c r="AA20" i="1"/>
  <c r="M21" i="1"/>
  <c r="M22" i="1"/>
  <c r="AA22" i="1"/>
  <c r="M23" i="1"/>
  <c r="AA23" i="1"/>
  <c r="M24" i="1"/>
  <c r="AA24" i="1"/>
  <c r="M25" i="1"/>
  <c r="M26" i="1"/>
  <c r="AA26" i="1"/>
  <c r="M27" i="1"/>
  <c r="AA27" i="1"/>
  <c r="M28" i="1"/>
  <c r="M29" i="1"/>
  <c r="AA29" i="1"/>
  <c r="M30" i="1"/>
  <c r="AA30" i="1"/>
  <c r="M31" i="1"/>
  <c r="AA31" i="1"/>
  <c r="M33" i="1"/>
  <c r="AA33" i="1"/>
  <c r="M34" i="1"/>
  <c r="AA34" i="1"/>
  <c r="M35" i="1"/>
  <c r="AA35" i="1"/>
  <c r="M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M47" i="1"/>
  <c r="AA47" i="1"/>
  <c r="M48" i="1"/>
  <c r="AA48" i="1"/>
  <c r="M49" i="1"/>
  <c r="AA49" i="1"/>
  <c r="M50" i="1"/>
  <c r="M51" i="1"/>
  <c r="AA51" i="1"/>
  <c r="M52" i="1"/>
  <c r="AA52" i="1"/>
  <c r="M53" i="1"/>
  <c r="AA53" i="1"/>
  <c r="M54" i="1"/>
  <c r="AA54" i="1"/>
  <c r="Z37" i="1"/>
  <c r="Z43" i="1"/>
  <c r="R10" i="1"/>
  <c r="R11" i="1"/>
  <c r="R12" i="1"/>
  <c r="R15" i="1"/>
  <c r="R16" i="1"/>
  <c r="R17" i="1"/>
  <c r="R19" i="1"/>
  <c r="R20" i="1"/>
  <c r="R21" i="1"/>
  <c r="R22" i="1"/>
  <c r="R23" i="1"/>
  <c r="R24" i="1"/>
  <c r="S25" i="1"/>
  <c r="R26" i="1"/>
  <c r="R27" i="1"/>
  <c r="S27" i="1"/>
  <c r="R29" i="1"/>
  <c r="R30" i="1"/>
  <c r="R31" i="1"/>
  <c r="R33" i="1"/>
  <c r="R34" i="1"/>
  <c r="R35" i="1"/>
  <c r="R37" i="1"/>
  <c r="R38" i="1"/>
  <c r="R39" i="1"/>
  <c r="R40" i="1"/>
  <c r="R41" i="1"/>
  <c r="R42" i="1"/>
  <c r="R43" i="1"/>
  <c r="S43" i="1"/>
  <c r="R44" i="1"/>
  <c r="R45" i="1"/>
  <c r="R47" i="1"/>
  <c r="R48" i="1"/>
  <c r="S48" i="1"/>
  <c r="X48" i="1"/>
  <c r="R49" i="1"/>
  <c r="R51" i="1"/>
  <c r="R52" i="1"/>
  <c r="R53" i="1"/>
  <c r="R54" i="1"/>
  <c r="R9" i="1"/>
  <c r="U10" i="1"/>
  <c r="U11" i="1"/>
  <c r="U12" i="1"/>
  <c r="U14" i="1"/>
  <c r="U15" i="1"/>
  <c r="U16" i="1"/>
  <c r="U17" i="1"/>
  <c r="U19" i="1"/>
  <c r="U20" i="1"/>
  <c r="U22" i="1"/>
  <c r="U23" i="1"/>
  <c r="U24" i="1"/>
  <c r="U26" i="1"/>
  <c r="U27" i="1"/>
  <c r="U29" i="1"/>
  <c r="U30" i="1"/>
  <c r="U31" i="1"/>
  <c r="U33" i="1"/>
  <c r="U34" i="1"/>
  <c r="U35" i="1"/>
  <c r="U37" i="1"/>
  <c r="U38" i="1"/>
  <c r="U39" i="1"/>
  <c r="U40" i="1"/>
  <c r="U41" i="1"/>
  <c r="U42" i="1"/>
  <c r="U43" i="1"/>
  <c r="Y43" i="1"/>
  <c r="U44" i="1"/>
  <c r="U45" i="1"/>
  <c r="U47" i="1"/>
  <c r="U48" i="1"/>
  <c r="U49" i="1"/>
  <c r="U51" i="1"/>
  <c r="U52" i="1"/>
  <c r="U53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32" i="1"/>
  <c r="AA38" i="7"/>
  <c r="AA35" i="7"/>
  <c r="R50" i="7"/>
  <c r="Y53" i="8"/>
  <c r="U29" i="8"/>
  <c r="R34" i="12"/>
  <c r="AA34" i="12"/>
  <c r="R27" i="12"/>
  <c r="AA27" i="12"/>
  <c r="R48" i="9"/>
  <c r="X48" i="9"/>
  <c r="U48" i="9"/>
  <c r="Y48" i="9"/>
  <c r="Z48" i="9"/>
  <c r="R40" i="9"/>
  <c r="U40" i="9"/>
  <c r="R17" i="9"/>
  <c r="X17" i="9"/>
  <c r="U17" i="9"/>
  <c r="Z17" i="9"/>
  <c r="R12" i="9"/>
  <c r="U12" i="9"/>
  <c r="S19" i="8"/>
  <c r="V19" i="8"/>
  <c r="X45" i="5"/>
  <c r="U46" i="10"/>
  <c r="R46" i="10"/>
  <c r="AA23" i="11"/>
  <c r="U23" i="11"/>
  <c r="AA45" i="9"/>
  <c r="R36" i="1"/>
  <c r="S24" i="1"/>
  <c r="AA36" i="1"/>
  <c r="Y35" i="1"/>
  <c r="AA52" i="5"/>
  <c r="AA19" i="6"/>
  <c r="AA15" i="6"/>
  <c r="U15" i="6"/>
  <c r="AA50" i="7"/>
  <c r="AA37" i="10"/>
  <c r="R30" i="10"/>
  <c r="U30" i="10"/>
  <c r="AA29" i="11"/>
  <c r="U29" i="11"/>
  <c r="U24" i="11"/>
  <c r="R24" i="11"/>
  <c r="R54" i="9"/>
  <c r="U54" i="9"/>
  <c r="R51" i="9"/>
  <c r="U51" i="9"/>
  <c r="R32" i="9"/>
  <c r="U32" i="9"/>
  <c r="R28" i="9"/>
  <c r="U28" i="9"/>
  <c r="R24" i="9"/>
  <c r="U24" i="9"/>
  <c r="R20" i="9"/>
  <c r="U20" i="9"/>
  <c r="R18" i="7"/>
  <c r="U18" i="7"/>
  <c r="Z18" i="7"/>
  <c r="U32" i="1"/>
  <c r="AA16" i="7"/>
  <c r="U16" i="7"/>
  <c r="U11" i="11"/>
  <c r="R11" i="11"/>
  <c r="R51" i="12"/>
  <c r="AA51" i="12"/>
  <c r="S31" i="10"/>
  <c r="V31" i="10"/>
  <c r="U46" i="9"/>
  <c r="R46" i="9"/>
  <c r="U19" i="9"/>
  <c r="AA19" i="9"/>
  <c r="R19" i="9"/>
  <c r="R19" i="8"/>
  <c r="U19" i="8"/>
  <c r="Y19" i="8"/>
  <c r="R10" i="8"/>
  <c r="U10" i="8"/>
  <c r="Z34" i="8"/>
  <c r="S34" i="8"/>
  <c r="V32" i="8"/>
  <c r="S32" i="8"/>
  <c r="AA18" i="1"/>
  <c r="Z24" i="12"/>
  <c r="S32" i="12"/>
  <c r="V32" i="12"/>
  <c r="V10" i="12"/>
  <c r="AA15" i="7"/>
  <c r="X15" i="7"/>
  <c r="AA54" i="9"/>
  <c r="AA51" i="9"/>
  <c r="AA40" i="9"/>
  <c r="AA20" i="9"/>
  <c r="AA17" i="9"/>
  <c r="AA29" i="10"/>
  <c r="AA13" i="10"/>
  <c r="AA51" i="10"/>
  <c r="R40" i="11"/>
  <c r="AA13" i="11"/>
  <c r="V36" i="11"/>
  <c r="V25" i="11"/>
  <c r="V17" i="11"/>
  <c r="V54" i="6"/>
  <c r="AA11" i="7"/>
  <c r="AA46" i="8"/>
  <c r="AA46" i="9"/>
  <c r="AA32" i="9"/>
  <c r="AA11" i="10"/>
  <c r="X37" i="8"/>
  <c r="V26" i="12"/>
  <c r="AA38" i="9"/>
  <c r="AA35" i="9"/>
  <c r="AA28" i="9"/>
  <c r="AA12" i="9"/>
  <c r="Z9" i="10"/>
  <c r="Z32" i="9"/>
  <c r="S48" i="8"/>
  <c r="X48" i="8"/>
  <c r="S36" i="8"/>
  <c r="S46" i="12"/>
  <c r="X46" i="12"/>
  <c r="Z46" i="12"/>
  <c r="V46" i="12"/>
  <c r="S35" i="12"/>
  <c r="X35" i="12"/>
  <c r="V35" i="12"/>
  <c r="V44" i="1"/>
  <c r="Y44" i="1"/>
  <c r="S44" i="1"/>
  <c r="X44" i="1"/>
  <c r="Z44" i="1"/>
  <c r="V37" i="1"/>
  <c r="S37" i="1"/>
  <c r="X37" i="1"/>
  <c r="Z35" i="1"/>
  <c r="S35" i="1"/>
  <c r="V27" i="1"/>
  <c r="Y27" i="1"/>
  <c r="Z27" i="1"/>
  <c r="V26" i="5"/>
  <c r="S26" i="5"/>
  <c r="S15" i="5"/>
  <c r="X15" i="5"/>
  <c r="V15" i="5"/>
  <c r="V54" i="12"/>
  <c r="S30" i="12"/>
  <c r="V30" i="12"/>
  <c r="V22" i="12"/>
  <c r="Z22" i="12"/>
  <c r="V52" i="12"/>
  <c r="S52" i="12"/>
  <c r="S47" i="12"/>
  <c r="X47" i="12"/>
  <c r="V47" i="12"/>
  <c r="S32" i="9"/>
  <c r="V32" i="9"/>
  <c r="V48" i="8"/>
  <c r="Y48" i="8"/>
  <c r="Z48" i="8"/>
  <c r="V36" i="8"/>
  <c r="Z24" i="8"/>
  <c r="S17" i="8"/>
  <c r="V17" i="8"/>
  <c r="Z17" i="8"/>
  <c r="S12" i="8"/>
  <c r="V12" i="8"/>
  <c r="S9" i="7"/>
  <c r="V9" i="7"/>
  <c r="Y9" i="7"/>
  <c r="Z9" i="7"/>
  <c r="S37" i="7"/>
  <c r="V37" i="7"/>
  <c r="Y37" i="7"/>
  <c r="S31" i="7"/>
  <c r="Z31" i="7"/>
  <c r="S27" i="7"/>
  <c r="X27" i="7"/>
  <c r="V27" i="7"/>
  <c r="Y27" i="7"/>
  <c r="S21" i="7"/>
  <c r="X21" i="7"/>
  <c r="Z21" i="7"/>
  <c r="V19" i="7"/>
  <c r="Y19" i="7"/>
  <c r="S19" i="7"/>
  <c r="Z19" i="7"/>
  <c r="S47" i="10"/>
  <c r="V47" i="10"/>
  <c r="S23" i="10"/>
  <c r="V23" i="10"/>
  <c r="S11" i="10"/>
  <c r="V11" i="10"/>
  <c r="V49" i="9"/>
  <c r="S49" i="9"/>
  <c r="S38" i="9"/>
  <c r="X38" i="9"/>
  <c r="Z38" i="9"/>
  <c r="V11" i="8"/>
  <c r="Y11" i="8"/>
  <c r="S11" i="8"/>
  <c r="X11" i="8"/>
  <c r="S14" i="9"/>
  <c r="V14" i="9"/>
  <c r="U14" i="9"/>
  <c r="Y14" i="9"/>
  <c r="Z14" i="7"/>
  <c r="Z51" i="1"/>
  <c r="Z50" i="5"/>
  <c r="Y39" i="6"/>
  <c r="Y49" i="8"/>
  <c r="S25" i="11"/>
  <c r="S17" i="11"/>
  <c r="X17" i="11"/>
  <c r="Z17" i="11"/>
  <c r="Z24" i="1"/>
  <c r="Z32" i="8"/>
  <c r="V28" i="8"/>
  <c r="S46" i="9"/>
  <c r="V27" i="10"/>
  <c r="V19" i="10"/>
  <c r="S35" i="10"/>
  <c r="S9" i="12"/>
  <c r="V9" i="12"/>
  <c r="U9" i="12"/>
  <c r="Y9" i="12"/>
  <c r="V42" i="11"/>
  <c r="S42" i="11"/>
  <c r="Z21" i="9"/>
  <c r="V21" i="9"/>
  <c r="Y21" i="9"/>
  <c r="Y50" i="9"/>
  <c r="Z45" i="11"/>
  <c r="Z37" i="11"/>
  <c r="S42" i="10"/>
  <c r="X42" i="10"/>
  <c r="S34" i="10"/>
  <c r="X34" i="10"/>
  <c r="S32" i="10"/>
  <c r="X32" i="10"/>
  <c r="Z33" i="9"/>
  <c r="S18" i="9"/>
  <c r="X18" i="9"/>
  <c r="Z51" i="8"/>
  <c r="X19" i="8"/>
  <c r="X23" i="8"/>
  <c r="X52" i="10"/>
  <c r="Z34" i="12"/>
  <c r="Z33" i="11"/>
  <c r="S54" i="6"/>
  <c r="X54" i="6"/>
  <c r="Z54" i="6"/>
  <c r="Z27" i="5"/>
  <c r="Y50" i="5"/>
  <c r="Y46" i="5"/>
  <c r="R31" i="5"/>
  <c r="AA33" i="6"/>
  <c r="AA54" i="12"/>
  <c r="Z54" i="12"/>
  <c r="S48" i="12"/>
  <c r="V48" i="12"/>
  <c r="S10" i="8"/>
  <c r="X10" i="8"/>
  <c r="V10" i="8"/>
  <c r="Y10" i="8"/>
  <c r="Z10" i="8"/>
  <c r="R35" i="7"/>
  <c r="X35" i="7"/>
  <c r="Z35" i="7"/>
  <c r="U35" i="7"/>
  <c r="AA32" i="7"/>
  <c r="R32" i="7"/>
  <c r="U32" i="7"/>
  <c r="R29" i="7"/>
  <c r="U29" i="7"/>
  <c r="R22" i="10"/>
  <c r="U22" i="10"/>
  <c r="S31" i="12"/>
  <c r="V31" i="12"/>
  <c r="Z51" i="7"/>
  <c r="S51" i="7"/>
  <c r="X51" i="7"/>
  <c r="Z10" i="7"/>
  <c r="Z49" i="6"/>
  <c r="R49" i="6"/>
  <c r="U25" i="6"/>
  <c r="Y25" i="6"/>
  <c r="Z25" i="6"/>
  <c r="U21" i="6"/>
  <c r="R21" i="6"/>
  <c r="V24" i="6"/>
  <c r="S24" i="6"/>
  <c r="X24" i="6"/>
  <c r="Z24" i="6"/>
  <c r="Z12" i="6"/>
  <c r="V12" i="6"/>
  <c r="Z12" i="5"/>
  <c r="S12" i="5"/>
  <c r="R14" i="8"/>
  <c r="U14" i="8"/>
  <c r="U50" i="1"/>
  <c r="R18" i="1"/>
  <c r="AA50" i="1"/>
  <c r="U46" i="1"/>
  <c r="U18" i="1"/>
  <c r="R28" i="1"/>
  <c r="AA21" i="1"/>
  <c r="Y15" i="5"/>
  <c r="V12" i="5"/>
  <c r="Y12" i="5"/>
  <c r="U49" i="6"/>
  <c r="U29" i="6"/>
  <c r="Y24" i="6"/>
  <c r="U10" i="6"/>
  <c r="R25" i="6"/>
  <c r="X25" i="6"/>
  <c r="S12" i="6"/>
  <c r="X12" i="6"/>
  <c r="R19" i="12"/>
  <c r="AA19" i="12"/>
  <c r="S49" i="11"/>
  <c r="Z49" i="11"/>
  <c r="V49" i="11"/>
  <c r="S9" i="10"/>
  <c r="V9" i="10"/>
  <c r="S51" i="10"/>
  <c r="V51" i="10"/>
  <c r="S40" i="10"/>
  <c r="X40" i="10"/>
  <c r="V32" i="10"/>
  <c r="Z49" i="9"/>
  <c r="U49" i="9"/>
  <c r="R49" i="9"/>
  <c r="Y46" i="9"/>
  <c r="Z46" i="9"/>
  <c r="U33" i="9"/>
  <c r="R33" i="9"/>
  <c r="R26" i="9"/>
  <c r="U26" i="9"/>
  <c r="Z26" i="9"/>
  <c r="S29" i="9"/>
  <c r="X29" i="9"/>
  <c r="V29" i="9"/>
  <c r="Z29" i="9"/>
  <c r="V25" i="9"/>
  <c r="Z25" i="9"/>
  <c r="R47" i="8"/>
  <c r="U47" i="8"/>
  <c r="AA44" i="8"/>
  <c r="R40" i="8"/>
  <c r="U40" i="8"/>
  <c r="U36" i="8"/>
  <c r="Z36" i="8"/>
  <c r="AA36" i="8"/>
  <c r="R25" i="8"/>
  <c r="U25" i="8"/>
  <c r="U22" i="8"/>
  <c r="R22" i="8"/>
  <c r="R15" i="8"/>
  <c r="U15" i="8"/>
  <c r="R38" i="10"/>
  <c r="U38" i="10"/>
  <c r="V43" i="12"/>
  <c r="S43" i="12"/>
  <c r="R38" i="12"/>
  <c r="AA38" i="12"/>
  <c r="U38" i="12"/>
  <c r="U26" i="7"/>
  <c r="Y26" i="7"/>
  <c r="Z26" i="7"/>
  <c r="V47" i="7"/>
  <c r="Z47" i="7"/>
  <c r="U53" i="6"/>
  <c r="R53" i="6"/>
  <c r="U45" i="6"/>
  <c r="R33" i="6"/>
  <c r="X33" i="6"/>
  <c r="U33" i="6"/>
  <c r="Y33" i="6"/>
  <c r="Z52" i="6"/>
  <c r="Z25" i="1"/>
  <c r="R25" i="1"/>
  <c r="X25" i="1"/>
  <c r="R13" i="1"/>
  <c r="U13" i="1"/>
  <c r="S21" i="5"/>
  <c r="X21" i="5"/>
  <c r="Z21" i="5"/>
  <c r="R15" i="12"/>
  <c r="AA15" i="12"/>
  <c r="AA28" i="1"/>
  <c r="AA25" i="1"/>
  <c r="U25" i="1"/>
  <c r="Y25" i="1"/>
  <c r="X24" i="1"/>
  <c r="AA46" i="1"/>
  <c r="AA35" i="5"/>
  <c r="AA31" i="5"/>
  <c r="U35" i="5"/>
  <c r="U13" i="6"/>
  <c r="R18" i="6"/>
  <c r="V51" i="7"/>
  <c r="S47" i="7"/>
  <c r="X47" i="7"/>
  <c r="R26" i="7"/>
  <c r="X26" i="7"/>
  <c r="X51" i="8"/>
  <c r="Z14" i="9"/>
  <c r="R10" i="10"/>
  <c r="Z10" i="10"/>
  <c r="R16" i="11"/>
  <c r="AA26" i="12"/>
  <c r="R26" i="12"/>
  <c r="U26" i="12"/>
  <c r="AA29" i="6"/>
  <c r="AA25" i="6"/>
  <c r="AA18" i="6"/>
  <c r="Y21" i="7"/>
  <c r="AA19" i="8"/>
  <c r="Y37" i="8"/>
  <c r="AA49" i="9"/>
  <c r="X50" i="9"/>
  <c r="U42" i="11"/>
  <c r="Y42" i="11"/>
  <c r="Z42" i="11"/>
  <c r="R42" i="11"/>
  <c r="X42" i="11"/>
  <c r="U28" i="11"/>
  <c r="R28" i="11"/>
  <c r="S51" i="12"/>
  <c r="V51" i="12"/>
  <c r="R14" i="12"/>
  <c r="Z14" i="12"/>
  <c r="AA53" i="6"/>
  <c r="AA49" i="6"/>
  <c r="AA21" i="6"/>
  <c r="AA10" i="6"/>
  <c r="Y12" i="6"/>
  <c r="X19" i="7"/>
  <c r="AA51" i="8"/>
  <c r="AA47" i="8"/>
  <c r="AA40" i="8"/>
  <c r="AA29" i="8"/>
  <c r="AA25" i="8"/>
  <c r="AA22" i="8"/>
  <c r="AA15" i="8"/>
  <c r="AA11" i="8"/>
  <c r="AA30" i="9"/>
  <c r="AA14" i="9"/>
  <c r="Y29" i="9"/>
  <c r="AA24" i="11"/>
  <c r="U32" i="11"/>
  <c r="R32" i="11"/>
  <c r="R50" i="12"/>
  <c r="AA50" i="12"/>
  <c r="S36" i="12"/>
  <c r="V36" i="12"/>
  <c r="S23" i="12"/>
  <c r="X23" i="12"/>
  <c r="V23" i="12"/>
  <c r="R13" i="12"/>
  <c r="AA13" i="12"/>
  <c r="R14" i="11"/>
  <c r="U14" i="11"/>
  <c r="Z52" i="12"/>
  <c r="S20" i="12"/>
  <c r="V20" i="12"/>
  <c r="Y24" i="1"/>
  <c r="AA13" i="1"/>
  <c r="AA27" i="5"/>
  <c r="Y45" i="5"/>
  <c r="X50" i="5"/>
  <c r="X41" i="5"/>
  <c r="AA45" i="6"/>
  <c r="AA13" i="6"/>
  <c r="Y37" i="6"/>
  <c r="AA26" i="7"/>
  <c r="Y34" i="7"/>
  <c r="X23" i="7"/>
  <c r="AA14" i="8"/>
  <c r="Y34" i="8"/>
  <c r="Y17" i="8"/>
  <c r="X53" i="8"/>
  <c r="AA33" i="9"/>
  <c r="AA31" i="10"/>
  <c r="AA27" i="10"/>
  <c r="S24" i="12"/>
  <c r="V24" i="12"/>
  <c r="R9" i="11"/>
  <c r="U9" i="11"/>
  <c r="Z50" i="10"/>
  <c r="Z15" i="6"/>
  <c r="Z50" i="12"/>
  <c r="S23" i="11"/>
  <c r="AA45" i="11"/>
  <c r="AA15" i="11"/>
  <c r="AA11" i="11"/>
  <c r="S28" i="11"/>
  <c r="V42" i="7"/>
  <c r="Y48" i="1"/>
  <c r="X27" i="1"/>
  <c r="Y41" i="5"/>
  <c r="Y21" i="5"/>
  <c r="X46" i="5"/>
  <c r="X39" i="6"/>
  <c r="Y51" i="7"/>
  <c r="Y54" i="6"/>
  <c r="Y37" i="1"/>
  <c r="Y44" i="6"/>
  <c r="X37" i="6"/>
  <c r="X34" i="7"/>
  <c r="X9" i="7"/>
  <c r="AD9" i="7"/>
  <c r="Y23" i="8"/>
  <c r="X34" i="8"/>
  <c r="X17" i="8"/>
  <c r="Y38" i="9"/>
  <c r="X46" i="9"/>
  <c r="R54" i="11"/>
  <c r="U54" i="11"/>
  <c r="U38" i="11"/>
  <c r="R38" i="11"/>
  <c r="U36" i="11"/>
  <c r="R36" i="11"/>
  <c r="S39" i="12"/>
  <c r="V39" i="12"/>
  <c r="S28" i="12"/>
  <c r="Z28" i="12"/>
  <c r="R9" i="12"/>
  <c r="X9" i="12"/>
  <c r="Z9" i="12"/>
  <c r="AA9" i="12"/>
  <c r="S45" i="11"/>
  <c r="R45" i="11"/>
  <c r="X45" i="11"/>
  <c r="V39" i="11"/>
  <c r="S31" i="11"/>
  <c r="V31" i="11"/>
  <c r="Y31" i="11"/>
  <c r="Y18" i="7"/>
  <c r="X37" i="7"/>
  <c r="X31" i="7"/>
  <c r="X49" i="8"/>
  <c r="X32" i="8"/>
  <c r="X49" i="9"/>
  <c r="X32" i="9"/>
  <c r="X25" i="9"/>
  <c r="X21" i="9"/>
  <c r="R48" i="11"/>
  <c r="Z48" i="11"/>
  <c r="R34" i="11"/>
  <c r="X34" i="11"/>
  <c r="U34" i="11"/>
  <c r="Z34" i="11"/>
  <c r="S40" i="12"/>
  <c r="V40" i="12"/>
  <c r="Z40" i="12"/>
  <c r="R30" i="12"/>
  <c r="U30" i="12"/>
  <c r="Y30" i="12"/>
  <c r="Z30" i="12"/>
  <c r="S13" i="12"/>
  <c r="V13" i="12"/>
  <c r="U10" i="12"/>
  <c r="Z10" i="12"/>
  <c r="AA10" i="12"/>
  <c r="V48" i="11"/>
  <c r="S48" i="11"/>
  <c r="X48" i="11"/>
  <c r="V18" i="11"/>
  <c r="S10" i="10"/>
  <c r="V10" i="10"/>
  <c r="R42" i="12"/>
  <c r="AA42" i="12"/>
  <c r="S38" i="12"/>
  <c r="V38" i="12"/>
  <c r="Y38" i="12"/>
  <c r="Z38" i="12"/>
  <c r="S16" i="12"/>
  <c r="V16" i="12"/>
  <c r="S40" i="11"/>
  <c r="X40" i="11"/>
  <c r="Z40" i="11"/>
  <c r="U22" i="11"/>
  <c r="R22" i="11"/>
  <c r="U20" i="11"/>
  <c r="R20" i="11"/>
  <c r="X51" i="12"/>
  <c r="R43" i="12"/>
  <c r="AA43" i="12"/>
  <c r="S27" i="12"/>
  <c r="X27" i="12"/>
  <c r="V27" i="12"/>
  <c r="R18" i="12"/>
  <c r="U18" i="12"/>
  <c r="AA18" i="12"/>
  <c r="Z32" i="11"/>
  <c r="S24" i="11"/>
  <c r="X24" i="11"/>
  <c r="S15" i="11"/>
  <c r="X15" i="11"/>
  <c r="V15" i="11"/>
  <c r="Y15" i="11"/>
  <c r="Z15" i="11"/>
  <c r="V12" i="11"/>
  <c r="AA20" i="11"/>
  <c r="Y40" i="11"/>
  <c r="X19" i="12"/>
  <c r="S21" i="11"/>
  <c r="R21" i="11"/>
  <c r="X21" i="11"/>
  <c r="Z19" i="11"/>
  <c r="Z46" i="10"/>
  <c r="S36" i="10"/>
  <c r="X36" i="10"/>
  <c r="Z33" i="10"/>
  <c r="U14" i="12"/>
  <c r="S27" i="11"/>
  <c r="Z45" i="9"/>
  <c r="AA22" i="11"/>
  <c r="AA14" i="12"/>
  <c r="S35" i="11"/>
  <c r="Z33" i="8"/>
  <c r="Z16" i="10"/>
  <c r="S13" i="10"/>
  <c r="Z39" i="9"/>
  <c r="S32" i="7"/>
  <c r="V39" i="1"/>
  <c r="Y39" i="1"/>
  <c r="V26" i="1"/>
  <c r="Z43" i="5"/>
  <c r="Z49" i="5"/>
  <c r="R43" i="10"/>
  <c r="Z43" i="10"/>
  <c r="U43" i="10"/>
  <c r="AA43" i="10"/>
  <c r="V49" i="12"/>
  <c r="S49" i="12"/>
  <c r="V41" i="12"/>
  <c r="S41" i="12"/>
  <c r="V33" i="12"/>
  <c r="S33" i="12"/>
  <c r="V17" i="12"/>
  <c r="S17" i="12"/>
  <c r="R21" i="10"/>
  <c r="AA21" i="10"/>
  <c r="U21" i="10"/>
  <c r="R45" i="10"/>
  <c r="AA45" i="10"/>
  <c r="U45" i="10"/>
  <c r="R49" i="10"/>
  <c r="AA49" i="10"/>
  <c r="U49" i="10"/>
  <c r="U24" i="10"/>
  <c r="AA24" i="10"/>
  <c r="Z24" i="10"/>
  <c r="R24" i="10"/>
  <c r="Y24" i="10"/>
  <c r="U21" i="11"/>
  <c r="AA21" i="11"/>
  <c r="V25" i="12"/>
  <c r="S25" i="12"/>
  <c r="S9" i="6"/>
  <c r="X9" i="6"/>
  <c r="AA47" i="5"/>
  <c r="AA43" i="5"/>
  <c r="Z33" i="5"/>
  <c r="AA33" i="5"/>
  <c r="U33" i="5"/>
  <c r="R26" i="5"/>
  <c r="X26" i="5"/>
  <c r="U26" i="5"/>
  <c r="Z26" i="5"/>
  <c r="R20" i="5"/>
  <c r="R14" i="6"/>
  <c r="U14" i="6"/>
  <c r="R49" i="12"/>
  <c r="U49" i="12"/>
  <c r="R41" i="12"/>
  <c r="Z41" i="12"/>
  <c r="AA41" i="12"/>
  <c r="U41" i="12"/>
  <c r="Y41" i="12"/>
  <c r="R33" i="12"/>
  <c r="Z33" i="12"/>
  <c r="R25" i="12"/>
  <c r="Z25" i="12"/>
  <c r="AA25" i="12"/>
  <c r="U25" i="12"/>
  <c r="R17" i="12"/>
  <c r="U17" i="12"/>
  <c r="Y17" i="12"/>
  <c r="AA17" i="12"/>
  <c r="Z17" i="12"/>
  <c r="V53" i="12"/>
  <c r="V45" i="12"/>
  <c r="S45" i="12"/>
  <c r="V29" i="12"/>
  <c r="S29" i="12"/>
  <c r="V21" i="12"/>
  <c r="S21" i="12"/>
  <c r="R43" i="5"/>
  <c r="Y47" i="7"/>
  <c r="Y35" i="7"/>
  <c r="Y15" i="7"/>
  <c r="Y32" i="8"/>
  <c r="Y12" i="8"/>
  <c r="Y25" i="9"/>
  <c r="AA50" i="10"/>
  <c r="R50" i="10"/>
  <c r="R47" i="10"/>
  <c r="X47" i="10"/>
  <c r="Z47" i="10"/>
  <c r="U47" i="10"/>
  <c r="AA47" i="10"/>
  <c r="AA46" i="10"/>
  <c r="X24" i="10"/>
  <c r="R19" i="10"/>
  <c r="X19" i="10"/>
  <c r="Z19" i="10"/>
  <c r="U19" i="10"/>
  <c r="Y19" i="10"/>
  <c r="V51" i="11"/>
  <c r="S44" i="11"/>
  <c r="X44" i="11"/>
  <c r="V44" i="11"/>
  <c r="Z11" i="11"/>
  <c r="S11" i="11"/>
  <c r="X11" i="11"/>
  <c r="V11" i="11"/>
  <c r="S39" i="10"/>
  <c r="V34" i="10"/>
  <c r="Y34" i="10"/>
  <c r="Z34" i="10"/>
  <c r="V33" i="10"/>
  <c r="Y33" i="10"/>
  <c r="S33" i="10"/>
  <c r="S52" i="9"/>
  <c r="X52" i="9"/>
  <c r="V40" i="9"/>
  <c r="Y40" i="9"/>
  <c r="Z40" i="9"/>
  <c r="S40" i="9"/>
  <c r="X40" i="9"/>
  <c r="S39" i="9"/>
  <c r="X39" i="9"/>
  <c r="V20" i="9"/>
  <c r="Z20" i="9"/>
  <c r="S20" i="9"/>
  <c r="S12" i="9"/>
  <c r="X12" i="9"/>
  <c r="V12" i="9"/>
  <c r="Y12" i="9"/>
  <c r="Z12" i="9"/>
  <c r="R54" i="8"/>
  <c r="U54" i="8"/>
  <c r="R42" i="8"/>
  <c r="U42" i="8"/>
  <c r="Z42" i="8"/>
  <c r="AA39" i="8"/>
  <c r="R36" i="8"/>
  <c r="Y36" i="8"/>
  <c r="AA33" i="8"/>
  <c r="U33" i="8"/>
  <c r="R30" i="8"/>
  <c r="U30" i="8"/>
  <c r="V30" i="7"/>
  <c r="Y30" i="7"/>
  <c r="Z30" i="7"/>
  <c r="S30" i="7"/>
  <c r="X30" i="7"/>
  <c r="R26" i="6"/>
  <c r="U26" i="6"/>
  <c r="R22" i="6"/>
  <c r="U22" i="6"/>
  <c r="Z16" i="6"/>
  <c r="U11" i="6"/>
  <c r="R11" i="6"/>
  <c r="AA11" i="6"/>
  <c r="S15" i="6"/>
  <c r="X15" i="6"/>
  <c r="V15" i="6"/>
  <c r="Y15" i="6"/>
  <c r="S26" i="1"/>
  <c r="X26" i="1"/>
  <c r="Z53" i="5"/>
  <c r="AA53" i="5"/>
  <c r="U53" i="5"/>
  <c r="Y53" i="5"/>
  <c r="AA49" i="5"/>
  <c r="U49" i="5"/>
  <c r="R42" i="5"/>
  <c r="U42" i="5"/>
  <c r="Z42" i="5"/>
  <c r="AA39" i="5"/>
  <c r="R36" i="5"/>
  <c r="R14" i="10"/>
  <c r="AA14" i="10"/>
  <c r="U14" i="10"/>
  <c r="Y14" i="10"/>
  <c r="S14" i="8"/>
  <c r="V14" i="8"/>
  <c r="Y14" i="8"/>
  <c r="Z14" i="8"/>
  <c r="V14" i="7"/>
  <c r="Y14" i="7"/>
  <c r="X43" i="1"/>
  <c r="AA36" i="5"/>
  <c r="AA20" i="5"/>
  <c r="Z47" i="5"/>
  <c r="U47" i="5"/>
  <c r="U20" i="5"/>
  <c r="R53" i="5"/>
  <c r="X53" i="5"/>
  <c r="R39" i="5"/>
  <c r="R33" i="5"/>
  <c r="Z14" i="6"/>
  <c r="Y31" i="7"/>
  <c r="V23" i="7"/>
  <c r="Y23" i="7"/>
  <c r="X18" i="7"/>
  <c r="AA54" i="8"/>
  <c r="AA30" i="8"/>
  <c r="R39" i="8"/>
  <c r="R33" i="8"/>
  <c r="Z42" i="9"/>
  <c r="Y17" i="9"/>
  <c r="U48" i="10"/>
  <c r="AA48" i="10"/>
  <c r="Z48" i="10"/>
  <c r="R48" i="10"/>
  <c r="R35" i="10"/>
  <c r="X35" i="10"/>
  <c r="Z35" i="10"/>
  <c r="U35" i="10"/>
  <c r="Y35" i="10"/>
  <c r="R25" i="10"/>
  <c r="AA25" i="10"/>
  <c r="U25" i="10"/>
  <c r="U20" i="10"/>
  <c r="Y20" i="10"/>
  <c r="AA20" i="10"/>
  <c r="Z20" i="10"/>
  <c r="R17" i="10"/>
  <c r="AA17" i="10"/>
  <c r="R15" i="10"/>
  <c r="U15" i="10"/>
  <c r="AA15" i="10"/>
  <c r="R9" i="10"/>
  <c r="U9" i="10"/>
  <c r="AA9" i="10"/>
  <c r="AA50" i="11"/>
  <c r="R50" i="11"/>
  <c r="X50" i="11"/>
  <c r="U50" i="11"/>
  <c r="Y50" i="11"/>
  <c r="Z50" i="11"/>
  <c r="U45" i="11"/>
  <c r="U44" i="11"/>
  <c r="AA44" i="11"/>
  <c r="Z44" i="11"/>
  <c r="R43" i="11"/>
  <c r="Z43" i="11"/>
  <c r="AA43" i="11"/>
  <c r="U43" i="11"/>
  <c r="R41" i="11"/>
  <c r="Z41" i="11"/>
  <c r="AA41" i="11"/>
  <c r="U41" i="11"/>
  <c r="R39" i="11"/>
  <c r="U39" i="11"/>
  <c r="Y39" i="11"/>
  <c r="AA39" i="11"/>
  <c r="R35" i="11"/>
  <c r="U35" i="11"/>
  <c r="AA35" i="11"/>
  <c r="Y34" i="11"/>
  <c r="R33" i="11"/>
  <c r="AA33" i="11"/>
  <c r="U33" i="11"/>
  <c r="S52" i="11"/>
  <c r="X52" i="11"/>
  <c r="V52" i="11"/>
  <c r="S20" i="11"/>
  <c r="X20" i="11"/>
  <c r="V20" i="11"/>
  <c r="Y20" i="11"/>
  <c r="R10" i="11"/>
  <c r="AA10" i="11"/>
  <c r="U10" i="11"/>
  <c r="R28" i="8"/>
  <c r="X28" i="8"/>
  <c r="Y28" i="8"/>
  <c r="V22" i="7"/>
  <c r="Y22" i="7"/>
  <c r="Z22" i="7"/>
  <c r="S22" i="7"/>
  <c r="X22" i="7"/>
  <c r="AA37" i="5"/>
  <c r="U37" i="5"/>
  <c r="AA23" i="5"/>
  <c r="Z53" i="12"/>
  <c r="AA53" i="12"/>
  <c r="U53" i="12"/>
  <c r="R45" i="12"/>
  <c r="U45" i="12"/>
  <c r="Z45" i="12"/>
  <c r="AA45" i="12"/>
  <c r="R37" i="12"/>
  <c r="Z37" i="12"/>
  <c r="AA37" i="12"/>
  <c r="R29" i="12"/>
  <c r="U29" i="12"/>
  <c r="Y29" i="12"/>
  <c r="AA29" i="12"/>
  <c r="Z29" i="12"/>
  <c r="R21" i="12"/>
  <c r="Z21" i="12"/>
  <c r="AA21" i="12"/>
  <c r="U21" i="12"/>
  <c r="Z11" i="12"/>
  <c r="R11" i="12"/>
  <c r="U11" i="12"/>
  <c r="AA11" i="12"/>
  <c r="V37" i="12"/>
  <c r="S37" i="12"/>
  <c r="X37" i="12"/>
  <c r="S11" i="12"/>
  <c r="V11" i="12"/>
  <c r="AA26" i="5"/>
  <c r="R37" i="5"/>
  <c r="AA28" i="8"/>
  <c r="X35" i="1"/>
  <c r="R47" i="5"/>
  <c r="X12" i="5"/>
  <c r="AA26" i="6"/>
  <c r="AA22" i="6"/>
  <c r="AA16" i="6"/>
  <c r="AA14" i="6"/>
  <c r="AA56" i="6"/>
  <c r="V9" i="6"/>
  <c r="Y9" i="6"/>
  <c r="X44" i="6"/>
  <c r="AD44" i="6"/>
  <c r="V32" i="7"/>
  <c r="Y32" i="7"/>
  <c r="Z28" i="8"/>
  <c r="X12" i="8"/>
  <c r="Y20" i="9"/>
  <c r="Z14" i="10"/>
  <c r="U44" i="10"/>
  <c r="AA44" i="10"/>
  <c r="Z44" i="10"/>
  <c r="R41" i="10"/>
  <c r="AA41" i="10"/>
  <c r="R39" i="10"/>
  <c r="Z39" i="10"/>
  <c r="U39" i="10"/>
  <c r="Y39" i="10"/>
  <c r="AA39" i="10"/>
  <c r="R37" i="10"/>
  <c r="U37" i="10"/>
  <c r="Y26" i="10"/>
  <c r="AA26" i="10"/>
  <c r="R26" i="10"/>
  <c r="X26" i="10"/>
  <c r="Z26" i="10"/>
  <c r="R23" i="10"/>
  <c r="X23" i="10"/>
  <c r="Z23" i="10"/>
  <c r="U23" i="10"/>
  <c r="Y23" i="10"/>
  <c r="AA23" i="10"/>
  <c r="AA22" i="10"/>
  <c r="X20" i="10"/>
  <c r="X9" i="10"/>
  <c r="R47" i="11"/>
  <c r="U47" i="11"/>
  <c r="S19" i="11"/>
  <c r="AA49" i="12"/>
  <c r="AA33" i="12"/>
  <c r="Z49" i="12"/>
  <c r="U37" i="12"/>
  <c r="Y37" i="12"/>
  <c r="U33" i="12"/>
  <c r="R53" i="10"/>
  <c r="R51" i="10"/>
  <c r="Z51" i="10"/>
  <c r="U51" i="10"/>
  <c r="Y51" i="10"/>
  <c r="AA42" i="10"/>
  <c r="U40" i="10"/>
  <c r="AA40" i="10"/>
  <c r="Z40" i="10"/>
  <c r="AA38" i="10"/>
  <c r="U36" i="10"/>
  <c r="AA36" i="10"/>
  <c r="R33" i="10"/>
  <c r="R31" i="10"/>
  <c r="Z31" i="10"/>
  <c r="U31" i="10"/>
  <c r="Y31" i="10"/>
  <c r="R29" i="10"/>
  <c r="R27" i="10"/>
  <c r="X27" i="10"/>
  <c r="Z27" i="10"/>
  <c r="U27" i="10"/>
  <c r="AA18" i="10"/>
  <c r="U16" i="10"/>
  <c r="AA16" i="10"/>
  <c r="R53" i="11"/>
  <c r="U52" i="11"/>
  <c r="AA52" i="11"/>
  <c r="Z52" i="11"/>
  <c r="R51" i="11"/>
  <c r="AA51" i="11"/>
  <c r="R49" i="11"/>
  <c r="U49" i="11"/>
  <c r="AA49" i="11"/>
  <c r="Y36" i="11"/>
  <c r="R29" i="11"/>
  <c r="Z29" i="11"/>
  <c r="R18" i="11"/>
  <c r="AA18" i="11"/>
  <c r="U18" i="11"/>
  <c r="R12" i="11"/>
  <c r="U12" i="11"/>
  <c r="AA12" i="11"/>
  <c r="R48" i="12"/>
  <c r="U48" i="12"/>
  <c r="Y48" i="12"/>
  <c r="AA48" i="12"/>
  <c r="Z48" i="12"/>
  <c r="Z47" i="12"/>
  <c r="U47" i="12"/>
  <c r="Y47" i="12"/>
  <c r="AA47" i="12"/>
  <c r="R40" i="12"/>
  <c r="U40" i="12"/>
  <c r="AA40" i="12"/>
  <c r="Z39" i="12"/>
  <c r="U39" i="12"/>
  <c r="R32" i="12"/>
  <c r="X32" i="12"/>
  <c r="U32" i="12"/>
  <c r="Y32" i="12"/>
  <c r="AA32" i="12"/>
  <c r="Z32" i="12"/>
  <c r="Z31" i="12"/>
  <c r="U31" i="12"/>
  <c r="Y31" i="12"/>
  <c r="AA31" i="12"/>
  <c r="R24" i="12"/>
  <c r="X24" i="12"/>
  <c r="U24" i="12"/>
  <c r="AA24" i="12"/>
  <c r="Z23" i="12"/>
  <c r="U23" i="12"/>
  <c r="Y23" i="12"/>
  <c r="AA23" i="12"/>
  <c r="R16" i="12"/>
  <c r="U16" i="12"/>
  <c r="Y16" i="12"/>
  <c r="AA16" i="12"/>
  <c r="Z16" i="12"/>
  <c r="Z13" i="12"/>
  <c r="U13" i="12"/>
  <c r="Y13" i="12"/>
  <c r="V28" i="11"/>
  <c r="Y28" i="11"/>
  <c r="U53" i="10"/>
  <c r="U42" i="10"/>
  <c r="AA54" i="10"/>
  <c r="U52" i="10"/>
  <c r="Y52" i="10"/>
  <c r="AA52" i="10"/>
  <c r="Z52" i="10"/>
  <c r="AA34" i="10"/>
  <c r="U32" i="10"/>
  <c r="Y32" i="10"/>
  <c r="AA32" i="10"/>
  <c r="Z32" i="10"/>
  <c r="AA30" i="10"/>
  <c r="U28" i="10"/>
  <c r="AA28" i="10"/>
  <c r="R13" i="10"/>
  <c r="U12" i="10"/>
  <c r="AA12" i="10"/>
  <c r="Z11" i="10"/>
  <c r="R11" i="10"/>
  <c r="U11" i="10"/>
  <c r="Y11" i="10"/>
  <c r="Y10" i="10"/>
  <c r="AA10" i="10"/>
  <c r="R37" i="11"/>
  <c r="U37" i="11"/>
  <c r="R31" i="11"/>
  <c r="Z31" i="11"/>
  <c r="R27" i="11"/>
  <c r="Z27" i="11"/>
  <c r="AA27" i="11"/>
  <c r="U27" i="11"/>
  <c r="R25" i="11"/>
  <c r="U25" i="11"/>
  <c r="Y25" i="11"/>
  <c r="AA25" i="11"/>
  <c r="R23" i="11"/>
  <c r="X23" i="11"/>
  <c r="Z23" i="11"/>
  <c r="R19" i="11"/>
  <c r="AA19" i="11"/>
  <c r="R13" i="11"/>
  <c r="U13" i="11"/>
  <c r="S43" i="11"/>
  <c r="V43" i="11"/>
  <c r="S36" i="11"/>
  <c r="X36" i="11"/>
  <c r="Z36" i="11"/>
  <c r="U17" i="11"/>
  <c r="Y17" i="11"/>
  <c r="AA54" i="11"/>
  <c r="AA46" i="11"/>
  <c r="U48" i="11"/>
  <c r="Y48" i="11"/>
  <c r="AA48" i="11"/>
  <c r="U16" i="11"/>
  <c r="AA16" i="11"/>
  <c r="Y26" i="12"/>
  <c r="S50" i="12"/>
  <c r="X50" i="12"/>
  <c r="V50" i="12"/>
  <c r="Y50" i="12"/>
  <c r="S42" i="12"/>
  <c r="S34" i="12"/>
  <c r="X34" i="12"/>
  <c r="V34" i="12"/>
  <c r="Y34" i="12"/>
  <c r="S26" i="12"/>
  <c r="Z26" i="12"/>
  <c r="S18" i="12"/>
  <c r="X18" i="12"/>
  <c r="V18" i="12"/>
  <c r="Y18" i="12"/>
  <c r="V37" i="11"/>
  <c r="S37" i="11"/>
  <c r="X37" i="11"/>
  <c r="V29" i="11"/>
  <c r="Y29" i="11"/>
  <c r="S29" i="11"/>
  <c r="X29" i="11"/>
  <c r="Y46" i="12"/>
  <c r="X39" i="12"/>
  <c r="X31" i="12"/>
  <c r="X16" i="12"/>
  <c r="X13" i="12"/>
  <c r="AA42" i="11"/>
  <c r="AA40" i="11"/>
  <c r="AA38" i="11"/>
  <c r="AA36" i="11"/>
  <c r="AA34" i="11"/>
  <c r="AA32" i="11"/>
  <c r="AA30" i="11"/>
  <c r="AA28" i="11"/>
  <c r="AA26" i="11"/>
  <c r="Y54" i="12"/>
  <c r="R52" i="12"/>
  <c r="U52" i="12"/>
  <c r="Y52" i="12"/>
  <c r="AA52" i="12"/>
  <c r="Z51" i="12"/>
  <c r="U51" i="12"/>
  <c r="Y51" i="12"/>
  <c r="R44" i="12"/>
  <c r="X44" i="12"/>
  <c r="U44" i="12"/>
  <c r="Y44" i="12"/>
  <c r="AA44" i="12"/>
  <c r="Z43" i="12"/>
  <c r="U43" i="12"/>
  <c r="Y43" i="12"/>
  <c r="R36" i="12"/>
  <c r="U36" i="12"/>
  <c r="AA36" i="12"/>
  <c r="Z35" i="12"/>
  <c r="U35" i="12"/>
  <c r="Y35" i="12"/>
  <c r="R28" i="12"/>
  <c r="X28" i="12"/>
  <c r="U28" i="12"/>
  <c r="Y28" i="12"/>
  <c r="AA28" i="12"/>
  <c r="Z27" i="12"/>
  <c r="U27" i="12"/>
  <c r="R20" i="12"/>
  <c r="U20" i="12"/>
  <c r="Y20" i="12"/>
  <c r="AA20" i="12"/>
  <c r="Z19" i="12"/>
  <c r="U19" i="12"/>
  <c r="Y19" i="12"/>
  <c r="S12" i="12"/>
  <c r="X12" i="12"/>
  <c r="V12" i="12"/>
  <c r="Y12" i="12"/>
  <c r="Z45" i="10"/>
  <c r="Z21" i="10"/>
  <c r="Z20" i="5"/>
  <c r="X14" i="10"/>
  <c r="X14" i="9"/>
  <c r="Z26" i="6"/>
  <c r="AD45" i="5"/>
  <c r="AD21" i="7"/>
  <c r="AD37" i="8"/>
  <c r="AD45" i="8"/>
  <c r="AD49" i="8"/>
  <c r="AD15" i="7"/>
  <c r="AD34" i="7"/>
  <c r="AD14" i="9"/>
  <c r="S12" i="11"/>
  <c r="X12" i="11"/>
  <c r="Z45" i="6"/>
  <c r="S28" i="10"/>
  <c r="X28" i="10"/>
  <c r="Z20" i="11"/>
  <c r="AD20" i="11"/>
  <c r="S25" i="10"/>
  <c r="X25" i="10"/>
  <c r="V25" i="10"/>
  <c r="Y25" i="10"/>
  <c r="Z25" i="10"/>
  <c r="AD25" i="10"/>
  <c r="V48" i="6"/>
  <c r="S48" i="6"/>
  <c r="X48" i="6"/>
  <c r="S43" i="8"/>
  <c r="X43" i="8"/>
  <c r="Z43" i="8"/>
  <c r="V43" i="8"/>
  <c r="Y43" i="8"/>
  <c r="AD17" i="9"/>
  <c r="Y27" i="12"/>
  <c r="Y36" i="12"/>
  <c r="Z28" i="10"/>
  <c r="Y39" i="12"/>
  <c r="V47" i="11"/>
  <c r="Y47" i="11"/>
  <c r="V27" i="11"/>
  <c r="Y11" i="11"/>
  <c r="Y47" i="10"/>
  <c r="AD47" i="10"/>
  <c r="X32" i="7"/>
  <c r="Z39" i="8"/>
  <c r="V28" i="10"/>
  <c r="Y28" i="10"/>
  <c r="AD28" i="10"/>
  <c r="Y10" i="12"/>
  <c r="AD10" i="12"/>
  <c r="X40" i="12"/>
  <c r="V45" i="11"/>
  <c r="Y48" i="6"/>
  <c r="Z48" i="6"/>
  <c r="AD48" i="6"/>
  <c r="V33" i="9"/>
  <c r="V24" i="11"/>
  <c r="Y24" i="11"/>
  <c r="Z24" i="11"/>
  <c r="AD24" i="11"/>
  <c r="Z47" i="11"/>
  <c r="S47" i="11"/>
  <c r="X47" i="11"/>
  <c r="AD47" i="11"/>
  <c r="AD15" i="5"/>
  <c r="V24" i="8"/>
  <c r="Y24" i="8"/>
  <c r="S24" i="8"/>
  <c r="X24" i="8"/>
  <c r="AD24" i="8"/>
  <c r="Z36" i="9"/>
  <c r="V36" i="9"/>
  <c r="S36" i="9"/>
  <c r="X36" i="9"/>
  <c r="Y36" i="9"/>
  <c r="Z18" i="12"/>
  <c r="Z9" i="6"/>
  <c r="V32" i="11"/>
  <c r="S32" i="11"/>
  <c r="X32" i="11"/>
  <c r="Y32" i="11"/>
  <c r="V52" i="6"/>
  <c r="Y52" i="6"/>
  <c r="S52" i="6"/>
  <c r="X52" i="6"/>
  <c r="AD52" i="6"/>
  <c r="Z12" i="11"/>
  <c r="Z36" i="10"/>
  <c r="V36" i="10"/>
  <c r="Y36" i="10"/>
  <c r="AD36" i="10"/>
  <c r="AD41" i="5"/>
  <c r="AD34" i="11"/>
  <c r="V23" i="11"/>
  <c r="Y23" i="11"/>
  <c r="AD23" i="11"/>
  <c r="AD19" i="8"/>
  <c r="AD50" i="5"/>
  <c r="V21" i="11"/>
  <c r="X26" i="12"/>
  <c r="Z25" i="11"/>
  <c r="X25" i="11"/>
  <c r="AD25" i="11"/>
  <c r="X31" i="10"/>
  <c r="AA56" i="8"/>
  <c r="Z21" i="11"/>
  <c r="V52" i="9"/>
  <c r="Y52" i="9"/>
  <c r="Z52" i="9"/>
  <c r="AD52" i="9"/>
  <c r="Z23" i="5"/>
  <c r="AA56" i="7"/>
  <c r="X43" i="12"/>
  <c r="S14" i="5"/>
  <c r="X14" i="5"/>
  <c r="Z14" i="5"/>
  <c r="AD14" i="5"/>
  <c r="X36" i="8"/>
  <c r="Z44" i="9"/>
  <c r="S44" i="9"/>
  <c r="X44" i="9"/>
  <c r="V44" i="9"/>
  <c r="Y44" i="9"/>
  <c r="AD44" i="9"/>
  <c r="Y22" i="12"/>
  <c r="S22" i="12"/>
  <c r="X22" i="12"/>
  <c r="AD22" i="12"/>
  <c r="AB56" i="12"/>
  <c r="V42" i="12"/>
  <c r="Y42" i="12"/>
  <c r="Z42" i="12"/>
  <c r="V10" i="7"/>
  <c r="Y10" i="7"/>
  <c r="S10" i="7"/>
  <c r="X10" i="7"/>
  <c r="X30" i="12"/>
  <c r="AA56" i="1"/>
  <c r="Y32" i="9"/>
  <c r="AD32" i="9"/>
  <c r="S39" i="7"/>
  <c r="X39" i="7"/>
  <c r="V39" i="7"/>
  <c r="Y39" i="7"/>
  <c r="Z39" i="7"/>
  <c r="Y21" i="12"/>
  <c r="AD37" i="1"/>
  <c r="X20" i="12"/>
  <c r="X11" i="10"/>
  <c r="AD11" i="10"/>
  <c r="Y40" i="12"/>
  <c r="X48" i="12"/>
  <c r="Y49" i="11"/>
  <c r="Y27" i="10"/>
  <c r="AD27" i="10"/>
  <c r="Y53" i="12"/>
  <c r="AD53" i="12"/>
  <c r="Y9" i="10"/>
  <c r="X20" i="9"/>
  <c r="AA56" i="9"/>
  <c r="Y49" i="9"/>
  <c r="AD49" i="9"/>
  <c r="V51" i="1"/>
  <c r="Y51" i="1"/>
  <c r="S51" i="1"/>
  <c r="X51" i="1"/>
  <c r="S14" i="12"/>
  <c r="X14" i="12"/>
  <c r="V14" i="12"/>
  <c r="Y14" i="12"/>
  <c r="AD14" i="12"/>
  <c r="S11" i="7"/>
  <c r="X11" i="7"/>
  <c r="Z11" i="7"/>
  <c r="V11" i="7"/>
  <c r="Y11" i="7"/>
  <c r="AD11" i="7"/>
  <c r="V44" i="10"/>
  <c r="Y44" i="10"/>
  <c r="V37" i="5"/>
  <c r="S37" i="5"/>
  <c r="X37" i="5"/>
  <c r="V32" i="1"/>
  <c r="Y32" i="1"/>
  <c r="S32" i="1"/>
  <c r="X32" i="1"/>
  <c r="Z32" i="1"/>
  <c r="S16" i="8"/>
  <c r="X16" i="8"/>
  <c r="V16" i="8"/>
  <c r="Y16" i="8"/>
  <c r="Z16" i="8"/>
  <c r="V15" i="10"/>
  <c r="S15" i="10"/>
  <c r="V40" i="6"/>
  <c r="Y40" i="6"/>
  <c r="S40" i="6"/>
  <c r="X40" i="6"/>
  <c r="Z40" i="6"/>
  <c r="AD51" i="1"/>
  <c r="X52" i="12"/>
  <c r="AD52" i="12"/>
  <c r="X13" i="10"/>
  <c r="V35" i="11"/>
  <c r="Y35" i="11"/>
  <c r="Y24" i="12"/>
  <c r="AD24" i="12"/>
  <c r="Z18" i="11"/>
  <c r="S29" i="7"/>
  <c r="X29" i="7"/>
  <c r="Y37" i="5"/>
  <c r="Z35" i="11"/>
  <c r="Z39" i="11"/>
  <c r="Y15" i="10"/>
  <c r="S14" i="7"/>
  <c r="X14" i="7"/>
  <c r="AD14" i="7"/>
  <c r="AD40" i="11"/>
  <c r="S18" i="11"/>
  <c r="S39" i="11"/>
  <c r="X39" i="11"/>
  <c r="AD39" i="11"/>
  <c r="AD12" i="6"/>
  <c r="V40" i="10"/>
  <c r="AD54" i="12"/>
  <c r="V15" i="12"/>
  <c r="Y15" i="12"/>
  <c r="S15" i="12"/>
  <c r="X15" i="12"/>
  <c r="Z11" i="1"/>
  <c r="V11" i="1"/>
  <c r="Y11" i="1"/>
  <c r="S11" i="1"/>
  <c r="X11" i="1"/>
  <c r="AD11" i="1"/>
  <c r="V28" i="7"/>
  <c r="Y28" i="7"/>
  <c r="Z28" i="7"/>
  <c r="S28" i="7"/>
  <c r="X28" i="7"/>
  <c r="Z18" i="5"/>
  <c r="S18" i="5"/>
  <c r="X18" i="5"/>
  <c r="V18" i="5"/>
  <c r="V36" i="1"/>
  <c r="Z36" i="1"/>
  <c r="S36" i="1"/>
  <c r="X36" i="1"/>
  <c r="S54" i="1"/>
  <c r="X54" i="1"/>
  <c r="V54" i="1"/>
  <c r="Y54" i="1"/>
  <c r="Z54" i="1"/>
  <c r="AD54" i="1"/>
  <c r="S45" i="6"/>
  <c r="X45" i="6"/>
  <c r="V45" i="6"/>
  <c r="Y45" i="6"/>
  <c r="AD45" i="6"/>
  <c r="S48" i="7"/>
  <c r="X48" i="7"/>
  <c r="V48" i="7"/>
  <c r="Y48" i="7"/>
  <c r="Z48" i="7"/>
  <c r="S25" i="8"/>
  <c r="X25" i="8"/>
  <c r="V25" i="8"/>
  <c r="Y25" i="8"/>
  <c r="Z25" i="8"/>
  <c r="S52" i="8"/>
  <c r="X52" i="8"/>
  <c r="Z52" i="8"/>
  <c r="V52" i="8"/>
  <c r="Y52" i="8"/>
  <c r="AD52" i="8"/>
  <c r="V30" i="6"/>
  <c r="Y30" i="6"/>
  <c r="Z30" i="6"/>
  <c r="S30" i="6"/>
  <c r="X30" i="6"/>
  <c r="S38" i="5"/>
  <c r="X38" i="5"/>
  <c r="Z38" i="5"/>
  <c r="V38" i="5"/>
  <c r="Y38" i="5"/>
  <c r="V12" i="1"/>
  <c r="Y12" i="1"/>
  <c r="Z12" i="1"/>
  <c r="S12" i="1"/>
  <c r="X12" i="1"/>
  <c r="X15" i="10"/>
  <c r="S31" i="6"/>
  <c r="X31" i="6"/>
  <c r="V31" i="6"/>
  <c r="Y31" i="6"/>
  <c r="Z31" i="6"/>
  <c r="S13" i="5"/>
  <c r="X13" i="5"/>
  <c r="V13" i="5"/>
  <c r="Y13" i="5"/>
  <c r="Z13" i="5"/>
  <c r="S20" i="6"/>
  <c r="X20" i="6"/>
  <c r="V20" i="6"/>
  <c r="Y20" i="6"/>
  <c r="Z20" i="6"/>
  <c r="S10" i="1"/>
  <c r="X10" i="1"/>
  <c r="V10" i="1"/>
  <c r="Y10" i="1"/>
  <c r="Z10" i="1"/>
  <c r="S30" i="9"/>
  <c r="X30" i="9"/>
  <c r="Z30" i="9"/>
  <c r="V30" i="9"/>
  <c r="Y30" i="9"/>
  <c r="AD11" i="8"/>
  <c r="AD50" i="9"/>
  <c r="AD37" i="7"/>
  <c r="AD44" i="1"/>
  <c r="Z22" i="6"/>
  <c r="Z13" i="10"/>
  <c r="S33" i="11"/>
  <c r="X33" i="11"/>
  <c r="AD24" i="6"/>
  <c r="Z28" i="11"/>
  <c r="Z15" i="12"/>
  <c r="V18" i="9"/>
  <c r="Y18" i="9"/>
  <c r="S33" i="9"/>
  <c r="X33" i="9"/>
  <c r="V42" i="10"/>
  <c r="Y42" i="10"/>
  <c r="Y18" i="5"/>
  <c r="V27" i="5"/>
  <c r="Y27" i="5"/>
  <c r="S27" i="5"/>
  <c r="X27" i="5"/>
  <c r="S16" i="1"/>
  <c r="X16" i="1"/>
  <c r="V16" i="1"/>
  <c r="Y16" i="1"/>
  <c r="Z16" i="1"/>
  <c r="S22" i="5"/>
  <c r="X22" i="5"/>
  <c r="V22" i="5"/>
  <c r="Y22" i="5"/>
  <c r="Z22" i="5"/>
  <c r="AD22" i="5"/>
  <c r="Z40" i="1"/>
  <c r="S40" i="1"/>
  <c r="X40" i="1"/>
  <c r="V40" i="1"/>
  <c r="Y40" i="1"/>
  <c r="Z11" i="6"/>
  <c r="S11" i="6"/>
  <c r="X11" i="6"/>
  <c r="V11" i="6"/>
  <c r="Y11" i="6"/>
  <c r="AD11" i="6"/>
  <c r="S49" i="6"/>
  <c r="X49" i="6"/>
  <c r="V49" i="6"/>
  <c r="Y49" i="6"/>
  <c r="Z52" i="7"/>
  <c r="S52" i="7"/>
  <c r="X52" i="7"/>
  <c r="V52" i="7"/>
  <c r="Y52" i="7"/>
  <c r="S27" i="8"/>
  <c r="X27" i="8"/>
  <c r="V27" i="8"/>
  <c r="Y27" i="8"/>
  <c r="Z27" i="8"/>
  <c r="AD27" i="8"/>
  <c r="S37" i="9"/>
  <c r="X37" i="9"/>
  <c r="V37" i="9"/>
  <c r="Y37" i="9"/>
  <c r="Z37" i="9"/>
  <c r="AD37" i="9"/>
  <c r="S44" i="10"/>
  <c r="X44" i="10"/>
  <c r="V32" i="6"/>
  <c r="Y32" i="6"/>
  <c r="Z32" i="6"/>
  <c r="S32" i="6"/>
  <c r="X32" i="6"/>
  <c r="V42" i="5"/>
  <c r="Y42" i="5"/>
  <c r="S42" i="5"/>
  <c r="X42" i="5"/>
  <c r="S19" i="1"/>
  <c r="X19" i="1"/>
  <c r="Z19" i="1"/>
  <c r="V19" i="1"/>
  <c r="Y19" i="1"/>
  <c r="S20" i="8"/>
  <c r="X20" i="8"/>
  <c r="V20" i="8"/>
  <c r="Y20" i="8"/>
  <c r="Z20" i="8"/>
  <c r="X18" i="11"/>
  <c r="X28" i="11"/>
  <c r="S52" i="1"/>
  <c r="X52" i="1"/>
  <c r="V52" i="1"/>
  <c r="Z52" i="1"/>
  <c r="S46" i="7"/>
  <c r="X46" i="7"/>
  <c r="V46" i="7"/>
  <c r="Z46" i="7"/>
  <c r="S44" i="8"/>
  <c r="X44" i="8"/>
  <c r="V44" i="8"/>
  <c r="Y44" i="8"/>
  <c r="Z34" i="5"/>
  <c r="V34" i="5"/>
  <c r="S34" i="5"/>
  <c r="X34" i="5"/>
  <c r="Y34" i="5"/>
  <c r="Y52" i="1"/>
  <c r="AD46" i="9"/>
  <c r="AD38" i="9"/>
  <c r="AD51" i="12"/>
  <c r="AD27" i="7"/>
  <c r="AD54" i="6"/>
  <c r="AD17" i="8"/>
  <c r="AD27" i="1"/>
  <c r="AD39" i="6"/>
  <c r="AD52" i="1"/>
  <c r="X36" i="12"/>
  <c r="Y12" i="11"/>
  <c r="X49" i="11"/>
  <c r="AD49" i="11"/>
  <c r="Z37" i="5"/>
  <c r="Z15" i="10"/>
  <c r="Z26" i="1"/>
  <c r="V39" i="9"/>
  <c r="Y39" i="9"/>
  <c r="V13" i="10"/>
  <c r="Y13" i="10"/>
  <c r="Y26" i="5"/>
  <c r="V33" i="11"/>
  <c r="Y33" i="11"/>
  <c r="Y46" i="7"/>
  <c r="Z44" i="8"/>
  <c r="Z18" i="9"/>
  <c r="Z42" i="10"/>
  <c r="V29" i="5"/>
  <c r="Y29" i="5"/>
  <c r="S29" i="5"/>
  <c r="X29" i="5"/>
  <c r="Z29" i="5"/>
  <c r="S20" i="1"/>
  <c r="X20" i="1"/>
  <c r="V20" i="1"/>
  <c r="Y20" i="1"/>
  <c r="Z20" i="1"/>
  <c r="AD20" i="1"/>
  <c r="S42" i="8"/>
  <c r="X42" i="8"/>
  <c r="V42" i="8"/>
  <c r="Y42" i="8"/>
  <c r="S30" i="1"/>
  <c r="X30" i="1"/>
  <c r="V30" i="1"/>
  <c r="Y30" i="1"/>
  <c r="Z30" i="1"/>
  <c r="V45" i="1"/>
  <c r="Y45" i="1"/>
  <c r="Z45" i="1"/>
  <c r="S45" i="1"/>
  <c r="X45" i="1"/>
  <c r="V16" i="6"/>
  <c r="Y16" i="6"/>
  <c r="S16" i="6"/>
  <c r="X16" i="6"/>
  <c r="Z40" i="7"/>
  <c r="V40" i="7"/>
  <c r="Y40" i="7"/>
  <c r="S40" i="7"/>
  <c r="X40" i="7"/>
  <c r="V54" i="7"/>
  <c r="Y54" i="7"/>
  <c r="Z54" i="7"/>
  <c r="S54" i="7"/>
  <c r="X54" i="7"/>
  <c r="S35" i="8"/>
  <c r="X35" i="8"/>
  <c r="V35" i="8"/>
  <c r="Y35" i="8"/>
  <c r="Z35" i="8"/>
  <c r="S45" i="9"/>
  <c r="X45" i="9"/>
  <c r="V45" i="9"/>
  <c r="Y45" i="9"/>
  <c r="AD45" i="9"/>
  <c r="S36" i="6"/>
  <c r="X36" i="6"/>
  <c r="V36" i="6"/>
  <c r="Y36" i="6"/>
  <c r="Z36" i="6"/>
  <c r="Z49" i="1"/>
  <c r="S49" i="1"/>
  <c r="X49" i="1"/>
  <c r="V49" i="1"/>
  <c r="Y49" i="1"/>
  <c r="AD49" i="1"/>
  <c r="S54" i="5"/>
  <c r="X54" i="5"/>
  <c r="V54" i="5"/>
  <c r="Y54" i="5"/>
  <c r="Z54" i="5"/>
  <c r="AD54" i="5"/>
  <c r="S32" i="5"/>
  <c r="X32" i="5"/>
  <c r="V32" i="5"/>
  <c r="Y32" i="5"/>
  <c r="Z32" i="5"/>
  <c r="V47" i="5"/>
  <c r="Y47" i="5"/>
  <c r="S47" i="5"/>
  <c r="X47" i="5"/>
  <c r="S26" i="9"/>
  <c r="X26" i="9"/>
  <c r="V26" i="9"/>
  <c r="Y26" i="9"/>
  <c r="AD26" i="9"/>
  <c r="Y36" i="1"/>
  <c r="AD25" i="1"/>
  <c r="V24" i="9"/>
  <c r="S24" i="9"/>
  <c r="X24" i="9"/>
  <c r="Z24" i="9"/>
  <c r="S19" i="6"/>
  <c r="X19" i="6"/>
  <c r="V19" i="6"/>
  <c r="Y19" i="6"/>
  <c r="Z19" i="6"/>
  <c r="AD20" i="9"/>
  <c r="X42" i="12"/>
  <c r="Y51" i="11"/>
  <c r="Y33" i="12"/>
  <c r="Y42" i="7"/>
  <c r="S42" i="7"/>
  <c r="X42" i="7"/>
  <c r="Z42" i="7"/>
  <c r="AD42" i="7"/>
  <c r="Y45" i="12"/>
  <c r="Z10" i="11"/>
  <c r="Z32" i="7"/>
  <c r="AD32" i="7"/>
  <c r="S46" i="10"/>
  <c r="X46" i="10"/>
  <c r="S51" i="11"/>
  <c r="X51" i="11"/>
  <c r="Y49" i="12"/>
  <c r="V23" i="1"/>
  <c r="Y23" i="1"/>
  <c r="Z23" i="1"/>
  <c r="S23" i="1"/>
  <c r="X23" i="1"/>
  <c r="V31" i="8"/>
  <c r="Z31" i="8"/>
  <c r="S31" i="8"/>
  <c r="X31" i="8"/>
  <c r="S18" i="10"/>
  <c r="X18" i="10"/>
  <c r="Z18" i="10"/>
  <c r="V18" i="10"/>
  <c r="Y18" i="10"/>
  <c r="V9" i="11"/>
  <c r="Y9" i="11"/>
  <c r="S9" i="11"/>
  <c r="X9" i="11"/>
  <c r="Z9" i="11"/>
  <c r="V33" i="5"/>
  <c r="Y33" i="5"/>
  <c r="S33" i="5"/>
  <c r="X33" i="5"/>
  <c r="S38" i="10"/>
  <c r="X38" i="10"/>
  <c r="V38" i="10"/>
  <c r="Y38" i="10"/>
  <c r="Z38" i="10"/>
  <c r="S16" i="11"/>
  <c r="X16" i="11"/>
  <c r="V16" i="11"/>
  <c r="Y16" i="11"/>
  <c r="Z16" i="11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X31" i="11"/>
  <c r="AD31" i="11"/>
  <c r="Y18" i="11"/>
  <c r="Z51" i="11"/>
  <c r="Y52" i="11"/>
  <c r="Y40" i="10"/>
  <c r="AD40" i="10"/>
  <c r="X51" i="10"/>
  <c r="Y43" i="11"/>
  <c r="Y45" i="11"/>
  <c r="V46" i="10"/>
  <c r="Y46" i="10"/>
  <c r="X38" i="12"/>
  <c r="V27" i="6"/>
  <c r="Y27" i="6"/>
  <c r="S27" i="6"/>
  <c r="X27" i="6"/>
  <c r="Z27" i="6"/>
  <c r="V11" i="9"/>
  <c r="Y11" i="9"/>
  <c r="S11" i="9"/>
  <c r="X11" i="9"/>
  <c r="Z11" i="9"/>
  <c r="S31" i="1"/>
  <c r="X31" i="1"/>
  <c r="V31" i="1"/>
  <c r="Y31" i="1"/>
  <c r="Z31" i="1"/>
  <c r="S50" i="10"/>
  <c r="X50" i="10"/>
  <c r="V50" i="10"/>
  <c r="Y50" i="10"/>
  <c r="Y31" i="8"/>
  <c r="AD33" i="6"/>
  <c r="AD30" i="12"/>
  <c r="Z25" i="5"/>
  <c r="S25" i="5"/>
  <c r="X25" i="5"/>
  <c r="V25" i="5"/>
  <c r="Y25" i="5"/>
  <c r="S10" i="11"/>
  <c r="X10" i="11"/>
  <c r="V10" i="11"/>
  <c r="Y10" i="11"/>
  <c r="AD32" i="11"/>
  <c r="AD37" i="6"/>
  <c r="AD48" i="1"/>
  <c r="AD25" i="9"/>
  <c r="AD26" i="12"/>
  <c r="AD39" i="7"/>
  <c r="AD52" i="11"/>
  <c r="AD12" i="11"/>
  <c r="AD34" i="8"/>
  <c r="S49" i="5"/>
  <c r="X49" i="5"/>
  <c r="V49" i="5"/>
  <c r="Y49" i="5"/>
  <c r="AD49" i="5"/>
  <c r="X43" i="11"/>
  <c r="X35" i="11"/>
  <c r="X14" i="8"/>
  <c r="AD14" i="8"/>
  <c r="Y25" i="12"/>
  <c r="X10" i="10"/>
  <c r="Y24" i="9"/>
  <c r="AD24" i="9"/>
  <c r="AD51" i="8"/>
  <c r="Z43" i="6"/>
  <c r="S43" i="6"/>
  <c r="X43" i="6"/>
  <c r="V43" i="6"/>
  <c r="Y43" i="6"/>
  <c r="S43" i="10"/>
  <c r="X43" i="10"/>
  <c r="V43" i="10"/>
  <c r="Y43" i="10"/>
  <c r="Y33" i="9"/>
  <c r="AA56" i="5"/>
  <c r="Y21" i="11"/>
  <c r="AD21" i="11"/>
  <c r="X17" i="12"/>
  <c r="AD17" i="12"/>
  <c r="V19" i="5"/>
  <c r="S19" i="5"/>
  <c r="X19" i="5"/>
  <c r="Z19" i="5"/>
  <c r="V22" i="1"/>
  <c r="Y22" i="1"/>
  <c r="S22" i="1"/>
  <c r="X22" i="1"/>
  <c r="Z22" i="1"/>
  <c r="V35" i="6"/>
  <c r="Y35" i="6"/>
  <c r="Z35" i="6"/>
  <c r="S35" i="6"/>
  <c r="X35" i="6"/>
  <c r="S50" i="7"/>
  <c r="X50" i="7"/>
  <c r="Z50" i="7"/>
  <c r="V50" i="7"/>
  <c r="Y50" i="7"/>
  <c r="AD50" i="7"/>
  <c r="S22" i="10"/>
  <c r="X22" i="10"/>
  <c r="V22" i="10"/>
  <c r="Y22" i="10"/>
  <c r="Z22" i="10"/>
  <c r="AD22" i="10"/>
  <c r="S43" i="5"/>
  <c r="X43" i="5"/>
  <c r="V43" i="5"/>
  <c r="Y43" i="5"/>
  <c r="Z29" i="1"/>
  <c r="S29" i="1"/>
  <c r="X29" i="1"/>
  <c r="V29" i="1"/>
  <c r="Y29" i="1"/>
  <c r="AD29" i="1"/>
  <c r="Z17" i="6"/>
  <c r="S17" i="6"/>
  <c r="X17" i="6"/>
  <c r="V17" i="6"/>
  <c r="V53" i="6"/>
  <c r="Y53" i="6"/>
  <c r="S53" i="6"/>
  <c r="X53" i="6"/>
  <c r="Z53" i="6"/>
  <c r="V39" i="8"/>
  <c r="Y39" i="8"/>
  <c r="S39" i="8"/>
  <c r="X39" i="8"/>
  <c r="AD39" i="8"/>
  <c r="V42" i="9"/>
  <c r="Y42" i="9"/>
  <c r="S42" i="9"/>
  <c r="X42" i="9"/>
  <c r="AD42" i="9"/>
  <c r="S16" i="10"/>
  <c r="X16" i="10"/>
  <c r="V16" i="10"/>
  <c r="Y16" i="10"/>
  <c r="AD16" i="10"/>
  <c r="S9" i="5"/>
  <c r="X9" i="5"/>
  <c r="V9" i="5"/>
  <c r="Y9" i="5"/>
  <c r="Z9" i="5"/>
  <c r="S53" i="1"/>
  <c r="X53" i="1"/>
  <c r="V53" i="1"/>
  <c r="Y53" i="1"/>
  <c r="Z53" i="1"/>
  <c r="AD53" i="1"/>
  <c r="Z41" i="6"/>
  <c r="S41" i="6"/>
  <c r="X41" i="6"/>
  <c r="V41" i="6"/>
  <c r="Y41" i="6"/>
  <c r="S21" i="8"/>
  <c r="X21" i="8"/>
  <c r="V21" i="8"/>
  <c r="Y21" i="8"/>
  <c r="Z21" i="8"/>
  <c r="S43" i="7"/>
  <c r="X43" i="7"/>
  <c r="V43" i="7"/>
  <c r="Y43" i="7"/>
  <c r="Z43" i="7"/>
  <c r="S41" i="9"/>
  <c r="X41" i="9"/>
  <c r="Z41" i="9"/>
  <c r="V41" i="9"/>
  <c r="Y41" i="9"/>
  <c r="Z28" i="1"/>
  <c r="V28" i="1"/>
  <c r="Y28" i="1"/>
  <c r="S28" i="1"/>
  <c r="X28" i="1"/>
  <c r="V34" i="9"/>
  <c r="Y34" i="9"/>
  <c r="Z34" i="9"/>
  <c r="S34" i="9"/>
  <c r="X34" i="9"/>
  <c r="AD34" i="9"/>
  <c r="S26" i="11"/>
  <c r="X26" i="11"/>
  <c r="V26" i="11"/>
  <c r="Y26" i="11"/>
  <c r="Z26" i="11"/>
  <c r="AD26" i="11"/>
  <c r="AD38" i="12"/>
  <c r="AA56" i="11"/>
  <c r="X19" i="11"/>
  <c r="Z56" i="12"/>
  <c r="X39" i="10"/>
  <c r="X29" i="12"/>
  <c r="AD29" i="12"/>
  <c r="V24" i="5"/>
  <c r="Z24" i="5"/>
  <c r="S24" i="5"/>
  <c r="X24" i="5"/>
  <c r="Z51" i="5"/>
  <c r="V51" i="5"/>
  <c r="Y51" i="5"/>
  <c r="S51" i="5"/>
  <c r="X51" i="5"/>
  <c r="V47" i="1"/>
  <c r="Y47" i="1"/>
  <c r="Z47" i="1"/>
  <c r="S47" i="1"/>
  <c r="X47" i="1"/>
  <c r="Z47" i="6"/>
  <c r="S47" i="6"/>
  <c r="X47" i="6"/>
  <c r="V47" i="6"/>
  <c r="Y47" i="6"/>
  <c r="V15" i="8"/>
  <c r="Z15" i="8"/>
  <c r="S15" i="8"/>
  <c r="X15" i="8"/>
  <c r="S10" i="5"/>
  <c r="X10" i="5"/>
  <c r="Z10" i="5"/>
  <c r="V10" i="5"/>
  <c r="Y10" i="5"/>
  <c r="S48" i="5"/>
  <c r="X48" i="5"/>
  <c r="Z48" i="5"/>
  <c r="V48" i="5"/>
  <c r="Y48" i="5"/>
  <c r="S39" i="1"/>
  <c r="X39" i="1"/>
  <c r="Z39" i="1"/>
  <c r="V29" i="6"/>
  <c r="Y29" i="6"/>
  <c r="Z29" i="6"/>
  <c r="S29" i="6"/>
  <c r="X29" i="6"/>
  <c r="S12" i="7"/>
  <c r="X12" i="7"/>
  <c r="V12" i="7"/>
  <c r="Y12" i="7"/>
  <c r="Z12" i="7"/>
  <c r="S44" i="7"/>
  <c r="X44" i="7"/>
  <c r="Z44" i="7"/>
  <c r="V44" i="7"/>
  <c r="Y44" i="7"/>
  <c r="V41" i="8"/>
  <c r="Y41" i="8"/>
  <c r="Z41" i="8"/>
  <c r="S41" i="8"/>
  <c r="X41" i="8"/>
  <c r="S23" i="5"/>
  <c r="X23" i="5"/>
  <c r="V23" i="5"/>
  <c r="Y23" i="5"/>
  <c r="S21" i="1"/>
  <c r="X21" i="1"/>
  <c r="Z21" i="1"/>
  <c r="V21" i="1"/>
  <c r="Y21" i="1"/>
  <c r="V13" i="6"/>
  <c r="Y13" i="6"/>
  <c r="S13" i="6"/>
  <c r="X13" i="6"/>
  <c r="Z13" i="6"/>
  <c r="V24" i="7"/>
  <c r="Y24" i="7"/>
  <c r="S24" i="7"/>
  <c r="X24" i="7"/>
  <c r="Z24" i="7"/>
  <c r="S33" i="8"/>
  <c r="X33" i="8"/>
  <c r="V33" i="8"/>
  <c r="Y33" i="8"/>
  <c r="Z9" i="8"/>
  <c r="V9" i="8"/>
  <c r="Y9" i="8"/>
  <c r="S9" i="8"/>
  <c r="X9" i="8"/>
  <c r="S23" i="6"/>
  <c r="X23" i="6"/>
  <c r="Z23" i="6"/>
  <c r="V23" i="6"/>
  <c r="Y23" i="6"/>
  <c r="V53" i="9"/>
  <c r="Y53" i="9"/>
  <c r="S53" i="9"/>
  <c r="X53" i="9"/>
  <c r="Z53" i="9"/>
  <c r="S48" i="10"/>
  <c r="X48" i="10"/>
  <c r="V48" i="10"/>
  <c r="Y48" i="10"/>
  <c r="V41" i="11"/>
  <c r="Y41" i="11"/>
  <c r="S41" i="11"/>
  <c r="X41" i="11"/>
  <c r="Y17" i="6"/>
  <c r="AD15" i="11"/>
  <c r="AD10" i="10"/>
  <c r="Y11" i="12"/>
  <c r="S14" i="6"/>
  <c r="V14" i="6"/>
  <c r="Y14" i="6"/>
  <c r="V36" i="5"/>
  <c r="Y36" i="5"/>
  <c r="S36" i="5"/>
  <c r="X36" i="5"/>
  <c r="Z36" i="5"/>
  <c r="Z15" i="1"/>
  <c r="V15" i="1"/>
  <c r="Y15" i="1"/>
  <c r="S15" i="1"/>
  <c r="X15" i="1"/>
  <c r="S10" i="6"/>
  <c r="X10" i="6"/>
  <c r="V10" i="6"/>
  <c r="Y10" i="6"/>
  <c r="Z10" i="6"/>
  <c r="V13" i="7"/>
  <c r="S13" i="7"/>
  <c r="X13" i="7"/>
  <c r="Z13" i="7"/>
  <c r="S47" i="8"/>
  <c r="X47" i="8"/>
  <c r="V47" i="8"/>
  <c r="Y47" i="8"/>
  <c r="Z47" i="8"/>
  <c r="S16" i="5"/>
  <c r="X16" i="5"/>
  <c r="Z16" i="5"/>
  <c r="V16" i="5"/>
  <c r="Y16" i="5"/>
  <c r="V13" i="1"/>
  <c r="Y13" i="1"/>
  <c r="S13" i="1"/>
  <c r="X13" i="1"/>
  <c r="Z13" i="1"/>
  <c r="S41" i="1"/>
  <c r="X41" i="1"/>
  <c r="V41" i="1"/>
  <c r="Y41" i="1"/>
  <c r="Z41" i="1"/>
  <c r="Z46" i="6"/>
  <c r="S46" i="6"/>
  <c r="X46" i="6"/>
  <c r="V46" i="6"/>
  <c r="Y46" i="6"/>
  <c r="V20" i="7"/>
  <c r="Y20" i="7"/>
  <c r="S20" i="7"/>
  <c r="X20" i="7"/>
  <c r="Z20" i="7"/>
  <c r="S49" i="7"/>
  <c r="X49" i="7"/>
  <c r="Z49" i="7"/>
  <c r="V49" i="7"/>
  <c r="V22" i="9"/>
  <c r="Y22" i="9"/>
  <c r="S22" i="9"/>
  <c r="X22" i="9"/>
  <c r="Z22" i="9"/>
  <c r="Z54" i="9"/>
  <c r="S54" i="9"/>
  <c r="X54" i="9"/>
  <c r="V54" i="9"/>
  <c r="Y54" i="9"/>
  <c r="S35" i="5"/>
  <c r="X35" i="5"/>
  <c r="Z35" i="5"/>
  <c r="V35" i="5"/>
  <c r="Y35" i="5"/>
  <c r="Z33" i="1"/>
  <c r="S33" i="1"/>
  <c r="X33" i="1"/>
  <c r="V33" i="1"/>
  <c r="Y33" i="1"/>
  <c r="S21" i="6"/>
  <c r="X21" i="6"/>
  <c r="V21" i="6"/>
  <c r="Y21" i="6"/>
  <c r="Z21" i="6"/>
  <c r="V36" i="7"/>
  <c r="Y36" i="7"/>
  <c r="S36" i="7"/>
  <c r="X36" i="7"/>
  <c r="Z36" i="7"/>
  <c r="S30" i="10"/>
  <c r="X30" i="10"/>
  <c r="V30" i="10"/>
  <c r="Y30" i="10"/>
  <c r="Z30" i="10"/>
  <c r="S14" i="1"/>
  <c r="X14" i="1"/>
  <c r="Z14" i="1"/>
  <c r="V14" i="1"/>
  <c r="Y14" i="1"/>
  <c r="Z13" i="9"/>
  <c r="S13" i="9"/>
  <c r="X13" i="9"/>
  <c r="V13" i="9"/>
  <c r="Y13" i="9"/>
  <c r="S54" i="10"/>
  <c r="X54" i="10"/>
  <c r="Z54" i="10"/>
  <c r="V54" i="10"/>
  <c r="Y54" i="10"/>
  <c r="S14" i="11"/>
  <c r="X14" i="11"/>
  <c r="Z14" i="11"/>
  <c r="V14" i="11"/>
  <c r="Y14" i="11"/>
  <c r="S38" i="7"/>
  <c r="X38" i="7"/>
  <c r="V38" i="7"/>
  <c r="Y38" i="7"/>
  <c r="Z38" i="7"/>
  <c r="V19" i="11"/>
  <c r="Y19" i="11"/>
  <c r="V53" i="11"/>
  <c r="Y53" i="11"/>
  <c r="S53" i="11"/>
  <c r="X53" i="11"/>
  <c r="Z53" i="11"/>
  <c r="Y19" i="5"/>
  <c r="Y15" i="8"/>
  <c r="AD15" i="8"/>
  <c r="Y13" i="7"/>
  <c r="X14" i="6"/>
  <c r="S17" i="5"/>
  <c r="X17" i="5"/>
  <c r="Z17" i="5"/>
  <c r="V17" i="5"/>
  <c r="Y17" i="5"/>
  <c r="Z39" i="5"/>
  <c r="S39" i="5"/>
  <c r="X39" i="5"/>
  <c r="V39" i="5"/>
  <c r="Y39" i="5"/>
  <c r="V17" i="1"/>
  <c r="Y17" i="1"/>
  <c r="S17" i="1"/>
  <c r="X17" i="1"/>
  <c r="Z17" i="1"/>
  <c r="S22" i="6"/>
  <c r="X22" i="6"/>
  <c r="V22" i="6"/>
  <c r="Y22" i="6"/>
  <c r="S16" i="7"/>
  <c r="X16" i="7"/>
  <c r="V16" i="7"/>
  <c r="Y16" i="7"/>
  <c r="Z16" i="7"/>
  <c r="V28" i="9"/>
  <c r="Y28" i="9"/>
  <c r="S28" i="9"/>
  <c r="X28" i="9"/>
  <c r="Z28" i="9"/>
  <c r="S31" i="5"/>
  <c r="X31" i="5"/>
  <c r="V31" i="5"/>
  <c r="Y31" i="5"/>
  <c r="Z31" i="5"/>
  <c r="S46" i="1"/>
  <c r="X46" i="1"/>
  <c r="V46" i="1"/>
  <c r="Y46" i="1"/>
  <c r="Z46" i="1"/>
  <c r="Z51" i="6"/>
  <c r="S51" i="6"/>
  <c r="X51" i="6"/>
  <c r="V51" i="6"/>
  <c r="Y51" i="6"/>
  <c r="V29" i="7"/>
  <c r="Y29" i="7"/>
  <c r="Z29" i="7"/>
  <c r="V29" i="8"/>
  <c r="Y29" i="8"/>
  <c r="Z29" i="8"/>
  <c r="S29" i="8"/>
  <c r="X29" i="8"/>
  <c r="V40" i="5"/>
  <c r="Y40" i="5"/>
  <c r="Z40" i="5"/>
  <c r="S40" i="5"/>
  <c r="X40" i="5"/>
  <c r="Z38" i="1"/>
  <c r="V38" i="1"/>
  <c r="Y38" i="1"/>
  <c r="S38" i="1"/>
  <c r="X38" i="1"/>
  <c r="S38" i="6"/>
  <c r="X38" i="6"/>
  <c r="V38" i="6"/>
  <c r="Y38" i="6"/>
  <c r="Z38" i="6"/>
  <c r="S41" i="7"/>
  <c r="X41" i="7"/>
  <c r="Z41" i="7"/>
  <c r="V41" i="7"/>
  <c r="Y41" i="7"/>
  <c r="Z28" i="6"/>
  <c r="S28" i="6"/>
  <c r="X28" i="6"/>
  <c r="V28" i="6"/>
  <c r="Y28" i="6"/>
  <c r="S16" i="9"/>
  <c r="X16" i="9"/>
  <c r="V16" i="9"/>
  <c r="Y16" i="9"/>
  <c r="Z16" i="9"/>
  <c r="S30" i="5"/>
  <c r="X30" i="5"/>
  <c r="V30" i="5"/>
  <c r="Y30" i="5"/>
  <c r="Z30" i="5"/>
  <c r="Z40" i="8"/>
  <c r="S40" i="8"/>
  <c r="X40" i="8"/>
  <c r="V40" i="8"/>
  <c r="Y40" i="8"/>
  <c r="Y24" i="5"/>
  <c r="Y26" i="1"/>
  <c r="Y49" i="7"/>
  <c r="AD45" i="11"/>
  <c r="Z42" i="6"/>
  <c r="V42" i="6"/>
  <c r="Y42" i="6"/>
  <c r="S42" i="6"/>
  <c r="X42" i="6"/>
  <c r="Z13" i="8"/>
  <c r="S13" i="8"/>
  <c r="X13" i="8"/>
  <c r="V13" i="8"/>
  <c r="Y13" i="8"/>
  <c r="V45" i="7"/>
  <c r="Y45" i="7"/>
  <c r="S45" i="7"/>
  <c r="X45" i="7"/>
  <c r="Z45" i="7"/>
  <c r="V26" i="8"/>
  <c r="Y26" i="8"/>
  <c r="Z26" i="8"/>
  <c r="S26" i="8"/>
  <c r="X26" i="8"/>
  <c r="V29" i="10"/>
  <c r="Y29" i="10"/>
  <c r="S29" i="10"/>
  <c r="X29" i="10"/>
  <c r="Z29" i="10"/>
  <c r="S30" i="11"/>
  <c r="X30" i="11"/>
  <c r="V30" i="11"/>
  <c r="Y30" i="11"/>
  <c r="Z30" i="11"/>
  <c r="AA56" i="10"/>
  <c r="AD43" i="11"/>
  <c r="AD31" i="12"/>
  <c r="AD22" i="7"/>
  <c r="AD16" i="12"/>
  <c r="AD40" i="12"/>
  <c r="AD18" i="12"/>
  <c r="AD36" i="11"/>
  <c r="AD36" i="8"/>
  <c r="AD24" i="10"/>
  <c r="AD26" i="10"/>
  <c r="AD43" i="1"/>
  <c r="S18" i="6"/>
  <c r="X18" i="6"/>
  <c r="Z18" i="6"/>
  <c r="V18" i="6"/>
  <c r="Y18" i="6"/>
  <c r="S28" i="5"/>
  <c r="X28" i="5"/>
  <c r="V28" i="5"/>
  <c r="Y28" i="5"/>
  <c r="Z28" i="5"/>
  <c r="V54" i="8"/>
  <c r="Y54" i="8"/>
  <c r="S54" i="8"/>
  <c r="X54" i="8"/>
  <c r="S35" i="9"/>
  <c r="X35" i="9"/>
  <c r="V35" i="9"/>
  <c r="Y35" i="9"/>
  <c r="Z35" i="9"/>
  <c r="S52" i="5"/>
  <c r="X52" i="5"/>
  <c r="V52" i="5"/>
  <c r="Y52" i="5"/>
  <c r="Z52" i="5"/>
  <c r="V31" i="9"/>
  <c r="Y31" i="9"/>
  <c r="Z31" i="9"/>
  <c r="S31" i="9"/>
  <c r="X31" i="9"/>
  <c r="Z9" i="9"/>
  <c r="V9" i="9"/>
  <c r="Y9" i="9"/>
  <c r="S9" i="9"/>
  <c r="X9" i="9"/>
  <c r="Y27" i="11"/>
  <c r="Y37" i="11"/>
  <c r="AD37" i="11"/>
  <c r="AD9" i="6"/>
  <c r="AA56" i="12"/>
  <c r="X27" i="11"/>
  <c r="AD27" i="11"/>
  <c r="X41" i="12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V26" i="6"/>
  <c r="S26" i="6"/>
  <c r="X26" i="6"/>
  <c r="V17" i="7"/>
  <c r="Y17" i="7"/>
  <c r="Z17" i="7"/>
  <c r="S17" i="7"/>
  <c r="X17" i="7"/>
  <c r="S18" i="1"/>
  <c r="X18" i="1"/>
  <c r="Z18" i="1"/>
  <c r="V18" i="1"/>
  <c r="Y18" i="1"/>
  <c r="V30" i="8"/>
  <c r="Y30" i="8"/>
  <c r="S30" i="8"/>
  <c r="X30" i="8"/>
  <c r="Z10" i="9"/>
  <c r="V10" i="9"/>
  <c r="Y10" i="9"/>
  <c r="S10" i="9"/>
  <c r="X10" i="9"/>
  <c r="S43" i="9"/>
  <c r="X43" i="9"/>
  <c r="V43" i="9"/>
  <c r="Y43" i="9"/>
  <c r="Z43" i="9"/>
  <c r="AD43" i="9"/>
  <c r="V9" i="1"/>
  <c r="Z9" i="1"/>
  <c r="S9" i="1"/>
  <c r="X9" i="1"/>
  <c r="Y9" i="1"/>
  <c r="V11" i="5"/>
  <c r="Y11" i="5"/>
  <c r="S11" i="5"/>
  <c r="X11" i="5"/>
  <c r="Z11" i="5"/>
  <c r="S12" i="10"/>
  <c r="X12" i="10"/>
  <c r="V12" i="10"/>
  <c r="Y12" i="10"/>
  <c r="V45" i="10"/>
  <c r="Y45" i="10"/>
  <c r="S45" i="10"/>
  <c r="X45" i="10"/>
  <c r="V18" i="8"/>
  <c r="Y18" i="8"/>
  <c r="Z18" i="8"/>
  <c r="S18" i="8"/>
  <c r="X18" i="8"/>
  <c r="V13" i="11"/>
  <c r="Y13" i="11"/>
  <c r="S13" i="11"/>
  <c r="X13" i="11"/>
  <c r="Z13" i="11"/>
  <c r="Z46" i="11"/>
  <c r="S46" i="11"/>
  <c r="X46" i="11"/>
  <c r="V46" i="11"/>
  <c r="Y46" i="11"/>
  <c r="S47" i="9"/>
  <c r="X47" i="9"/>
  <c r="V47" i="9"/>
  <c r="Y47" i="9"/>
  <c r="Z47" i="9"/>
  <c r="Z12" i="10"/>
  <c r="X11" i="12"/>
  <c r="Y44" i="11"/>
  <c r="AD44" i="11"/>
  <c r="Y26" i="6"/>
  <c r="Z30" i="8"/>
  <c r="X33" i="10"/>
  <c r="AD33" i="10"/>
  <c r="AD50" i="11"/>
  <c r="AD18" i="11"/>
  <c r="V33" i="7"/>
  <c r="Y33" i="7"/>
  <c r="S33" i="7"/>
  <c r="X33" i="7"/>
  <c r="Z33" i="7"/>
  <c r="V46" i="8"/>
  <c r="Y46" i="8"/>
  <c r="Z46" i="8"/>
  <c r="S46" i="8"/>
  <c r="X46" i="8"/>
  <c r="S27" i="9"/>
  <c r="X27" i="9"/>
  <c r="V27" i="9"/>
  <c r="Y27" i="9"/>
  <c r="Z27" i="9"/>
  <c r="S20" i="5"/>
  <c r="X20" i="5"/>
  <c r="V20" i="5"/>
  <c r="Y20" i="5"/>
  <c r="S23" i="9"/>
  <c r="X23" i="9"/>
  <c r="V23" i="9"/>
  <c r="Y23" i="9"/>
  <c r="Z23" i="9"/>
  <c r="V17" i="10"/>
  <c r="Y17" i="10"/>
  <c r="S17" i="10"/>
  <c r="X17" i="10"/>
  <c r="Z17" i="10"/>
  <c r="AD39" i="10"/>
  <c r="AD28" i="12"/>
  <c r="AD47" i="12"/>
  <c r="AD36" i="12"/>
  <c r="AD47" i="7"/>
  <c r="AD44" i="12"/>
  <c r="AD35" i="1"/>
  <c r="AD23" i="10"/>
  <c r="Z50" i="6"/>
  <c r="V50" i="6"/>
  <c r="Y50" i="6"/>
  <c r="S50" i="6"/>
  <c r="X50" i="6"/>
  <c r="V22" i="8"/>
  <c r="Y22" i="8"/>
  <c r="Z22" i="8"/>
  <c r="S22" i="8"/>
  <c r="X22" i="8"/>
  <c r="V53" i="7"/>
  <c r="Y53" i="7"/>
  <c r="S53" i="7"/>
  <c r="X53" i="7"/>
  <c r="Z53" i="7"/>
  <c r="V37" i="10"/>
  <c r="Y37" i="10"/>
  <c r="S37" i="10"/>
  <c r="X37" i="10"/>
  <c r="S34" i="1"/>
  <c r="X34" i="1"/>
  <c r="Z34" i="1"/>
  <c r="V34" i="1"/>
  <c r="Y34" i="1"/>
  <c r="V38" i="11"/>
  <c r="Y38" i="11"/>
  <c r="Z38" i="11"/>
  <c r="S38" i="11"/>
  <c r="X38" i="11"/>
  <c r="V49" i="10"/>
  <c r="Y49" i="10"/>
  <c r="S49" i="10"/>
  <c r="X49" i="10"/>
  <c r="Z49" i="10"/>
  <c r="S15" i="9"/>
  <c r="X15" i="9"/>
  <c r="V15" i="9"/>
  <c r="Y15" i="9"/>
  <c r="Z15" i="9"/>
  <c r="AD11" i="11"/>
  <c r="AD23" i="12"/>
  <c r="AD40" i="9"/>
  <c r="AD30" i="7"/>
  <c r="AD37" i="12"/>
  <c r="AD23" i="7"/>
  <c r="AB56" i="6"/>
  <c r="AD50" i="12"/>
  <c r="AD32" i="12"/>
  <c r="AD28" i="8"/>
  <c r="AD12" i="8"/>
  <c r="AD51" i="10"/>
  <c r="AD32" i="10"/>
  <c r="AD15" i="10"/>
  <c r="AD13" i="10"/>
  <c r="AD21" i="9"/>
  <c r="Z34" i="6"/>
  <c r="V34" i="6"/>
  <c r="Y34" i="6"/>
  <c r="S34" i="6"/>
  <c r="X34" i="6"/>
  <c r="V25" i="7"/>
  <c r="Y25" i="7"/>
  <c r="Z25" i="7"/>
  <c r="S25" i="7"/>
  <c r="X25" i="7"/>
  <c r="S50" i="1"/>
  <c r="X50" i="1"/>
  <c r="Z50" i="1"/>
  <c r="V50" i="1"/>
  <c r="Y50" i="1"/>
  <c r="V38" i="8"/>
  <c r="Y38" i="8"/>
  <c r="Z38" i="8"/>
  <c r="S38" i="8"/>
  <c r="X38" i="8"/>
  <c r="S19" i="9"/>
  <c r="X19" i="9"/>
  <c r="V19" i="9"/>
  <c r="Y19" i="9"/>
  <c r="Z19" i="9"/>
  <c r="S51" i="9"/>
  <c r="X51" i="9"/>
  <c r="V51" i="9"/>
  <c r="Y51" i="9"/>
  <c r="Z51" i="9"/>
  <c r="S42" i="1"/>
  <c r="X42" i="1"/>
  <c r="Z42" i="1"/>
  <c r="V42" i="1"/>
  <c r="Y42" i="1"/>
  <c r="S44" i="5"/>
  <c r="X44" i="5"/>
  <c r="V44" i="5"/>
  <c r="Y44" i="5"/>
  <c r="Z44" i="5"/>
  <c r="V21" i="10"/>
  <c r="Y21" i="10"/>
  <c r="S21" i="10"/>
  <c r="X21" i="10"/>
  <c r="V53" i="10"/>
  <c r="Y53" i="10"/>
  <c r="S53" i="10"/>
  <c r="X53" i="10"/>
  <c r="Z53" i="10"/>
  <c r="V50" i="8"/>
  <c r="Y50" i="8"/>
  <c r="Z50" i="8"/>
  <c r="S50" i="8"/>
  <c r="X50" i="8"/>
  <c r="S22" i="11"/>
  <c r="X22" i="11"/>
  <c r="Z22" i="11"/>
  <c r="V22" i="11"/>
  <c r="Y22" i="11"/>
  <c r="V54" i="11"/>
  <c r="Y54" i="11"/>
  <c r="Z54" i="11"/>
  <c r="S54" i="11"/>
  <c r="X54" i="11"/>
  <c r="V41" i="10"/>
  <c r="Y41" i="10"/>
  <c r="S41" i="10"/>
  <c r="X41" i="10"/>
  <c r="Z41" i="10"/>
  <c r="Z37" i="10"/>
  <c r="Z54" i="8"/>
  <c r="X21" i="12"/>
  <c r="X45" i="12"/>
  <c r="AD45" i="12"/>
  <c r="X25" i="12"/>
  <c r="AD25" i="12"/>
  <c r="X33" i="12"/>
  <c r="X49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B56" i="9"/>
  <c r="AD41" i="9"/>
  <c r="AD41" i="6"/>
  <c r="AD22" i="1"/>
  <c r="AD50" i="10"/>
  <c r="AD26" i="1"/>
  <c r="AD28" i="11"/>
  <c r="AD10" i="1"/>
  <c r="AD16" i="8"/>
  <c r="AD10" i="7"/>
  <c r="AD21" i="12"/>
  <c r="AD33" i="12"/>
  <c r="AB56" i="5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Y56" i="12"/>
  <c r="AD44" i="8"/>
  <c r="AD32" i="6"/>
  <c r="AD18" i="5"/>
  <c r="AD20" i="6"/>
  <c r="AD26" i="6"/>
  <c r="Z56" i="11"/>
  <c r="AD50" i="1"/>
  <c r="AB56" i="10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Z56" i="6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B56" i="7"/>
  <c r="X56" i="8"/>
  <c r="AD49" i="7"/>
  <c r="AD19" i="5"/>
  <c r="AD15" i="9"/>
  <c r="AD53" i="10"/>
  <c r="AD44" i="5"/>
  <c r="AD51" i="9"/>
  <c r="AD19" i="9"/>
  <c r="AD53" i="7"/>
  <c r="AD50" i="6"/>
  <c r="AD20" i="5"/>
  <c r="AD27" i="9"/>
  <c r="X56" i="12"/>
  <c r="AD47" i="9"/>
  <c r="X56" i="11"/>
  <c r="AD18" i="8"/>
  <c r="AD28" i="6"/>
  <c r="AD51" i="6"/>
  <c r="AD31" i="5"/>
  <c r="AD35" i="5"/>
  <c r="AD51" i="5"/>
  <c r="AD19" i="11"/>
  <c r="AD54" i="11"/>
  <c r="AD21" i="10"/>
  <c r="X56" i="10"/>
  <c r="AD45" i="10"/>
  <c r="AD11" i="12"/>
  <c r="X56" i="6"/>
  <c r="AD22" i="9"/>
  <c r="AD23" i="5"/>
  <c r="AD47" i="6"/>
  <c r="Y56" i="10"/>
  <c r="AD12" i="10"/>
  <c r="Y56" i="11"/>
  <c r="AD10" i="9"/>
  <c r="AD18" i="6"/>
  <c r="Y56" i="6"/>
  <c r="Y56" i="8"/>
  <c r="AD28" i="5"/>
  <c r="AD22" i="8"/>
  <c r="Z56" i="1"/>
  <c r="AD17" i="10"/>
  <c r="AD56" i="12"/>
  <c r="AD38" i="11"/>
  <c r="AD33" i="7"/>
  <c r="Y56" i="9"/>
  <c r="AD54" i="8"/>
  <c r="AD45" i="7"/>
  <c r="Y56" i="1"/>
  <c r="AD17" i="7"/>
  <c r="X56" i="7"/>
  <c r="Z56" i="9"/>
  <c r="Z56" i="8"/>
  <c r="AD30" i="8"/>
  <c r="Y56" i="7"/>
  <c r="X56" i="9"/>
  <c r="AB56" i="1"/>
  <c r="AB56" i="11"/>
  <c r="AD38" i="8"/>
  <c r="Y56" i="5"/>
  <c r="AD31" i="9"/>
  <c r="AD35" i="9"/>
  <c r="AD25" i="7"/>
  <c r="AD29" i="10"/>
  <c r="AD46" i="8"/>
  <c r="Z56" i="5"/>
  <c r="AD55" i="12"/>
  <c r="AB56" i="8"/>
  <c r="AD13" i="8"/>
  <c r="AD13" i="11"/>
  <c r="AD42" i="6"/>
  <c r="Z56" i="10"/>
  <c r="AD11" i="5"/>
  <c r="X56" i="1"/>
  <c r="Z56" i="7"/>
  <c r="AD30" i="11"/>
  <c r="X56" i="5"/>
  <c r="AD55" i="9"/>
  <c r="AD56" i="10"/>
  <c r="AD56" i="8"/>
  <c r="AD55" i="10"/>
  <c r="AD56" i="9"/>
  <c r="AD55" i="6"/>
  <c r="AD55" i="11"/>
  <c r="AD55" i="5"/>
  <c r="AD56" i="7"/>
  <c r="AD56" i="5"/>
  <c r="AD55" i="8"/>
  <c r="AD56" i="6"/>
  <c r="AD56" i="11"/>
  <c r="AD56" i="1"/>
  <c r="AD55" i="7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<sst xmlns="http://schemas.openxmlformats.org/spreadsheetml/2006/main" count="810" uniqueCount="83">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</sst>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8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1" workbookViewId="0">
      <selection activeCell="O56" sqref="O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21" t="s">
        <v>64</v>
      </c>
      <c r="Z2" s="122"/>
      <c r="AA2" s="123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30" t="s">
        <v>63</v>
      </c>
      <c r="P3" s="131"/>
      <c r="Q3" s="87"/>
      <c r="R3" s="73"/>
      <c r="S3" s="73"/>
      <c r="T3" s="87"/>
      <c r="U3" s="73"/>
      <c r="V3" s="73"/>
      <c r="W3" s="87"/>
      <c r="Y3" s="124"/>
      <c r="Z3" s="125"/>
      <c r="AA3" s="126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32"/>
      <c r="P4" s="133"/>
      <c r="Q4" s="87"/>
      <c r="R4" s="73"/>
      <c r="S4" s="73"/>
      <c r="T4" s="87"/>
      <c r="U4" s="73"/>
      <c r="V4" s="73"/>
      <c r="W4" s="87"/>
      <c r="Y4" s="127"/>
      <c r="Z4" s="128"/>
      <c r="AA4" s="129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87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34298.047684037425</v>
      </c>
      <c r="AD9" s="41">
        <f>SUM(X9:AB9)</f>
        <v>12866543.480974935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0">
        <f>'[2]Szenario 1'!$F10</f>
        <v>7</v>
      </c>
      <c r="J10" s="81">
        <f>'[2]Szenario 2'!$F10</f>
        <v>16</v>
      </c>
      <c r="K10" s="82">
        <f>'[2]Szenario 3'!$F10</f>
        <v>25</v>
      </c>
      <c r="L10" s="87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87"/>
      <c r="R10" s="29">
        <f t="shared" ref="R10:R54" si="1">IF(O10&lt;$AG$18,1,2)</f>
        <v>1</v>
      </c>
      <c r="S10" s="34">
        <f t="shared" ref="S10:S54" si="2">IF(P10&lt;$AG$10,1,2)</f>
        <v>1</v>
      </c>
      <c r="T10" s="87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87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34470.258926659561</v>
      </c>
      <c r="AD10" s="41">
        <f t="shared" ref="AD10:AD46" si="9">SUM(X10:AB10)</f>
        <v>12931149.856039647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0">
        <f>'[2]Szenario 1'!$F11</f>
        <v>7</v>
      </c>
      <c r="J11" s="81">
        <f>'[2]Szenario 2'!$F11</f>
        <v>16</v>
      </c>
      <c r="K11" s="82">
        <f>'[2]Szenario 3'!$F11</f>
        <v>25</v>
      </c>
      <c r="L11" s="87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87"/>
      <c r="R11" s="29">
        <f t="shared" si="1"/>
        <v>1</v>
      </c>
      <c r="S11" s="34">
        <f t="shared" si="2"/>
        <v>1</v>
      </c>
      <c r="T11" s="87"/>
      <c r="U11" s="40">
        <f t="shared" si="3"/>
        <v>8.5496028941118338E-2</v>
      </c>
      <c r="V11" s="34">
        <f t="shared" si="4"/>
        <v>8.8666666714629708E-2</v>
      </c>
      <c r="W11" s="87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34642.470169281674</v>
      </c>
      <c r="AD11" s="41">
        <f t="shared" si="9"/>
        <v>12995754.602479665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0">
        <f>'[2]Szenario 1'!$F12</f>
        <v>7</v>
      </c>
      <c r="J12" s="81">
        <f>'[2]Szenario 2'!$F12</f>
        <v>16</v>
      </c>
      <c r="K12" s="82">
        <f>'[2]Szenario 3'!$F12</f>
        <v>25</v>
      </c>
      <c r="L12" s="87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87"/>
      <c r="R12" s="29">
        <f t="shared" si="1"/>
        <v>1</v>
      </c>
      <c r="S12" s="34">
        <f t="shared" si="2"/>
        <v>1</v>
      </c>
      <c r="T12" s="87"/>
      <c r="U12" s="40">
        <f t="shared" si="3"/>
        <v>8.5496039636437357E-2</v>
      </c>
      <c r="V12" s="34">
        <f t="shared" si="4"/>
        <v>8.8666666715585957E-2</v>
      </c>
      <c r="W12" s="87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34814.681411903803</v>
      </c>
      <c r="AD12" s="41">
        <f t="shared" si="9"/>
        <v>13060357.085567348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0">
        <f>'[2]Szenario 1'!$F13</f>
        <v>7</v>
      </c>
      <c r="J13" s="81">
        <f>'[2]Szenario 2'!$F13</f>
        <v>16</v>
      </c>
      <c r="K13" s="82">
        <f>'[2]Szenario 3'!$F13</f>
        <v>25</v>
      </c>
      <c r="L13" s="87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87"/>
      <c r="R13" s="29">
        <f t="shared" si="1"/>
        <v>1</v>
      </c>
      <c r="S13" s="34">
        <f t="shared" si="2"/>
        <v>1</v>
      </c>
      <c r="T13" s="87"/>
      <c r="U13" s="40">
        <f t="shared" si="3"/>
        <v>8.5496050491782785E-2</v>
      </c>
      <c r="V13" s="34">
        <f t="shared" si="4"/>
        <v>8.8666666716556417E-2</v>
      </c>
      <c r="W13" s="87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34986.892654525924</v>
      </c>
      <c r="AD13" s="41">
        <f t="shared" si="9"/>
        <v>13124946.577675736</v>
      </c>
      <c r="AE13" s="112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0">
        <f>'[2]Szenario 1'!$F14</f>
        <v>7</v>
      </c>
      <c r="J14" s="81">
        <f>'[2]Szenario 2'!$F14</f>
        <v>16</v>
      </c>
      <c r="K14" s="82">
        <f>'[2]Szenario 3'!$F14</f>
        <v>25</v>
      </c>
      <c r="L14" s="87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87"/>
      <c r="R14" s="29">
        <f t="shared" si="1"/>
        <v>1</v>
      </c>
      <c r="S14" s="34">
        <f t="shared" si="2"/>
        <v>1</v>
      </c>
      <c r="T14" s="87"/>
      <c r="U14" s="40">
        <f t="shared" si="3"/>
        <v>8.5496061508742976E-2</v>
      </c>
      <c r="V14" s="34">
        <f t="shared" si="4"/>
        <v>8.8666666717541268E-2</v>
      </c>
      <c r="W14" s="87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35159.103897148052</v>
      </c>
      <c r="AD14" s="41">
        <f t="shared" si="9"/>
        <v>13257204.867330849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0">
        <f>'[2]Szenario 1'!$F15</f>
        <v>7</v>
      </c>
      <c r="J15" s="81">
        <f>'[2]Szenario 2'!$F15</f>
        <v>16</v>
      </c>
      <c r="K15" s="82">
        <f>'[2]Szenario 3'!$F15</f>
        <v>25</v>
      </c>
      <c r="L15" s="87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87"/>
      <c r="R15" s="29">
        <f t="shared" si="1"/>
        <v>1</v>
      </c>
      <c r="S15" s="34">
        <f t="shared" si="2"/>
        <v>1</v>
      </c>
      <c r="T15" s="87"/>
      <c r="U15" s="40">
        <f t="shared" si="3"/>
        <v>8.5496072688914099E-2</v>
      </c>
      <c r="V15" s="34">
        <f t="shared" si="4"/>
        <v>8.8666666718540621E-2</v>
      </c>
      <c r="W15" s="87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35331.31513977018</v>
      </c>
      <c r="AD15" s="41">
        <f t="shared" si="9"/>
        <v>13253459.703249747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0">
        <f>'[2]Szenario 1'!$F16</f>
        <v>7</v>
      </c>
      <c r="J16" s="81">
        <f>'[2]Szenario 2'!$F16</f>
        <v>16</v>
      </c>
      <c r="K16" s="82">
        <f>'[2]Szenario 3'!$F16</f>
        <v>25</v>
      </c>
      <c r="L16" s="87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87"/>
      <c r="R16" s="29">
        <f t="shared" si="1"/>
        <v>1</v>
      </c>
      <c r="S16" s="34">
        <f t="shared" si="2"/>
        <v>1</v>
      </c>
      <c r="T16" s="87"/>
      <c r="U16" s="40">
        <f t="shared" si="3"/>
        <v>8.5496084033900174E-2</v>
      </c>
      <c r="V16" s="34">
        <f t="shared" si="4"/>
        <v>8.8666666719554615E-2</v>
      </c>
      <c r="W16" s="87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35503.526382392301</v>
      </c>
      <c r="AD16" s="41">
        <f t="shared" si="9"/>
        <v>13317711.085999584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0">
        <f>'[2]Szenario 1'!$F17</f>
        <v>7</v>
      </c>
      <c r="J17" s="81">
        <f>'[2]Szenario 2'!$F17</f>
        <v>16</v>
      </c>
      <c r="K17" s="82">
        <f>'[2]Szenario 3'!$F17</f>
        <v>25</v>
      </c>
      <c r="L17" s="87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87"/>
      <c r="R17" s="29">
        <f t="shared" si="1"/>
        <v>1</v>
      </c>
      <c r="S17" s="34">
        <f t="shared" si="2"/>
        <v>1</v>
      </c>
      <c r="T17" s="87"/>
      <c r="U17" s="40">
        <f t="shared" si="3"/>
        <v>8.5496095545313067E-2</v>
      </c>
      <c r="V17" s="34">
        <f t="shared" si="4"/>
        <v>8.8666666720583404E-2</v>
      </c>
      <c r="W17" s="87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35675.73762501443</v>
      </c>
      <c r="AD17" s="41">
        <f t="shared" si="9"/>
        <v>13381959.016153099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0">
        <f>'[2]Szenario 1'!$F18</f>
        <v>7</v>
      </c>
      <c r="J18" s="81">
        <f>'[2]Szenario 2'!$F18</f>
        <v>16</v>
      </c>
      <c r="K18" s="82">
        <f>'[2]Szenario 3'!$F18</f>
        <v>25</v>
      </c>
      <c r="L18" s="87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87"/>
      <c r="R18" s="29">
        <f t="shared" si="1"/>
        <v>1</v>
      </c>
      <c r="S18" s="34">
        <f t="shared" si="2"/>
        <v>1</v>
      </c>
      <c r="T18" s="87"/>
      <c r="U18" s="40">
        <f t="shared" si="3"/>
        <v>8.5496107224772494E-2</v>
      </c>
      <c r="V18" s="34">
        <f t="shared" si="4"/>
        <v>8.8666666721627138E-2</v>
      </c>
      <c r="W18" s="87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35847.948867636551</v>
      </c>
      <c r="AD18" s="41">
        <f t="shared" si="9"/>
        <v>13446203.494288603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0">
        <f>'[2]Szenario 1'!$F19</f>
        <v>7</v>
      </c>
      <c r="J19" s="81">
        <f>'[2]Szenario 2'!$F19</f>
        <v>16</v>
      </c>
      <c r="K19" s="82">
        <f>'[2]Szenario 3'!$F19</f>
        <v>25</v>
      </c>
      <c r="L19" s="87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87"/>
      <c r="R19" s="29">
        <f t="shared" si="1"/>
        <v>1</v>
      </c>
      <c r="S19" s="34">
        <f t="shared" si="2"/>
        <v>1</v>
      </c>
      <c r="T19" s="87"/>
      <c r="U19" s="40">
        <f t="shared" si="3"/>
        <v>8.5496119073906002E-2</v>
      </c>
      <c r="V19" s="34">
        <f t="shared" si="4"/>
        <v>8.8666666722685958E-2</v>
      </c>
      <c r="W19" s="87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36020.160110258679</v>
      </c>
      <c r="AD19" s="41">
        <f t="shared" si="9"/>
        <v>13510444.520990027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0">
        <f>'[2]Szenario 1'!$F20</f>
        <v>7</v>
      </c>
      <c r="J20" s="81">
        <f>'[2]Szenario 2'!$F20</f>
        <v>16</v>
      </c>
      <c r="K20" s="82">
        <f>'[2]Szenario 3'!$F20</f>
        <v>25</v>
      </c>
      <c r="L20" s="87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87"/>
      <c r="R20" s="29">
        <f t="shared" si="1"/>
        <v>1</v>
      </c>
      <c r="S20" s="34">
        <f t="shared" si="2"/>
        <v>1</v>
      </c>
      <c r="T20" s="87"/>
      <c r="U20" s="40">
        <f t="shared" si="3"/>
        <v>8.5496131094349004E-2</v>
      </c>
      <c r="V20" s="34">
        <f t="shared" si="4"/>
        <v>8.8666666723759988E-2</v>
      </c>
      <c r="W20" s="87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36192.3713528808</v>
      </c>
      <c r="AD20" s="41">
        <f t="shared" si="9"/>
        <v>13574682.096846938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0">
        <f>'[2]Szenario 1'!$F21</f>
        <v>7</v>
      </c>
      <c r="J21" s="81">
        <f>'[2]Szenario 2'!$F21</f>
        <v>16</v>
      </c>
      <c r="K21" s="82">
        <f>'[2]Szenario 3'!$F21</f>
        <v>25</v>
      </c>
      <c r="L21" s="87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87"/>
      <c r="R21" s="29">
        <f t="shared" si="1"/>
        <v>1</v>
      </c>
      <c r="S21" s="34">
        <f t="shared" si="2"/>
        <v>1</v>
      </c>
      <c r="T21" s="87"/>
      <c r="U21" s="40">
        <f t="shared" si="3"/>
        <v>8.5496143287744714E-2</v>
      </c>
      <c r="V21" s="34">
        <f t="shared" si="4"/>
        <v>8.8666666724849408E-2</v>
      </c>
      <c r="W21" s="87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36364.582595502921</v>
      </c>
      <c r="AD21" s="41">
        <f t="shared" si="9"/>
        <v>13638916.222454583</v>
      </c>
      <c r="AE21" s="112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0">
        <f>'[2]Szenario 1'!$F22</f>
        <v>7</v>
      </c>
      <c r="J22" s="81">
        <f>'[2]Szenario 2'!$F22</f>
        <v>16</v>
      </c>
      <c r="K22" s="82">
        <f>'[2]Szenario 3'!$F22</f>
        <v>25</v>
      </c>
      <c r="L22" s="87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87"/>
      <c r="R22" s="29">
        <f t="shared" si="1"/>
        <v>1</v>
      </c>
      <c r="S22" s="34">
        <f t="shared" si="2"/>
        <v>1</v>
      </c>
      <c r="T22" s="87"/>
      <c r="U22" s="40">
        <f t="shared" si="3"/>
        <v>8.5496155655744241E-2</v>
      </c>
      <c r="V22" s="34">
        <f t="shared" si="4"/>
        <v>8.866666672595433E-2</v>
      </c>
      <c r="W22" s="87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36536.79383812505</v>
      </c>
      <c r="AD22" s="41">
        <f t="shared" si="9"/>
        <v>13703146.898413891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0">
        <f>'[2]Szenario 1'!$F23</f>
        <v>7</v>
      </c>
      <c r="J23" s="81">
        <f>'[2]Szenario 2'!$F23</f>
        <v>16</v>
      </c>
      <c r="K23" s="82">
        <f>'[2]Szenario 3'!$F23</f>
        <v>25</v>
      </c>
      <c r="L23" s="87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87"/>
      <c r="R23" s="29">
        <f t="shared" si="1"/>
        <v>1</v>
      </c>
      <c r="S23" s="34">
        <f t="shared" si="2"/>
        <v>1</v>
      </c>
      <c r="T23" s="87"/>
      <c r="U23" s="40">
        <f t="shared" si="3"/>
        <v>8.5496168200006495E-2</v>
      </c>
      <c r="V23" s="34">
        <f t="shared" si="4"/>
        <v>8.8666666727074919E-2</v>
      </c>
      <c r="W23" s="87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36709.005080747178</v>
      </c>
      <c r="AD23" s="41">
        <f t="shared" si="9"/>
        <v>13767374.125331523</v>
      </c>
      <c r="AE23" s="112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0">
        <f>'[2]Szenario 1'!$F24</f>
        <v>7</v>
      </c>
      <c r="J24" s="81">
        <f>'[2]Szenario 2'!$F24</f>
        <v>16</v>
      </c>
      <c r="K24" s="82">
        <f>'[2]Szenario 3'!$F24</f>
        <v>25</v>
      </c>
      <c r="L24" s="87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87"/>
      <c r="R24" s="29">
        <f t="shared" si="1"/>
        <v>1</v>
      </c>
      <c r="S24" s="34">
        <f t="shared" si="2"/>
        <v>1</v>
      </c>
      <c r="T24" s="87"/>
      <c r="U24" s="40">
        <f t="shared" si="3"/>
        <v>8.5496180922198267E-2</v>
      </c>
      <c r="V24" s="34">
        <f t="shared" si="4"/>
        <v>8.8666666728211316E-2</v>
      </c>
      <c r="W24" s="87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36881.216323369306</v>
      </c>
      <c r="AD24" s="41">
        <f t="shared" si="9"/>
        <v>13831597.903819894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0">
        <f>'[2]Szenario 1'!$F25</f>
        <v>7</v>
      </c>
      <c r="J25" s="81">
        <f>'[2]Szenario 2'!$F25</f>
        <v>16</v>
      </c>
      <c r="K25" s="82">
        <f>'[2]Szenario 3'!$F25</f>
        <v>25</v>
      </c>
      <c r="L25" s="87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87"/>
      <c r="R25" s="29">
        <f t="shared" si="1"/>
        <v>1</v>
      </c>
      <c r="S25" s="34">
        <f t="shared" si="2"/>
        <v>1</v>
      </c>
      <c r="T25" s="87"/>
      <c r="U25" s="40">
        <f t="shared" si="3"/>
        <v>8.5496193823994149E-2</v>
      </c>
      <c r="V25" s="34">
        <f t="shared" si="4"/>
        <v>8.8666666729363672E-2</v>
      </c>
      <c r="W25" s="87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37053.427565991427</v>
      </c>
      <c r="AD25" s="41">
        <f t="shared" si="9"/>
        <v>13895818.234497178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0">
        <f>'[2]Szenario 1'!$F26</f>
        <v>7</v>
      </c>
      <c r="J26" s="81">
        <f>'[2]Szenario 2'!$F26</f>
        <v>16</v>
      </c>
      <c r="K26" s="82">
        <f>'[2]Szenario 3'!$F26</f>
        <v>25</v>
      </c>
      <c r="L26" s="87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87"/>
      <c r="R26" s="29">
        <f t="shared" si="1"/>
        <v>1</v>
      </c>
      <c r="S26" s="34">
        <f t="shared" si="2"/>
        <v>1</v>
      </c>
      <c r="T26" s="87"/>
      <c r="U26" s="40">
        <f t="shared" si="3"/>
        <v>8.5496206907076627E-2</v>
      </c>
      <c r="V26" s="34">
        <f t="shared" si="4"/>
        <v>8.866666673053214E-2</v>
      </c>
      <c r="W26" s="87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37225.638808613548</v>
      </c>
      <c r="AD26" s="41">
        <f t="shared" si="9"/>
        <v>13960035.117987379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0">
        <f>'[2]Szenario 1'!$F27</f>
        <v>7</v>
      </c>
      <c r="J27" s="81">
        <f>'[2]Szenario 2'!$F27</f>
        <v>16</v>
      </c>
      <c r="K27" s="82">
        <f>'[2]Szenario 3'!$F27</f>
        <v>25</v>
      </c>
      <c r="L27" s="87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87"/>
      <c r="R27" s="29">
        <f t="shared" si="1"/>
        <v>1</v>
      </c>
      <c r="S27" s="34">
        <f t="shared" si="2"/>
        <v>1</v>
      </c>
      <c r="T27" s="87"/>
      <c r="U27" s="40">
        <f t="shared" si="3"/>
        <v>8.5496220173135976E-2</v>
      </c>
      <c r="V27" s="34">
        <f t="shared" si="4"/>
        <v>8.8666666731716859E-2</v>
      </c>
      <c r="W27" s="87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37397.85005123567</v>
      </c>
      <c r="AD27" s="41">
        <f t="shared" si="9"/>
        <v>14024248.554920314</v>
      </c>
      <c r="AE27" s="112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0">
        <f>'[2]Szenario 1'!$F28</f>
        <v>7</v>
      </c>
      <c r="J28" s="81">
        <f>'[2]Szenario 2'!$F28</f>
        <v>16</v>
      </c>
      <c r="K28" s="82">
        <f>'[2]Szenario 3'!$F28</f>
        <v>25</v>
      </c>
      <c r="L28" s="87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87"/>
      <c r="R28" s="29">
        <f t="shared" si="1"/>
        <v>1</v>
      </c>
      <c r="S28" s="34">
        <f t="shared" si="2"/>
        <v>1</v>
      </c>
      <c r="T28" s="87"/>
      <c r="U28" s="40">
        <f t="shared" si="3"/>
        <v>8.5496233623870363E-2</v>
      </c>
      <c r="V28" s="34">
        <f t="shared" si="4"/>
        <v>8.8666666732917981E-2</v>
      </c>
      <c r="W28" s="87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37570.061293857798</v>
      </c>
      <c r="AD28" s="41">
        <f t="shared" si="9"/>
        <v>14088458.545931669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0">
        <f>'[2]Szenario 1'!$F29</f>
        <v>7</v>
      </c>
      <c r="J29" s="81">
        <f>'[2]Szenario 2'!$F29</f>
        <v>16</v>
      </c>
      <c r="K29" s="82">
        <f>'[2]Szenario 3'!$F29</f>
        <v>25</v>
      </c>
      <c r="L29" s="87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87"/>
      <c r="R29" s="29">
        <f t="shared" si="1"/>
        <v>1</v>
      </c>
      <c r="S29" s="34">
        <f t="shared" si="2"/>
        <v>1</v>
      </c>
      <c r="T29" s="87"/>
      <c r="U29" s="40">
        <f t="shared" si="3"/>
        <v>8.5496247260985758E-2</v>
      </c>
      <c r="V29" s="34">
        <f t="shared" si="4"/>
        <v>8.8666666734135674E-2</v>
      </c>
      <c r="W29" s="87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37742.272536479919</v>
      </c>
      <c r="AD29" s="41">
        <f t="shared" si="9"/>
        <v>14152665.091663009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0">
        <f>'[2]Szenario 1'!$F30</f>
        <v>7</v>
      </c>
      <c r="J30" s="81">
        <f>'[2]Szenario 2'!$F30</f>
        <v>16</v>
      </c>
      <c r="K30" s="82">
        <f>'[2]Szenario 3'!$F30</f>
        <v>25</v>
      </c>
      <c r="L30" s="87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87"/>
      <c r="R30" s="29">
        <f t="shared" si="1"/>
        <v>1</v>
      </c>
      <c r="S30" s="34">
        <f t="shared" si="2"/>
        <v>1</v>
      </c>
      <c r="T30" s="87"/>
      <c r="U30" s="40">
        <f t="shared" si="3"/>
        <v>8.5496261086196013E-2</v>
      </c>
      <c r="V30" s="34">
        <f t="shared" si="4"/>
        <v>8.8666666735370062E-2</v>
      </c>
      <c r="W30" s="87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37914.483779102047</v>
      </c>
      <c r="AD30" s="41">
        <f t="shared" si="9"/>
        <v>14216868.192761809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0">
        <f>'[2]Szenario 1'!$F31</f>
        <v>7</v>
      </c>
      <c r="J31" s="81">
        <f>'[2]Szenario 2'!$F31</f>
        <v>16</v>
      </c>
      <c r="K31" s="82">
        <f>'[2]Szenario 3'!$F31</f>
        <v>25</v>
      </c>
      <c r="L31" s="87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87"/>
      <c r="R31" s="29">
        <f t="shared" si="1"/>
        <v>1</v>
      </c>
      <c r="S31" s="34">
        <f t="shared" si="2"/>
        <v>1</v>
      </c>
      <c r="T31" s="87"/>
      <c r="U31" s="40">
        <f t="shared" si="3"/>
        <v>8.5496275101222791E-2</v>
      </c>
      <c r="V31" s="34">
        <f t="shared" si="4"/>
        <v>8.8666666736621325E-2</v>
      </c>
      <c r="W31" s="87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38086.695021724168</v>
      </c>
      <c r="AD31" s="41">
        <f t="shared" si="9"/>
        <v>14281067.849881498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0">
        <f>'[2]Szenario 1'!$F32</f>
        <v>7</v>
      </c>
      <c r="J32" s="81">
        <f>'[2]Szenario 2'!$F32</f>
        <v>16</v>
      </c>
      <c r="K32" s="82">
        <f>'[2]Szenario 3'!$F32</f>
        <v>25</v>
      </c>
      <c r="L32" s="87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87"/>
      <c r="R32" s="29">
        <f t="shared" si="1"/>
        <v>1</v>
      </c>
      <c r="S32" s="34">
        <f t="shared" si="2"/>
        <v>1</v>
      </c>
      <c r="T32" s="87"/>
      <c r="U32" s="40">
        <f t="shared" si="3"/>
        <v>8.5496289307795625E-2</v>
      </c>
      <c r="V32" s="34">
        <f t="shared" si="4"/>
        <v>8.8666666737889588E-2</v>
      </c>
      <c r="W32" s="87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38258.906264346304</v>
      </c>
      <c r="AD32" s="41">
        <f t="shared" si="9"/>
        <v>14345264.063681461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0">
        <f>'[2]Szenario 1'!$F33</f>
        <v>7</v>
      </c>
      <c r="J33" s="81">
        <f>'[2]Szenario 2'!$F33</f>
        <v>16</v>
      </c>
      <c r="K33" s="82">
        <f>'[2]Szenario 3'!$F33</f>
        <v>25</v>
      </c>
      <c r="L33" s="87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87"/>
      <c r="R33" s="29">
        <f t="shared" si="1"/>
        <v>1</v>
      </c>
      <c r="S33" s="34">
        <f t="shared" si="2"/>
        <v>1</v>
      </c>
      <c r="T33" s="87"/>
      <c r="U33" s="40">
        <f t="shared" si="3"/>
        <v>8.5496303707651877E-2</v>
      </c>
      <c r="V33" s="34">
        <f t="shared" si="4"/>
        <v>8.8666666739175032E-2</v>
      </c>
      <c r="W33" s="87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38431.117506968425</v>
      </c>
      <c r="AD33" s="41">
        <f t="shared" si="9"/>
        <v>14409456.83482708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0">
        <f>'[2]Szenario 1'!$F34</f>
        <v>7</v>
      </c>
      <c r="J34" s="81">
        <f>'[2]Szenario 2'!$F34</f>
        <v>16</v>
      </c>
      <c r="K34" s="82">
        <f>'[2]Szenario 3'!$F34</f>
        <v>25</v>
      </c>
      <c r="L34" s="87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87"/>
      <c r="R34" s="29">
        <f t="shared" si="1"/>
        <v>1</v>
      </c>
      <c r="S34" s="34">
        <f t="shared" si="2"/>
        <v>1</v>
      </c>
      <c r="T34" s="87"/>
      <c r="U34" s="40">
        <f t="shared" si="3"/>
        <v>8.5496318302536747E-2</v>
      </c>
      <c r="V34" s="34">
        <f t="shared" si="4"/>
        <v>8.8666666740477795E-2</v>
      </c>
      <c r="W34" s="87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38603.328749590546</v>
      </c>
      <c r="AD34" s="41">
        <f t="shared" si="9"/>
        <v>14473646.163989764</v>
      </c>
      <c r="AE34" s="112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0">
        <f>'[2]Szenario 1'!$F35</f>
        <v>7</v>
      </c>
      <c r="J35" s="81">
        <f>'[2]Szenario 2'!$F35</f>
        <v>16</v>
      </c>
      <c r="K35" s="82">
        <f>'[2]Szenario 3'!$F35</f>
        <v>25</v>
      </c>
      <c r="L35" s="87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87"/>
      <c r="R35" s="29">
        <f t="shared" si="1"/>
        <v>1</v>
      </c>
      <c r="S35" s="34">
        <f t="shared" si="2"/>
        <v>1</v>
      </c>
      <c r="T35" s="87"/>
      <c r="U35" s="40">
        <f t="shared" si="3"/>
        <v>8.5496333094203292E-2</v>
      </c>
      <c r="V35" s="34">
        <f t="shared" si="4"/>
        <v>8.8666666741798031E-2</v>
      </c>
      <c r="W35" s="87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38775.539992212667</v>
      </c>
      <c r="AD35" s="41">
        <f t="shared" si="9"/>
        <v>14537832.051846957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0">
        <f>'[2]Szenario 1'!$F36</f>
        <v>7</v>
      </c>
      <c r="J36" s="81">
        <f>'[2]Szenario 2'!$F36</f>
        <v>16</v>
      </c>
      <c r="K36" s="82">
        <f>'[2]Szenario 3'!$F36</f>
        <v>25</v>
      </c>
      <c r="L36" s="87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87"/>
      <c r="R36" s="29">
        <f t="shared" si="1"/>
        <v>1</v>
      </c>
      <c r="S36" s="34">
        <f t="shared" si="2"/>
        <v>1</v>
      </c>
      <c r="T36" s="87"/>
      <c r="U36" s="40">
        <f t="shared" si="3"/>
        <v>8.5496348084412407E-2</v>
      </c>
      <c r="V36" s="34">
        <f t="shared" si="4"/>
        <v>8.8666666743135891E-2</v>
      </c>
      <c r="W36" s="87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38947.751234834803</v>
      </c>
      <c r="AD36" s="41">
        <f t="shared" si="9"/>
        <v>14602014.499082189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0">
        <f>'[2]Szenario 1'!$F37</f>
        <v>7</v>
      </c>
      <c r="J37" s="81">
        <f>'[2]Szenario 2'!$F37</f>
        <v>16</v>
      </c>
      <c r="K37" s="82">
        <f>'[2]Szenario 3'!$F37</f>
        <v>25</v>
      </c>
      <c r="L37" s="87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87"/>
      <c r="R37" s="29">
        <f t="shared" si="1"/>
        <v>1</v>
      </c>
      <c r="S37" s="34">
        <f t="shared" si="2"/>
        <v>1</v>
      </c>
      <c r="T37" s="87"/>
      <c r="U37" s="40">
        <f t="shared" si="3"/>
        <v>8.5496363274932832E-2</v>
      </c>
      <c r="V37" s="34">
        <f t="shared" si="4"/>
        <v>8.8666666744491543E-2</v>
      </c>
      <c r="W37" s="87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39119.962477456924</v>
      </c>
      <c r="AD37" s="41">
        <f t="shared" si="9"/>
        <v>14666193.506385092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0">
        <f>'[2]Szenario 1'!$F38</f>
        <v>7</v>
      </c>
      <c r="J38" s="81">
        <f>'[2]Szenario 2'!$F38</f>
        <v>16</v>
      </c>
      <c r="K38" s="82">
        <f>'[2]Szenario 3'!$F38</f>
        <v>25</v>
      </c>
      <c r="L38" s="87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87"/>
      <c r="R38" s="29">
        <f t="shared" si="1"/>
        <v>1</v>
      </c>
      <c r="S38" s="34">
        <f t="shared" si="2"/>
        <v>1</v>
      </c>
      <c r="T38" s="87"/>
      <c r="U38" s="40">
        <f t="shared" si="3"/>
        <v>8.5496378667541145E-2</v>
      </c>
      <c r="V38" s="34">
        <f t="shared" si="4"/>
        <v>8.8666666745865153E-2</v>
      </c>
      <c r="W38" s="87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39292.173720079045</v>
      </c>
      <c r="AD38" s="41">
        <f t="shared" si="9"/>
        <v>14730369.074451433</v>
      </c>
      <c r="AE38" s="112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0">
        <f>'[2]Szenario 1'!$F39</f>
        <v>7</v>
      </c>
      <c r="J39" s="81">
        <f>'[2]Szenario 2'!$F39</f>
        <v>16</v>
      </c>
      <c r="K39" s="82">
        <f>'[2]Szenario 3'!$F39</f>
        <v>25</v>
      </c>
      <c r="L39" s="87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87"/>
      <c r="R39" s="29">
        <f t="shared" si="1"/>
        <v>1</v>
      </c>
      <c r="S39" s="34">
        <f t="shared" si="2"/>
        <v>1</v>
      </c>
      <c r="T39" s="87"/>
      <c r="U39" s="40">
        <f t="shared" si="3"/>
        <v>8.549639426402178E-2</v>
      </c>
      <c r="V39" s="34">
        <f t="shared" si="4"/>
        <v>8.8666666747256859E-2</v>
      </c>
      <c r="W39" s="87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39464.384962701166</v>
      </c>
      <c r="AD39" s="41">
        <f t="shared" si="9"/>
        <v>14794541.203983119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0">
        <f>'[2]Szenario 1'!$F40</f>
        <v>7</v>
      </c>
      <c r="J40" s="81">
        <f>'[2]Szenario 2'!$F40</f>
        <v>16</v>
      </c>
      <c r="K40" s="82">
        <f>'[2]Szenario 3'!$F40</f>
        <v>25</v>
      </c>
      <c r="L40" s="87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87"/>
      <c r="R40" s="29">
        <f t="shared" si="1"/>
        <v>1</v>
      </c>
      <c r="S40" s="34">
        <f t="shared" si="2"/>
        <v>1</v>
      </c>
      <c r="T40" s="87"/>
      <c r="U40" s="40">
        <f t="shared" si="3"/>
        <v>8.5496410066166997E-2</v>
      </c>
      <c r="V40" s="34">
        <f t="shared" si="4"/>
        <v>8.8666666748666828E-2</v>
      </c>
      <c r="W40" s="87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39636.596205323294</v>
      </c>
      <c r="AD40" s="41">
        <f t="shared" si="9"/>
        <v>14858709.895688267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0">
        <f>'[2]Szenario 1'!$F41</f>
        <v>7</v>
      </c>
      <c r="J41" s="81">
        <f>'[2]Szenario 2'!$F41</f>
        <v>16</v>
      </c>
      <c r="K41" s="82">
        <f>'[2]Szenario 3'!$F41</f>
        <v>25</v>
      </c>
      <c r="L41" s="87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87"/>
      <c r="R41" s="29">
        <f t="shared" si="1"/>
        <v>1</v>
      </c>
      <c r="S41" s="34">
        <f t="shared" si="2"/>
        <v>1</v>
      </c>
      <c r="T41" s="87"/>
      <c r="U41" s="40">
        <f t="shared" si="3"/>
        <v>8.5496426075776913E-2</v>
      </c>
      <c r="V41" s="34">
        <f t="shared" si="4"/>
        <v>8.8666666750095213E-2</v>
      </c>
      <c r="W41" s="87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39808.807447945415</v>
      </c>
      <c r="AD41" s="41">
        <f t="shared" si="9"/>
        <v>14922875.150281174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0">
        <f>'[2]Szenario 1'!$F42</f>
        <v>7</v>
      </c>
      <c r="J42" s="81">
        <f>'[2]Szenario 2'!$F42</f>
        <v>16</v>
      </c>
      <c r="K42" s="82">
        <f>'[2]Szenario 3'!$F42</f>
        <v>25</v>
      </c>
      <c r="L42" s="87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87"/>
      <c r="R42" s="29">
        <f t="shared" si="1"/>
        <v>1</v>
      </c>
      <c r="S42" s="34">
        <f t="shared" si="2"/>
        <v>1</v>
      </c>
      <c r="T42" s="87"/>
      <c r="U42" s="40">
        <f t="shared" si="3"/>
        <v>8.5496442294659483E-2</v>
      </c>
      <c r="V42" s="34">
        <f t="shared" si="4"/>
        <v>8.8666666751542181E-2</v>
      </c>
      <c r="W42" s="87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39981.018690567544</v>
      </c>
      <c r="AD42" s="41">
        <f t="shared" si="9"/>
        <v>14987036.968482403</v>
      </c>
      <c r="AE42" s="112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0">
        <f>'[2]Szenario 1'!$F43</f>
        <v>7</v>
      </c>
      <c r="J43" s="81">
        <f>'[2]Szenario 2'!$F43</f>
        <v>16</v>
      </c>
      <c r="K43" s="82">
        <f>'[2]Szenario 3'!$F43</f>
        <v>25</v>
      </c>
      <c r="L43" s="87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87"/>
      <c r="R43" s="29">
        <f t="shared" si="1"/>
        <v>1</v>
      </c>
      <c r="S43" s="34">
        <f t="shared" si="2"/>
        <v>1</v>
      </c>
      <c r="T43" s="87"/>
      <c r="U43" s="40">
        <f t="shared" si="3"/>
        <v>8.549645872463052E-2</v>
      </c>
      <c r="V43" s="34">
        <f t="shared" si="4"/>
        <v>8.8666666753007883E-2</v>
      </c>
      <c r="W43" s="87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40153.229933189665</v>
      </c>
      <c r="AD43" s="41">
        <f t="shared" si="9"/>
        <v>15051195.351018773</v>
      </c>
      <c r="AE43" s="112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0">
        <f>'[2]Szenario 1'!$F44</f>
        <v>7</v>
      </c>
      <c r="J44" s="81">
        <f>'[2]Szenario 2'!$F44</f>
        <v>16</v>
      </c>
      <c r="K44" s="82">
        <f>'[2]Szenario 3'!$F44</f>
        <v>25</v>
      </c>
      <c r="L44" s="87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87"/>
      <c r="R44" s="29">
        <f t="shared" si="1"/>
        <v>1</v>
      </c>
      <c r="S44" s="34">
        <f t="shared" si="2"/>
        <v>1</v>
      </c>
      <c r="T44" s="87"/>
      <c r="U44" s="40">
        <f t="shared" si="3"/>
        <v>8.5496475367513661E-2</v>
      </c>
      <c r="V44" s="34">
        <f t="shared" si="4"/>
        <v>8.8666666754492501E-2</v>
      </c>
      <c r="W44" s="87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40325.441175811793</v>
      </c>
      <c r="AD44" s="41">
        <f t="shared" si="9"/>
        <v>15115350.298623387</v>
      </c>
      <c r="AE44" s="112"/>
      <c r="AF44" s="134" t="s">
        <v>46</v>
      </c>
      <c r="AG44" s="135"/>
      <c r="AH44" s="136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0">
        <f>'[2]Szenario 1'!$F45</f>
        <v>7</v>
      </c>
      <c r="J45" s="81">
        <f>'[2]Szenario 2'!$F45</f>
        <v>16</v>
      </c>
      <c r="K45" s="82">
        <f>'[2]Szenario 3'!$F45</f>
        <v>25</v>
      </c>
      <c r="L45" s="87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87"/>
      <c r="R45" s="29">
        <f t="shared" si="1"/>
        <v>1</v>
      </c>
      <c r="S45" s="34">
        <f t="shared" si="2"/>
        <v>1</v>
      </c>
      <c r="T45" s="87"/>
      <c r="U45" s="40">
        <f t="shared" si="3"/>
        <v>8.5496492225140386E-2</v>
      </c>
      <c r="V45" s="34">
        <f t="shared" si="4"/>
        <v>8.8666666755996174E-2</v>
      </c>
      <c r="W45" s="87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40497.652418433921</v>
      </c>
      <c r="AD45" s="41">
        <f t="shared" si="9"/>
        <v>15179501.812035684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0">
        <f>'[2]Szenario 1'!$F46</f>
        <v>7</v>
      </c>
      <c r="J46" s="81">
        <f>'[2]Szenario 2'!$F46</f>
        <v>16</v>
      </c>
      <c r="K46" s="82">
        <f>'[2]Szenario 3'!$F46</f>
        <v>25</v>
      </c>
      <c r="L46" s="87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87"/>
      <c r="R46" s="29">
        <f t="shared" si="1"/>
        <v>1</v>
      </c>
      <c r="S46" s="34">
        <f t="shared" si="2"/>
        <v>1</v>
      </c>
      <c r="T46" s="87"/>
      <c r="U46" s="40">
        <f t="shared" si="3"/>
        <v>8.5496509299350029E-2</v>
      </c>
      <c r="V46" s="34">
        <f t="shared" si="4"/>
        <v>8.866666675751908E-2</v>
      </c>
      <c r="W46" s="87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40669.863661056035</v>
      </c>
      <c r="AD46" s="41">
        <f t="shared" si="9"/>
        <v>15243649.892001433</v>
      </c>
      <c r="AE46" s="112"/>
      <c r="AF46" s="50"/>
      <c r="AG46" s="51">
        <f>'[4]Risikoschätzung '!$P$22</f>
        <v>3.8183974898599521E-6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0">
        <f>'[2]Szenario 1'!$F47</f>
        <v>7</v>
      </c>
      <c r="J47" s="81">
        <f>'[2]Szenario 2'!$F47</f>
        <v>16</v>
      </c>
      <c r="K47" s="82">
        <f>'[2]Szenario 3'!$F47</f>
        <v>25</v>
      </c>
      <c r="L47" s="87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87"/>
      <c r="R47" s="29">
        <f t="shared" si="1"/>
        <v>1</v>
      </c>
      <c r="S47" s="34">
        <f t="shared" si="2"/>
        <v>1</v>
      </c>
      <c r="T47" s="87"/>
      <c r="U47" s="40">
        <f t="shared" si="3"/>
        <v>8.5496526591989766E-2</v>
      </c>
      <c r="V47" s="34">
        <f t="shared" si="4"/>
        <v>8.8666666759061361E-2</v>
      </c>
      <c r="W47" s="87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40842.074903678171</v>
      </c>
      <c r="AD47" s="41">
        <f t="shared" ref="AD47:AD54" si="13">SUM(X47:AB47)</f>
        <v>15307794.539272791</v>
      </c>
      <c r="AE47" s="112"/>
      <c r="AF47" s="50"/>
      <c r="AG47" s="51">
        <f>'[4]Risikoschätzung '!$P$26</f>
        <v>1.4614157752901537E-6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0">
        <f>'[2]Szenario 1'!$F48</f>
        <v>7</v>
      </c>
      <c r="J48" s="81">
        <f>'[2]Szenario 2'!$F48</f>
        <v>16</v>
      </c>
      <c r="K48" s="82">
        <f>'[2]Szenario 3'!$F48</f>
        <v>25</v>
      </c>
      <c r="L48" s="87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87"/>
      <c r="R48" s="29">
        <f t="shared" si="1"/>
        <v>1</v>
      </c>
      <c r="S48" s="34">
        <f t="shared" si="2"/>
        <v>1</v>
      </c>
      <c r="T48" s="87"/>
      <c r="U48" s="40">
        <f t="shared" si="3"/>
        <v>8.5496544104914626E-2</v>
      </c>
      <c r="V48" s="34">
        <f t="shared" si="4"/>
        <v>8.8666666760623208E-2</v>
      </c>
      <c r="W48" s="87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41014.286146300292</v>
      </c>
      <c r="AD48" s="41">
        <f t="shared" si="13"/>
        <v>15372156.677101042</v>
      </c>
      <c r="AE48" s="112"/>
      <c r="AF48" s="134" t="s">
        <v>47</v>
      </c>
      <c r="AG48" s="135"/>
      <c r="AH48" s="136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0">
        <f>'[2]Szenario 1'!$F49</f>
        <v>7</v>
      </c>
      <c r="J49" s="81">
        <f>'[2]Szenario 2'!$F49</f>
        <v>16</v>
      </c>
      <c r="K49" s="82">
        <f>'[2]Szenario 3'!$F49</f>
        <v>25</v>
      </c>
      <c r="L49" s="87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87"/>
      <c r="R49" s="29">
        <f t="shared" si="1"/>
        <v>1</v>
      </c>
      <c r="S49" s="34">
        <f t="shared" si="2"/>
        <v>1</v>
      </c>
      <c r="T49" s="87"/>
      <c r="U49" s="40">
        <f t="shared" si="3"/>
        <v>8.5496561839987467E-2</v>
      </c>
      <c r="V49" s="34">
        <f t="shared" si="4"/>
        <v>8.8666666762204763E-2</v>
      </c>
      <c r="W49" s="87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41186.49738892242</v>
      </c>
      <c r="AD49" s="41">
        <f t="shared" si="13"/>
        <v>15436712.697305821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0">
        <f>'[2]Szenario 1'!$F50</f>
        <v>7</v>
      </c>
      <c r="J50" s="81">
        <f>'[2]Szenario 2'!$F50</f>
        <v>16</v>
      </c>
      <c r="K50" s="82">
        <f>'[2]Szenario 3'!$F50</f>
        <v>25</v>
      </c>
      <c r="L50" s="87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87"/>
      <c r="R50" s="29">
        <f t="shared" si="1"/>
        <v>1</v>
      </c>
      <c r="S50" s="34">
        <f t="shared" si="2"/>
        <v>1</v>
      </c>
      <c r="T50" s="87"/>
      <c r="U50" s="40">
        <f t="shared" si="3"/>
        <v>8.5496579799078987E-2</v>
      </c>
      <c r="V50" s="34">
        <f t="shared" si="4"/>
        <v>8.8666666763806218E-2</v>
      </c>
      <c r="W50" s="87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41358.708631544534</v>
      </c>
      <c r="AD50" s="41">
        <f t="shared" si="13"/>
        <v>15501268.779226614</v>
      </c>
      <c r="AE50" s="112"/>
      <c r="AF50" s="50"/>
      <c r="AG50" s="51">
        <f>'[4]Risikoschätzung '!$P$21</f>
        <v>2.6432999158184737E-7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0">
        <f>'[2]Szenario 1'!$F51</f>
        <v>7</v>
      </c>
      <c r="J51" s="81">
        <f>'[2]Szenario 2'!$F51</f>
        <v>16</v>
      </c>
      <c r="K51" s="82">
        <f>'[2]Szenario 3'!$F51</f>
        <v>25</v>
      </c>
      <c r="L51" s="87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87"/>
      <c r="R51" s="29">
        <f t="shared" si="1"/>
        <v>1</v>
      </c>
      <c r="S51" s="34">
        <f t="shared" si="2"/>
        <v>1</v>
      </c>
      <c r="T51" s="87"/>
      <c r="U51" s="40">
        <f t="shared" si="3"/>
        <v>8.5496597984067738E-2</v>
      </c>
      <c r="V51" s="34">
        <f t="shared" si="4"/>
        <v>8.8666666765427712E-2</v>
      </c>
      <c r="W51" s="87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41530.91987416667</v>
      </c>
      <c r="AD51" s="41">
        <f t="shared" si="13"/>
        <v>15565824.923641333</v>
      </c>
      <c r="AE51" s="112"/>
      <c r="AF51" s="50"/>
      <c r="AG51" s="51">
        <f>'[4]Risikoschätzung '!$P$25</f>
        <v>1.0116705256743542E-7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0">
        <f>'[2]Szenario 1'!$F52</f>
        <v>7</v>
      </c>
      <c r="J52" s="81">
        <f>'[2]Szenario 2'!$F52</f>
        <v>16</v>
      </c>
      <c r="K52" s="82">
        <f>'[2]Szenario 3'!$F52</f>
        <v>25</v>
      </c>
      <c r="L52" s="87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87"/>
      <c r="R52" s="29">
        <f t="shared" si="1"/>
        <v>1</v>
      </c>
      <c r="S52" s="34">
        <f t="shared" si="2"/>
        <v>1</v>
      </c>
      <c r="T52" s="87"/>
      <c r="U52" s="40">
        <f t="shared" si="3"/>
        <v>8.5496616396840128E-2</v>
      </c>
      <c r="V52" s="34">
        <f t="shared" si="4"/>
        <v>8.8666666767069413E-2</v>
      </c>
      <c r="W52" s="87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41703.131116788783</v>
      </c>
      <c r="AD52" s="41">
        <f t="shared" si="13"/>
        <v>15630381.131334417</v>
      </c>
      <c r="AE52" s="112"/>
      <c r="AF52" s="134" t="s">
        <v>48</v>
      </c>
      <c r="AG52" s="135"/>
      <c r="AH52" s="136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0">
        <f>'[2]Szenario 1'!$F53</f>
        <v>7</v>
      </c>
      <c r="J53" s="81">
        <f>'[2]Szenario 2'!$F53</f>
        <v>16</v>
      </c>
      <c r="K53" s="82">
        <f>'[2]Szenario 3'!$F53</f>
        <v>25</v>
      </c>
      <c r="L53" s="87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87"/>
      <c r="R53" s="29">
        <f t="shared" si="1"/>
        <v>1</v>
      </c>
      <c r="S53" s="34">
        <f t="shared" si="2"/>
        <v>1</v>
      </c>
      <c r="T53" s="87"/>
      <c r="U53" s="40">
        <f t="shared" si="3"/>
        <v>8.5496635039290364E-2</v>
      </c>
      <c r="V53" s="34">
        <f t="shared" si="4"/>
        <v>8.86666667687315E-2</v>
      </c>
      <c r="W53" s="87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41875.342359410912</v>
      </c>
      <c r="AD53" s="41">
        <f t="shared" si="13"/>
        <v>15694937.403096825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0">
        <f>'[2]Szenario 1'!$F54</f>
        <v>7</v>
      </c>
      <c r="J54" s="81">
        <f>'[2]Szenario 2'!$F54</f>
        <v>16</v>
      </c>
      <c r="K54" s="82">
        <f>'[2]Szenario 3'!$F54</f>
        <v>25</v>
      </c>
      <c r="L54" s="87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88"/>
      <c r="R54" s="29">
        <f t="shared" si="1"/>
        <v>1</v>
      </c>
      <c r="S54" s="34">
        <f t="shared" si="2"/>
        <v>1</v>
      </c>
      <c r="T54" s="88"/>
      <c r="U54" s="40">
        <f t="shared" si="3"/>
        <v>8.549665391332055E-2</v>
      </c>
      <c r="V54" s="34">
        <f t="shared" si="4"/>
        <v>8.8666666770414154E-2</v>
      </c>
      <c r="W54" s="88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42047.553602033033</v>
      </c>
      <c r="AD54" s="41">
        <f t="shared" si="13"/>
        <v>15759493.739726091</v>
      </c>
      <c r="AE54" s="112"/>
      <c r="AF54" s="50"/>
      <c r="AG54" s="51">
        <f>'[4]Risikoschätzung '!$P$20</f>
        <v>1.3698630136986301E-8</v>
      </c>
      <c r="AH54" s="49" t="s">
        <v>54</v>
      </c>
    </row>
    <row r="55" spans="1:34" ht="15" thickBot="1" x14ac:dyDescent="0.35">
      <c r="AD55" s="41">
        <f>SUM(AD9:AD54)</f>
        <v>658466819.7823422</v>
      </c>
      <c r="AE55" s="112"/>
      <c r="AF55" s="52"/>
      <c r="AG55" s="53">
        <f>'[4]Risikoschätzung '!$P$24</f>
        <v>5.2428785204316568E-9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1755948.8295796206</v>
      </c>
      <c r="AD56" s="68">
        <f>X56+Y56+Z56+AA56+AB56</f>
        <v>658466819.78234184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32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66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65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87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34334.06105833911</v>
      </c>
      <c r="AD9" s="41">
        <f>SUM(X9:AB9)</f>
        <v>12872356.933364365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87"/>
      <c r="R10" s="29">
        <f t="shared" ref="R10:R54" si="1">IF(O10&lt;$AG$18,1,2)</f>
        <v>1</v>
      </c>
      <c r="S10" s="34">
        <f t="shared" ref="S10:S54" si="2">IF(P10&lt;$AG$10,1,2)</f>
        <v>1</v>
      </c>
      <c r="T10" s="87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87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34506.272300961224</v>
      </c>
      <c r="AD10" s="41">
        <f t="shared" ref="AD10:AD46" si="10">SUM(X10:AB10)</f>
        <v>12936963.308429383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87"/>
      <c r="R11" s="29">
        <f t="shared" si="1"/>
        <v>1</v>
      </c>
      <c r="S11" s="34">
        <f t="shared" si="2"/>
        <v>1</v>
      </c>
      <c r="T11" s="87"/>
      <c r="U11" s="40">
        <f t="shared" si="3"/>
        <v>8.5496028941118338E-2</v>
      </c>
      <c r="V11" s="34">
        <f t="shared" si="4"/>
        <v>8.8666666716016959E-2</v>
      </c>
      <c r="W11" s="87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34678.483543583359</v>
      </c>
      <c r="AD11" s="41">
        <f t="shared" si="10"/>
        <v>13001568.054869711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87"/>
      <c r="R12" s="29">
        <f t="shared" si="1"/>
        <v>1</v>
      </c>
      <c r="S12" s="34">
        <f t="shared" si="2"/>
        <v>1</v>
      </c>
      <c r="T12" s="87"/>
      <c r="U12" s="40">
        <f t="shared" si="3"/>
        <v>8.5496039636437357E-2</v>
      </c>
      <c r="V12" s="34">
        <f t="shared" si="4"/>
        <v>8.8666666716993831E-2</v>
      </c>
      <c r="W12" s="87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34850.69478620548</v>
      </c>
      <c r="AD12" s="41">
        <f t="shared" si="10"/>
        <v>13066170.537957704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87"/>
      <c r="R13" s="29">
        <f t="shared" si="1"/>
        <v>1</v>
      </c>
      <c r="S13" s="34">
        <f t="shared" si="2"/>
        <v>1</v>
      </c>
      <c r="T13" s="87"/>
      <c r="U13" s="40">
        <f t="shared" si="3"/>
        <v>8.5496050491782785E-2</v>
      </c>
      <c r="V13" s="34">
        <f t="shared" si="4"/>
        <v>8.8666666717985121E-2</v>
      </c>
      <c r="W13" s="87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35022.906028827601</v>
      </c>
      <c r="AD13" s="41">
        <f t="shared" si="10"/>
        <v>13130760.03006641</v>
      </c>
      <c r="AE13" s="112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87"/>
      <c r="R14" s="29">
        <f t="shared" si="1"/>
        <v>1</v>
      </c>
      <c r="S14" s="34">
        <f t="shared" si="2"/>
        <v>1</v>
      </c>
      <c r="T14" s="87"/>
      <c r="U14" s="40">
        <f t="shared" si="3"/>
        <v>8.5496061508742976E-2</v>
      </c>
      <c r="V14" s="34">
        <f t="shared" si="4"/>
        <v>8.8666666718990983E-2</v>
      </c>
      <c r="W14" s="87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35195.117271449722</v>
      </c>
      <c r="AD14" s="41">
        <f t="shared" si="10"/>
        <v>13263018.319721848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87"/>
      <c r="R15" s="29">
        <f t="shared" si="1"/>
        <v>1</v>
      </c>
      <c r="S15" s="34">
        <f t="shared" si="2"/>
        <v>1</v>
      </c>
      <c r="T15" s="87"/>
      <c r="U15" s="40">
        <f t="shared" si="3"/>
        <v>8.5496072688914099E-2</v>
      </c>
      <c r="V15" s="34">
        <f t="shared" si="4"/>
        <v>8.8666666720011569E-2</v>
      </c>
      <c r="W15" s="87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35367.328514071858</v>
      </c>
      <c r="AD15" s="41">
        <f t="shared" si="10"/>
        <v>13259273.155641068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87"/>
      <c r="R16" s="29">
        <f t="shared" si="1"/>
        <v>1</v>
      </c>
      <c r="S16" s="34">
        <f t="shared" si="2"/>
        <v>1</v>
      </c>
      <c r="T16" s="87"/>
      <c r="U16" s="40">
        <f t="shared" si="3"/>
        <v>8.5496084033900174E-2</v>
      </c>
      <c r="V16" s="34">
        <f t="shared" si="4"/>
        <v>8.8666666721047005E-2</v>
      </c>
      <c r="W16" s="87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35539.539756693979</v>
      </c>
      <c r="AD16" s="41">
        <f t="shared" si="10"/>
        <v>13323524.538391242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87"/>
      <c r="R17" s="29">
        <f t="shared" si="1"/>
        <v>1</v>
      </c>
      <c r="S17" s="34">
        <f t="shared" si="2"/>
        <v>1</v>
      </c>
      <c r="T17" s="87"/>
      <c r="U17" s="40">
        <f t="shared" si="3"/>
        <v>8.5496095545313067E-2</v>
      </c>
      <c r="V17" s="34">
        <f t="shared" si="4"/>
        <v>8.8666666722097442E-2</v>
      </c>
      <c r="W17" s="87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35711.750999316107</v>
      </c>
      <c r="AD17" s="41">
        <f t="shared" si="10"/>
        <v>13387772.468545092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87"/>
      <c r="R18" s="29">
        <f t="shared" si="1"/>
        <v>1</v>
      </c>
      <c r="S18" s="34">
        <f t="shared" si="2"/>
        <v>1</v>
      </c>
      <c r="T18" s="87"/>
      <c r="U18" s="40">
        <f t="shared" si="3"/>
        <v>8.5496107224772494E-2</v>
      </c>
      <c r="V18" s="34">
        <f t="shared" si="4"/>
        <v>8.8666666723163021E-2</v>
      </c>
      <c r="W18" s="87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35883.962241938229</v>
      </c>
      <c r="AD18" s="41">
        <f t="shared" si="10"/>
        <v>13452016.946680937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87"/>
      <c r="R19" s="29">
        <f t="shared" si="1"/>
        <v>1</v>
      </c>
      <c r="S19" s="34">
        <f t="shared" si="2"/>
        <v>1</v>
      </c>
      <c r="T19" s="87"/>
      <c r="U19" s="40">
        <f t="shared" si="3"/>
        <v>8.5496119073906002E-2</v>
      </c>
      <c r="V19" s="34">
        <f t="shared" si="4"/>
        <v>8.8666666724243906E-2</v>
      </c>
      <c r="W19" s="87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36056.173484560357</v>
      </c>
      <c r="AD19" s="41">
        <f t="shared" si="10"/>
        <v>13516257.973382706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87"/>
      <c r="R20" s="29">
        <f t="shared" si="1"/>
        <v>1</v>
      </c>
      <c r="S20" s="34">
        <f t="shared" si="2"/>
        <v>1</v>
      </c>
      <c r="T20" s="87"/>
      <c r="U20" s="40">
        <f t="shared" si="3"/>
        <v>8.5496131094349004E-2</v>
      </c>
      <c r="V20" s="34">
        <f t="shared" si="4"/>
        <v>8.866666672534021E-2</v>
      </c>
      <c r="W20" s="87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36228.384727182478</v>
      </c>
      <c r="AD20" s="41">
        <f t="shared" si="10"/>
        <v>13580495.549239967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87"/>
      <c r="R21" s="29">
        <f t="shared" si="1"/>
        <v>1</v>
      </c>
      <c r="S21" s="34">
        <f t="shared" si="2"/>
        <v>1</v>
      </c>
      <c r="T21" s="87"/>
      <c r="U21" s="40">
        <f t="shared" si="3"/>
        <v>8.5496143287744714E-2</v>
      </c>
      <c r="V21" s="34">
        <f t="shared" si="4"/>
        <v>8.8666666726452098E-2</v>
      </c>
      <c r="W21" s="87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36400.595969804599</v>
      </c>
      <c r="AD21" s="41">
        <f t="shared" si="10"/>
        <v>13644729.67484797</v>
      </c>
      <c r="AE21" s="112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87"/>
      <c r="R22" s="29">
        <f t="shared" si="1"/>
        <v>1</v>
      </c>
      <c r="S22" s="34">
        <f t="shared" si="2"/>
        <v>1</v>
      </c>
      <c r="T22" s="87"/>
      <c r="U22" s="40">
        <f t="shared" si="3"/>
        <v>8.5496155655744241E-2</v>
      </c>
      <c r="V22" s="34">
        <f t="shared" si="4"/>
        <v>8.8666666727579724E-2</v>
      </c>
      <c r="W22" s="87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36572.807212426727</v>
      </c>
      <c r="AD22" s="41">
        <f t="shared" si="10"/>
        <v>13708960.350807639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87"/>
      <c r="R23" s="29">
        <f t="shared" si="1"/>
        <v>1</v>
      </c>
      <c r="S23" s="34">
        <f t="shared" si="2"/>
        <v>1</v>
      </c>
      <c r="T23" s="87"/>
      <c r="U23" s="40">
        <f t="shared" si="3"/>
        <v>8.5496168200006495E-2</v>
      </c>
      <c r="V23" s="34">
        <f t="shared" si="4"/>
        <v>8.8666666728723226E-2</v>
      </c>
      <c r="W23" s="87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36745.018455048856</v>
      </c>
      <c r="AD23" s="41">
        <f t="shared" si="10"/>
        <v>13773187.577725638</v>
      </c>
      <c r="AE23" s="112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87"/>
      <c r="R24" s="29">
        <f t="shared" si="1"/>
        <v>1</v>
      </c>
      <c r="S24" s="34">
        <f t="shared" si="2"/>
        <v>1</v>
      </c>
      <c r="T24" s="87"/>
      <c r="U24" s="40">
        <f t="shared" si="3"/>
        <v>8.5496180922198267E-2</v>
      </c>
      <c r="V24" s="34">
        <f t="shared" si="4"/>
        <v>8.8666666729882743E-2</v>
      </c>
      <c r="W24" s="87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36917.229697670984</v>
      </c>
      <c r="AD24" s="41">
        <f t="shared" si="10"/>
        <v>13837411.356214378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87"/>
      <c r="R25" s="29">
        <f t="shared" si="1"/>
        <v>1</v>
      </c>
      <c r="S25" s="34">
        <f t="shared" si="2"/>
        <v>1</v>
      </c>
      <c r="T25" s="87"/>
      <c r="U25" s="40">
        <f t="shared" si="3"/>
        <v>8.5496193823994149E-2</v>
      </c>
      <c r="V25" s="34">
        <f t="shared" si="4"/>
        <v>8.8666666731058441E-2</v>
      </c>
      <c r="W25" s="87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37089.440940293098</v>
      </c>
      <c r="AD25" s="41">
        <f t="shared" si="10"/>
        <v>13901631.686892036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87"/>
      <c r="R26" s="29">
        <f t="shared" si="1"/>
        <v>1</v>
      </c>
      <c r="S26" s="34">
        <f t="shared" si="2"/>
        <v>1</v>
      </c>
      <c r="T26" s="87"/>
      <c r="U26" s="40">
        <f t="shared" si="3"/>
        <v>8.5496206907076627E-2</v>
      </c>
      <c r="V26" s="34">
        <f t="shared" si="4"/>
        <v>8.866666673225046E-2</v>
      </c>
      <c r="W26" s="87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37261.652182915233</v>
      </c>
      <c r="AD26" s="41">
        <f t="shared" si="10"/>
        <v>13965848.570382621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87"/>
      <c r="R27" s="29">
        <f t="shared" si="1"/>
        <v>1</v>
      </c>
      <c r="S27" s="34">
        <f t="shared" si="2"/>
        <v>1</v>
      </c>
      <c r="T27" s="87"/>
      <c r="U27" s="40">
        <f t="shared" si="3"/>
        <v>8.5496220173135976E-2</v>
      </c>
      <c r="V27" s="34">
        <f t="shared" si="4"/>
        <v>8.8666666733458951E-2</v>
      </c>
      <c r="W27" s="87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37433.863425537347</v>
      </c>
      <c r="AD27" s="41">
        <f t="shared" si="10"/>
        <v>14030062.007315947</v>
      </c>
      <c r="AE27" s="112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87"/>
      <c r="R28" s="29">
        <f t="shared" si="1"/>
        <v>1</v>
      </c>
      <c r="S28" s="34">
        <f t="shared" si="2"/>
        <v>1</v>
      </c>
      <c r="T28" s="87"/>
      <c r="U28" s="40">
        <f t="shared" si="3"/>
        <v>8.5496233623870363E-2</v>
      </c>
      <c r="V28" s="34">
        <f t="shared" si="4"/>
        <v>8.8666666734684069E-2</v>
      </c>
      <c r="W28" s="87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37606.074668159476</v>
      </c>
      <c r="AD28" s="41">
        <f t="shared" si="10"/>
        <v>14094271.998327693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87"/>
      <c r="R29" s="29">
        <f t="shared" si="1"/>
        <v>1</v>
      </c>
      <c r="S29" s="34">
        <f t="shared" si="2"/>
        <v>1</v>
      </c>
      <c r="T29" s="87"/>
      <c r="U29" s="40">
        <f t="shared" si="3"/>
        <v>8.5496247260985758E-2</v>
      </c>
      <c r="V29" s="34">
        <f t="shared" si="4"/>
        <v>8.8666666735925964E-2</v>
      </c>
      <c r="W29" s="87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37778.285910781597</v>
      </c>
      <c r="AD29" s="41">
        <f t="shared" si="10"/>
        <v>14158478.544059429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87"/>
      <c r="R30" s="29">
        <f t="shared" si="1"/>
        <v>1</v>
      </c>
      <c r="S30" s="34">
        <f t="shared" si="2"/>
        <v>1</v>
      </c>
      <c r="T30" s="87"/>
      <c r="U30" s="40">
        <f t="shared" si="3"/>
        <v>8.5496261086196013E-2</v>
      </c>
      <c r="V30" s="34">
        <f t="shared" si="4"/>
        <v>8.8666666737184791E-2</v>
      </c>
      <c r="W30" s="87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37950.497153403725</v>
      </c>
      <c r="AD30" s="41">
        <f t="shared" si="10"/>
        <v>14222681.645158634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87"/>
      <c r="R31" s="29">
        <f t="shared" si="1"/>
        <v>1</v>
      </c>
      <c r="S31" s="34">
        <f t="shared" si="2"/>
        <v>1</v>
      </c>
      <c r="T31" s="87"/>
      <c r="U31" s="40">
        <f t="shared" si="3"/>
        <v>8.5496275101222791E-2</v>
      </c>
      <c r="V31" s="34">
        <f t="shared" si="4"/>
        <v>8.86666667384607E-2</v>
      </c>
      <c r="W31" s="87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38122.708396025846</v>
      </c>
      <c r="AD31" s="41">
        <f t="shared" si="10"/>
        <v>14286881.302278731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87"/>
      <c r="R32" s="29">
        <f t="shared" si="1"/>
        <v>1</v>
      </c>
      <c r="S32" s="34">
        <f t="shared" si="2"/>
        <v>1</v>
      </c>
      <c r="T32" s="87"/>
      <c r="U32" s="40">
        <f t="shared" si="3"/>
        <v>8.5496289307795625E-2</v>
      </c>
      <c r="V32" s="34">
        <f t="shared" si="4"/>
        <v>8.8666666739753833E-2</v>
      </c>
      <c r="W32" s="87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38294.919638647974</v>
      </c>
      <c r="AD32" s="41">
        <f t="shared" si="10"/>
        <v>14351077.516079109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87"/>
      <c r="R33" s="29">
        <f t="shared" si="1"/>
        <v>1</v>
      </c>
      <c r="S33" s="34">
        <f t="shared" si="2"/>
        <v>1</v>
      </c>
      <c r="T33" s="87"/>
      <c r="U33" s="40">
        <f t="shared" si="3"/>
        <v>8.5496303707651877E-2</v>
      </c>
      <c r="V33" s="34">
        <f t="shared" si="4"/>
        <v>8.8666666741064368E-2</v>
      </c>
      <c r="W33" s="87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38467.130881270095</v>
      </c>
      <c r="AD33" s="41">
        <f t="shared" si="10"/>
        <v>14415270.287225151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87"/>
      <c r="R34" s="29">
        <f t="shared" si="1"/>
        <v>1</v>
      </c>
      <c r="S34" s="34">
        <f t="shared" si="2"/>
        <v>1</v>
      </c>
      <c r="T34" s="87"/>
      <c r="U34" s="40">
        <f t="shared" si="3"/>
        <v>8.5496318302536747E-2</v>
      </c>
      <c r="V34" s="34">
        <f t="shared" si="4"/>
        <v>8.8666666742392444E-2</v>
      </c>
      <c r="W34" s="87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38639.342123892224</v>
      </c>
      <c r="AD34" s="41">
        <f t="shared" si="10"/>
        <v>14479459.616388256</v>
      </c>
      <c r="AE34" s="112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87"/>
      <c r="R35" s="29">
        <f t="shared" si="1"/>
        <v>1</v>
      </c>
      <c r="S35" s="34">
        <f t="shared" si="2"/>
        <v>1</v>
      </c>
      <c r="T35" s="87"/>
      <c r="U35" s="40">
        <f t="shared" si="3"/>
        <v>8.5496333094203292E-2</v>
      </c>
      <c r="V35" s="34">
        <f t="shared" si="4"/>
        <v>8.8666666743738229E-2</v>
      </c>
      <c r="W35" s="87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38811.553366514345</v>
      </c>
      <c r="AD35" s="41">
        <f t="shared" si="10"/>
        <v>14543645.504245879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87"/>
      <c r="R36" s="29">
        <f t="shared" si="1"/>
        <v>1</v>
      </c>
      <c r="S36" s="34">
        <f t="shared" si="2"/>
        <v>1</v>
      </c>
      <c r="T36" s="87"/>
      <c r="U36" s="40">
        <f t="shared" si="3"/>
        <v>8.5496348084412407E-2</v>
      </c>
      <c r="V36" s="34">
        <f t="shared" si="4"/>
        <v>8.8666666745101874E-2</v>
      </c>
      <c r="W36" s="87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38983.764609136473</v>
      </c>
      <c r="AD36" s="41">
        <f t="shared" si="10"/>
        <v>14607827.951481549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87"/>
      <c r="R37" s="29">
        <f t="shared" si="1"/>
        <v>1</v>
      </c>
      <c r="S37" s="34">
        <f t="shared" si="2"/>
        <v>1</v>
      </c>
      <c r="T37" s="87"/>
      <c r="U37" s="40">
        <f t="shared" si="3"/>
        <v>8.5496363274932832E-2</v>
      </c>
      <c r="V37" s="34">
        <f t="shared" si="4"/>
        <v>8.8666666746483533E-2</v>
      </c>
      <c r="W37" s="87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39155.975851758594</v>
      </c>
      <c r="AD37" s="41">
        <f t="shared" si="10"/>
        <v>14672006.958784899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87"/>
      <c r="R38" s="29">
        <f t="shared" si="1"/>
        <v>1</v>
      </c>
      <c r="S38" s="34">
        <f t="shared" si="2"/>
        <v>1</v>
      </c>
      <c r="T38" s="87"/>
      <c r="U38" s="40">
        <f t="shared" si="3"/>
        <v>8.5496378667541145E-2</v>
      </c>
      <c r="V38" s="34">
        <f t="shared" si="4"/>
        <v>8.8666666747883358E-2</v>
      </c>
      <c r="W38" s="87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39328.18709438073</v>
      </c>
      <c r="AD38" s="41">
        <f t="shared" si="10"/>
        <v>14736182.526851688</v>
      </c>
      <c r="AE38" s="112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87"/>
      <c r="R39" s="29">
        <f t="shared" si="1"/>
        <v>1</v>
      </c>
      <c r="S39" s="34">
        <f t="shared" si="2"/>
        <v>1</v>
      </c>
      <c r="T39" s="87"/>
      <c r="U39" s="40">
        <f t="shared" si="3"/>
        <v>8.549639426402178E-2</v>
      </c>
      <c r="V39" s="34">
        <f t="shared" si="4"/>
        <v>8.8666666749301515E-2</v>
      </c>
      <c r="W39" s="87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39500.398337002844</v>
      </c>
      <c r="AD39" s="41">
        <f t="shared" si="10"/>
        <v>14800354.656383827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87"/>
      <c r="R40" s="29">
        <f t="shared" si="1"/>
        <v>1</v>
      </c>
      <c r="S40" s="34">
        <f t="shared" si="2"/>
        <v>1</v>
      </c>
      <c r="T40" s="87"/>
      <c r="U40" s="40">
        <f t="shared" si="3"/>
        <v>8.5496410066166997E-2</v>
      </c>
      <c r="V40" s="34">
        <f t="shared" si="4"/>
        <v>8.8666666750738171E-2</v>
      </c>
      <c r="W40" s="87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39672.609579624979</v>
      </c>
      <c r="AD40" s="41">
        <f t="shared" si="10"/>
        <v>14864523.348089432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87"/>
      <c r="R41" s="29">
        <f t="shared" si="1"/>
        <v>1</v>
      </c>
      <c r="S41" s="34">
        <f t="shared" si="2"/>
        <v>1</v>
      </c>
      <c r="T41" s="87"/>
      <c r="U41" s="40">
        <f t="shared" si="3"/>
        <v>8.5496426075776913E-2</v>
      </c>
      <c r="V41" s="34">
        <f t="shared" si="4"/>
        <v>8.8666666752193479E-2</v>
      </c>
      <c r="W41" s="87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39844.820822247093</v>
      </c>
      <c r="AD41" s="41">
        <f t="shared" si="10"/>
        <v>14928688.60268281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87"/>
      <c r="R42" s="29">
        <f t="shared" si="1"/>
        <v>1</v>
      </c>
      <c r="S42" s="34">
        <f t="shared" si="2"/>
        <v>1</v>
      </c>
      <c r="T42" s="87"/>
      <c r="U42" s="40">
        <f t="shared" si="3"/>
        <v>8.5496442294659483E-2</v>
      </c>
      <c r="V42" s="34">
        <f t="shared" si="4"/>
        <v>8.8666666753667592E-2</v>
      </c>
      <c r="W42" s="87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40017.032064869214</v>
      </c>
      <c r="AD42" s="41">
        <f t="shared" si="10"/>
        <v>14992850.420884511</v>
      </c>
      <c r="AE42" s="112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87"/>
      <c r="R43" s="29">
        <f t="shared" si="1"/>
        <v>1</v>
      </c>
      <c r="S43" s="34">
        <f t="shared" si="2"/>
        <v>1</v>
      </c>
      <c r="T43" s="87"/>
      <c r="U43" s="40">
        <f t="shared" si="3"/>
        <v>8.549645872463052E-2</v>
      </c>
      <c r="V43" s="34">
        <f t="shared" si="4"/>
        <v>8.8666666755160689E-2</v>
      </c>
      <c r="W43" s="87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40189.24330749135</v>
      </c>
      <c r="AD43" s="41">
        <f t="shared" si="10"/>
        <v>15057008.80342136</v>
      </c>
      <c r="AE43" s="112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87"/>
      <c r="R44" s="29">
        <f t="shared" si="1"/>
        <v>1</v>
      </c>
      <c r="S44" s="34">
        <f t="shared" si="2"/>
        <v>1</v>
      </c>
      <c r="T44" s="87"/>
      <c r="U44" s="40">
        <f t="shared" si="3"/>
        <v>8.5496475367513661E-2</v>
      </c>
      <c r="V44" s="34">
        <f t="shared" si="4"/>
        <v>8.866666675667291E-2</v>
      </c>
      <c r="W44" s="87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40361.454550113463</v>
      </c>
      <c r="AD44" s="41">
        <f t="shared" si="10"/>
        <v>15121163.751026459</v>
      </c>
      <c r="AE44" s="112"/>
      <c r="AF44" s="134" t="s">
        <v>46</v>
      </c>
      <c r="AG44" s="135"/>
      <c r="AH44" s="136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87"/>
      <c r="R45" s="29">
        <f t="shared" si="1"/>
        <v>1</v>
      </c>
      <c r="S45" s="34">
        <f t="shared" si="2"/>
        <v>1</v>
      </c>
      <c r="T45" s="87"/>
      <c r="U45" s="40">
        <f t="shared" si="3"/>
        <v>8.5496492225140386E-2</v>
      </c>
      <c r="V45" s="34">
        <f t="shared" si="4"/>
        <v>8.8666666758204449E-2</v>
      </c>
      <c r="W45" s="87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40533.665792735592</v>
      </c>
      <c r="AD45" s="41">
        <f t="shared" si="10"/>
        <v>15185315.264439244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87"/>
      <c r="R46" s="29">
        <f t="shared" si="1"/>
        <v>1</v>
      </c>
      <c r="S46" s="34">
        <f t="shared" si="2"/>
        <v>1</v>
      </c>
      <c r="T46" s="87"/>
      <c r="U46" s="40">
        <f t="shared" si="3"/>
        <v>8.5496509299350029E-2</v>
      </c>
      <c r="V46" s="34">
        <f t="shared" si="4"/>
        <v>8.866666675975543E-2</v>
      </c>
      <c r="W46" s="87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40705.877035357706</v>
      </c>
      <c r="AD46" s="41">
        <f t="shared" si="10"/>
        <v>15249463.344405493</v>
      </c>
      <c r="AE46" s="112"/>
      <c r="AF46" s="50"/>
      <c r="AG46" s="51">
        <f>'[4]Risikoschätzung '!$P$22</f>
        <v>3.8183974898599521E-6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87"/>
      <c r="R47" s="29">
        <f t="shared" si="1"/>
        <v>1</v>
      </c>
      <c r="S47" s="34">
        <f t="shared" si="2"/>
        <v>1</v>
      </c>
      <c r="T47" s="87"/>
      <c r="U47" s="40">
        <f t="shared" si="3"/>
        <v>8.5496526591989766E-2</v>
      </c>
      <c r="V47" s="34">
        <f t="shared" si="4"/>
        <v>8.8666666761326049E-2</v>
      </c>
      <c r="W47" s="87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40878.088277979848</v>
      </c>
      <c r="AD47" s="41">
        <f t="shared" ref="AD47:AD54" si="13">SUM(X47:AB47)</f>
        <v>15313607.991677357</v>
      </c>
      <c r="AE47" s="112"/>
      <c r="AF47" s="50"/>
      <c r="AG47" s="51">
        <f>'[4]Risikoschätzung '!$P$26</f>
        <v>1.4614157752901537E-6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87"/>
      <c r="R48" s="29">
        <f t="shared" si="1"/>
        <v>1</v>
      </c>
      <c r="S48" s="34">
        <f t="shared" si="2"/>
        <v>1</v>
      </c>
      <c r="T48" s="87"/>
      <c r="U48" s="40">
        <f t="shared" si="3"/>
        <v>8.5496544104914626E-2</v>
      </c>
      <c r="V48" s="34">
        <f t="shared" si="4"/>
        <v>8.8666666762916457E-2</v>
      </c>
      <c r="W48" s="87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41050.299520601962</v>
      </c>
      <c r="AD48" s="41">
        <f t="shared" si="13"/>
        <v>15377970.129506117</v>
      </c>
      <c r="AE48" s="112"/>
      <c r="AF48" s="134" t="s">
        <v>47</v>
      </c>
      <c r="AG48" s="135"/>
      <c r="AH48" s="136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87"/>
      <c r="R49" s="29">
        <f t="shared" si="1"/>
        <v>1</v>
      </c>
      <c r="S49" s="34">
        <f t="shared" si="2"/>
        <v>1</v>
      </c>
      <c r="T49" s="87"/>
      <c r="U49" s="40">
        <f t="shared" si="3"/>
        <v>8.5496561839987467E-2</v>
      </c>
      <c r="V49" s="34">
        <f t="shared" si="4"/>
        <v>8.8666666764526822E-2</v>
      </c>
      <c r="W49" s="87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41222.510763224098</v>
      </c>
      <c r="AD49" s="41">
        <f t="shared" si="13"/>
        <v>15442526.149711413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87"/>
      <c r="R50" s="29">
        <f t="shared" si="1"/>
        <v>1</v>
      </c>
      <c r="S50" s="34">
        <f t="shared" si="2"/>
        <v>1</v>
      </c>
      <c r="T50" s="87"/>
      <c r="U50" s="40">
        <f t="shared" si="3"/>
        <v>8.5496579799078987E-2</v>
      </c>
      <c r="V50" s="34">
        <f t="shared" si="4"/>
        <v>8.8666666766157309E-2</v>
      </c>
      <c r="W50" s="87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41394.722005846212</v>
      </c>
      <c r="AD50" s="41">
        <f t="shared" si="13"/>
        <v>15507082.231632724</v>
      </c>
      <c r="AE50" s="112"/>
      <c r="AF50" s="50"/>
      <c r="AG50" s="51">
        <f>'[4]Risikoschätzung '!$P$21</f>
        <v>2.6432999158184737E-7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87"/>
      <c r="R51" s="29">
        <f t="shared" si="1"/>
        <v>1</v>
      </c>
      <c r="S51" s="34">
        <f t="shared" si="2"/>
        <v>1</v>
      </c>
      <c r="T51" s="87"/>
      <c r="U51" s="40">
        <f t="shared" si="3"/>
        <v>8.5496597984067738E-2</v>
      </c>
      <c r="V51" s="34">
        <f t="shared" si="4"/>
        <v>8.8666666767808086E-2</v>
      </c>
      <c r="W51" s="87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41566.93324846834</v>
      </c>
      <c r="AD51" s="41">
        <f t="shared" si="13"/>
        <v>15571638.376047973</v>
      </c>
      <c r="AE51" s="112"/>
      <c r="AF51" s="50"/>
      <c r="AG51" s="51">
        <f>'[4]Risikoschätzung '!$P$25</f>
        <v>1.0116705256743542E-7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87"/>
      <c r="R52" s="29">
        <f t="shared" si="1"/>
        <v>1</v>
      </c>
      <c r="S52" s="34">
        <f t="shared" si="2"/>
        <v>1</v>
      </c>
      <c r="T52" s="87"/>
      <c r="U52" s="40">
        <f t="shared" si="3"/>
        <v>8.5496616396840128E-2</v>
      </c>
      <c r="V52" s="34">
        <f t="shared" si="4"/>
        <v>8.8666666769479319E-2</v>
      </c>
      <c r="W52" s="87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41739.144491090461</v>
      </c>
      <c r="AD52" s="41">
        <f t="shared" si="13"/>
        <v>15636194.583741594</v>
      </c>
      <c r="AE52" s="112"/>
      <c r="AF52" s="134" t="s">
        <v>48</v>
      </c>
      <c r="AG52" s="135"/>
      <c r="AH52" s="136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87"/>
      <c r="R53" s="29">
        <f t="shared" si="1"/>
        <v>1</v>
      </c>
      <c r="S53" s="34">
        <f t="shared" si="2"/>
        <v>1</v>
      </c>
      <c r="T53" s="87"/>
      <c r="U53" s="40">
        <f t="shared" si="3"/>
        <v>8.5496635039290364E-2</v>
      </c>
      <c r="V53" s="34">
        <f t="shared" si="4"/>
        <v>8.8666666771171188E-2</v>
      </c>
      <c r="W53" s="87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41911.355733712589</v>
      </c>
      <c r="AD53" s="41">
        <f t="shared" si="13"/>
        <v>15700750.855504548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88"/>
      <c r="R54" s="29">
        <f t="shared" si="1"/>
        <v>1</v>
      </c>
      <c r="S54" s="34">
        <f t="shared" si="2"/>
        <v>1</v>
      </c>
      <c r="T54" s="88"/>
      <c r="U54" s="40">
        <f t="shared" si="3"/>
        <v>8.549665391332055E-2</v>
      </c>
      <c r="V54" s="34">
        <f t="shared" si="4"/>
        <v>8.8666666772883845E-2</v>
      </c>
      <c r="W54" s="88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42083.56697633471</v>
      </c>
      <c r="AD54" s="41">
        <f t="shared" si="13"/>
        <v>15765307.192134362</v>
      </c>
      <c r="AE54" s="112"/>
      <c r="AF54" s="50"/>
      <c r="AG54" s="51">
        <f>'[4]Risikoschätzung '!$P$20</f>
        <v>1.3698630136986301E-8</v>
      </c>
      <c r="AH54" s="49" t="s">
        <v>54</v>
      </c>
    </row>
    <row r="55" spans="1:34" ht="15" thickBot="1" x14ac:dyDescent="0.35">
      <c r="AD55" s="41">
        <f>SUM(AD9:AD54)</f>
        <v>658734238.59264684</v>
      </c>
      <c r="AE55" s="112"/>
      <c r="AF55" s="52"/>
      <c r="AG55" s="53">
        <f>'[4]Risikoschätzung '!$P$24</f>
        <v>5.2428785204316568E-9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1757605.4447974984</v>
      </c>
      <c r="AD56" s="68">
        <f>X56+Y56+Z56+AA56+AB56</f>
        <v>658734238.59264708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21" t="s">
        <v>68</v>
      </c>
      <c r="Z2" s="122"/>
      <c r="AA2" s="123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30" t="s">
        <v>67</v>
      </c>
      <c r="P3" s="131"/>
      <c r="Q3" s="87"/>
      <c r="R3" s="73"/>
      <c r="S3" s="73"/>
      <c r="T3" s="87"/>
      <c r="U3" s="73"/>
      <c r="V3" s="73"/>
      <c r="W3" s="87"/>
      <c r="Y3" s="124"/>
      <c r="Z3" s="125"/>
      <c r="AA3" s="126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32"/>
      <c r="P4" s="133"/>
      <c r="Q4" s="87"/>
      <c r="R4" s="73"/>
      <c r="S4" s="73"/>
      <c r="T4" s="87"/>
      <c r="U4" s="73"/>
      <c r="V4" s="73"/>
      <c r="W4" s="87"/>
      <c r="Y4" s="127"/>
      <c r="Z4" s="128"/>
      <c r="AA4" s="129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87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34370.074432640788</v>
      </c>
      <c r="AD9" s="41">
        <f>SUM(X9:AB9)</f>
        <v>12878170.385754243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87"/>
      <c r="R10" s="29">
        <f t="shared" ref="R10:R54" si="1">IF(O10&lt;$AG$18,1,2)</f>
        <v>1</v>
      </c>
      <c r="S10" s="34">
        <f t="shared" ref="S10:S54" si="2">IF(P10&lt;$AG$10,1,2)</f>
        <v>1</v>
      </c>
      <c r="T10" s="87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87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34542.285675262901</v>
      </c>
      <c r="AD10" s="41">
        <f t="shared" ref="AD10:AD46" si="10">SUM(X10:AB10)</f>
        <v>12942776.760819567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87"/>
      <c r="R11" s="29">
        <f t="shared" si="1"/>
        <v>1</v>
      </c>
      <c r="S11" s="34">
        <f t="shared" si="2"/>
        <v>1</v>
      </c>
      <c r="T11" s="87"/>
      <c r="U11" s="40">
        <f t="shared" si="3"/>
        <v>8.5496028941118338E-2</v>
      </c>
      <c r="V11" s="34">
        <f t="shared" si="4"/>
        <v>8.8666666717434089E-2</v>
      </c>
      <c r="W11" s="87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34714.496917885037</v>
      </c>
      <c r="AD11" s="41">
        <f t="shared" si="10"/>
        <v>13007381.507260209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87"/>
      <c r="R12" s="29">
        <f t="shared" si="1"/>
        <v>1</v>
      </c>
      <c r="S12" s="34">
        <f t="shared" si="2"/>
        <v>1</v>
      </c>
      <c r="T12" s="87"/>
      <c r="U12" s="40">
        <f t="shared" si="3"/>
        <v>8.5496039636437357E-2</v>
      </c>
      <c r="V12" s="34">
        <f t="shared" si="4"/>
        <v>8.8666666718431875E-2</v>
      </c>
      <c r="W12" s="87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34886.708160507151</v>
      </c>
      <c r="AD12" s="41">
        <f t="shared" si="10"/>
        <v>13071983.990348522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87"/>
      <c r="R13" s="29">
        <f t="shared" si="1"/>
        <v>1</v>
      </c>
      <c r="S13" s="34">
        <f t="shared" si="2"/>
        <v>1</v>
      </c>
      <c r="T13" s="87"/>
      <c r="U13" s="40">
        <f t="shared" si="3"/>
        <v>8.5496050491782785E-2</v>
      </c>
      <c r="V13" s="34">
        <f t="shared" si="4"/>
        <v>8.8666666719444273E-2</v>
      </c>
      <c r="W13" s="87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35058.919403129279</v>
      </c>
      <c r="AD13" s="41">
        <f t="shared" si="10"/>
        <v>13136573.482457554</v>
      </c>
      <c r="AE13" s="112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87"/>
      <c r="R14" s="29">
        <f t="shared" si="1"/>
        <v>1</v>
      </c>
      <c r="S14" s="34">
        <f t="shared" si="2"/>
        <v>1</v>
      </c>
      <c r="T14" s="87"/>
      <c r="U14" s="40">
        <f t="shared" si="3"/>
        <v>8.5496061508742976E-2</v>
      </c>
      <c r="V14" s="34">
        <f t="shared" si="4"/>
        <v>8.8666666720471465E-2</v>
      </c>
      <c r="W14" s="87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35231.1306457514</v>
      </c>
      <c r="AD14" s="41">
        <f t="shared" si="10"/>
        <v>13268831.772113319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87"/>
      <c r="R15" s="29">
        <f t="shared" si="1"/>
        <v>1</v>
      </c>
      <c r="S15" s="34">
        <f t="shared" si="2"/>
        <v>1</v>
      </c>
      <c r="T15" s="87"/>
      <c r="U15" s="40">
        <f t="shared" si="3"/>
        <v>8.5496072688914099E-2</v>
      </c>
      <c r="V15" s="34">
        <f t="shared" si="4"/>
        <v>8.8666666721513576E-2</v>
      </c>
      <c r="W15" s="87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35403.341888373528</v>
      </c>
      <c r="AD15" s="41">
        <f t="shared" si="10"/>
        <v>13265086.608032875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87"/>
      <c r="R16" s="29">
        <f t="shared" si="1"/>
        <v>1</v>
      </c>
      <c r="S16" s="34">
        <f t="shared" si="2"/>
        <v>1</v>
      </c>
      <c r="T16" s="87"/>
      <c r="U16" s="40">
        <f t="shared" si="3"/>
        <v>8.5496084033900174E-2</v>
      </c>
      <c r="V16" s="34">
        <f t="shared" si="4"/>
        <v>8.8666666722570758E-2</v>
      </c>
      <c r="W16" s="87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35575.553130995657</v>
      </c>
      <c r="AD16" s="41">
        <f t="shared" si="10"/>
        <v>13329337.990783384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87"/>
      <c r="R17" s="29">
        <f t="shared" si="1"/>
        <v>1</v>
      </c>
      <c r="S17" s="34">
        <f t="shared" si="2"/>
        <v>1</v>
      </c>
      <c r="T17" s="87"/>
      <c r="U17" s="40">
        <f t="shared" si="3"/>
        <v>8.5496095545313067E-2</v>
      </c>
      <c r="V17" s="34">
        <f t="shared" si="4"/>
        <v>8.8666666723643137E-2</v>
      </c>
      <c r="W17" s="87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35747.764373617785</v>
      </c>
      <c r="AD17" s="41">
        <f t="shared" si="10"/>
        <v>13393585.920937579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87"/>
      <c r="R18" s="29">
        <f t="shared" si="1"/>
        <v>1</v>
      </c>
      <c r="S18" s="34">
        <f t="shared" si="2"/>
        <v>1</v>
      </c>
      <c r="T18" s="87"/>
      <c r="U18" s="40">
        <f t="shared" si="3"/>
        <v>8.5496107224772494E-2</v>
      </c>
      <c r="V18" s="34">
        <f t="shared" si="4"/>
        <v>8.8666666724730878E-2</v>
      </c>
      <c r="W18" s="87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35919.975616239906</v>
      </c>
      <c r="AD18" s="41">
        <f t="shared" si="10"/>
        <v>13457830.399073772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87"/>
      <c r="R19" s="29">
        <f t="shared" si="1"/>
        <v>1</v>
      </c>
      <c r="S19" s="34">
        <f t="shared" si="2"/>
        <v>1</v>
      </c>
      <c r="T19" s="87"/>
      <c r="U19" s="40">
        <f t="shared" si="3"/>
        <v>8.5496119073906002E-2</v>
      </c>
      <c r="V19" s="34">
        <f t="shared" si="4"/>
        <v>8.866666672583412E-2</v>
      </c>
      <c r="W19" s="87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36092.186858862035</v>
      </c>
      <c r="AD19" s="41">
        <f t="shared" si="10"/>
        <v>13522071.425775897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87"/>
      <c r="R20" s="29">
        <f t="shared" si="1"/>
        <v>1</v>
      </c>
      <c r="S20" s="34">
        <f t="shared" si="2"/>
        <v>1</v>
      </c>
      <c r="T20" s="87"/>
      <c r="U20" s="40">
        <f t="shared" si="3"/>
        <v>8.5496131094349004E-2</v>
      </c>
      <c r="V20" s="34">
        <f t="shared" si="4"/>
        <v>8.8666666726953003E-2</v>
      </c>
      <c r="W20" s="87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36264.398101484156</v>
      </c>
      <c r="AD20" s="41">
        <f t="shared" si="10"/>
        <v>13586309.001633512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87"/>
      <c r="R21" s="29">
        <f t="shared" si="1"/>
        <v>1</v>
      </c>
      <c r="S21" s="34">
        <f t="shared" si="2"/>
        <v>1</v>
      </c>
      <c r="T21" s="87"/>
      <c r="U21" s="40">
        <f t="shared" si="3"/>
        <v>8.5496143287744714E-2</v>
      </c>
      <c r="V21" s="34">
        <f t="shared" si="4"/>
        <v>8.8666666728087692E-2</v>
      </c>
      <c r="W21" s="87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36436.609344106269</v>
      </c>
      <c r="AD21" s="41">
        <f t="shared" si="10"/>
        <v>13650543.127241878</v>
      </c>
      <c r="AE21" s="112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87"/>
      <c r="R22" s="29">
        <f t="shared" si="1"/>
        <v>1</v>
      </c>
      <c r="S22" s="34">
        <f t="shared" si="2"/>
        <v>1</v>
      </c>
      <c r="T22" s="87"/>
      <c r="U22" s="40">
        <f t="shared" si="3"/>
        <v>8.5496155655744241E-2</v>
      </c>
      <c r="V22" s="34">
        <f t="shared" si="4"/>
        <v>8.8666666729238314E-2</v>
      </c>
      <c r="W22" s="87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36608.820586728405</v>
      </c>
      <c r="AD22" s="41">
        <f t="shared" si="10"/>
        <v>13714773.803201916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87"/>
      <c r="R23" s="29">
        <f t="shared" si="1"/>
        <v>1</v>
      </c>
      <c r="S23" s="34">
        <f t="shared" si="2"/>
        <v>1</v>
      </c>
      <c r="T23" s="87"/>
      <c r="U23" s="40">
        <f t="shared" si="3"/>
        <v>8.5496168200006495E-2</v>
      </c>
      <c r="V23" s="34">
        <f t="shared" si="4"/>
        <v>8.8666666730405033E-2</v>
      </c>
      <c r="W23" s="87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36781.031829350533</v>
      </c>
      <c r="AD23" s="41">
        <f t="shared" si="10"/>
        <v>13779001.030120289</v>
      </c>
      <c r="AE23" s="112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87"/>
      <c r="R24" s="29">
        <f t="shared" si="1"/>
        <v>1</v>
      </c>
      <c r="S24" s="34">
        <f t="shared" si="2"/>
        <v>1</v>
      </c>
      <c r="T24" s="87"/>
      <c r="U24" s="40">
        <f t="shared" si="3"/>
        <v>8.5496180922198267E-2</v>
      </c>
      <c r="V24" s="34">
        <f t="shared" si="4"/>
        <v>8.866666673158799E-2</v>
      </c>
      <c r="W24" s="87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36953.243071972654</v>
      </c>
      <c r="AD24" s="41">
        <f t="shared" si="10"/>
        <v>13843224.808609411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87"/>
      <c r="R25" s="29">
        <f t="shared" si="1"/>
        <v>1</v>
      </c>
      <c r="S25" s="34">
        <f t="shared" si="2"/>
        <v>1</v>
      </c>
      <c r="T25" s="87"/>
      <c r="U25" s="40">
        <f t="shared" si="3"/>
        <v>8.5496193823994149E-2</v>
      </c>
      <c r="V25" s="34">
        <f t="shared" si="4"/>
        <v>8.8666666732787336E-2</v>
      </c>
      <c r="W25" s="87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37125.454314594775</v>
      </c>
      <c r="AD25" s="41">
        <f t="shared" si="10"/>
        <v>13907445.139287455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87"/>
      <c r="R26" s="29">
        <f t="shared" si="1"/>
        <v>1</v>
      </c>
      <c r="S26" s="34">
        <f t="shared" si="2"/>
        <v>1</v>
      </c>
      <c r="T26" s="87"/>
      <c r="U26" s="40">
        <f t="shared" si="3"/>
        <v>8.5496206907076627E-2</v>
      </c>
      <c r="V26" s="34">
        <f t="shared" si="4"/>
        <v>8.8666666734003224E-2</v>
      </c>
      <c r="W26" s="87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37297.665557216904</v>
      </c>
      <c r="AD26" s="41">
        <f t="shared" si="10"/>
        <v>13971662.022778427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87"/>
      <c r="R27" s="29">
        <f t="shared" si="1"/>
        <v>1</v>
      </c>
      <c r="S27" s="34">
        <f t="shared" si="2"/>
        <v>1</v>
      </c>
      <c r="T27" s="87"/>
      <c r="U27" s="40">
        <f t="shared" si="3"/>
        <v>8.5496220173135976E-2</v>
      </c>
      <c r="V27" s="34">
        <f t="shared" si="4"/>
        <v>8.8666666735235808E-2</v>
      </c>
      <c r="W27" s="87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37469.876799839018</v>
      </c>
      <c r="AD27" s="41">
        <f t="shared" si="10"/>
        <v>14035875.459712144</v>
      </c>
      <c r="AE27" s="112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87"/>
      <c r="R28" s="29">
        <f t="shared" si="1"/>
        <v>1</v>
      </c>
      <c r="S28" s="34">
        <f t="shared" si="2"/>
        <v>1</v>
      </c>
      <c r="T28" s="87"/>
      <c r="U28" s="40">
        <f t="shared" si="3"/>
        <v>8.5496233623870363E-2</v>
      </c>
      <c r="V28" s="34">
        <f t="shared" si="4"/>
        <v>8.8666666736485225E-2</v>
      </c>
      <c r="W28" s="87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37642.088042461153</v>
      </c>
      <c r="AD28" s="41">
        <f t="shared" si="10"/>
        <v>14100085.450724294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87"/>
      <c r="R29" s="29">
        <f t="shared" si="1"/>
        <v>1</v>
      </c>
      <c r="S29" s="34">
        <f t="shared" si="2"/>
        <v>1</v>
      </c>
      <c r="T29" s="87"/>
      <c r="U29" s="40">
        <f t="shared" si="3"/>
        <v>8.5496247260985758E-2</v>
      </c>
      <c r="V29" s="34">
        <f t="shared" si="4"/>
        <v>8.8666666737751657E-2</v>
      </c>
      <c r="W29" s="87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37814.299285083274</v>
      </c>
      <c r="AD29" s="41">
        <f t="shared" si="10"/>
        <v>14164291.996456435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87"/>
      <c r="R30" s="29">
        <f t="shared" si="1"/>
        <v>1</v>
      </c>
      <c r="S30" s="34">
        <f t="shared" si="2"/>
        <v>1</v>
      </c>
      <c r="T30" s="87"/>
      <c r="U30" s="40">
        <f t="shared" si="3"/>
        <v>8.5496261086196013E-2</v>
      </c>
      <c r="V30" s="34">
        <f t="shared" si="4"/>
        <v>8.8666666739035227E-2</v>
      </c>
      <c r="W30" s="87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37986.510527705403</v>
      </c>
      <c r="AD30" s="41">
        <f t="shared" si="10"/>
        <v>14228495.097556051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87"/>
      <c r="R31" s="29">
        <f t="shared" si="1"/>
        <v>1</v>
      </c>
      <c r="S31" s="34">
        <f t="shared" si="2"/>
        <v>1</v>
      </c>
      <c r="T31" s="87"/>
      <c r="U31" s="40">
        <f t="shared" si="3"/>
        <v>8.5496275101222791E-2</v>
      </c>
      <c r="V31" s="34">
        <f t="shared" si="4"/>
        <v>8.8666666740336103E-2</v>
      </c>
      <c r="W31" s="87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38158.721770327524</v>
      </c>
      <c r="AD31" s="41">
        <f t="shared" si="10"/>
        <v>14292694.754676567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87"/>
      <c r="R32" s="29">
        <f t="shared" si="1"/>
        <v>1</v>
      </c>
      <c r="S32" s="34">
        <f t="shared" si="2"/>
        <v>1</v>
      </c>
      <c r="T32" s="87"/>
      <c r="U32" s="40">
        <f t="shared" si="3"/>
        <v>8.5496289307795625E-2</v>
      </c>
      <c r="V32" s="34">
        <f t="shared" si="4"/>
        <v>8.8666666741654437E-2</v>
      </c>
      <c r="W32" s="87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38330.933012949652</v>
      </c>
      <c r="AD32" s="41">
        <f t="shared" si="10"/>
        <v>14356890.968477365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87"/>
      <c r="R33" s="29">
        <f t="shared" si="1"/>
        <v>1</v>
      </c>
      <c r="S33" s="34">
        <f t="shared" si="2"/>
        <v>1</v>
      </c>
      <c r="T33" s="87"/>
      <c r="U33" s="40">
        <f t="shared" si="3"/>
        <v>8.5496303707651877E-2</v>
      </c>
      <c r="V33" s="34">
        <f t="shared" si="4"/>
        <v>8.8666666742990397E-2</v>
      </c>
      <c r="W33" s="87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38503.144255571773</v>
      </c>
      <c r="AD33" s="41">
        <f t="shared" si="10"/>
        <v>14421083.739623835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87"/>
      <c r="R34" s="29">
        <f t="shared" si="1"/>
        <v>1</v>
      </c>
      <c r="S34" s="34">
        <f t="shared" si="2"/>
        <v>1</v>
      </c>
      <c r="T34" s="87"/>
      <c r="U34" s="40">
        <f t="shared" si="3"/>
        <v>8.5496318302536747E-2</v>
      </c>
      <c r="V34" s="34">
        <f t="shared" si="4"/>
        <v>8.8666666744344119E-2</v>
      </c>
      <c r="W34" s="87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38675.355498193901</v>
      </c>
      <c r="AD34" s="41">
        <f t="shared" si="10"/>
        <v>14485273.068787377</v>
      </c>
      <c r="AE34" s="112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87"/>
      <c r="R35" s="29">
        <f t="shared" si="1"/>
        <v>1</v>
      </c>
      <c r="S35" s="34">
        <f t="shared" si="2"/>
        <v>1</v>
      </c>
      <c r="T35" s="87"/>
      <c r="U35" s="40">
        <f t="shared" si="3"/>
        <v>8.5496333094203292E-2</v>
      </c>
      <c r="V35" s="34">
        <f t="shared" si="4"/>
        <v>8.8666666745715772E-2</v>
      </c>
      <c r="W35" s="87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38847.566740816015</v>
      </c>
      <c r="AD35" s="41">
        <f t="shared" si="10"/>
        <v>14549458.95664544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87"/>
      <c r="R36" s="29">
        <f t="shared" si="1"/>
        <v>1</v>
      </c>
      <c r="S36" s="34">
        <f t="shared" si="2"/>
        <v>1</v>
      </c>
      <c r="T36" s="87"/>
      <c r="U36" s="40">
        <f t="shared" si="3"/>
        <v>8.5496348084412407E-2</v>
      </c>
      <c r="V36" s="34">
        <f t="shared" si="4"/>
        <v>8.8666666747105521E-2</v>
      </c>
      <c r="W36" s="87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39019.777983438151</v>
      </c>
      <c r="AD36" s="41">
        <f t="shared" si="10"/>
        <v>14613641.403881554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87"/>
      <c r="R37" s="29">
        <f t="shared" si="1"/>
        <v>1</v>
      </c>
      <c r="S37" s="34">
        <f t="shared" si="2"/>
        <v>1</v>
      </c>
      <c r="T37" s="87"/>
      <c r="U37" s="40">
        <f t="shared" si="3"/>
        <v>8.5496363274932832E-2</v>
      </c>
      <c r="V37" s="34">
        <f t="shared" si="4"/>
        <v>8.8666666748513506E-2</v>
      </c>
      <c r="W37" s="87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39191.989226060272</v>
      </c>
      <c r="AD37" s="41">
        <f t="shared" si="10"/>
        <v>14677820.411185352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87"/>
      <c r="R38" s="29">
        <f t="shared" si="1"/>
        <v>1</v>
      </c>
      <c r="S38" s="34">
        <f t="shared" si="2"/>
        <v>1</v>
      </c>
      <c r="T38" s="87"/>
      <c r="U38" s="40">
        <f t="shared" si="3"/>
        <v>8.5496378667541145E-2</v>
      </c>
      <c r="V38" s="34">
        <f t="shared" si="4"/>
        <v>8.8666666749939893E-2</v>
      </c>
      <c r="W38" s="87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39364.2004686824</v>
      </c>
      <c r="AD38" s="41">
        <f t="shared" si="10"/>
        <v>14741995.979252597</v>
      </c>
      <c r="AE38" s="112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87"/>
      <c r="R39" s="29">
        <f t="shared" si="1"/>
        <v>1</v>
      </c>
      <c r="S39" s="34">
        <f t="shared" si="2"/>
        <v>1</v>
      </c>
      <c r="T39" s="87"/>
      <c r="U39" s="40">
        <f t="shared" si="3"/>
        <v>8.549639426402178E-2</v>
      </c>
      <c r="V39" s="34">
        <f t="shared" si="4"/>
        <v>8.8666666751384848E-2</v>
      </c>
      <c r="W39" s="87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39536.411711304514</v>
      </c>
      <c r="AD39" s="41">
        <f t="shared" si="10"/>
        <v>14806168.108785205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87"/>
      <c r="R40" s="29">
        <f t="shared" si="1"/>
        <v>1</v>
      </c>
      <c r="S40" s="34">
        <f t="shared" si="2"/>
        <v>1</v>
      </c>
      <c r="T40" s="87"/>
      <c r="U40" s="40">
        <f t="shared" si="3"/>
        <v>8.5496410066166997E-2</v>
      </c>
      <c r="V40" s="34">
        <f t="shared" si="4"/>
        <v>8.8666666752848511E-2</v>
      </c>
      <c r="W40" s="87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39708.62295392665</v>
      </c>
      <c r="AD40" s="41">
        <f t="shared" si="10"/>
        <v>14870336.800491281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87"/>
      <c r="R41" s="29">
        <f t="shared" si="1"/>
        <v>1</v>
      </c>
      <c r="S41" s="34">
        <f t="shared" si="2"/>
        <v>1</v>
      </c>
      <c r="T41" s="87"/>
      <c r="U41" s="40">
        <f t="shared" si="3"/>
        <v>8.5496426075776913E-2</v>
      </c>
      <c r="V41" s="34">
        <f t="shared" si="4"/>
        <v>8.8666666754331075E-2</v>
      </c>
      <c r="W41" s="87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39880.834196548778</v>
      </c>
      <c r="AD41" s="41">
        <f t="shared" si="10"/>
        <v>14934502.055085132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87"/>
      <c r="R42" s="29">
        <f t="shared" si="1"/>
        <v>1</v>
      </c>
      <c r="S42" s="34">
        <f t="shared" si="2"/>
        <v>1</v>
      </c>
      <c r="T42" s="87"/>
      <c r="U42" s="40">
        <f t="shared" si="3"/>
        <v>8.5496442294659483E-2</v>
      </c>
      <c r="V42" s="34">
        <f t="shared" si="4"/>
        <v>8.8666666755832679E-2</v>
      </c>
      <c r="W42" s="87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40053.045439170892</v>
      </c>
      <c r="AD42" s="41">
        <f t="shared" si="10"/>
        <v>14998663.873287313</v>
      </c>
      <c r="AE42" s="112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87"/>
      <c r="R43" s="29">
        <f t="shared" si="1"/>
        <v>1</v>
      </c>
      <c r="S43" s="34">
        <f t="shared" si="2"/>
        <v>1</v>
      </c>
      <c r="T43" s="87"/>
      <c r="U43" s="40">
        <f t="shared" si="3"/>
        <v>8.549645872463052E-2</v>
      </c>
      <c r="V43" s="34">
        <f t="shared" si="4"/>
        <v>8.8666666757353491E-2</v>
      </c>
      <c r="W43" s="87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40225.25668179302</v>
      </c>
      <c r="AD43" s="41">
        <f t="shared" si="10"/>
        <v>15062822.255824646</v>
      </c>
      <c r="AE43" s="112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87"/>
      <c r="R44" s="29">
        <f t="shared" si="1"/>
        <v>1</v>
      </c>
      <c r="S44" s="34">
        <f t="shared" si="2"/>
        <v>1</v>
      </c>
      <c r="T44" s="87"/>
      <c r="U44" s="40">
        <f t="shared" si="3"/>
        <v>8.5496475367513661E-2</v>
      </c>
      <c r="V44" s="34">
        <f t="shared" si="4"/>
        <v>8.8666666758893689E-2</v>
      </c>
      <c r="W44" s="87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40397.467924415141</v>
      </c>
      <c r="AD44" s="41">
        <f t="shared" si="10"/>
        <v>15126977.203430243</v>
      </c>
      <c r="AE44" s="112"/>
      <c r="AF44" s="134" t="s">
        <v>46</v>
      </c>
      <c r="AG44" s="135"/>
      <c r="AH44" s="136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87"/>
      <c r="R45" s="29">
        <f t="shared" si="1"/>
        <v>1</v>
      </c>
      <c r="S45" s="34">
        <f t="shared" si="2"/>
        <v>1</v>
      </c>
      <c r="T45" s="87"/>
      <c r="U45" s="40">
        <f t="shared" si="3"/>
        <v>8.5496492225140386E-2</v>
      </c>
      <c r="V45" s="34">
        <f t="shared" si="4"/>
        <v>8.86666667604534E-2</v>
      </c>
      <c r="W45" s="87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40569.67916703727</v>
      </c>
      <c r="AD45" s="41">
        <f t="shared" si="10"/>
        <v>15191128.716843527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87"/>
      <c r="R46" s="29">
        <f t="shared" si="1"/>
        <v>1</v>
      </c>
      <c r="S46" s="34">
        <f t="shared" si="2"/>
        <v>1</v>
      </c>
      <c r="T46" s="87"/>
      <c r="U46" s="40">
        <f t="shared" si="3"/>
        <v>8.5496509299350029E-2</v>
      </c>
      <c r="V46" s="34">
        <f t="shared" si="4"/>
        <v>8.8666666762032831E-2</v>
      </c>
      <c r="W46" s="87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40741.890409659383</v>
      </c>
      <c r="AD46" s="41">
        <f t="shared" si="10"/>
        <v>15255276.796810282</v>
      </c>
      <c r="AE46" s="112"/>
      <c r="AF46" s="50"/>
      <c r="AG46" s="51">
        <f>'[4]Risikoschätzung '!$P$22</f>
        <v>3.8183974898599521E-6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87"/>
      <c r="R47" s="29">
        <f t="shared" si="1"/>
        <v>1</v>
      </c>
      <c r="S47" s="34">
        <f t="shared" si="2"/>
        <v>1</v>
      </c>
      <c r="T47" s="87"/>
      <c r="U47" s="40">
        <f t="shared" si="3"/>
        <v>8.5496526591989766E-2</v>
      </c>
      <c r="V47" s="34">
        <f t="shared" si="4"/>
        <v>8.8666666763632107E-2</v>
      </c>
      <c r="W47" s="87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40914.101652281519</v>
      </c>
      <c r="AD47" s="41">
        <f t="shared" ref="AD47:AD54" si="13">SUM(X47:AB47)</f>
        <v>15319421.444082657</v>
      </c>
      <c r="AE47" s="112"/>
      <c r="AF47" s="50"/>
      <c r="AG47" s="51">
        <f>'[4]Risikoschätzung '!$P$26</f>
        <v>1.4614157752901537E-6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87"/>
      <c r="R48" s="29">
        <f t="shared" si="1"/>
        <v>1</v>
      </c>
      <c r="S48" s="34">
        <f t="shared" si="2"/>
        <v>1</v>
      </c>
      <c r="T48" s="87"/>
      <c r="U48" s="40">
        <f t="shared" si="3"/>
        <v>8.5496544104914626E-2</v>
      </c>
      <c r="V48" s="34">
        <f t="shared" si="4"/>
        <v>8.8666666765251437E-2</v>
      </c>
      <c r="W48" s="87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41086.31289490364</v>
      </c>
      <c r="AD48" s="41">
        <f t="shared" si="13"/>
        <v>15383783.581911936</v>
      </c>
      <c r="AE48" s="112"/>
      <c r="AF48" s="134" t="s">
        <v>47</v>
      </c>
      <c r="AG48" s="135"/>
      <c r="AH48" s="136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87"/>
      <c r="R49" s="29">
        <f t="shared" si="1"/>
        <v>1</v>
      </c>
      <c r="S49" s="34">
        <f t="shared" si="2"/>
        <v>1</v>
      </c>
      <c r="T49" s="87"/>
      <c r="U49" s="40">
        <f t="shared" si="3"/>
        <v>8.5496561839987467E-2</v>
      </c>
      <c r="V49" s="34">
        <f t="shared" si="4"/>
        <v>8.8666666766890945E-2</v>
      </c>
      <c r="W49" s="87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41258.524137525768</v>
      </c>
      <c r="AD49" s="41">
        <f t="shared" si="13"/>
        <v>15448339.602117758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87"/>
      <c r="R50" s="29">
        <f t="shared" si="1"/>
        <v>1</v>
      </c>
      <c r="S50" s="34">
        <f t="shared" si="2"/>
        <v>1</v>
      </c>
      <c r="T50" s="87"/>
      <c r="U50" s="40">
        <f t="shared" si="3"/>
        <v>8.5496579799078987E-2</v>
      </c>
      <c r="V50" s="34">
        <f t="shared" si="4"/>
        <v>8.8666666768550825E-2</v>
      </c>
      <c r="W50" s="87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41430.735380147889</v>
      </c>
      <c r="AD50" s="41">
        <f t="shared" si="13"/>
        <v>15512895.684039608</v>
      </c>
      <c r="AE50" s="112"/>
      <c r="AF50" s="50"/>
      <c r="AG50" s="51">
        <f>'[4]Risikoschätzung '!$P$21</f>
        <v>2.6432999158184737E-7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87"/>
      <c r="R51" s="29">
        <f t="shared" si="1"/>
        <v>1</v>
      </c>
      <c r="S51" s="34">
        <f t="shared" si="2"/>
        <v>1</v>
      </c>
      <c r="T51" s="87"/>
      <c r="U51" s="40">
        <f t="shared" si="3"/>
        <v>8.5496597984067738E-2</v>
      </c>
      <c r="V51" s="34">
        <f t="shared" si="4"/>
        <v>8.8666666770231245E-2</v>
      </c>
      <c r="W51" s="87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41602.946622770018</v>
      </c>
      <c r="AD51" s="41">
        <f t="shared" si="13"/>
        <v>15577451.828455392</v>
      </c>
      <c r="AE51" s="112"/>
      <c r="AF51" s="50"/>
      <c r="AG51" s="51">
        <f>'[4]Risikoschätzung '!$P$25</f>
        <v>1.0116705256743542E-7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87"/>
      <c r="R52" s="29">
        <f t="shared" si="1"/>
        <v>1</v>
      </c>
      <c r="S52" s="34">
        <f t="shared" si="2"/>
        <v>1</v>
      </c>
      <c r="T52" s="87"/>
      <c r="U52" s="40">
        <f t="shared" si="3"/>
        <v>8.5496616396840128E-2</v>
      </c>
      <c r="V52" s="34">
        <f t="shared" si="4"/>
        <v>8.8666666771932356E-2</v>
      </c>
      <c r="W52" s="87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41775.157865392139</v>
      </c>
      <c r="AD52" s="41">
        <f t="shared" si="13"/>
        <v>15642008.036149558</v>
      </c>
      <c r="AE52" s="112"/>
      <c r="AF52" s="134" t="s">
        <v>48</v>
      </c>
      <c r="AG52" s="135"/>
      <c r="AH52" s="136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87"/>
      <c r="R53" s="29">
        <f t="shared" si="1"/>
        <v>1</v>
      </c>
      <c r="S53" s="34">
        <f t="shared" si="2"/>
        <v>1</v>
      </c>
      <c r="T53" s="87"/>
      <c r="U53" s="40">
        <f t="shared" si="3"/>
        <v>8.5496635039290364E-2</v>
      </c>
      <c r="V53" s="34">
        <f t="shared" si="4"/>
        <v>8.866666677365434E-2</v>
      </c>
      <c r="W53" s="87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41947.369108014267</v>
      </c>
      <c r="AD53" s="41">
        <f t="shared" si="13"/>
        <v>15706564.307913061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88"/>
      <c r="R54" s="29">
        <f t="shared" si="1"/>
        <v>1</v>
      </c>
      <c r="S54" s="34">
        <f t="shared" si="2"/>
        <v>1</v>
      </c>
      <c r="T54" s="88"/>
      <c r="U54" s="40">
        <f t="shared" si="3"/>
        <v>8.549665391332055E-2</v>
      </c>
      <c r="V54" s="34">
        <f t="shared" si="4"/>
        <v>8.8666666775397376E-2</v>
      </c>
      <c r="W54" s="88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42119.580350636388</v>
      </c>
      <c r="AD54" s="41">
        <f t="shared" si="13"/>
        <v>15771120.644543437</v>
      </c>
      <c r="AE54" s="112"/>
      <c r="AF54" s="50"/>
      <c r="AG54" s="51">
        <f>'[4]Risikoschätzung '!$P$20</f>
        <v>1.3698630136986301E-8</v>
      </c>
      <c r="AH54" s="49" t="s">
        <v>54</v>
      </c>
    </row>
    <row r="55" spans="1:34" ht="15" thickBot="1" x14ac:dyDescent="0.35">
      <c r="AD55" s="41">
        <f>SUM(AD9:AD54)</f>
        <v>659001657.40297973</v>
      </c>
      <c r="AE55" s="112"/>
      <c r="AF55" s="52"/>
      <c r="AG55" s="53">
        <f>'[4]Risikoschätzung '!$P$24</f>
        <v>5.2428785204316568E-9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1759262.0600153748</v>
      </c>
      <c r="AD56" s="68">
        <f>X56+Y56+Z56+AA56+AB56</f>
        <v>659001657.40297985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70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69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87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34125.836441415304</v>
      </c>
      <c r="AD9" s="41">
        <f>SUM(X9:AB9)</f>
        <v>12801928.905396322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34470.258926659546</v>
      </c>
      <c r="AD10" s="41">
        <f t="shared" ref="AD10:AD46" si="11">SUM(X10:AB10)</f>
        <v>12931149.856039647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8.5496039636437357E-2</v>
      </c>
      <c r="V11" s="34">
        <f t="shared" si="5"/>
        <v>8.8666666715585957E-2</v>
      </c>
      <c r="W11" s="87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34814.681411903803</v>
      </c>
      <c r="AD11" s="41">
        <f t="shared" si="11"/>
        <v>13060369.196326351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8.5496061508742976E-2</v>
      </c>
      <c r="V12" s="34">
        <f t="shared" si="5"/>
        <v>8.8666666717541268E-2</v>
      </c>
      <c r="W12" s="87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35159.103897148052</v>
      </c>
      <c r="AD12" s="41">
        <f t="shared" si="11"/>
        <v>13189586.265692698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8.5496084033900174E-2</v>
      </c>
      <c r="V13" s="34">
        <f t="shared" si="5"/>
        <v>8.8666666719554615E-2</v>
      </c>
      <c r="W13" s="87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35503.526382392301</v>
      </c>
      <c r="AD13" s="41">
        <f t="shared" si="11"/>
        <v>13318790.149668654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8.5496107224772494E-2</v>
      </c>
      <c r="V14" s="34">
        <f t="shared" si="5"/>
        <v>8.8666666721627138E-2</v>
      </c>
      <c r="W14" s="87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35847.948867636551</v>
      </c>
      <c r="AD14" s="41">
        <f t="shared" si="11"/>
        <v>13515656.214309102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8.5496131094349004E-2</v>
      </c>
      <c r="V15" s="34">
        <f t="shared" si="5"/>
        <v>8.8666666723759988E-2</v>
      </c>
      <c r="W15" s="87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36192.3713528808</v>
      </c>
      <c r="AD15" s="41">
        <f t="shared" si="11"/>
        <v>13576515.45744973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8.5496155655744241E-2</v>
      </c>
      <c r="V16" s="34">
        <f t="shared" si="5"/>
        <v>8.866666672595433E-2</v>
      </c>
      <c r="W16" s="87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36536.793838125057</v>
      </c>
      <c r="AD16" s="41">
        <f t="shared" si="11"/>
        <v>13705367.883829845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8.5496180922198267E-2</v>
      </c>
      <c r="V17" s="34">
        <f t="shared" si="5"/>
        <v>8.8666666728211316E-2</v>
      </c>
      <c r="W17" s="87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36881.216323369306</v>
      </c>
      <c r="AD17" s="41">
        <f t="shared" si="11"/>
        <v>13834213.498279879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8.5496206907076627E-2</v>
      </c>
      <c r="V18" s="34">
        <f t="shared" si="5"/>
        <v>8.866666673053214E-2</v>
      </c>
      <c r="W18" s="87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37225.638808613556</v>
      </c>
      <c r="AD18" s="41">
        <f t="shared" si="11"/>
        <v>13963052.305722259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8.5496233623870363E-2</v>
      </c>
      <c r="V19" s="34">
        <f t="shared" si="5"/>
        <v>8.8666666732917981E-2</v>
      </c>
      <c r="W19" s="87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37570.061293857798</v>
      </c>
      <c r="AD19" s="41">
        <f t="shared" si="11"/>
        <v>14091884.311172316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8.5496261086196013E-2</v>
      </c>
      <c r="V20" s="34">
        <f t="shared" si="5"/>
        <v>8.8666666735370062E-2</v>
      </c>
      <c r="W20" s="87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37914.483779102047</v>
      </c>
      <c r="AD20" s="41">
        <f t="shared" si="11"/>
        <v>14220709.519739088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8.5496289307795625E-2</v>
      </c>
      <c r="V21" s="34">
        <f t="shared" si="5"/>
        <v>8.8666666737889588E-2</v>
      </c>
      <c r="W21" s="87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38258.906264346297</v>
      </c>
      <c r="AD21" s="41">
        <f t="shared" si="11"/>
        <v>14349527.936626241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8.5496318302536747E-2</v>
      </c>
      <c r="V22" s="34">
        <f t="shared" si="5"/>
        <v>8.8666666740477795E-2</v>
      </c>
      <c r="W22" s="87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38603.328749590546</v>
      </c>
      <c r="AD22" s="41">
        <f t="shared" si="11"/>
        <v>14478339.567132911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8.5496348084412407E-2</v>
      </c>
      <c r="V23" s="34">
        <f t="shared" si="5"/>
        <v>8.8666666743135891E-2</v>
      </c>
      <c r="W23" s="87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38947.751234834803</v>
      </c>
      <c r="AD23" s="41">
        <f t="shared" si="11"/>
        <v>14607144.416654572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8.5496378667541145E-2</v>
      </c>
      <c r="V24" s="34">
        <f t="shared" si="5"/>
        <v>8.8666666745865153E-2</v>
      </c>
      <c r="W24" s="87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39292.173720079052</v>
      </c>
      <c r="AD24" s="41">
        <f t="shared" si="11"/>
        <v>14735942.490683921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8.5496410066166997E-2</v>
      </c>
      <c r="V25" s="34">
        <f t="shared" si="5"/>
        <v>8.8666666748666828E-2</v>
      </c>
      <c r="W25" s="87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39636.596205323302</v>
      </c>
      <c r="AD25" s="41">
        <f t="shared" si="11"/>
        <v>14864733.794811727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8.5496442294659483E-2</v>
      </c>
      <c r="V26" s="34">
        <f t="shared" si="5"/>
        <v>8.8666666751542181E-2</v>
      </c>
      <c r="W26" s="87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39981.018690567544</v>
      </c>
      <c r="AD26" s="41">
        <f t="shared" si="11"/>
        <v>14993518.334727703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8.5496475367513661E-2</v>
      </c>
      <c r="V27" s="34">
        <f t="shared" si="5"/>
        <v>8.8666666754492501E-2</v>
      </c>
      <c r="W27" s="87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40325.441175811786</v>
      </c>
      <c r="AD27" s="41">
        <f t="shared" si="11"/>
        <v>15122296.116221393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8.5496509299350029E-2</v>
      </c>
      <c r="V28" s="34">
        <f t="shared" si="5"/>
        <v>8.866666675751908E-2</v>
      </c>
      <c r="W28" s="87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40669.863661056035</v>
      </c>
      <c r="AD28" s="41">
        <f t="shared" si="11"/>
        <v>15251067.145183016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8.5496544104914626E-2</v>
      </c>
      <c r="V29" s="34">
        <f t="shared" si="5"/>
        <v>8.8666666760623208E-2</v>
      </c>
      <c r="W29" s="87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41014.286146300292</v>
      </c>
      <c r="AD29" s="41">
        <f t="shared" si="11"/>
        <v>15379831.427604334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8.5496579799078987E-2</v>
      </c>
      <c r="V30" s="34">
        <f t="shared" si="5"/>
        <v>8.8666666763806218E-2</v>
      </c>
      <c r="W30" s="87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41358.708631544534</v>
      </c>
      <c r="AD30" s="41">
        <f t="shared" si="11"/>
        <v>15508588.96957955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8.5496616396840128E-2</v>
      </c>
      <c r="V31" s="34">
        <f t="shared" si="5"/>
        <v>8.8666666767069413E-2</v>
      </c>
      <c r="W31" s="87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41703.131116788783</v>
      </c>
      <c r="AD31" s="41">
        <f t="shared" si="11"/>
        <v>15637339.777306126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8.549665391332055E-2</v>
      </c>
      <c r="V32" s="34">
        <f t="shared" si="5"/>
        <v>8.8666666770414154E-2</v>
      </c>
      <c r="W32" s="87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42047.553602033033</v>
      </c>
      <c r="AD32" s="41">
        <f t="shared" si="11"/>
        <v>15766083.857085705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8.5496692363768306E-2</v>
      </c>
      <c r="V33" s="34">
        <f t="shared" si="5"/>
        <v>8.8666666773841774E-2</v>
      </c>
      <c r="W33" s="87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42391.976087277289</v>
      </c>
      <c r="AD33" s="41">
        <f t="shared" si="11"/>
        <v>15894821.215324951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8.5496731763556891E-2</v>
      </c>
      <c r="V34" s="34">
        <f t="shared" si="5"/>
        <v>8.8666666777353617E-2</v>
      </c>
      <c r="W34" s="87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42736.398572521539</v>
      </c>
      <c r="AD34" s="41">
        <f t="shared" si="11"/>
        <v>16023551.858536394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8.5496772128185322E-2</v>
      </c>
      <c r="V35" s="34">
        <f t="shared" si="5"/>
        <v>8.8666666780951087E-2</v>
      </c>
      <c r="W35" s="87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43080.821057765788</v>
      </c>
      <c r="AD35" s="41">
        <f t="shared" si="11"/>
        <v>16152275.793339359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8.549681347327813E-2</v>
      </c>
      <c r="V36" s="34">
        <f t="shared" si="5"/>
        <v>8.8666666784635528E-2</v>
      </c>
      <c r="W36" s="87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43425.243543010038</v>
      </c>
      <c r="AD36" s="41">
        <f t="shared" si="11"/>
        <v>16280993.026460776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8.5496855814585299E-2</v>
      </c>
      <c r="V37" s="34">
        <f t="shared" si="5"/>
        <v>8.8666666788408358E-2</v>
      </c>
      <c r="W37" s="87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43769.66602825428</v>
      </c>
      <c r="AD37" s="41">
        <f t="shared" si="11"/>
        <v>16409703.564736074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8.5496899167982365E-2</v>
      </c>
      <c r="V38" s="34">
        <f t="shared" si="5"/>
        <v>8.8666666792270962E-2</v>
      </c>
      <c r="W38" s="87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44114.088513498536</v>
      </c>
      <c r="AD38" s="41">
        <f t="shared" si="11"/>
        <v>16538407.415110053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8.5496943549470322E-2</v>
      </c>
      <c r="V39" s="34">
        <f t="shared" si="5"/>
        <v>8.8666666796224758E-2</v>
      </c>
      <c r="W39" s="87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44458.510998742779</v>
      </c>
      <c r="AD39" s="41">
        <f t="shared" si="11"/>
        <v>16667104.584637731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8.5496988975175672E-2</v>
      </c>
      <c r="V40" s="34">
        <f t="shared" si="5"/>
        <v>8.8666666800271174E-2</v>
      </c>
      <c r="W40" s="87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44802.933483987028</v>
      </c>
      <c r="AD40" s="41">
        <f t="shared" si="11"/>
        <v>16795795.08048524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8.5497035461350429E-2</v>
      </c>
      <c r="V41" s="34">
        <f t="shared" si="5"/>
        <v>8.8666666804411653E-2</v>
      </c>
      <c r="W41" s="87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45147.355969231285</v>
      </c>
      <c r="AD41" s="41">
        <f t="shared" si="11"/>
        <v>16924478.909930672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8.5497083024372089E-2</v>
      </c>
      <c r="V42" s="34">
        <f t="shared" si="5"/>
        <v>8.8666666808647612E-2</v>
      </c>
      <c r="W42" s="87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45491.778454475534</v>
      </c>
      <c r="AD42" s="41">
        <f t="shared" si="11"/>
        <v>17053156.080364954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8.549713168074366E-2</v>
      </c>
      <c r="V43" s="34">
        <f t="shared" si="5"/>
        <v>8.8666666812980549E-2</v>
      </c>
      <c r="W43" s="87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45836.200939719783</v>
      </c>
      <c r="AD43" s="41">
        <f t="shared" si="11"/>
        <v>17181826.599292718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8.5497181447093618E-2</v>
      </c>
      <c r="V44" s="34">
        <f t="shared" si="5"/>
        <v>8.8666666817411893E-2</v>
      </c>
      <c r="W44" s="87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46180.623424964026</v>
      </c>
      <c r="AD44" s="41">
        <f t="shared" si="11"/>
        <v>17310490.47433316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8.5497232340175991E-2</v>
      </c>
      <c r="V45" s="34">
        <f t="shared" si="5"/>
        <v>8.8666666821943144E-2</v>
      </c>
      <c r="W45" s="87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46525.045910208275</v>
      </c>
      <c r="AD45" s="41">
        <f t="shared" si="11"/>
        <v>17439147.713220935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8.549728437687025E-2</v>
      </c>
      <c r="V46" s="34">
        <f t="shared" si="5"/>
        <v>8.8666666826575785E-2</v>
      </c>
      <c r="W46" s="87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46869.468395452524</v>
      </c>
      <c r="AD46" s="41">
        <f t="shared" si="11"/>
        <v>17567798.323806979</v>
      </c>
      <c r="AE46" s="112"/>
      <c r="AF46" s="50"/>
      <c r="AG46" s="51">
        <f>'[4]Risikoschätzung '!$P$22</f>
        <v>3.8183974898599521E-6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8.5497337574181403E-2</v>
      </c>
      <c r="V47" s="34">
        <f t="shared" si="5"/>
        <v>8.866666683131133E-2</v>
      </c>
      <c r="W47" s="87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47213.890880696781</v>
      </c>
      <c r="AD47" s="41">
        <f t="shared" ref="AD47:AD54" si="13">SUM(X47:AB47)</f>
        <v>17696442.314059421</v>
      </c>
      <c r="AE47" s="112"/>
      <c r="AF47" s="50"/>
      <c r="AG47" s="51">
        <f>'[4]Risikoschätzung '!$P$26</f>
        <v>1.4614157752901537E-6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8.5497391949239929E-2</v>
      </c>
      <c r="V48" s="34">
        <f t="shared" si="5"/>
        <v>8.8666666836151292E-2</v>
      </c>
      <c r="W48" s="87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47558.313365941016</v>
      </c>
      <c r="AD48" s="41">
        <f t="shared" si="13"/>
        <v>17825335.887896333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8.5497447519301814E-2</v>
      </c>
      <c r="V49" s="34">
        <f t="shared" si="5"/>
        <v>8.8666666841097169E-2</v>
      </c>
      <c r="W49" s="87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47902.735851185265</v>
      </c>
      <c r="AD49" s="41">
        <f t="shared" si="13"/>
        <v>17954453.922395829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8.5497504301748559E-2</v>
      </c>
      <c r="V50" s="34">
        <f t="shared" si="5"/>
        <v>8.8666666846150516E-2</v>
      </c>
      <c r="W50" s="87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48247.158336429529</v>
      </c>
      <c r="AD50" s="41">
        <f t="shared" si="13"/>
        <v>18083572.345408693</v>
      </c>
      <c r="AE50" s="112"/>
      <c r="AF50" s="50"/>
      <c r="AG50" s="51">
        <f>'[4]Risikoschätzung '!$P$21</f>
        <v>2.6432999158184737E-7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8.5497562314087144E-2</v>
      </c>
      <c r="V51" s="34">
        <f t="shared" si="5"/>
        <v>8.8666666851312873E-2</v>
      </c>
      <c r="W51" s="87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48591.580821673771</v>
      </c>
      <c r="AD51" s="41">
        <f t="shared" si="13"/>
        <v>18212691.165380426</v>
      </c>
      <c r="AE51" s="112"/>
      <c r="AF51" s="50"/>
      <c r="AG51" s="51">
        <f>'[4]Risikoschätzung '!$P$25</f>
        <v>1.0116705256743542E-7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8.5497621573950036E-2</v>
      </c>
      <c r="V52" s="34">
        <f t="shared" si="5"/>
        <v>8.8666666856585807E-2</v>
      </c>
      <c r="W52" s="87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48936.003306918021</v>
      </c>
      <c r="AD52" s="41">
        <f t="shared" si="13"/>
        <v>18341810.390878048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8.5497682099095251E-2</v>
      </c>
      <c r="V53" s="34">
        <f t="shared" si="5"/>
        <v>8.8666666861970861E-2</v>
      </c>
      <c r="W53" s="87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49280.42579216227</v>
      </c>
      <c r="AD53" s="41">
        <f t="shared" si="13"/>
        <v>18470930.030590955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8.5497743907406235E-2</v>
      </c>
      <c r="V54" s="34">
        <f t="shared" si="5"/>
        <v>8.8666666867469643E-2</v>
      </c>
      <c r="W54" s="88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49624.848277406512</v>
      </c>
      <c r="AD54" s="41">
        <f t="shared" si="13"/>
        <v>18600050.093331814</v>
      </c>
      <c r="AE54" s="112"/>
      <c r="AF54" s="50"/>
      <c r="AG54" s="51">
        <f>'[4]Risikoschätzung '!$P$20</f>
        <v>1.3698630136986301E-8</v>
      </c>
      <c r="AH54" s="49" t="s">
        <v>54</v>
      </c>
    </row>
    <row r="55" spans="1:34" ht="15" thickBot="1" x14ac:dyDescent="0.35">
      <c r="AD55" s="41">
        <f>SUM(AD9:AD54)</f>
        <v>722328474.1867646</v>
      </c>
      <c r="AE55" s="112"/>
      <c r="AF55" s="52"/>
      <c r="AG55" s="53">
        <f>'[4]Risikoschätzung '!$P$24</f>
        <v>5.2428785204316568E-9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1926265.7485329022</v>
      </c>
      <c r="AD56" s="68">
        <f>X56+Y56+Z56+AA56+AB56</f>
        <v>722328474.18676484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abSelected="1" topLeftCell="R43" workbookViewId="0">
      <selection activeCell="AD56" sqref="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72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71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87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34161.849815716974</v>
      </c>
      <c r="AD9" s="41">
        <f>SUM(X9:AB9)</f>
        <v>12807742.357785458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34506.272300961224</v>
      </c>
      <c r="AD10" s="41">
        <f t="shared" ref="AD10:AD46" si="11">SUM(X10:AB10)</f>
        <v>12936963.308429383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8.5496039636437357E-2</v>
      </c>
      <c r="V11" s="34">
        <f t="shared" si="5"/>
        <v>8.8666666716993831E-2</v>
      </c>
      <c r="W11" s="87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34850.69478620548</v>
      </c>
      <c r="AD11" s="41">
        <f t="shared" si="11"/>
        <v>13066182.648716707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8.5496061508742976E-2</v>
      </c>
      <c r="V12" s="34">
        <f t="shared" si="5"/>
        <v>8.8666666718990983E-2</v>
      </c>
      <c r="W12" s="87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35195.117271449722</v>
      </c>
      <c r="AD12" s="41">
        <f t="shared" si="11"/>
        <v>13195399.718083696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8.5496084033900174E-2</v>
      </c>
      <c r="V13" s="34">
        <f t="shared" si="5"/>
        <v>8.8666666721047005E-2</v>
      </c>
      <c r="W13" s="87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35539.539756693979</v>
      </c>
      <c r="AD13" s="41">
        <f t="shared" si="11"/>
        <v>13324603.602060312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8.5496107224772494E-2</v>
      </c>
      <c r="V14" s="34">
        <f t="shared" si="5"/>
        <v>8.8666666723163021E-2</v>
      </c>
      <c r="W14" s="87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35883.962241938229</v>
      </c>
      <c r="AD14" s="41">
        <f t="shared" si="11"/>
        <v>13521469.666701436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8.5496131094349004E-2</v>
      </c>
      <c r="V15" s="34">
        <f t="shared" si="5"/>
        <v>8.866666672534021E-2</v>
      </c>
      <c r="W15" s="87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36228.384727182478</v>
      </c>
      <c r="AD15" s="41">
        <f t="shared" si="11"/>
        <v>13582328.909842759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8.5496155655744241E-2</v>
      </c>
      <c r="V16" s="34">
        <f t="shared" si="5"/>
        <v>8.8666666727579724E-2</v>
      </c>
      <c r="W16" s="87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36572.807212426727</v>
      </c>
      <c r="AD16" s="41">
        <f t="shared" si="11"/>
        <v>13711181.336223593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8.5496180922198267E-2</v>
      </c>
      <c r="V17" s="34">
        <f t="shared" si="5"/>
        <v>8.8666666729882743E-2</v>
      </c>
      <c r="W17" s="87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36917.229697670984</v>
      </c>
      <c r="AD17" s="41">
        <f t="shared" si="11"/>
        <v>13840026.950674362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8.5496206907076627E-2</v>
      </c>
      <c r="V18" s="34">
        <f t="shared" si="5"/>
        <v>8.866666673225046E-2</v>
      </c>
      <c r="W18" s="87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37261.652182915233</v>
      </c>
      <c r="AD18" s="41">
        <f t="shared" si="11"/>
        <v>13968865.758117501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8.5496233623870363E-2</v>
      </c>
      <c r="V19" s="34">
        <f t="shared" si="5"/>
        <v>8.8666666734684069E-2</v>
      </c>
      <c r="W19" s="87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37606.074668159476</v>
      </c>
      <c r="AD19" s="41">
        <f t="shared" si="11"/>
        <v>14097697.76356834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8.5496261086196013E-2</v>
      </c>
      <c r="V20" s="34">
        <f t="shared" si="5"/>
        <v>8.8666666737184791E-2</v>
      </c>
      <c r="W20" s="87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37950.497153403725</v>
      </c>
      <c r="AD20" s="41">
        <f t="shared" si="11"/>
        <v>14226522.972135913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8.5496289307795625E-2</v>
      </c>
      <c r="V21" s="34">
        <f t="shared" si="5"/>
        <v>8.8666666739753833E-2</v>
      </c>
      <c r="W21" s="87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38294.919638647974</v>
      </c>
      <c r="AD21" s="41">
        <f t="shared" si="11"/>
        <v>14355341.389023889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8.5496318302536747E-2</v>
      </c>
      <c r="V22" s="34">
        <f t="shared" si="5"/>
        <v>8.8666666742392444E-2</v>
      </c>
      <c r="W22" s="87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38639.342123892224</v>
      </c>
      <c r="AD22" s="41">
        <f t="shared" si="11"/>
        <v>14484153.019531403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8.5496348084412407E-2</v>
      </c>
      <c r="V23" s="34">
        <f t="shared" si="5"/>
        <v>8.8666666745101874E-2</v>
      </c>
      <c r="W23" s="87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38983.764609136473</v>
      </c>
      <c r="AD23" s="41">
        <f t="shared" si="11"/>
        <v>14612957.869053932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8.5496378667541145E-2</v>
      </c>
      <c r="V24" s="34">
        <f t="shared" si="5"/>
        <v>8.8666666747883358E-2</v>
      </c>
      <c r="W24" s="87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39328.18709438073</v>
      </c>
      <c r="AD24" s="41">
        <f t="shared" si="11"/>
        <v>14741755.943084175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8.5496410066166997E-2</v>
      </c>
      <c r="V25" s="34">
        <f t="shared" si="5"/>
        <v>8.8666666750738171E-2</v>
      </c>
      <c r="W25" s="87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39672.609579624979</v>
      </c>
      <c r="AD25" s="41">
        <f t="shared" si="11"/>
        <v>14870547.247212892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8.5496442294659483E-2</v>
      </c>
      <c r="V26" s="34">
        <f t="shared" si="5"/>
        <v>8.8666666753667592E-2</v>
      </c>
      <c r="W26" s="87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40017.032064869214</v>
      </c>
      <c r="AD26" s="41">
        <f t="shared" si="11"/>
        <v>14999331.78712981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8.5496475367513661E-2</v>
      </c>
      <c r="V27" s="34">
        <f t="shared" si="5"/>
        <v>8.866666675667291E-2</v>
      </c>
      <c r="W27" s="87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40361.454550113463</v>
      </c>
      <c r="AD27" s="41">
        <f t="shared" si="11"/>
        <v>15128109.568624465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8.5496509299350029E-2</v>
      </c>
      <c r="V28" s="34">
        <f t="shared" si="5"/>
        <v>8.866666675975543E-2</v>
      </c>
      <c r="W28" s="87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40705.877035357706</v>
      </c>
      <c r="AD28" s="41">
        <f t="shared" si="11"/>
        <v>15256880.597587075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8.5496544104914626E-2</v>
      </c>
      <c r="V29" s="34">
        <f t="shared" si="5"/>
        <v>8.8666666762916457E-2</v>
      </c>
      <c r="W29" s="87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41050.299520601962</v>
      </c>
      <c r="AD29" s="41">
        <f t="shared" si="11"/>
        <v>15385644.880009409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8.5496579799078987E-2</v>
      </c>
      <c r="V30" s="34">
        <f t="shared" si="5"/>
        <v>8.8666666766157309E-2</v>
      </c>
      <c r="W30" s="87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41394.722005846212</v>
      </c>
      <c r="AD30" s="41">
        <f t="shared" si="11"/>
        <v>15514402.42198566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8.5496616396840128E-2</v>
      </c>
      <c r="V31" s="34">
        <f t="shared" si="5"/>
        <v>8.8666666769479319E-2</v>
      </c>
      <c r="W31" s="87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41739.144491090461</v>
      </c>
      <c r="AD31" s="41">
        <f t="shared" si="11"/>
        <v>15643153.229713304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8.549665391332055E-2</v>
      </c>
      <c r="V32" s="34">
        <f t="shared" si="5"/>
        <v>8.8666666772883845E-2</v>
      </c>
      <c r="W32" s="87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42083.56697633471</v>
      </c>
      <c r="AD32" s="41">
        <f t="shared" si="11"/>
        <v>15771897.309493976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8.5496692363768306E-2</v>
      </c>
      <c r="V33" s="34">
        <f t="shared" si="5"/>
        <v>8.8666666776372222E-2</v>
      </c>
      <c r="W33" s="87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42427.98946157896</v>
      </c>
      <c r="AD33" s="41">
        <f t="shared" si="11"/>
        <v>15900634.667734338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8.5496731763556891E-2</v>
      </c>
      <c r="V34" s="34">
        <f t="shared" si="5"/>
        <v>8.8666666779945835E-2</v>
      </c>
      <c r="W34" s="87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42772.411946823217</v>
      </c>
      <c r="AD34" s="41">
        <f t="shared" si="11"/>
        <v>16029365.310946932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8.5496772128185322E-2</v>
      </c>
      <c r="V35" s="34">
        <f t="shared" si="5"/>
        <v>8.8666666783606046E-2</v>
      </c>
      <c r="W35" s="87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43116.834432067459</v>
      </c>
      <c r="AD35" s="41">
        <f t="shared" si="11"/>
        <v>16158089.245751068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8.549681347327813E-2</v>
      </c>
      <c r="V36" s="34">
        <f t="shared" si="5"/>
        <v>8.8666666787354242E-2</v>
      </c>
      <c r="W36" s="87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43461.256917311715</v>
      </c>
      <c r="AD36" s="41">
        <f t="shared" si="11"/>
        <v>16286806.478873687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8.5496855814585299E-2</v>
      </c>
      <c r="V37" s="34">
        <f t="shared" si="5"/>
        <v>8.8666666791191839E-2</v>
      </c>
      <c r="W37" s="87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43805.679402555965</v>
      </c>
      <c r="AD37" s="41">
        <f t="shared" si="11"/>
        <v>16415517.017150218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8.5496899167982365E-2</v>
      </c>
      <c r="V38" s="34">
        <f t="shared" si="5"/>
        <v>8.8666666795120239E-2</v>
      </c>
      <c r="W38" s="87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44150.101887800214</v>
      </c>
      <c r="AD38" s="41">
        <f t="shared" si="11"/>
        <v>16544220.867525455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8.5496943549470322E-2</v>
      </c>
      <c r="V39" s="34">
        <f t="shared" si="5"/>
        <v>8.8666666799140856E-2</v>
      </c>
      <c r="W39" s="87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44494.524373044456</v>
      </c>
      <c r="AD39" s="41">
        <f t="shared" si="11"/>
        <v>16672918.037054427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8.5496988975175672E-2</v>
      </c>
      <c r="V40" s="34">
        <f t="shared" si="5"/>
        <v>8.866666680325512E-2</v>
      </c>
      <c r="W40" s="87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44838.946858288706</v>
      </c>
      <c r="AD40" s="41">
        <f t="shared" si="11"/>
        <v>16801608.532903254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8.5497035461350429E-2</v>
      </c>
      <c r="V41" s="34">
        <f t="shared" si="5"/>
        <v>8.8666666807464489E-2</v>
      </c>
      <c r="W41" s="87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45183.369343532962</v>
      </c>
      <c r="AD41" s="41">
        <f t="shared" si="11"/>
        <v>16930292.362350039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8.5497083024372089E-2</v>
      </c>
      <c r="V42" s="34">
        <f t="shared" si="5"/>
        <v>8.8666666811770406E-2</v>
      </c>
      <c r="W42" s="87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45527.791828777212</v>
      </c>
      <c r="AD42" s="41">
        <f t="shared" si="11"/>
        <v>17058969.532785702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8.549713168074366E-2</v>
      </c>
      <c r="V43" s="34">
        <f t="shared" si="5"/>
        <v>8.8666666816174342E-2</v>
      </c>
      <c r="W43" s="87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45872.214314021461</v>
      </c>
      <c r="AD43" s="41">
        <f t="shared" si="11"/>
        <v>17187640.051714879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8.5497181447093618E-2</v>
      </c>
      <c r="V44" s="34">
        <f t="shared" si="5"/>
        <v>8.8666666820677767E-2</v>
      </c>
      <c r="W44" s="87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46216.636799265696</v>
      </c>
      <c r="AD44" s="41">
        <f t="shared" si="11"/>
        <v>17316303.926756766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8.5497232340175991E-2</v>
      </c>
      <c r="V45" s="34">
        <f t="shared" si="5"/>
        <v>8.8666666825282181E-2</v>
      </c>
      <c r="W45" s="87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46561.059284509945</v>
      </c>
      <c r="AD45" s="41">
        <f t="shared" si="11"/>
        <v>17444961.165646013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8.549728437687025E-2</v>
      </c>
      <c r="V46" s="34">
        <f t="shared" si="5"/>
        <v>8.8666666829989069E-2</v>
      </c>
      <c r="W46" s="87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46905.481769754195</v>
      </c>
      <c r="AD46" s="41">
        <f t="shared" si="11"/>
        <v>17573611.776233573</v>
      </c>
      <c r="AE46" s="112"/>
      <c r="AF46" s="50"/>
      <c r="AG46" s="51">
        <f>'[4]Risikoschätzung '!$P$22</f>
        <v>3.8183974898599521E-6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8.5497337574181403E-2</v>
      </c>
      <c r="V47" s="34">
        <f t="shared" si="5"/>
        <v>8.8666666834799943E-2</v>
      </c>
      <c r="W47" s="87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47249.904254998452</v>
      </c>
      <c r="AD47" s="41">
        <f t="shared" ref="AD47:AD54" si="13">SUM(X47:AB47)</f>
        <v>17702255.766487557</v>
      </c>
      <c r="AE47" s="112"/>
      <c r="AF47" s="50"/>
      <c r="AG47" s="51">
        <f>'[4]Risikoschätzung '!$P$26</f>
        <v>1.4614157752901537E-6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8.5497391949239929E-2</v>
      </c>
      <c r="V48" s="34">
        <f t="shared" si="5"/>
        <v>8.8666666839716329E-2</v>
      </c>
      <c r="W48" s="87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47594.326740242701</v>
      </c>
      <c r="AD48" s="41">
        <f t="shared" si="13"/>
        <v>17831149.340326045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8.5497447519301814E-2</v>
      </c>
      <c r="V49" s="34">
        <f t="shared" si="5"/>
        <v>8.8666666844739742E-2</v>
      </c>
      <c r="W49" s="87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47938.74922548695</v>
      </c>
      <c r="AD49" s="41">
        <f t="shared" si="13"/>
        <v>17960267.374827158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8.5497504301748559E-2</v>
      </c>
      <c r="V50" s="34">
        <f t="shared" si="5"/>
        <v>8.8666666849871748E-2</v>
      </c>
      <c r="W50" s="87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48283.1717107312</v>
      </c>
      <c r="AD50" s="41">
        <f t="shared" si="13"/>
        <v>18089385.797841664</v>
      </c>
      <c r="AE50" s="112"/>
      <c r="AF50" s="50"/>
      <c r="AG50" s="51">
        <f>'[4]Risikoschätzung '!$P$21</f>
        <v>2.6432999158184737E-7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8.5497562314087144E-2</v>
      </c>
      <c r="V51" s="34">
        <f t="shared" si="5"/>
        <v>8.8666666855113888E-2</v>
      </c>
      <c r="W51" s="87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48627.594195975449</v>
      </c>
      <c r="AD51" s="41">
        <f t="shared" si="13"/>
        <v>18218504.617815088</v>
      </c>
      <c r="AE51" s="112"/>
      <c r="AF51" s="50"/>
      <c r="AG51" s="51">
        <f>'[4]Risikoschätzung '!$P$25</f>
        <v>1.0116705256743542E-7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8.5497621573950036E-2</v>
      </c>
      <c r="V52" s="34">
        <f t="shared" si="5"/>
        <v>8.866666686046773E-2</v>
      </c>
      <c r="W52" s="87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48972.016681219699</v>
      </c>
      <c r="AD52" s="41">
        <f t="shared" si="13"/>
        <v>18347623.843314428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8.5497682099095251E-2</v>
      </c>
      <c r="V53" s="34">
        <f t="shared" si="5"/>
        <v>8.8666666865934857E-2</v>
      </c>
      <c r="W53" s="87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49316.439166463948</v>
      </c>
      <c r="AD53" s="41">
        <f t="shared" si="13"/>
        <v>18476743.483029097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8.5497743907406235E-2</v>
      </c>
      <c r="V54" s="34">
        <f t="shared" si="5"/>
        <v>8.8666666871516836E-2</v>
      </c>
      <c r="W54" s="88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49660.861651708183</v>
      </c>
      <c r="AD54" s="41">
        <f t="shared" si="13"/>
        <v>18605863.545771744</v>
      </c>
      <c r="AE54" s="112"/>
      <c r="AF54" s="50"/>
      <c r="AG54" s="51">
        <f>'[4]Risikoschätzung '!$P$20</f>
        <v>1.3698630136986301E-8</v>
      </c>
      <c r="AH54" s="49" t="s">
        <v>54</v>
      </c>
    </row>
    <row r="55" spans="1:34" ht="15" thickBot="1" x14ac:dyDescent="0.35">
      <c r="AD55" s="41">
        <f>SUM(AD9:AD54)</f>
        <v>722595892.99762869</v>
      </c>
      <c r="AE55" s="112"/>
      <c r="AF55" s="52"/>
      <c r="AG55" s="53">
        <f>'[4]Risikoschätzung '!$P$24</f>
        <v>5.2428785204316568E-9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1927922.3637507791</v>
      </c>
      <c r="AD56" s="68">
        <f>X56+Y56+Z56+AA56+AB56</f>
        <v>722595892.99762905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  <row r="62" spans="1:34" ht="15" thickBot="1" x14ac:dyDescent="0.35"/>
    <row r="63" spans="1:34" ht="15" thickBot="1" x14ac:dyDescent="0.35">
      <c r="Z63" s="68"/>
      <c r="AA63" s="68"/>
      <c r="AB63" s="79"/>
    </row>
    <row r="64" spans="1:34" x14ac:dyDescent="0.3">
      <c r="AD64" s="79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74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73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87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34197.863190018659</v>
      </c>
      <c r="AD9" s="41">
        <f>SUM(X9:AB9)</f>
        <v>12813555.810175026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34542.285675262901</v>
      </c>
      <c r="AD10" s="41">
        <f t="shared" ref="AD10:AD46" si="11">SUM(X10:AB10)</f>
        <v>12942776.760819567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8.5496039636437357E-2</v>
      </c>
      <c r="V11" s="34">
        <f t="shared" si="5"/>
        <v>8.8666666718431875E-2</v>
      </c>
      <c r="W11" s="87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34886.708160507151</v>
      </c>
      <c r="AD11" s="41">
        <f t="shared" si="11"/>
        <v>13071996.101107525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8.5496061508742976E-2</v>
      </c>
      <c r="V12" s="34">
        <f t="shared" si="5"/>
        <v>8.8666666720471465E-2</v>
      </c>
      <c r="W12" s="87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35231.1306457514</v>
      </c>
      <c r="AD12" s="41">
        <f t="shared" si="11"/>
        <v>13201213.170475168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8.5496084033900174E-2</v>
      </c>
      <c r="V13" s="34">
        <f t="shared" si="5"/>
        <v>8.8666666722570758E-2</v>
      </c>
      <c r="W13" s="87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35575.553130995657</v>
      </c>
      <c r="AD13" s="41">
        <f t="shared" si="11"/>
        <v>13330417.054452455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8.5496107224772494E-2</v>
      </c>
      <c r="V14" s="34">
        <f t="shared" si="5"/>
        <v>8.8666666724730878E-2</v>
      </c>
      <c r="W14" s="87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35919.975616239906</v>
      </c>
      <c r="AD14" s="41">
        <f t="shared" si="11"/>
        <v>13527283.119094271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8.5496131094349004E-2</v>
      </c>
      <c r="V15" s="34">
        <f t="shared" si="5"/>
        <v>8.8666666726953003E-2</v>
      </c>
      <c r="W15" s="87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36264.398101484156</v>
      </c>
      <c r="AD15" s="41">
        <f t="shared" si="11"/>
        <v>13588142.362236304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8.5496155655744241E-2</v>
      </c>
      <c r="V16" s="34">
        <f t="shared" si="5"/>
        <v>8.8666666729238314E-2</v>
      </c>
      <c r="W16" s="87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36608.820586728405</v>
      </c>
      <c r="AD16" s="41">
        <f t="shared" si="11"/>
        <v>13716994.78861787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8.5496180922198267E-2</v>
      </c>
      <c r="V17" s="34">
        <f t="shared" si="5"/>
        <v>8.866666673158799E-2</v>
      </c>
      <c r="W17" s="87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36953.243071972654</v>
      </c>
      <c r="AD17" s="41">
        <f t="shared" si="11"/>
        <v>13845840.403069396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8.5496206907076627E-2</v>
      </c>
      <c r="V18" s="34">
        <f t="shared" si="5"/>
        <v>8.8666666734003224E-2</v>
      </c>
      <c r="W18" s="87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37297.665557216904</v>
      </c>
      <c r="AD18" s="41">
        <f t="shared" si="11"/>
        <v>13974679.210513307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8.5496233623870363E-2</v>
      </c>
      <c r="V19" s="34">
        <f t="shared" si="5"/>
        <v>8.8666666736485225E-2</v>
      </c>
      <c r="W19" s="87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37642.088042461153</v>
      </c>
      <c r="AD19" s="41">
        <f t="shared" si="11"/>
        <v>14103511.215964941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8.5496261086196013E-2</v>
      </c>
      <c r="V20" s="34">
        <f t="shared" si="5"/>
        <v>8.8666666739035227E-2</v>
      </c>
      <c r="W20" s="87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37986.510527705403</v>
      </c>
      <c r="AD20" s="41">
        <f t="shared" si="11"/>
        <v>14232336.42453333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8.5496289307795625E-2</v>
      </c>
      <c r="V21" s="34">
        <f t="shared" si="5"/>
        <v>8.8666666741654437E-2</v>
      </c>
      <c r="W21" s="87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38330.933012949652</v>
      </c>
      <c r="AD21" s="41">
        <f t="shared" si="11"/>
        <v>14361154.841422144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8.5496318302536747E-2</v>
      </c>
      <c r="V22" s="34">
        <f t="shared" si="5"/>
        <v>8.8666666744344119E-2</v>
      </c>
      <c r="W22" s="87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38675.355498193901</v>
      </c>
      <c r="AD22" s="41">
        <f t="shared" si="11"/>
        <v>14489966.471930524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8.5496348084412407E-2</v>
      </c>
      <c r="V23" s="34">
        <f t="shared" si="5"/>
        <v>8.8666666747105521E-2</v>
      </c>
      <c r="W23" s="87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39019.777983438151</v>
      </c>
      <c r="AD23" s="41">
        <f t="shared" si="11"/>
        <v>14618771.321453936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8.5496378667541145E-2</v>
      </c>
      <c r="V24" s="34">
        <f t="shared" si="5"/>
        <v>8.8666666749939893E-2</v>
      </c>
      <c r="W24" s="87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39364.2004686824</v>
      </c>
      <c r="AD24" s="41">
        <f t="shared" si="11"/>
        <v>14747569.395485085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8.5496410066166997E-2</v>
      </c>
      <c r="V25" s="34">
        <f t="shared" si="5"/>
        <v>8.8666666752848511E-2</v>
      </c>
      <c r="W25" s="87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39708.62295392665</v>
      </c>
      <c r="AD25" s="41">
        <f t="shared" si="11"/>
        <v>14876360.699614741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8.5496442294659483E-2</v>
      </c>
      <c r="V26" s="34">
        <f t="shared" si="5"/>
        <v>8.8666666755832679E-2</v>
      </c>
      <c r="W26" s="87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40053.045439170892</v>
      </c>
      <c r="AD26" s="41">
        <f t="shared" si="11"/>
        <v>15005145.239532612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8.5496475367513661E-2</v>
      </c>
      <c r="V27" s="34">
        <f t="shared" si="5"/>
        <v>8.8666666758893689E-2</v>
      </c>
      <c r="W27" s="87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40397.467924415141</v>
      </c>
      <c r="AD27" s="41">
        <f t="shared" si="11"/>
        <v>15133923.021028249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8.5496509299350029E-2</v>
      </c>
      <c r="V28" s="34">
        <f t="shared" si="5"/>
        <v>8.8666666762032831E-2</v>
      </c>
      <c r="W28" s="87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40741.890409659383</v>
      </c>
      <c r="AD28" s="41">
        <f t="shared" si="11"/>
        <v>15262694.049991865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8.5496544104914626E-2</v>
      </c>
      <c r="V29" s="34">
        <f t="shared" si="5"/>
        <v>8.8666666765251437E-2</v>
      </c>
      <c r="W29" s="87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41086.31289490364</v>
      </c>
      <c r="AD29" s="41">
        <f t="shared" si="11"/>
        <v>15391458.332415229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8.5496579799078987E-2</v>
      </c>
      <c r="V30" s="34">
        <f t="shared" si="5"/>
        <v>8.8666666768550825E-2</v>
      </c>
      <c r="W30" s="87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41430.735380147889</v>
      </c>
      <c r="AD30" s="41">
        <f t="shared" si="11"/>
        <v>15520215.874392543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8.5496616396840128E-2</v>
      </c>
      <c r="V31" s="34">
        <f t="shared" si="5"/>
        <v>8.8666666771932356E-2</v>
      </c>
      <c r="W31" s="87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41775.157865392139</v>
      </c>
      <c r="AD31" s="41">
        <f t="shared" si="11"/>
        <v>15648966.682121268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8.549665391332055E-2</v>
      </c>
      <c r="V32" s="34">
        <f t="shared" si="5"/>
        <v>8.8666666775397376E-2</v>
      </c>
      <c r="W32" s="87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42119.580350636388</v>
      </c>
      <c r="AD32" s="41">
        <f t="shared" si="11"/>
        <v>15777710.761903051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8.5496692363768306E-2</v>
      </c>
      <c r="V33" s="34">
        <f t="shared" si="5"/>
        <v>8.8666666778947231E-2</v>
      </c>
      <c r="W33" s="87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42464.002835880638</v>
      </c>
      <c r="AD33" s="41">
        <f t="shared" si="11"/>
        <v>15906448.120144553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8.5496731763556891E-2</v>
      </c>
      <c r="V34" s="34">
        <f t="shared" si="5"/>
        <v>8.8666666782583309E-2</v>
      </c>
      <c r="W34" s="87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42808.425321124887</v>
      </c>
      <c r="AD34" s="41">
        <f t="shared" si="11"/>
        <v>16035178.763358312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8.5496772128185322E-2</v>
      </c>
      <c r="V35" s="34">
        <f t="shared" si="5"/>
        <v>8.8666666786306997E-2</v>
      </c>
      <c r="W35" s="87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43152.847806369136</v>
      </c>
      <c r="AD35" s="41">
        <f t="shared" si="11"/>
        <v>16163902.698163645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8.549681347327813E-2</v>
      </c>
      <c r="V36" s="34">
        <f t="shared" si="5"/>
        <v>8.8666666790119683E-2</v>
      </c>
      <c r="W36" s="87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43497.270291613393</v>
      </c>
      <c r="AD36" s="41">
        <f t="shared" si="11"/>
        <v>16292619.931287484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8.5496855814585299E-2</v>
      </c>
      <c r="V37" s="34">
        <f t="shared" si="5"/>
        <v>8.8666666794022783E-2</v>
      </c>
      <c r="W37" s="87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43841.692776857642</v>
      </c>
      <c r="AD37" s="41">
        <f t="shared" si="11"/>
        <v>16421330.469565269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8.5496899167982365E-2</v>
      </c>
      <c r="V38" s="34">
        <f t="shared" si="5"/>
        <v>8.8666666798017713E-2</v>
      </c>
      <c r="W38" s="87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44186.115262101892</v>
      </c>
      <c r="AD38" s="41">
        <f t="shared" si="11"/>
        <v>16550034.319941789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8.5496943549470322E-2</v>
      </c>
      <c r="V39" s="34">
        <f t="shared" si="5"/>
        <v>8.8666666802105887E-2</v>
      </c>
      <c r="W39" s="87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44530.537747346134</v>
      </c>
      <c r="AD39" s="41">
        <f t="shared" si="11"/>
        <v>16678731.489472069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8.5496988975175672E-2</v>
      </c>
      <c r="V40" s="34">
        <f t="shared" si="5"/>
        <v>8.8666666806288763E-2</v>
      </c>
      <c r="W40" s="87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44874.960232590383</v>
      </c>
      <c r="AD40" s="41">
        <f t="shared" si="11"/>
        <v>16807421.985322244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8.5497035461350429E-2</v>
      </c>
      <c r="V41" s="34">
        <f t="shared" si="5"/>
        <v>8.8666666810567799E-2</v>
      </c>
      <c r="W41" s="87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45219.382717834633</v>
      </c>
      <c r="AD41" s="41">
        <f t="shared" si="11"/>
        <v>16936105.814770397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8.5497083024372089E-2</v>
      </c>
      <c r="V42" s="34">
        <f t="shared" si="5"/>
        <v>8.8666666814944436E-2</v>
      </c>
      <c r="W42" s="87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45563.805203078882</v>
      </c>
      <c r="AD42" s="41">
        <f t="shared" si="11"/>
        <v>17064782.985207468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8.549713168074366E-2</v>
      </c>
      <c r="V43" s="34">
        <f t="shared" si="5"/>
        <v>8.8666666819420148E-2</v>
      </c>
      <c r="W43" s="87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45908.227688323132</v>
      </c>
      <c r="AD43" s="41">
        <f t="shared" si="11"/>
        <v>17193453.504138079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8.5497181447093618E-2</v>
      </c>
      <c r="V44" s="34">
        <f t="shared" si="5"/>
        <v>8.8666666823996432E-2</v>
      </c>
      <c r="W44" s="87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46252.650173567374</v>
      </c>
      <c r="AD44" s="41">
        <f t="shared" si="11"/>
        <v>17322117.379181437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8.5497232340175991E-2</v>
      </c>
      <c r="V45" s="34">
        <f t="shared" si="5"/>
        <v>8.8666666828674773E-2</v>
      </c>
      <c r="W45" s="87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46597.072658811623</v>
      </c>
      <c r="AD45" s="41">
        <f t="shared" si="11"/>
        <v>17450774.618072189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8.549728437687025E-2</v>
      </c>
      <c r="V46" s="34">
        <f t="shared" si="5"/>
        <v>8.8666666833456698E-2</v>
      </c>
      <c r="W46" s="87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46941.495144055865</v>
      </c>
      <c r="AD46" s="41">
        <f t="shared" si="11"/>
        <v>17579425.22866128</v>
      </c>
      <c r="AE46" s="112"/>
      <c r="AF46" s="50"/>
      <c r="AG46" s="51">
        <f>'[4]Risikoschätzung '!$P$22</f>
        <v>3.8183974898599521E-6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8.5497337574181403E-2</v>
      </c>
      <c r="V47" s="34">
        <f t="shared" si="5"/>
        <v>8.8666666838343691E-2</v>
      </c>
      <c r="W47" s="87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47285.917629300129</v>
      </c>
      <c r="AD47" s="41">
        <f t="shared" ref="AD47:AD54" si="13">SUM(X47:AB47)</f>
        <v>17708069.218916841</v>
      </c>
      <c r="AE47" s="112"/>
      <c r="AF47" s="50"/>
      <c r="AG47" s="51">
        <f>'[4]Risikoschätzung '!$P$26</f>
        <v>1.4614157752901537E-6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8.5497391949239929E-2</v>
      </c>
      <c r="V48" s="34">
        <f t="shared" si="5"/>
        <v>8.8666666843337308E-2</v>
      </c>
      <c r="W48" s="87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47630.340114544379</v>
      </c>
      <c r="AD48" s="41">
        <f t="shared" si="13"/>
        <v>17836962.79275693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8.5497447519301814E-2</v>
      </c>
      <c r="V49" s="34">
        <f t="shared" si="5"/>
        <v>8.8666666848439074E-2</v>
      </c>
      <c r="W49" s="87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47974.762599788621</v>
      </c>
      <c r="AD49" s="41">
        <f t="shared" si="13"/>
        <v>17966080.827259678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8.5497504301748559E-2</v>
      </c>
      <c r="V50" s="34">
        <f t="shared" si="5"/>
        <v>8.8666666853650558E-2</v>
      </c>
      <c r="W50" s="87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48319.185085032885</v>
      </c>
      <c r="AD50" s="41">
        <f t="shared" si="13"/>
        <v>18095199.250275858</v>
      </c>
      <c r="AE50" s="112"/>
      <c r="AF50" s="50"/>
      <c r="AG50" s="51">
        <f>'[4]Risikoschätzung '!$P$21</f>
        <v>2.6432999158184737E-7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8.5497562314087144E-2</v>
      </c>
      <c r="V51" s="34">
        <f t="shared" si="5"/>
        <v>8.8666666858973286E-2</v>
      </c>
      <c r="W51" s="87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48663.60757027712</v>
      </c>
      <c r="AD51" s="41">
        <f t="shared" si="13"/>
        <v>18224318.070250984</v>
      </c>
      <c r="AE51" s="112"/>
      <c r="AF51" s="50"/>
      <c r="AG51" s="51">
        <f>'[4]Risikoschätzung '!$P$25</f>
        <v>1.0116705256743542E-7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8.5497621573950036E-2</v>
      </c>
      <c r="V52" s="34">
        <f t="shared" si="5"/>
        <v>8.8666666864408869E-2</v>
      </c>
      <c r="W52" s="87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49008.030055521369</v>
      </c>
      <c r="AD52" s="41">
        <f t="shared" si="13"/>
        <v>18353437.295752075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8.5497682099095251E-2</v>
      </c>
      <c r="V53" s="34">
        <f t="shared" si="5"/>
        <v>8.8666666869958874E-2</v>
      </c>
      <c r="W53" s="87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49352.452540765618</v>
      </c>
      <c r="AD53" s="41">
        <f t="shared" si="13"/>
        <v>18482556.935468525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8.5497743907406235E-2</v>
      </c>
      <c r="V54" s="34">
        <f t="shared" si="5"/>
        <v>8.8666666875624883E-2</v>
      </c>
      <c r="W54" s="88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49696.875026009868</v>
      </c>
      <c r="AD54" s="41">
        <f t="shared" si="13"/>
        <v>18611676.998212993</v>
      </c>
      <c r="AE54" s="112"/>
      <c r="AF54" s="50"/>
      <c r="AG54" s="51">
        <f>'[4]Risikoschätzung '!$P$20</f>
        <v>1.3698630136986301E-8</v>
      </c>
      <c r="AH54" s="49" t="s">
        <v>54</v>
      </c>
    </row>
    <row r="55" spans="1:34" ht="15" thickBot="1" x14ac:dyDescent="0.35">
      <c r="AD55" s="41">
        <f>SUM(AD9:AD54)</f>
        <v>722863311.80853033</v>
      </c>
      <c r="AE55" s="112"/>
      <c r="AF55" s="52"/>
      <c r="AG55" s="53">
        <f>'[4]Risikoschätzung '!$P$24</f>
        <v>5.2428785204316568E-9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1929578.9789686559</v>
      </c>
      <c r="AD56" s="68">
        <f>X56+Y56+Z56+AA56+AB56</f>
        <v>722863311.80853057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21" t="s">
        <v>76</v>
      </c>
      <c r="Z2" s="122"/>
      <c r="AA2" s="123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75</v>
      </c>
      <c r="P3" s="155"/>
      <c r="Q3" s="87"/>
      <c r="R3" s="73"/>
      <c r="S3" s="73"/>
      <c r="T3" s="87"/>
      <c r="U3" s="73"/>
      <c r="V3" s="73"/>
      <c r="W3" s="87"/>
      <c r="Y3" s="124"/>
      <c r="Z3" s="125"/>
      <c r="AA3" s="126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27"/>
      <c r="Z4" s="128"/>
      <c r="AA4" s="129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87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33953.62519879319</v>
      </c>
      <c r="AD9" s="41">
        <f>SUM(X9:AB9)</f>
        <v>12737314.364909172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34470.258926659546</v>
      </c>
      <c r="AD10" s="41">
        <f t="shared" ref="AD10:AD46" si="11">SUM(X10:AB10)</f>
        <v>12931149.856039647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8.5496050491782785E-2</v>
      </c>
      <c r="V11" s="34">
        <f t="shared" si="5"/>
        <v>8.8666666716556417E-2</v>
      </c>
      <c r="W11" s="87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34986.892654525924</v>
      </c>
      <c r="AD11" s="41">
        <f t="shared" si="11"/>
        <v>13124983.827434488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8.5496084033900174E-2</v>
      </c>
      <c r="V12" s="34">
        <f t="shared" si="5"/>
        <v>8.8666666719554615E-2</v>
      </c>
      <c r="W12" s="87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35503.526382392301</v>
      </c>
      <c r="AD12" s="41">
        <f t="shared" si="11"/>
        <v>13318815.599340439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8.5496119073906002E-2</v>
      </c>
      <c r="V13" s="34">
        <f t="shared" si="5"/>
        <v>8.8666666722685958E-2</v>
      </c>
      <c r="W13" s="87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36020.160110258679</v>
      </c>
      <c r="AD13" s="41">
        <f t="shared" si="11"/>
        <v>13512634.077367077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8.5496155655744241E-2</v>
      </c>
      <c r="V14" s="34">
        <f t="shared" si="5"/>
        <v>8.866666672595433E-2</v>
      </c>
      <c r="W14" s="87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36536.793838125057</v>
      </c>
      <c r="AD14" s="41">
        <f t="shared" si="11"/>
        <v>13774108.21230183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8.5496193823994149E-2</v>
      </c>
      <c r="V15" s="34">
        <f t="shared" si="5"/>
        <v>8.8666666729363672E-2</v>
      </c>
      <c r="W15" s="87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37053.42756599142</v>
      </c>
      <c r="AD15" s="41">
        <f t="shared" si="11"/>
        <v>13899572.25858861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8.5496233623870363E-2</v>
      </c>
      <c r="V16" s="34">
        <f t="shared" si="5"/>
        <v>8.8666666732917981E-2</v>
      </c>
      <c r="W16" s="87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37570.061293857798</v>
      </c>
      <c r="AD16" s="41">
        <f t="shared" si="11"/>
        <v>14093026.232919198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8.5496275101222791E-2</v>
      </c>
      <c r="V17" s="34">
        <f t="shared" si="5"/>
        <v>8.8666666736621325E-2</v>
      </c>
      <c r="W17" s="87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38086.695021724176</v>
      </c>
      <c r="AD17" s="41">
        <f t="shared" si="11"/>
        <v>14286470.152457725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8.5496318302536747E-2</v>
      </c>
      <c r="V18" s="34">
        <f t="shared" si="5"/>
        <v>8.8666666740477795E-2</v>
      </c>
      <c r="W18" s="87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38603.328749590546</v>
      </c>
      <c r="AD18" s="41">
        <f t="shared" si="11"/>
        <v>14479904.034847295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8.5496363274932832E-2</v>
      </c>
      <c r="V19" s="34">
        <f t="shared" si="5"/>
        <v>8.8666666744491543E-2</v>
      </c>
      <c r="W19" s="87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39119.962477456924</v>
      </c>
      <c r="AD19" s="41">
        <f t="shared" si="11"/>
        <v>14673327.898216529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8.5496410066166997E-2</v>
      </c>
      <c r="V20" s="34">
        <f t="shared" si="5"/>
        <v>8.8666666748666828E-2</v>
      </c>
      <c r="W20" s="87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39636.596205323302</v>
      </c>
      <c r="AD20" s="41">
        <f t="shared" si="11"/>
        <v>14866741.761186214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8.549645872463052E-2</v>
      </c>
      <c r="V21" s="34">
        <f t="shared" si="5"/>
        <v>8.8666666753007883E-2</v>
      </c>
      <c r="W21" s="87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40153.229933189672</v>
      </c>
      <c r="AD21" s="41">
        <f t="shared" si="11"/>
        <v>15060145.642875832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8.5496509299350029E-2</v>
      </c>
      <c r="V22" s="34">
        <f t="shared" si="5"/>
        <v>8.866666675751908E-2</v>
      </c>
      <c r="W22" s="87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40669.863661056035</v>
      </c>
      <c r="AD22" s="41">
        <f t="shared" si="11"/>
        <v>15253539.56291021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8.5496561839987467E-2</v>
      </c>
      <c r="V23" s="34">
        <f t="shared" si="5"/>
        <v>8.8666666762204763E-2</v>
      </c>
      <c r="W23" s="87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41186.49738892242</v>
      </c>
      <c r="AD23" s="41">
        <f t="shared" si="11"/>
        <v>15446923.541426066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8.5496616396840128E-2</v>
      </c>
      <c r="V24" s="34">
        <f t="shared" si="5"/>
        <v>8.8666666767069413E-2</v>
      </c>
      <c r="W24" s="87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41703.131116788783</v>
      </c>
      <c r="AD24" s="41">
        <f t="shared" si="11"/>
        <v>15640297.599078631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8.5496673020840616E-2</v>
      </c>
      <c r="V25" s="34">
        <f t="shared" si="5"/>
        <v>8.8666666772117514E-2</v>
      </c>
      <c r="W25" s="87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42219.764844655161</v>
      </c>
      <c r="AD25" s="41">
        <f t="shared" si="11"/>
        <v>15833661.757048214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8.5496731763556891E-2</v>
      </c>
      <c r="V26" s="34">
        <f t="shared" si="5"/>
        <v>8.8666666777353617E-2</v>
      </c>
      <c r="W26" s="87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42736.398572521539</v>
      </c>
      <c r="AD26" s="41">
        <f t="shared" si="11"/>
        <v>16027016.037046812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8.5496792677192249E-2</v>
      </c>
      <c r="V27" s="34">
        <f t="shared" si="5"/>
        <v>8.8666666782782344E-2</v>
      </c>
      <c r="W27" s="87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43253.032300387902</v>
      </c>
      <c r="AD27" s="41">
        <f t="shared" si="11"/>
        <v>16220360.461324701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8.5496855814585299E-2</v>
      </c>
      <c r="V28" s="34">
        <f t="shared" si="5"/>
        <v>8.8666666788408358E-2</v>
      </c>
      <c r="W28" s="87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43769.66602825428</v>
      </c>
      <c r="AD28" s="41">
        <f t="shared" si="11"/>
        <v>16413695.052677009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8.5496921229210016E-2</v>
      </c>
      <c r="V29" s="34">
        <f t="shared" si="5"/>
        <v>8.8666666794236376E-2</v>
      </c>
      <c r="W29" s="87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44286.29975612065</v>
      </c>
      <c r="AD29" s="41">
        <f t="shared" si="11"/>
        <v>16607019.834450329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8.5496988975175672E-2</v>
      </c>
      <c r="V30" s="34">
        <f t="shared" si="5"/>
        <v>8.8666666800271174E-2</v>
      </c>
      <c r="W30" s="87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44802.933483987028</v>
      </c>
      <c r="AD30" s="41">
        <f t="shared" si="11"/>
        <v>16800334.830549296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8.5497059107226894E-2</v>
      </c>
      <c r="V31" s="34">
        <f t="shared" si="5"/>
        <v>8.8666666806517608E-2</v>
      </c>
      <c r="W31" s="87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45319.567211853398</v>
      </c>
      <c r="AD31" s="41">
        <f t="shared" si="11"/>
        <v>16993640.065443184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8.549713168074366E-2</v>
      </c>
      <c r="V32" s="34">
        <f t="shared" si="5"/>
        <v>8.8666666812980549E-2</v>
      </c>
      <c r="W32" s="87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45836.200939719783</v>
      </c>
      <c r="AD32" s="41">
        <f t="shared" si="11"/>
        <v>17186935.564172499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8.5497206751741231E-2</v>
      </c>
      <c r="V33" s="34">
        <f t="shared" si="5"/>
        <v>8.8666666819664938E-2</v>
      </c>
      <c r="W33" s="87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46352.834667586154</v>
      </c>
      <c r="AD33" s="41">
        <f t="shared" si="11"/>
        <v>17380221.352355551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8.549728437687025E-2</v>
      </c>
      <c r="V34" s="34">
        <f t="shared" si="5"/>
        <v>8.8666666826575785E-2</v>
      </c>
      <c r="W34" s="87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46869.468395452524</v>
      </c>
      <c r="AD34" s="41">
        <f t="shared" si="11"/>
        <v>17573497.456195086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8.5497364613416685E-2</v>
      </c>
      <c r="V35" s="34">
        <f t="shared" si="5"/>
        <v>8.8666666833718169E-2</v>
      </c>
      <c r="W35" s="87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47386.102123318902</v>
      </c>
      <c r="AD35" s="41">
        <f t="shared" si="11"/>
        <v>17766763.902484827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8.5497447519301814E-2</v>
      </c>
      <c r="V36" s="34">
        <f t="shared" si="5"/>
        <v>8.8666666841097169E-2</v>
      </c>
      <c r="W36" s="87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47902.735851185265</v>
      </c>
      <c r="AD36" s="41">
        <f t="shared" si="11"/>
        <v>17960020.718616113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8.5497533153082284E-2</v>
      </c>
      <c r="V37" s="34">
        <f t="shared" si="5"/>
        <v>8.8666666848717976E-2</v>
      </c>
      <c r="W37" s="87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48419.369579051643</v>
      </c>
      <c r="AD37" s="41">
        <f t="shared" si="11"/>
        <v>18153267.932584446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8.5497621573950036E-2</v>
      </c>
      <c r="V38" s="34">
        <f t="shared" si="5"/>
        <v>8.8666666856585807E-2</v>
      </c>
      <c r="W38" s="87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48936.003306918021</v>
      </c>
      <c r="AD38" s="41">
        <f t="shared" si="11"/>
        <v>18346505.572996121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8.5497712841732396E-2</v>
      </c>
      <c r="V39" s="34">
        <f t="shared" si="5"/>
        <v>8.8666666864705937E-2</v>
      </c>
      <c r="W39" s="87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49452.637034784391</v>
      </c>
      <c r="AD39" s="41">
        <f t="shared" si="11"/>
        <v>18539733.669074789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8.5497807016891969E-2</v>
      </c>
      <c r="V40" s="34">
        <f t="shared" si="5"/>
        <v>8.8666666873083722E-2</v>
      </c>
      <c r="W40" s="87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49969.270762650769</v>
      </c>
      <c r="AD40" s="41">
        <f t="shared" si="11"/>
        <v>18732952.250668049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8.5497904160526744E-2</v>
      </c>
      <c r="V41" s="34">
        <f t="shared" si="5"/>
        <v>8.8666666881724546E-2</v>
      </c>
      <c r="W41" s="87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50485.904490517139</v>
      </c>
      <c r="AD41" s="41">
        <f t="shared" si="11"/>
        <v>18926161.348254077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8.5498004334369992E-2</v>
      </c>
      <c r="V42" s="34">
        <f t="shared" si="5"/>
        <v>8.8666666890633863E-2</v>
      </c>
      <c r="W42" s="87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51002.538218383517</v>
      </c>
      <c r="AD42" s="41">
        <f t="shared" si="11"/>
        <v>19119360.992948163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8.549810760079038E-2</v>
      </c>
      <c r="V43" s="34">
        <f t="shared" si="5"/>
        <v>8.8666666899817156E-2</v>
      </c>
      <c r="W43" s="87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51519.171946249895</v>
      </c>
      <c r="AD43" s="41">
        <f t="shared" si="11"/>
        <v>19312551.216509338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8.5498214022791841E-2</v>
      </c>
      <c r="V44" s="34">
        <f t="shared" si="5"/>
        <v>8.8666666909280017E-2</v>
      </c>
      <c r="W44" s="87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52035.805674116265</v>
      </c>
      <c r="AD44" s="41">
        <f t="shared" si="11"/>
        <v>19505732.051346954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8.5498323664013706E-2</v>
      </c>
      <c r="V45" s="34">
        <f t="shared" si="5"/>
        <v>8.8666666919028039E-2</v>
      </c>
      <c r="W45" s="87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52552.439401982643</v>
      </c>
      <c r="AD45" s="41">
        <f t="shared" si="11"/>
        <v>19698903.530527264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8.5498436588730603E-2</v>
      </c>
      <c r="V46" s="34">
        <f t="shared" si="5"/>
        <v>8.8666666929066912E-2</v>
      </c>
      <c r="W46" s="87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53069.073129848999</v>
      </c>
      <c r="AD46" s="41">
        <f t="shared" si="11"/>
        <v>19892065.687780056</v>
      </c>
      <c r="AE46" s="112"/>
      <c r="AF46" s="50"/>
      <c r="AG46" s="51">
        <f>'[4]Risikoschätzung '!$P$22</f>
        <v>3.8183974898599521E-6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8.5498552861852498E-2</v>
      </c>
      <c r="V47" s="34">
        <f t="shared" si="5"/>
        <v>8.8666666939402339E-2</v>
      </c>
      <c r="W47" s="87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53585.706857715384</v>
      </c>
      <c r="AD47" s="41">
        <f t="shared" ref="AD47:AD54" si="13">SUM(X47:AB47)</f>
        <v>20085218.557505179</v>
      </c>
      <c r="AE47" s="112"/>
      <c r="AF47" s="50"/>
      <c r="AG47" s="51">
        <f>'[4]Risikoschätzung '!$P$26</f>
        <v>1.4614157752901537E-6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8.5498672548924695E-2</v>
      </c>
      <c r="V48" s="34">
        <f t="shared" si="5"/>
        <v>8.8666666950040135E-2</v>
      </c>
      <c r="W48" s="87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54102.340585581755</v>
      </c>
      <c r="AD48" s="41">
        <f t="shared" si="13"/>
        <v>20278653.643950272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8.549879571612784E-2</v>
      </c>
      <c r="V49" s="34">
        <f t="shared" si="5"/>
        <v>8.8666666960986129E-2</v>
      </c>
      <c r="W49" s="87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54618.97431344814</v>
      </c>
      <c r="AD49" s="41">
        <f t="shared" si="13"/>
        <v>20472344.329566568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8.5498922430277902E-2</v>
      </c>
      <c r="V50" s="34">
        <f t="shared" si="5"/>
        <v>8.8666666972246205E-2</v>
      </c>
      <c r="W50" s="87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55135.60804131451</v>
      </c>
      <c r="AD50" s="41">
        <f t="shared" si="13"/>
        <v>20666036.311287571</v>
      </c>
      <c r="AE50" s="112"/>
      <c r="AF50" s="50"/>
      <c r="AG50" s="51">
        <f>'[4]Risikoschätzung '!$P$21</f>
        <v>2.6432999158184737E-7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8.5499052758826175E-2</v>
      </c>
      <c r="V51" s="34">
        <f t="shared" si="5"/>
        <v>8.8666666983826317E-2</v>
      </c>
      <c r="W51" s="87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55652.241769180888</v>
      </c>
      <c r="AD51" s="41">
        <f t="shared" si="13"/>
        <v>20859729.626259428</v>
      </c>
      <c r="AE51" s="112"/>
      <c r="AF51" s="50"/>
      <c r="AG51" s="51">
        <f>'[4]Risikoschätzung '!$P$25</f>
        <v>1.0116705256743542E-7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8.549918676985932E-2</v>
      </c>
      <c r="V52" s="34">
        <f t="shared" si="5"/>
        <v>8.8666666995732488E-2</v>
      </c>
      <c r="W52" s="87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56168.875497047244</v>
      </c>
      <c r="AD52" s="41">
        <f t="shared" si="13"/>
        <v>21053424.312331356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8.5499324532099311E-2</v>
      </c>
      <c r="V53" s="34">
        <f t="shared" si="5"/>
        <v>8.8666667007970768E-2</v>
      </c>
      <c r="W53" s="87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56685.509224913621</v>
      </c>
      <c r="AD53" s="41">
        <f t="shared" si="13"/>
        <v>21247120.408062205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8.5499466114903444E-2</v>
      </c>
      <c r="V54" s="34">
        <f t="shared" si="5"/>
        <v>8.8666667020547277E-2</v>
      </c>
      <c r="W54" s="88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57202.142952779999</v>
      </c>
      <c r="AD54" s="41">
        <f t="shared" si="13"/>
        <v>21440817.952727042</v>
      </c>
      <c r="AE54" s="112"/>
      <c r="AF54" s="50"/>
      <c r="AG54" s="51">
        <f>'[4]Risikoschätzung '!$P$20</f>
        <v>1.3698630136986301E-8</v>
      </c>
      <c r="AH54" s="49" t="s">
        <v>54</v>
      </c>
    </row>
    <row r="55" spans="1:34" ht="15" thickBot="1" x14ac:dyDescent="0.35">
      <c r="AD55" s="41">
        <f>SUM(AD9:AD54)</f>
        <v>786192701.04864132</v>
      </c>
      <c r="AE55" s="112"/>
      <c r="AF55" s="52"/>
      <c r="AG55" s="53">
        <f>'[4]Risikoschätzung '!$P$24</f>
        <v>5.2428785204316568E-9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2096582.6674861831</v>
      </c>
      <c r="AD56" s="68">
        <f>X56+Y56+Z56+AA56+AB56</f>
        <v>786192701.04864168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3"/>
      <c r="S1" s="3"/>
      <c r="T1" s="86"/>
      <c r="U1" s="25"/>
      <c r="V1" s="25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3"/>
      <c r="S2" s="3"/>
      <c r="T2" s="87"/>
      <c r="U2" s="25"/>
      <c r="V2" s="25"/>
      <c r="W2" s="87"/>
      <c r="Y2" s="145" t="s">
        <v>78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77</v>
      </c>
      <c r="P3" s="155"/>
      <c r="Q3" s="87"/>
      <c r="R3" s="3"/>
      <c r="S3" s="3"/>
      <c r="T3" s="87"/>
      <c r="U3" s="25"/>
      <c r="V3" s="25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3"/>
      <c r="S4" s="3"/>
      <c r="T4" s="87"/>
      <c r="U4" s="25"/>
      <c r="V4" s="25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3"/>
      <c r="S7" s="3"/>
      <c r="T7" s="87"/>
      <c r="U7" s="25"/>
      <c r="V7" s="25"/>
      <c r="W7" s="87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28"/>
      <c r="S8" s="33"/>
      <c r="T8" s="87"/>
      <c r="U8" s="28"/>
      <c r="V8" s="33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87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33989.63857309486</v>
      </c>
      <c r="AD9" s="41">
        <f>SUM(X9:AB9)</f>
        <v>12743127.817298012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87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34506.272300961224</v>
      </c>
      <c r="AD10" s="41">
        <f t="shared" ref="AD10:AD46" si="11">SUM(X10:AB10)</f>
        <v>12936963.308429383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8.5496050491782785E-2</v>
      </c>
      <c r="V11" s="34">
        <f t="shared" si="5"/>
        <v>8.8666666717985121E-2</v>
      </c>
      <c r="W11" s="87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35022.906028827601</v>
      </c>
      <c r="AD11" s="41">
        <f t="shared" si="11"/>
        <v>13130797.279825162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8.5496084033900174E-2</v>
      </c>
      <c r="V12" s="34">
        <f t="shared" si="5"/>
        <v>8.8666666721047005E-2</v>
      </c>
      <c r="W12" s="87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35539.539756693979</v>
      </c>
      <c r="AD12" s="41">
        <f t="shared" si="11"/>
        <v>13324629.051732097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8.5496119073906002E-2</v>
      </c>
      <c r="V13" s="34">
        <f t="shared" si="5"/>
        <v>8.8666666724243906E-2</v>
      </c>
      <c r="W13" s="87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36056.173484560357</v>
      </c>
      <c r="AD13" s="41">
        <f t="shared" si="11"/>
        <v>13518447.529759755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8.5496155655744241E-2</v>
      </c>
      <c r="V14" s="34">
        <f t="shared" si="5"/>
        <v>8.8666666727579724E-2</v>
      </c>
      <c r="W14" s="87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36572.807212426727</v>
      </c>
      <c r="AD14" s="41">
        <f t="shared" si="11"/>
        <v>13779921.664695578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8.5496193823994149E-2</v>
      </c>
      <c r="V15" s="34">
        <f t="shared" si="5"/>
        <v>8.8666666731058441E-2</v>
      </c>
      <c r="W15" s="87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37089.440940293098</v>
      </c>
      <c r="AD15" s="41">
        <f t="shared" si="11"/>
        <v>13905385.710983468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8.5496233623870363E-2</v>
      </c>
      <c r="V16" s="34">
        <f t="shared" si="5"/>
        <v>8.8666666734684069E-2</v>
      </c>
      <c r="W16" s="87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37606.074668159476</v>
      </c>
      <c r="AD16" s="41">
        <f t="shared" si="11"/>
        <v>14098839.685315222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8.5496275101222791E-2</v>
      </c>
      <c r="V17" s="34">
        <f t="shared" si="5"/>
        <v>8.86666667384607E-2</v>
      </c>
      <c r="W17" s="87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38122.708396025846</v>
      </c>
      <c r="AD17" s="41">
        <f t="shared" si="11"/>
        <v>14292283.604854958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8.5496318302536747E-2</v>
      </c>
      <c r="V18" s="34">
        <f t="shared" si="5"/>
        <v>8.8666666742392444E-2</v>
      </c>
      <c r="W18" s="87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38639.342123892224</v>
      </c>
      <c r="AD18" s="41">
        <f t="shared" si="11"/>
        <v>14485717.487245787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8.5496363274932832E-2</v>
      </c>
      <c r="V19" s="34">
        <f t="shared" si="5"/>
        <v>8.8666666746483533E-2</v>
      </c>
      <c r="W19" s="87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39155.975851758594</v>
      </c>
      <c r="AD19" s="41">
        <f t="shared" si="11"/>
        <v>14679141.350616336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8.5496410066166997E-2</v>
      </c>
      <c r="V20" s="34">
        <f t="shared" si="5"/>
        <v>8.8666666750738171E-2</v>
      </c>
      <c r="W20" s="87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39672.609579624979</v>
      </c>
      <c r="AD20" s="41">
        <f t="shared" si="11"/>
        <v>14872555.213587379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8.549645872463052E-2</v>
      </c>
      <c r="V21" s="34">
        <f t="shared" si="5"/>
        <v>8.8666666755160689E-2</v>
      </c>
      <c r="W21" s="87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40189.24330749135</v>
      </c>
      <c r="AD21" s="41">
        <f t="shared" si="11"/>
        <v>15065959.095278418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8.5496509299350029E-2</v>
      </c>
      <c r="V22" s="34">
        <f t="shared" si="5"/>
        <v>8.866666675975543E-2</v>
      </c>
      <c r="W22" s="87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40705.877035357706</v>
      </c>
      <c r="AD22" s="41">
        <f t="shared" si="11"/>
        <v>15259353.01531427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8.5496561839987467E-2</v>
      </c>
      <c r="V23" s="34">
        <f t="shared" si="5"/>
        <v>8.8666666764526822E-2</v>
      </c>
      <c r="W23" s="87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41222.510763224098</v>
      </c>
      <c r="AD23" s="41">
        <f t="shared" si="11"/>
        <v>15452736.993831659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8.5496616396840128E-2</v>
      </c>
      <c r="V24" s="34">
        <f t="shared" si="5"/>
        <v>8.8666666769479319E-2</v>
      </c>
      <c r="W24" s="87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41739.144491090461</v>
      </c>
      <c r="AD24" s="41">
        <f t="shared" si="11"/>
        <v>15646111.051485809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8.5496673020840616E-2</v>
      </c>
      <c r="V25" s="34">
        <f t="shared" si="5"/>
        <v>8.8666666774617472E-2</v>
      </c>
      <c r="W25" s="87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42255.778218956839</v>
      </c>
      <c r="AD25" s="41">
        <f t="shared" si="11"/>
        <v>15839475.20945704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8.5496731763556891E-2</v>
      </c>
      <c r="V26" s="34">
        <f t="shared" si="5"/>
        <v>8.8666666779945835E-2</v>
      </c>
      <c r="W26" s="87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42772.411946823217</v>
      </c>
      <c r="AD26" s="41">
        <f t="shared" si="11"/>
        <v>16032829.48945735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8.5496792677192249E-2</v>
      </c>
      <c r="V27" s="34">
        <f t="shared" si="5"/>
        <v>8.8666666785469056E-2</v>
      </c>
      <c r="W27" s="87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43289.04567468958</v>
      </c>
      <c r="AD27" s="41">
        <f t="shared" si="11"/>
        <v>16226173.913737008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8.5496855814585299E-2</v>
      </c>
      <c r="V28" s="34">
        <f t="shared" si="5"/>
        <v>8.8666666791191839E-2</v>
      </c>
      <c r="W28" s="87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43805.679402555965</v>
      </c>
      <c r="AD28" s="41">
        <f t="shared" si="11"/>
        <v>16419508.505091153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8.5496921229210016E-2</v>
      </c>
      <c r="V29" s="34">
        <f t="shared" si="5"/>
        <v>8.8666666797118932E-2</v>
      </c>
      <c r="W29" s="87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44322.313130422328</v>
      </c>
      <c r="AD29" s="41">
        <f t="shared" si="11"/>
        <v>16612833.286866372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8.5496988975175672E-2</v>
      </c>
      <c r="V30" s="34">
        <f t="shared" si="5"/>
        <v>8.866666680325512E-2</v>
      </c>
      <c r="W30" s="87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44838.946858288706</v>
      </c>
      <c r="AD30" s="41">
        <f t="shared" si="11"/>
        <v>16806148.28296731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8.5497059107226894E-2</v>
      </c>
      <c r="V31" s="34">
        <f t="shared" si="5"/>
        <v>8.8666666809605291E-2</v>
      </c>
      <c r="W31" s="87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45355.580586155083</v>
      </c>
      <c r="AD31" s="41">
        <f t="shared" si="11"/>
        <v>16999453.517863233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8.549713168074366E-2</v>
      </c>
      <c r="V32" s="34">
        <f t="shared" si="5"/>
        <v>8.8666666816174342E-2</v>
      </c>
      <c r="W32" s="87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45872.214314021461</v>
      </c>
      <c r="AD32" s="41">
        <f t="shared" si="11"/>
        <v>17192749.01659466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8.5497206751741231E-2</v>
      </c>
      <c r="V33" s="34">
        <f t="shared" si="5"/>
        <v>8.8666666822967255E-2</v>
      </c>
      <c r="W33" s="87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46388.848041887824</v>
      </c>
      <c r="AD33" s="41">
        <f t="shared" si="11"/>
        <v>17386034.804779895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8.549728437687025E-2</v>
      </c>
      <c r="V34" s="34">
        <f t="shared" si="5"/>
        <v>8.8666666829989069E-2</v>
      </c>
      <c r="W34" s="87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46905.481769754195</v>
      </c>
      <c r="AD34" s="41">
        <f t="shared" si="11"/>
        <v>17579310.90862168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8.5497364613416685E-2</v>
      </c>
      <c r="V35" s="34">
        <f t="shared" si="5"/>
        <v>8.8666666837244848E-2</v>
      </c>
      <c r="W35" s="87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47422.11549762058</v>
      </c>
      <c r="AD35" s="41">
        <f t="shared" si="11"/>
        <v>17772577.354913753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8.5497447519301814E-2</v>
      </c>
      <c r="V36" s="34">
        <f t="shared" si="5"/>
        <v>8.8666666844739742E-2</v>
      </c>
      <c r="W36" s="87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47938.74922548695</v>
      </c>
      <c r="AD36" s="41">
        <f t="shared" si="11"/>
        <v>17965834.171047442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8.5497533153082284E-2</v>
      </c>
      <c r="V37" s="34">
        <f t="shared" si="5"/>
        <v>8.8666666852478954E-2</v>
      </c>
      <c r="W37" s="87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48455.382953353321</v>
      </c>
      <c r="AD37" s="41">
        <f t="shared" si="11"/>
        <v>18159081.385018259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8.5497621573950036E-2</v>
      </c>
      <c r="V38" s="34">
        <f t="shared" si="5"/>
        <v>8.866666686046773E-2</v>
      </c>
      <c r="W38" s="87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48972.016681219699</v>
      </c>
      <c r="AD38" s="41">
        <f t="shared" si="11"/>
        <v>18352319.025432501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8.5497712841732396E-2</v>
      </c>
      <c r="V39" s="34">
        <f t="shared" si="5"/>
        <v>8.8666666868711386E-2</v>
      </c>
      <c r="W39" s="87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49488.650409086076</v>
      </c>
      <c r="AD39" s="41">
        <f t="shared" si="11"/>
        <v>18545547.121513814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8.5497807016891969E-2</v>
      </c>
      <c r="V40" s="34">
        <f t="shared" si="5"/>
        <v>8.8666666877215264E-2</v>
      </c>
      <c r="W40" s="87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50005.284136952439</v>
      </c>
      <c r="AD40" s="41">
        <f t="shared" si="11"/>
        <v>18738765.703109805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8.5497904160526744E-2</v>
      </c>
      <c r="V41" s="34">
        <f t="shared" si="5"/>
        <v>8.8666666885984818E-2</v>
      </c>
      <c r="W41" s="87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50521.91786481881</v>
      </c>
      <c r="AD41" s="41">
        <f t="shared" si="11"/>
        <v>18931974.800698653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8.5498004334369992E-2</v>
      </c>
      <c r="V42" s="34">
        <f t="shared" si="5"/>
        <v>8.8666666895025489E-2</v>
      </c>
      <c r="W42" s="87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51038.551592685202</v>
      </c>
      <c r="AD42" s="41">
        <f t="shared" si="11"/>
        <v>19125174.445395641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8.549810760079038E-2</v>
      </c>
      <c r="V43" s="34">
        <f t="shared" si="5"/>
        <v>8.8666666904342842E-2</v>
      </c>
      <c r="W43" s="87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51555.185320551565</v>
      </c>
      <c r="AD43" s="41">
        <f t="shared" si="11"/>
        <v>19318364.668959811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8.5498214022791841E-2</v>
      </c>
      <c r="V44" s="34">
        <f t="shared" si="5"/>
        <v>8.8666666913942441E-2</v>
      </c>
      <c r="W44" s="87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52071.819048417936</v>
      </c>
      <c r="AD44" s="41">
        <f t="shared" si="11"/>
        <v>19511545.503800508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8.5498323664013706E-2</v>
      </c>
      <c r="V45" s="34">
        <f t="shared" si="5"/>
        <v>8.8666666923829934E-2</v>
      </c>
      <c r="W45" s="87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52588.452776284314</v>
      </c>
      <c r="AD45" s="41">
        <f t="shared" si="11"/>
        <v>19704716.982983999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8.5498436588730603E-2</v>
      </c>
      <c r="V46" s="34">
        <f t="shared" si="5"/>
        <v>8.8666666934011013E-2</v>
      </c>
      <c r="W46" s="87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53105.086504150684</v>
      </c>
      <c r="AD46" s="41">
        <f t="shared" si="11"/>
        <v>19897879.140240062</v>
      </c>
      <c r="AE46" s="112"/>
      <c r="AF46" s="50"/>
      <c r="AG46" s="51">
        <f>'[4]Risikoschätzung '!$P$22</f>
        <v>3.8183974898599521E-6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8.5498552861852498E-2</v>
      </c>
      <c r="V47" s="34">
        <f t="shared" si="5"/>
        <v>8.8666666944491462E-2</v>
      </c>
      <c r="W47" s="87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53621.720232017062</v>
      </c>
      <c r="AD47" s="41">
        <f t="shared" ref="AD47:AD54" si="13">SUM(X47:AB47)</f>
        <v>20091032.009968553</v>
      </c>
      <c r="AE47" s="112"/>
      <c r="AF47" s="50"/>
      <c r="AG47" s="51">
        <f>'[4]Risikoschätzung '!$P$26</f>
        <v>1.4614157752901537E-6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8.5498672548924695E-2</v>
      </c>
      <c r="V48" s="34">
        <f t="shared" si="5"/>
        <v>8.8666666955277057E-2</v>
      </c>
      <c r="W48" s="87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54138.353959883425</v>
      </c>
      <c r="AD48" s="41">
        <f t="shared" si="13"/>
        <v>20284467.096417114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8.549879571612784E-2</v>
      </c>
      <c r="V49" s="34">
        <f t="shared" si="5"/>
        <v>8.8666666966373694E-2</v>
      </c>
      <c r="W49" s="87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54654.987687749817</v>
      </c>
      <c r="AD49" s="41">
        <f t="shared" si="13"/>
        <v>20478157.782036975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8.5498922430277902E-2</v>
      </c>
      <c r="V50" s="34">
        <f t="shared" si="5"/>
        <v>8.8666666977787273E-2</v>
      </c>
      <c r="W50" s="87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55171.62141561618</v>
      </c>
      <c r="AD50" s="41">
        <f t="shared" si="13"/>
        <v>20671849.76376164</v>
      </c>
      <c r="AE50" s="112"/>
      <c r="AF50" s="50"/>
      <c r="AG50" s="51">
        <f>'[4]Risikoschätzung '!$P$21</f>
        <v>2.6432999158184737E-7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8.5499052758826175E-2</v>
      </c>
      <c r="V51" s="34">
        <f t="shared" si="5"/>
        <v>8.8666666989523801E-2</v>
      </c>
      <c r="W51" s="87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55688.255143482565</v>
      </c>
      <c r="AD51" s="41">
        <f t="shared" si="13"/>
        <v>20865543.078737274</v>
      </c>
      <c r="AE51" s="112"/>
      <c r="AF51" s="50"/>
      <c r="AG51" s="51">
        <f>'[4]Risikoschätzung '!$P$25</f>
        <v>1.0116705256743542E-7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8.549918676985932E-2</v>
      </c>
      <c r="V52" s="34">
        <f t="shared" si="5"/>
        <v>8.8666667001589275E-2</v>
      </c>
      <c r="W52" s="87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56204.888871348921</v>
      </c>
      <c r="AD52" s="41">
        <f t="shared" si="13"/>
        <v>21059237.76481308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8.5499324532099311E-2</v>
      </c>
      <c r="V53" s="34">
        <f t="shared" si="5"/>
        <v>8.8666667013989814E-2</v>
      </c>
      <c r="W53" s="87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56721.522599215299</v>
      </c>
      <c r="AD53" s="41">
        <f t="shared" si="13"/>
        <v>21252933.860547919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8.5499466114903444E-2</v>
      </c>
      <c r="V54" s="34">
        <f t="shared" si="5"/>
        <v>8.8666667026731552E-2</v>
      </c>
      <c r="W54" s="88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57238.156327081677</v>
      </c>
      <c r="AD54" s="41">
        <f t="shared" si="13"/>
        <v>21446631.405216847</v>
      </c>
      <c r="AE54" s="112"/>
      <c r="AF54" s="50"/>
      <c r="AG54" s="51">
        <f>'[4]Risikoschätzung '!$P$20</f>
        <v>1.3698630136986301E-8</v>
      </c>
      <c r="AH54" s="49" t="s">
        <v>54</v>
      </c>
    </row>
    <row r="55" spans="1:34" ht="15" thickBot="1" x14ac:dyDescent="0.35">
      <c r="AD55" s="41">
        <f>SUM(AD9:AD54)</f>
        <v>786460119.86030245</v>
      </c>
      <c r="AE55" s="112"/>
      <c r="AF55" s="52"/>
      <c r="AG55" s="53">
        <f>'[4]Risikoschätzung '!$P$24</f>
        <v>5.2428785204316568E-9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2098239.2827040604</v>
      </c>
      <c r="AD56" s="68">
        <f>X56+Y56+Z56+AA56+AB56</f>
        <v>786460119.86030293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80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79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87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34025.651947396538</v>
      </c>
      <c r="AD9" s="41">
        <f>SUM(X9:AB9)</f>
        <v>12748941.269687278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34542.285675262901</v>
      </c>
      <c r="AD10" s="41">
        <f t="shared" ref="AD10:AD46" si="11">SUM(X10:AB10)</f>
        <v>12942776.760819567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8.5496050491782785E-2</v>
      </c>
      <c r="V11" s="34">
        <f t="shared" si="5"/>
        <v>8.8666666719444273E-2</v>
      </c>
      <c r="W11" s="87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35058.919403129279</v>
      </c>
      <c r="AD11" s="41">
        <f t="shared" si="11"/>
        <v>13136610.732216306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8.5496084033900174E-2</v>
      </c>
      <c r="V12" s="34">
        <f t="shared" si="5"/>
        <v>8.8666666722570758E-2</v>
      </c>
      <c r="W12" s="87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35575.553130995657</v>
      </c>
      <c r="AD12" s="41">
        <f t="shared" si="11"/>
        <v>13330442.504124239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8.5496119073906002E-2</v>
      </c>
      <c r="V13" s="34">
        <f t="shared" si="5"/>
        <v>8.866666672583412E-2</v>
      </c>
      <c r="W13" s="87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36092.186858862035</v>
      </c>
      <c r="AD13" s="41">
        <f t="shared" si="11"/>
        <v>13524260.982152946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8.5496155655744241E-2</v>
      </c>
      <c r="V14" s="34">
        <f t="shared" si="5"/>
        <v>8.8666666729238314E-2</v>
      </c>
      <c r="W14" s="87"/>
      <c r="X14" s="73">
        <f>($AG$7*$AG$8*S14+$AG$15*$AG$16*R14)*$AG$24+(AG26*AG7)</f>
        <v>72000</v>
      </c>
      <c r="Y14" s="42">
        <f>(O14*U14*$AG$30+P14*V14*$AG$29)*365</f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36608.820586728405</v>
      </c>
      <c r="AD14" s="41">
        <f t="shared" si="11"/>
        <v>13785735.117089855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8.5496193823994149E-2</v>
      </c>
      <c r="V15" s="34">
        <f t="shared" si="5"/>
        <v>8.8666666732787336E-2</v>
      </c>
      <c r="W15" s="87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37125.454314594775</v>
      </c>
      <c r="AD15" s="41">
        <f t="shared" si="11"/>
        <v>13911199.163378887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8.5496233623870363E-2</v>
      </c>
      <c r="V16" s="34">
        <f t="shared" si="5"/>
        <v>8.8666666736485225E-2</v>
      </c>
      <c r="W16" s="87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37642.088042461153</v>
      </c>
      <c r="AD16" s="41">
        <f t="shared" si="11"/>
        <v>14104653.137711823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8.5496275101222791E-2</v>
      </c>
      <c r="V17" s="34">
        <f t="shared" si="5"/>
        <v>8.8666666740336103E-2</v>
      </c>
      <c r="W17" s="87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38158.721770327524</v>
      </c>
      <c r="AD17" s="41">
        <f t="shared" si="11"/>
        <v>14298097.057252795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8.5496318302536747E-2</v>
      </c>
      <c r="V18" s="34">
        <f t="shared" si="5"/>
        <v>8.8666666744344119E-2</v>
      </c>
      <c r="W18" s="87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38675.355498193901</v>
      </c>
      <c r="AD18" s="41">
        <f t="shared" si="11"/>
        <v>14491530.939644909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8.5496363274932832E-2</v>
      </c>
      <c r="V19" s="34">
        <f t="shared" si="5"/>
        <v>8.8666666748513506E-2</v>
      </c>
      <c r="W19" s="87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39191.989226060272</v>
      </c>
      <c r="AD19" s="41">
        <f t="shared" si="11"/>
        <v>14684954.803016789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8.5496410066166997E-2</v>
      </c>
      <c r="V20" s="34">
        <f t="shared" si="5"/>
        <v>8.8666666752848511E-2</v>
      </c>
      <c r="W20" s="87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39708.62295392665</v>
      </c>
      <c r="AD20" s="41">
        <f t="shared" si="11"/>
        <v>14878368.665989228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8.549645872463052E-2</v>
      </c>
      <c r="V21" s="34">
        <f t="shared" si="5"/>
        <v>8.8666666757353491E-2</v>
      </c>
      <c r="W21" s="87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40225.25668179302</v>
      </c>
      <c r="AD21" s="41">
        <f t="shared" si="11"/>
        <v>15071772.547681704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8.5496509299350029E-2</v>
      </c>
      <c r="V22" s="34">
        <f t="shared" si="5"/>
        <v>8.8666666762032831E-2</v>
      </c>
      <c r="W22" s="87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40741.890409659383</v>
      </c>
      <c r="AD22" s="41">
        <f t="shared" si="11"/>
        <v>15265166.467719059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8.5496561839987467E-2</v>
      </c>
      <c r="V23" s="34">
        <f t="shared" si="5"/>
        <v>8.8666666766890945E-2</v>
      </c>
      <c r="W23" s="87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41258.524137525768</v>
      </c>
      <c r="AD23" s="41">
        <f t="shared" si="11"/>
        <v>15458550.446238004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8.5496616396840128E-2</v>
      </c>
      <c r="V24" s="34">
        <f t="shared" si="5"/>
        <v>8.8666666771932356E-2</v>
      </c>
      <c r="W24" s="87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41775.157865392139</v>
      </c>
      <c r="AD24" s="41">
        <f t="shared" si="11"/>
        <v>15651924.503893772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8.5496673020840616E-2</v>
      </c>
      <c r="V25" s="34">
        <f t="shared" si="5"/>
        <v>8.8666666777161604E-2</v>
      </c>
      <c r="W25" s="87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42291.791593258517</v>
      </c>
      <c r="AD25" s="41">
        <f t="shared" si="11"/>
        <v>15845288.661866682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8.5496731763556891E-2</v>
      </c>
      <c r="V26" s="34">
        <f t="shared" si="5"/>
        <v>8.8666666782583309E-2</v>
      </c>
      <c r="W26" s="87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42808.425321124887</v>
      </c>
      <c r="AD26" s="41">
        <f t="shared" si="11"/>
        <v>16038642.94186873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8.5496792677192249E-2</v>
      </c>
      <c r="V27" s="34">
        <f t="shared" si="5"/>
        <v>8.8666666788202134E-2</v>
      </c>
      <c r="W27" s="87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43325.059048991257</v>
      </c>
      <c r="AD27" s="41">
        <f t="shared" si="11"/>
        <v>16231987.366150193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8.5496855814585299E-2</v>
      </c>
      <c r="V28" s="34">
        <f t="shared" si="5"/>
        <v>8.8666666794022783E-2</v>
      </c>
      <c r="W28" s="87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43841.692776857642</v>
      </c>
      <c r="AD28" s="41">
        <f t="shared" si="11"/>
        <v>16425321.957506204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8.5496921229210016E-2</v>
      </c>
      <c r="V29" s="34">
        <f t="shared" si="5"/>
        <v>8.8666666800050059E-2</v>
      </c>
      <c r="W29" s="87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44358.326504724006</v>
      </c>
      <c r="AD29" s="41">
        <f t="shared" si="11"/>
        <v>16618646.739283359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8.5496988975175672E-2</v>
      </c>
      <c r="V30" s="34">
        <f t="shared" si="5"/>
        <v>8.8666666806288763E-2</v>
      </c>
      <c r="W30" s="87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44874.960232590383</v>
      </c>
      <c r="AD30" s="41">
        <f t="shared" si="11"/>
        <v>16811961.735386301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8.5497059107226894E-2</v>
      </c>
      <c r="V31" s="34">
        <f t="shared" si="5"/>
        <v>8.8666666812743822E-2</v>
      </c>
      <c r="W31" s="87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45391.593960456754</v>
      </c>
      <c r="AD31" s="41">
        <f t="shared" si="11"/>
        <v>17005266.970284294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8.549713168074366E-2</v>
      </c>
      <c r="V32" s="34">
        <f t="shared" si="5"/>
        <v>8.8666666819420148E-2</v>
      </c>
      <c r="W32" s="87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45908.227688323132</v>
      </c>
      <c r="AD32" s="41">
        <f t="shared" si="11"/>
        <v>17198562.46901786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8.5497206751741231E-2</v>
      </c>
      <c r="V33" s="34">
        <f t="shared" si="5"/>
        <v>8.8666666826322751E-2</v>
      </c>
      <c r="W33" s="87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46424.861416189502</v>
      </c>
      <c r="AD33" s="41">
        <f t="shared" si="11"/>
        <v>17391848.257205311</v>
      </c>
      <c r="AE33" s="112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8.549728437687025E-2</v>
      </c>
      <c r="V34" s="34">
        <f t="shared" si="5"/>
        <v>8.8666666833456698E-2</v>
      </c>
      <c r="W34" s="87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46941.495144055865</v>
      </c>
      <c r="AD34" s="41">
        <f t="shared" si="11"/>
        <v>17585124.361049388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8.5497364613416685E-2</v>
      </c>
      <c r="V35" s="34">
        <f t="shared" si="5"/>
        <v>8.866666684082708E-2</v>
      </c>
      <c r="W35" s="87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47458.128871922258</v>
      </c>
      <c r="AD35" s="41">
        <f t="shared" si="11"/>
        <v>17778390.807343822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8.5497447519301814E-2</v>
      </c>
      <c r="V36" s="34">
        <f t="shared" si="5"/>
        <v>8.8666666848439074E-2</v>
      </c>
      <c r="W36" s="87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47974.762599788621</v>
      </c>
      <c r="AD36" s="41">
        <f t="shared" si="11"/>
        <v>17971647.623479962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8.5497533153082284E-2</v>
      </c>
      <c r="V37" s="34">
        <f t="shared" si="5"/>
        <v>8.8666666856297913E-2</v>
      </c>
      <c r="W37" s="87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48491.396327654991</v>
      </c>
      <c r="AD37" s="41">
        <f t="shared" si="11"/>
        <v>18164894.837453302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8.5497621573950036E-2</v>
      </c>
      <c r="V38" s="34">
        <f t="shared" si="5"/>
        <v>8.8666666864408869E-2</v>
      </c>
      <c r="W38" s="87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49008.030055521369</v>
      </c>
      <c r="AD38" s="41">
        <f t="shared" si="11"/>
        <v>18358132.477870148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8.5497712841732396E-2</v>
      </c>
      <c r="V39" s="34">
        <f t="shared" si="5"/>
        <v>8.8666666872777272E-2</v>
      </c>
      <c r="W39" s="87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49524.663783387747</v>
      </c>
      <c r="AD39" s="41">
        <f t="shared" si="11"/>
        <v>18551360.573954146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8.5497807016891969E-2</v>
      </c>
      <c r="V40" s="34">
        <f t="shared" si="5"/>
        <v>8.8666666881408521E-2</v>
      </c>
      <c r="W40" s="87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50041.297511254117</v>
      </c>
      <c r="AD40" s="41">
        <f t="shared" si="11"/>
        <v>18744579.155552909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8.5497904160526744E-2</v>
      </c>
      <c r="V41" s="34">
        <f t="shared" si="5"/>
        <v>8.8666666890308068E-2</v>
      </c>
      <c r="W41" s="87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50557.931239120488</v>
      </c>
      <c r="AD41" s="41">
        <f t="shared" si="11"/>
        <v>18937788.253144614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8.5498004334369992E-2</v>
      </c>
      <c r="V42" s="34">
        <f t="shared" si="5"/>
        <v>8.8666666899481397E-2</v>
      </c>
      <c r="W42" s="87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51074.564966986873</v>
      </c>
      <c r="AD42" s="41">
        <f t="shared" si="11"/>
        <v>19130987.897844553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8.549810760079038E-2</v>
      </c>
      <c r="V43" s="34">
        <f t="shared" si="5"/>
        <v>8.8666666908934086E-2</v>
      </c>
      <c r="W43" s="87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51591.198694853243</v>
      </c>
      <c r="AD43" s="41">
        <f t="shared" si="11"/>
        <v>19324178.121411759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8.5498214022791841E-2</v>
      </c>
      <c r="V44" s="34">
        <f t="shared" si="5"/>
        <v>8.8666666918671727E-2</v>
      </c>
      <c r="W44" s="87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52107.832422719621</v>
      </c>
      <c r="AD44" s="41">
        <f t="shared" si="11"/>
        <v>19517358.956255585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8.5498323664013706E-2</v>
      </c>
      <c r="V45" s="34">
        <f t="shared" si="5"/>
        <v>8.8666666928700025E-2</v>
      </c>
      <c r="W45" s="87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52624.466150585999</v>
      </c>
      <c r="AD45" s="41">
        <f t="shared" si="11"/>
        <v>19710530.435442295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8.5498436588730603E-2</v>
      </c>
      <c r="V46" s="34">
        <f t="shared" si="5"/>
        <v>8.8666666939024669E-2</v>
      </c>
      <c r="W46" s="87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53141.099878452354</v>
      </c>
      <c r="AD46" s="41">
        <f t="shared" si="11"/>
        <v>19903692.592701677</v>
      </c>
      <c r="AE46" s="112"/>
      <c r="AF46" s="50"/>
      <c r="AG46" s="51">
        <f>'[4]Risikoschätzung '!$P$22</f>
        <v>3.8183974898599521E-6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8.5498552861852498E-2</v>
      </c>
      <c r="V47" s="34">
        <f t="shared" si="5"/>
        <v>8.866666694965146E-2</v>
      </c>
      <c r="W47" s="87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53657.733606318732</v>
      </c>
      <c r="AD47" s="41">
        <f t="shared" ref="AD47:AD54" si="13">SUM(X47:AB47)</f>
        <v>20096845.462433584</v>
      </c>
      <c r="AE47" s="112"/>
      <c r="AF47" s="50"/>
      <c r="AG47" s="51">
        <f>'[4]Risikoschätzung '!$P$26</f>
        <v>1.4614157752901537E-6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8.5498672548924695E-2</v>
      </c>
      <c r="V48" s="34">
        <f t="shared" si="5"/>
        <v>8.8666666960586241E-2</v>
      </c>
      <c r="W48" s="87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54174.36733418511</v>
      </c>
      <c r="AD48" s="41">
        <f t="shared" si="13"/>
        <v>20290280.548885651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8.549879571612784E-2</v>
      </c>
      <c r="V49" s="34">
        <f t="shared" si="5"/>
        <v>8.8666666971834895E-2</v>
      </c>
      <c r="W49" s="87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54691.001062051488</v>
      </c>
      <c r="AD49" s="41">
        <f t="shared" si="13"/>
        <v>20483971.234509137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8.5498922430277902E-2</v>
      </c>
      <c r="V50" s="34">
        <f t="shared" si="5"/>
        <v>8.8666666983403378E-2</v>
      </c>
      <c r="W50" s="87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55207.634789917858</v>
      </c>
      <c r="AD50" s="41">
        <f t="shared" si="13"/>
        <v>20677663.216237523</v>
      </c>
      <c r="AE50" s="112"/>
      <c r="AF50" s="50"/>
      <c r="AG50" s="51">
        <f>'[4]Risikoschätzung '!$P$21</f>
        <v>2.6432999158184737E-7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8.5499052758826175E-2</v>
      </c>
      <c r="V51" s="34">
        <f t="shared" si="5"/>
        <v>8.8666666995297683E-2</v>
      </c>
      <c r="W51" s="87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55724.268517784236</v>
      </c>
      <c r="AD51" s="41">
        <f t="shared" si="13"/>
        <v>20871356.531216972</v>
      </c>
      <c r="AE51" s="112"/>
      <c r="AF51" s="50"/>
      <c r="AG51" s="51">
        <f>'[4]Risikoschätzung '!$P$25</f>
        <v>1.0116705256743542E-7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8.549918676985932E-2</v>
      </c>
      <c r="V52" s="34">
        <f t="shared" si="5"/>
        <v>8.8666667007523903E-2</v>
      </c>
      <c r="W52" s="87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56240.902245650592</v>
      </c>
      <c r="AD52" s="41">
        <f t="shared" si="13"/>
        <v>21065051.217296712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8.5499324532099311E-2</v>
      </c>
      <c r="V53" s="34">
        <f t="shared" si="5"/>
        <v>8.8666667020088116E-2</v>
      </c>
      <c r="W53" s="87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56757.53597351697</v>
      </c>
      <c r="AD53" s="41">
        <f t="shared" si="13"/>
        <v>21258747.313035585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8.5499466114903444E-2</v>
      </c>
      <c r="V54" s="34">
        <f t="shared" si="5"/>
        <v>8.8666667032996513E-2</v>
      </c>
      <c r="W54" s="88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57274.169701383347</v>
      </c>
      <c r="AD54" s="41">
        <f t="shared" si="13"/>
        <v>21452444.857708666</v>
      </c>
      <c r="AE54" s="112"/>
      <c r="AF54" s="50"/>
      <c r="AG54" s="51">
        <f>'[4]Risikoschätzung '!$P$20</f>
        <v>1.3698630136986301E-8</v>
      </c>
      <c r="AH54" s="49" t="s">
        <v>54</v>
      </c>
    </row>
    <row r="55" spans="1:34" ht="15" thickBot="1" x14ac:dyDescent="0.35">
      <c r="AD55" s="41">
        <f>SUM(AD9:AD54)</f>
        <v>786727538.67201436</v>
      </c>
      <c r="AE55" s="112"/>
      <c r="AF55" s="52"/>
      <c r="AG55" s="53">
        <f>'[4]Risikoschätzung '!$P$24</f>
        <v>5.2428785204316568E-9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2099895.8979219371</v>
      </c>
      <c r="AD56" s="68">
        <f>X56+Y56+Z56+AA56+AB56</f>
        <v>786727538.67201388</v>
      </c>
      <c r="AF56" s="137"/>
      <c r="AG56" s="138"/>
    </row>
    <row r="57" spans="1:34" ht="15" thickBot="1" x14ac:dyDescent="0.35">
      <c r="M57" s="78"/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2020-05-20T12:59:04Z</dcterms:modified>
</cp:coreProperties>
</file>