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768" yWindow="768" windowWidth="17136" windowHeight="7152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10" l="1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9" i="9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9" i="4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9" i="3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9" i="2"/>
  <c r="G10" i="10" l="1"/>
  <c r="P10" i="10" s="1"/>
  <c r="S10" i="10" s="1"/>
  <c r="K10" i="10"/>
  <c r="G11" i="10"/>
  <c r="K11" i="10"/>
  <c r="G12" i="10"/>
  <c r="K12" i="10"/>
  <c r="G13" i="10"/>
  <c r="K13" i="10"/>
  <c r="P13" i="10" s="1"/>
  <c r="G14" i="10"/>
  <c r="K14" i="10"/>
  <c r="G15" i="10"/>
  <c r="P15" i="10" s="1"/>
  <c r="K15" i="10"/>
  <c r="G16" i="10"/>
  <c r="K16" i="10"/>
  <c r="G17" i="10"/>
  <c r="P17" i="10" s="1"/>
  <c r="K17" i="10"/>
  <c r="G18" i="10"/>
  <c r="K18" i="10"/>
  <c r="G19" i="10"/>
  <c r="P19" i="10" s="1"/>
  <c r="S19" i="10" s="1"/>
  <c r="K19" i="10"/>
  <c r="G20" i="10"/>
  <c r="K20" i="10"/>
  <c r="G21" i="10"/>
  <c r="P21" i="10" s="1"/>
  <c r="K21" i="10"/>
  <c r="G22" i="10"/>
  <c r="P22" i="10" s="1"/>
  <c r="K22" i="10"/>
  <c r="G23" i="10"/>
  <c r="K23" i="10"/>
  <c r="G24" i="10"/>
  <c r="K24" i="10"/>
  <c r="G25" i="10"/>
  <c r="K25" i="10"/>
  <c r="P25" i="10"/>
  <c r="G26" i="10"/>
  <c r="K26" i="10"/>
  <c r="G27" i="10"/>
  <c r="K27" i="10"/>
  <c r="G28" i="10"/>
  <c r="K28" i="10"/>
  <c r="G29" i="10"/>
  <c r="K29" i="10"/>
  <c r="P29" i="10" s="1"/>
  <c r="G30" i="10"/>
  <c r="K30" i="10"/>
  <c r="G31" i="10"/>
  <c r="K31" i="10"/>
  <c r="G32" i="10"/>
  <c r="K32" i="10"/>
  <c r="G33" i="10"/>
  <c r="K33" i="10"/>
  <c r="G34" i="10"/>
  <c r="K34" i="10"/>
  <c r="G35" i="10"/>
  <c r="K35" i="10"/>
  <c r="G36" i="10"/>
  <c r="K36" i="10"/>
  <c r="P36" i="10" s="1"/>
  <c r="G37" i="10"/>
  <c r="K37" i="10"/>
  <c r="P37" i="10" s="1"/>
  <c r="G38" i="10"/>
  <c r="K38" i="10"/>
  <c r="G39" i="10"/>
  <c r="K39" i="10"/>
  <c r="G40" i="10"/>
  <c r="K40" i="10"/>
  <c r="G41" i="10"/>
  <c r="P41" i="10" s="1"/>
  <c r="K41" i="10"/>
  <c r="G42" i="10"/>
  <c r="K42" i="10"/>
  <c r="G43" i="10"/>
  <c r="K43" i="10"/>
  <c r="G44" i="10"/>
  <c r="K44" i="10"/>
  <c r="G45" i="10"/>
  <c r="K45" i="10"/>
  <c r="G46" i="10"/>
  <c r="P46" i="10" s="1"/>
  <c r="S46" i="10" s="1"/>
  <c r="K46" i="10"/>
  <c r="G47" i="10"/>
  <c r="P47" i="10" s="1"/>
  <c r="K47" i="10"/>
  <c r="G48" i="10"/>
  <c r="K48" i="10"/>
  <c r="G49" i="10"/>
  <c r="P49" i="10" s="1"/>
  <c r="K49" i="10"/>
  <c r="G50" i="10"/>
  <c r="K50" i="10"/>
  <c r="G51" i="10"/>
  <c r="K51" i="10"/>
  <c r="G52" i="10"/>
  <c r="K52" i="10"/>
  <c r="G53" i="10"/>
  <c r="K53" i="10"/>
  <c r="G54" i="10"/>
  <c r="P54" i="10" s="1"/>
  <c r="K54" i="10"/>
  <c r="G9" i="10"/>
  <c r="P9" i="10" s="1"/>
  <c r="V9" i="10" s="1"/>
  <c r="K9" i="10"/>
  <c r="J9" i="10"/>
  <c r="F9" i="10"/>
  <c r="O9" i="10" s="1"/>
  <c r="R9" i="10" s="1"/>
  <c r="J10" i="10"/>
  <c r="F10" i="10"/>
  <c r="O10" i="10" s="1"/>
  <c r="J11" i="10"/>
  <c r="F11" i="10"/>
  <c r="O11" i="10" s="1"/>
  <c r="J12" i="10"/>
  <c r="F12" i="10"/>
  <c r="O12" i="10"/>
  <c r="J13" i="10"/>
  <c r="F13" i="10"/>
  <c r="O13" i="10" s="1"/>
  <c r="U13" i="10" s="1"/>
  <c r="J14" i="10"/>
  <c r="F14" i="10"/>
  <c r="O14" i="10" s="1"/>
  <c r="AG26" i="10"/>
  <c r="J15" i="10"/>
  <c r="F15" i="10"/>
  <c r="O15" i="10" s="1"/>
  <c r="R15" i="10" s="1"/>
  <c r="J16" i="10"/>
  <c r="F16" i="10"/>
  <c r="O16" i="10" s="1"/>
  <c r="J17" i="10"/>
  <c r="F17" i="10"/>
  <c r="O17" i="10" s="1"/>
  <c r="R17" i="10" s="1"/>
  <c r="J18" i="10"/>
  <c r="F18" i="10"/>
  <c r="O18" i="10" s="1"/>
  <c r="U18" i="10" s="1"/>
  <c r="J19" i="10"/>
  <c r="F19" i="10"/>
  <c r="O19" i="10" s="1"/>
  <c r="R19" i="10" s="1"/>
  <c r="J20" i="10"/>
  <c r="F20" i="10"/>
  <c r="O20" i="10" s="1"/>
  <c r="J21" i="10"/>
  <c r="F21" i="10"/>
  <c r="O21" i="10" s="1"/>
  <c r="J22" i="10"/>
  <c r="F22" i="10"/>
  <c r="O22" i="10" s="1"/>
  <c r="R22" i="10" s="1"/>
  <c r="J23" i="10"/>
  <c r="F23" i="10"/>
  <c r="O23" i="10" s="1"/>
  <c r="J24" i="10"/>
  <c r="F24" i="10"/>
  <c r="O24" i="10" s="1"/>
  <c r="J25" i="10"/>
  <c r="F25" i="10"/>
  <c r="O25" i="10" s="1"/>
  <c r="J26" i="10"/>
  <c r="F26" i="10"/>
  <c r="O26" i="10" s="1"/>
  <c r="R26" i="10" s="1"/>
  <c r="J27" i="10"/>
  <c r="F27" i="10"/>
  <c r="O27" i="10" s="1"/>
  <c r="J28" i="10"/>
  <c r="F28" i="10"/>
  <c r="O28" i="10" s="1"/>
  <c r="R28" i="10" s="1"/>
  <c r="J29" i="10"/>
  <c r="F29" i="10"/>
  <c r="O29" i="10" s="1"/>
  <c r="J30" i="10"/>
  <c r="F30" i="10"/>
  <c r="O30" i="10" s="1"/>
  <c r="R30" i="10" s="1"/>
  <c r="J31" i="10"/>
  <c r="F31" i="10"/>
  <c r="O31" i="10" s="1"/>
  <c r="R31" i="10" s="1"/>
  <c r="J32" i="10"/>
  <c r="F32" i="10"/>
  <c r="O32" i="10" s="1"/>
  <c r="J33" i="10"/>
  <c r="F33" i="10"/>
  <c r="O33" i="10" s="1"/>
  <c r="R33" i="10" s="1"/>
  <c r="J34" i="10"/>
  <c r="F34" i="10"/>
  <c r="O34" i="10" s="1"/>
  <c r="R34" i="10" s="1"/>
  <c r="J35" i="10"/>
  <c r="F35" i="10"/>
  <c r="O35" i="10" s="1"/>
  <c r="R35" i="10"/>
  <c r="J36" i="10"/>
  <c r="F36" i="10"/>
  <c r="O36" i="10" s="1"/>
  <c r="J37" i="10"/>
  <c r="F37" i="10"/>
  <c r="O37" i="10" s="1"/>
  <c r="R37" i="10" s="1"/>
  <c r="J38" i="10"/>
  <c r="F38" i="10"/>
  <c r="O38" i="10" s="1"/>
  <c r="J39" i="10"/>
  <c r="F39" i="10"/>
  <c r="O39" i="10" s="1"/>
  <c r="R39" i="10" s="1"/>
  <c r="J40" i="10"/>
  <c r="F40" i="10"/>
  <c r="O40" i="10" s="1"/>
  <c r="R40" i="10" s="1"/>
  <c r="J41" i="10"/>
  <c r="F41" i="10"/>
  <c r="O41" i="10" s="1"/>
  <c r="R41" i="10" s="1"/>
  <c r="J42" i="10"/>
  <c r="F42" i="10"/>
  <c r="O42" i="10" s="1"/>
  <c r="J43" i="10"/>
  <c r="F43" i="10"/>
  <c r="O43" i="10" s="1"/>
  <c r="R43" i="10" s="1"/>
  <c r="J44" i="10"/>
  <c r="F44" i="10"/>
  <c r="O44" i="10" s="1"/>
  <c r="R44" i="10" s="1"/>
  <c r="J45" i="10"/>
  <c r="F45" i="10"/>
  <c r="O45" i="10" s="1"/>
  <c r="U45" i="10" s="1"/>
  <c r="J46" i="10"/>
  <c r="F46" i="10"/>
  <c r="O46" i="10" s="1"/>
  <c r="J47" i="10"/>
  <c r="F47" i="10"/>
  <c r="O47" i="10" s="1"/>
  <c r="R47" i="10" s="1"/>
  <c r="J48" i="10"/>
  <c r="F48" i="10"/>
  <c r="O48" i="10"/>
  <c r="J49" i="10"/>
  <c r="F49" i="10"/>
  <c r="O49" i="10" s="1"/>
  <c r="J50" i="10"/>
  <c r="F50" i="10"/>
  <c r="O50" i="10" s="1"/>
  <c r="J51" i="10"/>
  <c r="F51" i="10"/>
  <c r="O51" i="10" s="1"/>
  <c r="J52" i="10"/>
  <c r="F52" i="10"/>
  <c r="O52" i="10" s="1"/>
  <c r="J53" i="10"/>
  <c r="F53" i="10"/>
  <c r="O53" i="10" s="1"/>
  <c r="R53" i="10" s="1"/>
  <c r="J54" i="10"/>
  <c r="F54" i="10"/>
  <c r="O54" i="10" s="1"/>
  <c r="AH33" i="10"/>
  <c r="U9" i="10"/>
  <c r="Y9" i="10" s="1"/>
  <c r="V10" i="10"/>
  <c r="U15" i="10"/>
  <c r="U17" i="10"/>
  <c r="U19" i="10"/>
  <c r="Y19" i="10" s="1"/>
  <c r="V19" i="10"/>
  <c r="U22" i="10"/>
  <c r="U26" i="10"/>
  <c r="U28" i="10"/>
  <c r="U30" i="10"/>
  <c r="U31" i="10"/>
  <c r="U33" i="10"/>
  <c r="U34" i="10"/>
  <c r="U35" i="10"/>
  <c r="U37" i="10"/>
  <c r="Y37" i="10" s="1"/>
  <c r="V37" i="10"/>
  <c r="U40" i="10"/>
  <c r="U44" i="10"/>
  <c r="V46" i="10"/>
  <c r="U51" i="10"/>
  <c r="U53" i="10"/>
  <c r="Z9" i="10"/>
  <c r="Z17" i="10"/>
  <c r="Z19" i="10"/>
  <c r="M9" i="10"/>
  <c r="AA9" i="10" s="1"/>
  <c r="M10" i="10"/>
  <c r="M11" i="10"/>
  <c r="M12" i="10"/>
  <c r="M13" i="10"/>
  <c r="M14" i="10"/>
  <c r="M15" i="10"/>
  <c r="AA15" i="10" s="1"/>
  <c r="M16" i="10"/>
  <c r="M17" i="10"/>
  <c r="AA17" i="10" s="1"/>
  <c r="M18" i="10"/>
  <c r="AA18" i="10"/>
  <c r="M19" i="10"/>
  <c r="AA19" i="10" s="1"/>
  <c r="M20" i="10"/>
  <c r="AA20" i="10" s="1"/>
  <c r="M21" i="10"/>
  <c r="M22" i="10"/>
  <c r="AA22" i="10"/>
  <c r="M23" i="10"/>
  <c r="M24" i="10"/>
  <c r="M25" i="10"/>
  <c r="M26" i="10"/>
  <c r="AA26" i="10" s="1"/>
  <c r="M27" i="10"/>
  <c r="M28" i="10"/>
  <c r="AA28" i="10"/>
  <c r="M29" i="10"/>
  <c r="M30" i="10"/>
  <c r="AA30" i="10" s="1"/>
  <c r="M31" i="10"/>
  <c r="AA31" i="10" s="1"/>
  <c r="M32" i="10"/>
  <c r="M33" i="10"/>
  <c r="AA33" i="10" s="1"/>
  <c r="M34" i="10"/>
  <c r="AA34" i="10" s="1"/>
  <c r="M35" i="10"/>
  <c r="AA35" i="10" s="1"/>
  <c r="M36" i="10"/>
  <c r="M37" i="10"/>
  <c r="AA37" i="10" s="1"/>
  <c r="M38" i="10"/>
  <c r="M39" i="10"/>
  <c r="AA39" i="10" s="1"/>
  <c r="M40" i="10"/>
  <c r="AA40" i="10" s="1"/>
  <c r="M41" i="10"/>
  <c r="AA41" i="10" s="1"/>
  <c r="M42" i="10"/>
  <c r="M43" i="10"/>
  <c r="AA43" i="10" s="1"/>
  <c r="M44" i="10"/>
  <c r="AA44" i="10" s="1"/>
  <c r="M45" i="10"/>
  <c r="M46" i="10"/>
  <c r="M47" i="10"/>
  <c r="AA47" i="10" s="1"/>
  <c r="M48" i="10"/>
  <c r="M49" i="10"/>
  <c r="M50" i="10"/>
  <c r="M51" i="10"/>
  <c r="AA51" i="10" s="1"/>
  <c r="M52" i="10"/>
  <c r="M53" i="10"/>
  <c r="AA53" i="10" s="1"/>
  <c r="M54" i="10"/>
  <c r="AG54" i="10"/>
  <c r="AG50" i="10"/>
  <c r="AG46" i="10"/>
  <c r="AG55" i="10"/>
  <c r="AG51" i="10"/>
  <c r="AG47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G11" i="9"/>
  <c r="J11" i="9"/>
  <c r="G12" i="9"/>
  <c r="J12" i="9"/>
  <c r="G13" i="9"/>
  <c r="J13" i="9"/>
  <c r="G14" i="9"/>
  <c r="J14" i="9"/>
  <c r="P14" i="9" s="1"/>
  <c r="G15" i="9"/>
  <c r="J15" i="9"/>
  <c r="P15" i="9" s="1"/>
  <c r="V15" i="9" s="1"/>
  <c r="G16" i="9"/>
  <c r="J16" i="9"/>
  <c r="G17" i="9"/>
  <c r="J17" i="9"/>
  <c r="G18" i="9"/>
  <c r="J18" i="9"/>
  <c r="G19" i="9"/>
  <c r="P19" i="9" s="1"/>
  <c r="J19" i="9"/>
  <c r="G20" i="9"/>
  <c r="J20" i="9"/>
  <c r="G21" i="9"/>
  <c r="J21" i="9"/>
  <c r="G22" i="9"/>
  <c r="J22" i="9"/>
  <c r="P22" i="9" s="1"/>
  <c r="G23" i="9"/>
  <c r="P23" i="9" s="1"/>
  <c r="J23" i="9"/>
  <c r="G24" i="9"/>
  <c r="J24" i="9"/>
  <c r="G25" i="9"/>
  <c r="P25" i="9" s="1"/>
  <c r="J25" i="9"/>
  <c r="G26" i="9"/>
  <c r="J26" i="9"/>
  <c r="G27" i="9"/>
  <c r="P27" i="9" s="1"/>
  <c r="J27" i="9"/>
  <c r="G28" i="9"/>
  <c r="J28" i="9"/>
  <c r="G29" i="9"/>
  <c r="J29" i="9"/>
  <c r="G30" i="9"/>
  <c r="J30" i="9"/>
  <c r="P30" i="9" s="1"/>
  <c r="S30" i="9" s="1"/>
  <c r="G31" i="9"/>
  <c r="J31" i="9"/>
  <c r="G32" i="9"/>
  <c r="J32" i="9"/>
  <c r="G33" i="9"/>
  <c r="P33" i="9" s="1"/>
  <c r="S33" i="9" s="1"/>
  <c r="J33" i="9"/>
  <c r="G34" i="9"/>
  <c r="J34" i="9"/>
  <c r="G35" i="9"/>
  <c r="P35" i="9" s="1"/>
  <c r="J35" i="9"/>
  <c r="G36" i="9"/>
  <c r="J36" i="9"/>
  <c r="G37" i="9"/>
  <c r="J37" i="9"/>
  <c r="G38" i="9"/>
  <c r="J38" i="9"/>
  <c r="P38" i="9" s="1"/>
  <c r="G39" i="9"/>
  <c r="J39" i="9"/>
  <c r="G40" i="9"/>
  <c r="J40" i="9"/>
  <c r="G41" i="9"/>
  <c r="P41" i="9" s="1"/>
  <c r="J41" i="9"/>
  <c r="G42" i="9"/>
  <c r="J42" i="9"/>
  <c r="G43" i="9"/>
  <c r="P43" i="9" s="1"/>
  <c r="J43" i="9"/>
  <c r="G44" i="9"/>
  <c r="J44" i="9"/>
  <c r="G45" i="9"/>
  <c r="J45" i="9"/>
  <c r="G46" i="9"/>
  <c r="J46" i="9"/>
  <c r="P46" i="9" s="1"/>
  <c r="G47" i="9"/>
  <c r="J47" i="9"/>
  <c r="G48" i="9"/>
  <c r="J48" i="9"/>
  <c r="G49" i="9"/>
  <c r="P49" i="9" s="1"/>
  <c r="J49" i="9"/>
  <c r="G50" i="9"/>
  <c r="J50" i="9"/>
  <c r="G51" i="9"/>
  <c r="J51" i="9"/>
  <c r="P51" i="9"/>
  <c r="S51" i="9" s="1"/>
  <c r="G52" i="9"/>
  <c r="J52" i="9"/>
  <c r="G53" i="9"/>
  <c r="J53" i="9"/>
  <c r="G54" i="9"/>
  <c r="J54" i="9"/>
  <c r="G9" i="9"/>
  <c r="J9" i="9"/>
  <c r="P9" i="9" s="1"/>
  <c r="S9" i="9" s="1"/>
  <c r="I9" i="9"/>
  <c r="F9" i="9"/>
  <c r="O9" i="9" s="1"/>
  <c r="I10" i="9"/>
  <c r="F10" i="9"/>
  <c r="O10" i="9" s="1"/>
  <c r="I11" i="9"/>
  <c r="F11" i="9"/>
  <c r="O11" i="9" s="1"/>
  <c r="I12" i="9"/>
  <c r="F12" i="9"/>
  <c r="O12" i="9" s="1"/>
  <c r="R12" i="9" s="1"/>
  <c r="I13" i="9"/>
  <c r="F13" i="9"/>
  <c r="O13" i="9"/>
  <c r="R13" i="9" s="1"/>
  <c r="I14" i="9"/>
  <c r="F14" i="9"/>
  <c r="O14" i="9" s="1"/>
  <c r="R14" i="9" s="1"/>
  <c r="AG26" i="9"/>
  <c r="I15" i="9"/>
  <c r="F15" i="9"/>
  <c r="O15" i="9" s="1"/>
  <c r="R15" i="9" s="1"/>
  <c r="I16" i="9"/>
  <c r="F16" i="9"/>
  <c r="O16" i="9" s="1"/>
  <c r="R16" i="9" s="1"/>
  <c r="I17" i="9"/>
  <c r="F17" i="9"/>
  <c r="O17" i="9" s="1"/>
  <c r="I18" i="9"/>
  <c r="F18" i="9"/>
  <c r="O18" i="9" s="1"/>
  <c r="R18" i="9" s="1"/>
  <c r="I19" i="9"/>
  <c r="F19" i="9"/>
  <c r="O19" i="9" s="1"/>
  <c r="I20" i="9"/>
  <c r="F20" i="9"/>
  <c r="O20" i="9" s="1"/>
  <c r="R20" i="9" s="1"/>
  <c r="I21" i="9"/>
  <c r="F21" i="9"/>
  <c r="O21" i="9" s="1"/>
  <c r="I22" i="9"/>
  <c r="S22" i="9"/>
  <c r="F22" i="9"/>
  <c r="O22" i="9" s="1"/>
  <c r="R22" i="9" s="1"/>
  <c r="X22" i="9" s="1"/>
  <c r="I23" i="9"/>
  <c r="F23" i="9"/>
  <c r="O23" i="9" s="1"/>
  <c r="I24" i="9"/>
  <c r="F24" i="9"/>
  <c r="O24" i="9" s="1"/>
  <c r="R24" i="9" s="1"/>
  <c r="I25" i="9"/>
  <c r="F25" i="9"/>
  <c r="O25" i="9" s="1"/>
  <c r="I26" i="9"/>
  <c r="F26" i="9"/>
  <c r="O26" i="9" s="1"/>
  <c r="R26" i="9" s="1"/>
  <c r="I27" i="9"/>
  <c r="F27" i="9"/>
  <c r="O27" i="9" s="1"/>
  <c r="I28" i="9"/>
  <c r="F28" i="9"/>
  <c r="O28" i="9" s="1"/>
  <c r="R28" i="9" s="1"/>
  <c r="I29" i="9"/>
  <c r="F29" i="9"/>
  <c r="O29" i="9" s="1"/>
  <c r="I30" i="9"/>
  <c r="F30" i="9"/>
  <c r="O30" i="9" s="1"/>
  <c r="I31" i="9"/>
  <c r="F31" i="9"/>
  <c r="O31" i="9" s="1"/>
  <c r="I32" i="9"/>
  <c r="F32" i="9"/>
  <c r="O32" i="9" s="1"/>
  <c r="R32" i="9" s="1"/>
  <c r="I33" i="9"/>
  <c r="F33" i="9"/>
  <c r="O33" i="9" s="1"/>
  <c r="I34" i="9"/>
  <c r="F34" i="9"/>
  <c r="O34" i="9" s="1"/>
  <c r="I35" i="9"/>
  <c r="F35" i="9"/>
  <c r="O35" i="9" s="1"/>
  <c r="I36" i="9"/>
  <c r="F36" i="9"/>
  <c r="O36" i="9" s="1"/>
  <c r="R36" i="9" s="1"/>
  <c r="I37" i="9"/>
  <c r="F37" i="9"/>
  <c r="O37" i="9" s="1"/>
  <c r="I38" i="9"/>
  <c r="S38" i="9"/>
  <c r="F38" i="9"/>
  <c r="O38" i="9" s="1"/>
  <c r="I39" i="9"/>
  <c r="F39" i="9"/>
  <c r="O39" i="9" s="1"/>
  <c r="I40" i="9"/>
  <c r="F40" i="9"/>
  <c r="O40" i="9"/>
  <c r="I41" i="9"/>
  <c r="F41" i="9"/>
  <c r="O41" i="9" s="1"/>
  <c r="I42" i="9"/>
  <c r="F42" i="9"/>
  <c r="O42" i="9"/>
  <c r="I43" i="9"/>
  <c r="S43" i="9"/>
  <c r="F43" i="9"/>
  <c r="O43" i="9" s="1"/>
  <c r="I44" i="9"/>
  <c r="F44" i="9"/>
  <c r="O44" i="9"/>
  <c r="I45" i="9"/>
  <c r="F45" i="9"/>
  <c r="O45" i="9" s="1"/>
  <c r="I46" i="9"/>
  <c r="F46" i="9"/>
  <c r="O46" i="9" s="1"/>
  <c r="I47" i="9"/>
  <c r="F47" i="9"/>
  <c r="O47" i="9" s="1"/>
  <c r="I48" i="9"/>
  <c r="F48" i="9"/>
  <c r="O48" i="9" s="1"/>
  <c r="I49" i="9"/>
  <c r="S49" i="9"/>
  <c r="F49" i="9"/>
  <c r="O49" i="9" s="1"/>
  <c r="I50" i="9"/>
  <c r="F50" i="9"/>
  <c r="O50" i="9"/>
  <c r="U50" i="9" s="1"/>
  <c r="I51" i="9"/>
  <c r="F51" i="9"/>
  <c r="O51" i="9" s="1"/>
  <c r="I52" i="9"/>
  <c r="F52" i="9"/>
  <c r="O52" i="9" s="1"/>
  <c r="I53" i="9"/>
  <c r="F53" i="9"/>
  <c r="O53" i="9" s="1"/>
  <c r="I54" i="9"/>
  <c r="F54" i="9"/>
  <c r="O54" i="9" s="1"/>
  <c r="AH33" i="9"/>
  <c r="V9" i="9"/>
  <c r="U10" i="9"/>
  <c r="U13" i="9"/>
  <c r="U14" i="9"/>
  <c r="U15" i="9"/>
  <c r="U16" i="9"/>
  <c r="U22" i="9"/>
  <c r="V22" i="9"/>
  <c r="U28" i="9"/>
  <c r="V33" i="9"/>
  <c r="V38" i="9"/>
  <c r="V43" i="9"/>
  <c r="V49" i="9"/>
  <c r="V51" i="9"/>
  <c r="Z22" i="9"/>
  <c r="Z49" i="9"/>
  <c r="M9" i="9"/>
  <c r="M10" i="9"/>
  <c r="M11" i="9"/>
  <c r="AA11" i="9" s="1"/>
  <c r="M12" i="9"/>
  <c r="AA12" i="9" s="1"/>
  <c r="M13" i="9"/>
  <c r="AA13" i="9" s="1"/>
  <c r="M14" i="9"/>
  <c r="AA14" i="9" s="1"/>
  <c r="M15" i="9"/>
  <c r="AA15" i="9"/>
  <c r="M16" i="9"/>
  <c r="AA16" i="9" s="1"/>
  <c r="M17" i="9"/>
  <c r="AA17" i="9" s="1"/>
  <c r="M18" i="9"/>
  <c r="AA18" i="9" s="1"/>
  <c r="M19" i="9"/>
  <c r="M20" i="9"/>
  <c r="AA20" i="9" s="1"/>
  <c r="M21" i="9"/>
  <c r="AA21" i="9" s="1"/>
  <c r="M22" i="9"/>
  <c r="M23" i="9"/>
  <c r="M24" i="9"/>
  <c r="AA24" i="9" s="1"/>
  <c r="M25" i="9"/>
  <c r="AA25" i="9" s="1"/>
  <c r="M26" i="9"/>
  <c r="AA26" i="9" s="1"/>
  <c r="M27" i="9"/>
  <c r="AA27" i="9"/>
  <c r="M28" i="9"/>
  <c r="AA28" i="9" s="1"/>
  <c r="M29" i="9"/>
  <c r="M30" i="9"/>
  <c r="M31" i="9"/>
  <c r="AA31" i="9" s="1"/>
  <c r="M32" i="9"/>
  <c r="AA32" i="9" s="1"/>
  <c r="M33" i="9"/>
  <c r="AA33" i="9"/>
  <c r="M34" i="9"/>
  <c r="M35" i="9"/>
  <c r="AA35" i="9" s="1"/>
  <c r="M36" i="9"/>
  <c r="M37" i="9"/>
  <c r="M38" i="9"/>
  <c r="M39" i="9"/>
  <c r="M40" i="9"/>
  <c r="M41" i="9"/>
  <c r="M42" i="9"/>
  <c r="M43" i="9"/>
  <c r="AA43" i="9" s="1"/>
  <c r="M44" i="9"/>
  <c r="M45" i="9"/>
  <c r="AA45" i="9"/>
  <c r="M46" i="9"/>
  <c r="M47" i="9"/>
  <c r="M48" i="9"/>
  <c r="M49" i="9"/>
  <c r="AA49" i="9" s="1"/>
  <c r="M50" i="9"/>
  <c r="M51" i="9"/>
  <c r="AA51" i="9"/>
  <c r="M52" i="9"/>
  <c r="M53" i="9"/>
  <c r="AA53" i="9" s="1"/>
  <c r="M54" i="9"/>
  <c r="AG54" i="9"/>
  <c r="AG50" i="9"/>
  <c r="AG46" i="9"/>
  <c r="AG55" i="9"/>
  <c r="AG51" i="9"/>
  <c r="AG47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I9" i="8"/>
  <c r="G14" i="8"/>
  <c r="I14" i="8"/>
  <c r="P14" i="8" s="1"/>
  <c r="V14" i="8" s="1"/>
  <c r="G17" i="8"/>
  <c r="I17" i="8"/>
  <c r="P17" i="8"/>
  <c r="F17" i="8"/>
  <c r="O17" i="8" s="1"/>
  <c r="U17" i="8" s="1"/>
  <c r="F12" i="8"/>
  <c r="O12" i="8" s="1"/>
  <c r="F9" i="8"/>
  <c r="O9" i="8" s="1"/>
  <c r="G10" i="8"/>
  <c r="P10" i="8" s="1"/>
  <c r="S10" i="8" s="1"/>
  <c r="I10" i="8"/>
  <c r="G11" i="8"/>
  <c r="I11" i="8"/>
  <c r="G12" i="8"/>
  <c r="I12" i="8"/>
  <c r="G13" i="8"/>
  <c r="I13" i="8"/>
  <c r="G15" i="8"/>
  <c r="P15" i="8" s="1"/>
  <c r="I15" i="8"/>
  <c r="G16" i="8"/>
  <c r="P16" i="8" s="1"/>
  <c r="I16" i="8"/>
  <c r="G18" i="8"/>
  <c r="I18" i="8"/>
  <c r="G19" i="8"/>
  <c r="I19" i="8"/>
  <c r="G20" i="8"/>
  <c r="I20" i="8"/>
  <c r="G21" i="8"/>
  <c r="P21" i="8" s="1"/>
  <c r="V21" i="8" s="1"/>
  <c r="I21" i="8"/>
  <c r="G22" i="8"/>
  <c r="I22" i="8"/>
  <c r="G23" i="8"/>
  <c r="I23" i="8"/>
  <c r="G24" i="8"/>
  <c r="I24" i="8"/>
  <c r="P24" i="8" s="1"/>
  <c r="G25" i="8"/>
  <c r="I25" i="8"/>
  <c r="P25" i="8"/>
  <c r="G26" i="8"/>
  <c r="P26" i="8" s="1"/>
  <c r="I26" i="8"/>
  <c r="G27" i="8"/>
  <c r="I27" i="8"/>
  <c r="G28" i="8"/>
  <c r="P28" i="8" s="1"/>
  <c r="I28" i="8"/>
  <c r="G29" i="8"/>
  <c r="I29" i="8"/>
  <c r="G30" i="8"/>
  <c r="I30" i="8"/>
  <c r="G31" i="8"/>
  <c r="I31" i="8"/>
  <c r="G32" i="8"/>
  <c r="P32" i="8" s="1"/>
  <c r="I32" i="8"/>
  <c r="G33" i="8"/>
  <c r="P33" i="8" s="1"/>
  <c r="I33" i="8"/>
  <c r="G34" i="8"/>
  <c r="I34" i="8"/>
  <c r="G35" i="8"/>
  <c r="I35" i="8"/>
  <c r="G36" i="8"/>
  <c r="I36" i="8"/>
  <c r="G37" i="8"/>
  <c r="P37" i="8" s="1"/>
  <c r="I37" i="8"/>
  <c r="G38" i="8"/>
  <c r="I38" i="8"/>
  <c r="G39" i="8"/>
  <c r="I39" i="8"/>
  <c r="G40" i="8"/>
  <c r="I40" i="8"/>
  <c r="P40" i="8" s="1"/>
  <c r="G41" i="8"/>
  <c r="I41" i="8"/>
  <c r="P41" i="8"/>
  <c r="G42" i="8"/>
  <c r="P42" i="8" s="1"/>
  <c r="I42" i="8"/>
  <c r="G43" i="8"/>
  <c r="I43" i="8"/>
  <c r="G44" i="8"/>
  <c r="P44" i="8" s="1"/>
  <c r="I44" i="8"/>
  <c r="G45" i="8"/>
  <c r="I45" i="8"/>
  <c r="G46" i="8"/>
  <c r="I46" i="8"/>
  <c r="G47" i="8"/>
  <c r="I47" i="8"/>
  <c r="G48" i="8"/>
  <c r="P48" i="8" s="1"/>
  <c r="I48" i="8"/>
  <c r="G49" i="8"/>
  <c r="P49" i="8" s="1"/>
  <c r="I49" i="8"/>
  <c r="G50" i="8"/>
  <c r="I50" i="8"/>
  <c r="G51" i="8"/>
  <c r="I51" i="8"/>
  <c r="G52" i="8"/>
  <c r="I52" i="8"/>
  <c r="G53" i="8"/>
  <c r="P53" i="8" s="1"/>
  <c r="V53" i="8" s="1"/>
  <c r="I53" i="8"/>
  <c r="G54" i="8"/>
  <c r="I54" i="8"/>
  <c r="F10" i="8"/>
  <c r="O10" i="8" s="1"/>
  <c r="F11" i="8"/>
  <c r="O11" i="8" s="1"/>
  <c r="F13" i="8"/>
  <c r="O13" i="8"/>
  <c r="U13" i="8" s="1"/>
  <c r="F14" i="8"/>
  <c r="O14" i="8" s="1"/>
  <c r="F15" i="8"/>
  <c r="O15" i="8"/>
  <c r="F16" i="8"/>
  <c r="O16" i="8" s="1"/>
  <c r="R16" i="8" s="1"/>
  <c r="F18" i="8"/>
  <c r="O18" i="8" s="1"/>
  <c r="R18" i="8" s="1"/>
  <c r="F19" i="8"/>
  <c r="O19" i="8" s="1"/>
  <c r="F20" i="8"/>
  <c r="O20" i="8" s="1"/>
  <c r="R20" i="8" s="1"/>
  <c r="F21" i="8"/>
  <c r="O21" i="8" s="1"/>
  <c r="F22" i="8"/>
  <c r="O22" i="8"/>
  <c r="F23" i="8"/>
  <c r="O23" i="8" s="1"/>
  <c r="F24" i="8"/>
  <c r="O24" i="8" s="1"/>
  <c r="R24" i="8" s="1"/>
  <c r="F25" i="8"/>
  <c r="O25" i="8" s="1"/>
  <c r="F26" i="8"/>
  <c r="O26" i="8" s="1"/>
  <c r="F27" i="8"/>
  <c r="O27" i="8" s="1"/>
  <c r="F28" i="8"/>
  <c r="O28" i="8"/>
  <c r="R28" i="8" s="1"/>
  <c r="F29" i="8"/>
  <c r="O29" i="8" s="1"/>
  <c r="F30" i="8"/>
  <c r="O30" i="8"/>
  <c r="R30" i="8" s="1"/>
  <c r="F31" i="8"/>
  <c r="O31" i="8" s="1"/>
  <c r="F32" i="8"/>
  <c r="O32" i="8" s="1"/>
  <c r="F33" i="8"/>
  <c r="O33" i="8" s="1"/>
  <c r="F34" i="8"/>
  <c r="O34" i="8"/>
  <c r="F35" i="8"/>
  <c r="O35" i="8" s="1"/>
  <c r="F36" i="8"/>
  <c r="O36" i="8"/>
  <c r="F37" i="8"/>
  <c r="O37" i="8" s="1"/>
  <c r="U37" i="8" s="1"/>
  <c r="F38" i="8"/>
  <c r="O38" i="8" s="1"/>
  <c r="R38" i="8" s="1"/>
  <c r="F39" i="8"/>
  <c r="O39" i="8" s="1"/>
  <c r="F40" i="8"/>
  <c r="O40" i="8" s="1"/>
  <c r="F41" i="8"/>
  <c r="O41" i="8" s="1"/>
  <c r="F42" i="8"/>
  <c r="O42" i="8"/>
  <c r="F43" i="8"/>
  <c r="O43" i="8" s="1"/>
  <c r="F44" i="8"/>
  <c r="O44" i="8" s="1"/>
  <c r="R44" i="8" s="1"/>
  <c r="F45" i="8"/>
  <c r="O45" i="8" s="1"/>
  <c r="F46" i="8"/>
  <c r="O46" i="8" s="1"/>
  <c r="R46" i="8" s="1"/>
  <c r="F47" i="8"/>
  <c r="O47" i="8" s="1"/>
  <c r="F48" i="8"/>
  <c r="O48" i="8" s="1"/>
  <c r="F49" i="8"/>
  <c r="O49" i="8" s="1"/>
  <c r="F50" i="8"/>
  <c r="O50" i="8" s="1"/>
  <c r="F51" i="8"/>
  <c r="O51" i="8" s="1"/>
  <c r="F52" i="8"/>
  <c r="O52" i="8" s="1"/>
  <c r="R52" i="8" s="1"/>
  <c r="F53" i="8"/>
  <c r="O53" i="8" s="1"/>
  <c r="U53" i="8" s="1"/>
  <c r="F54" i="8"/>
  <c r="O54" i="8"/>
  <c r="R54" i="8" s="1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S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S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R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S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S53" i="8"/>
  <c r="D53" i="8"/>
  <c r="E54" i="8"/>
  <c r="K54" i="8"/>
  <c r="D54" i="8"/>
  <c r="AH33" i="8"/>
  <c r="U9" i="8"/>
  <c r="V17" i="8"/>
  <c r="U21" i="8"/>
  <c r="U25" i="8"/>
  <c r="V25" i="8"/>
  <c r="U29" i="8"/>
  <c r="U33" i="8"/>
  <c r="U41" i="8"/>
  <c r="V41" i="8"/>
  <c r="U45" i="8"/>
  <c r="U49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AG54" i="8"/>
  <c r="AG50" i="8"/>
  <c r="AG46" i="8"/>
  <c r="AG55" i="8"/>
  <c r="AG51" i="8"/>
  <c r="AG47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P10" i="7" s="1"/>
  <c r="Z10" i="7" s="1"/>
  <c r="K10" i="7"/>
  <c r="E11" i="7"/>
  <c r="K11" i="7"/>
  <c r="P11" i="7" s="1"/>
  <c r="E12" i="7"/>
  <c r="K12" i="7"/>
  <c r="E13" i="7"/>
  <c r="K13" i="7"/>
  <c r="E14" i="7"/>
  <c r="P14" i="7" s="1"/>
  <c r="K14" i="7"/>
  <c r="E15" i="7"/>
  <c r="P15" i="7" s="1"/>
  <c r="S15" i="7" s="1"/>
  <c r="K15" i="7"/>
  <c r="E16" i="7"/>
  <c r="K16" i="7"/>
  <c r="E17" i="7"/>
  <c r="K17" i="7"/>
  <c r="E18" i="7"/>
  <c r="K18" i="7"/>
  <c r="P18" i="7"/>
  <c r="E19" i="7"/>
  <c r="P19" i="7" s="1"/>
  <c r="K19" i="7"/>
  <c r="E20" i="7"/>
  <c r="P20" i="7" s="1"/>
  <c r="K20" i="7"/>
  <c r="E21" i="7"/>
  <c r="K21" i="7"/>
  <c r="E22" i="7"/>
  <c r="P22" i="7" s="1"/>
  <c r="K22" i="7"/>
  <c r="E23" i="7"/>
  <c r="P23" i="7" s="1"/>
  <c r="K23" i="7"/>
  <c r="E24" i="7"/>
  <c r="K24" i="7"/>
  <c r="E25" i="7"/>
  <c r="K25" i="7"/>
  <c r="E26" i="7"/>
  <c r="P26" i="7" s="1"/>
  <c r="K26" i="7"/>
  <c r="E27" i="7"/>
  <c r="K27" i="7"/>
  <c r="P27" i="7" s="1"/>
  <c r="E28" i="7"/>
  <c r="P28" i="7" s="1"/>
  <c r="V28" i="7" s="1"/>
  <c r="K28" i="7"/>
  <c r="E29" i="7"/>
  <c r="K29" i="7"/>
  <c r="E30" i="7"/>
  <c r="P30" i="7" s="1"/>
  <c r="S30" i="7" s="1"/>
  <c r="K30" i="7"/>
  <c r="E31" i="7"/>
  <c r="P31" i="7" s="1"/>
  <c r="K31" i="7"/>
  <c r="E32" i="7"/>
  <c r="K32" i="7"/>
  <c r="E33" i="7"/>
  <c r="K33" i="7"/>
  <c r="E34" i="7"/>
  <c r="K34" i="7"/>
  <c r="P34" i="7"/>
  <c r="E35" i="7"/>
  <c r="K35" i="7"/>
  <c r="P35" i="7" s="1"/>
  <c r="E36" i="7"/>
  <c r="P36" i="7" s="1"/>
  <c r="K36" i="7"/>
  <c r="E37" i="7"/>
  <c r="K37" i="7"/>
  <c r="E38" i="7"/>
  <c r="P38" i="7" s="1"/>
  <c r="K38" i="7"/>
  <c r="E39" i="7"/>
  <c r="P39" i="7" s="1"/>
  <c r="V39" i="7" s="1"/>
  <c r="K39" i="7"/>
  <c r="E40" i="7"/>
  <c r="K40" i="7"/>
  <c r="E41" i="7"/>
  <c r="K41" i="7"/>
  <c r="E42" i="7"/>
  <c r="P42" i="7" s="1"/>
  <c r="S42" i="7" s="1"/>
  <c r="K42" i="7"/>
  <c r="E43" i="7"/>
  <c r="K43" i="7"/>
  <c r="P43" i="7" s="1"/>
  <c r="E44" i="7"/>
  <c r="P44" i="7" s="1"/>
  <c r="V44" i="7" s="1"/>
  <c r="K44" i="7"/>
  <c r="E45" i="7"/>
  <c r="K45" i="7"/>
  <c r="E46" i="7"/>
  <c r="K46" i="7"/>
  <c r="E47" i="7"/>
  <c r="P47" i="7" s="1"/>
  <c r="K47" i="7"/>
  <c r="E48" i="7"/>
  <c r="K48" i="7"/>
  <c r="E49" i="7"/>
  <c r="K49" i="7"/>
  <c r="E50" i="7"/>
  <c r="K50" i="7"/>
  <c r="P50" i="7" s="1"/>
  <c r="E51" i="7"/>
  <c r="P51" i="7" s="1"/>
  <c r="K51" i="7"/>
  <c r="E52" i="7"/>
  <c r="K52" i="7"/>
  <c r="E53" i="7"/>
  <c r="K53" i="7"/>
  <c r="E54" i="7"/>
  <c r="K54" i="7"/>
  <c r="E9" i="7"/>
  <c r="K9" i="7"/>
  <c r="P9" i="7"/>
  <c r="J9" i="7"/>
  <c r="D9" i="7"/>
  <c r="O9" i="7" s="1"/>
  <c r="J10" i="7"/>
  <c r="D10" i="7"/>
  <c r="O10" i="7" s="1"/>
  <c r="R10" i="7" s="1"/>
  <c r="J11" i="7"/>
  <c r="D11" i="7"/>
  <c r="O11" i="7" s="1"/>
  <c r="J12" i="7"/>
  <c r="D12" i="7"/>
  <c r="O12" i="7" s="1"/>
  <c r="J13" i="7"/>
  <c r="D13" i="7"/>
  <c r="O13" i="7"/>
  <c r="U13" i="7" s="1"/>
  <c r="J14" i="7"/>
  <c r="D14" i="7"/>
  <c r="O14" i="7" s="1"/>
  <c r="AG26" i="7"/>
  <c r="J15" i="7"/>
  <c r="D15" i="7"/>
  <c r="O15" i="7" s="1"/>
  <c r="J16" i="7"/>
  <c r="D16" i="7"/>
  <c r="O16" i="7" s="1"/>
  <c r="R16" i="7" s="1"/>
  <c r="J17" i="7"/>
  <c r="D17" i="7"/>
  <c r="O17" i="7" s="1"/>
  <c r="U17" i="7" s="1"/>
  <c r="J18" i="7"/>
  <c r="D18" i="7"/>
  <c r="O18" i="7" s="1"/>
  <c r="R18" i="7" s="1"/>
  <c r="J19" i="7"/>
  <c r="D19" i="7"/>
  <c r="O19" i="7" s="1"/>
  <c r="J20" i="7"/>
  <c r="D20" i="7"/>
  <c r="O20" i="7" s="1"/>
  <c r="R20" i="7" s="1"/>
  <c r="J21" i="7"/>
  <c r="D21" i="7"/>
  <c r="O21" i="7" s="1"/>
  <c r="U21" i="7" s="1"/>
  <c r="J22" i="7"/>
  <c r="D22" i="7"/>
  <c r="O22" i="7" s="1"/>
  <c r="J23" i="7"/>
  <c r="D23" i="7"/>
  <c r="O23" i="7" s="1"/>
  <c r="J24" i="7"/>
  <c r="D24" i="7"/>
  <c r="O24" i="7" s="1"/>
  <c r="R24" i="7"/>
  <c r="J25" i="7"/>
  <c r="D25" i="7"/>
  <c r="O25" i="7" s="1"/>
  <c r="J26" i="7"/>
  <c r="D26" i="7"/>
  <c r="O26" i="7" s="1"/>
  <c r="R26" i="7"/>
  <c r="J27" i="7"/>
  <c r="D27" i="7"/>
  <c r="O27" i="7" s="1"/>
  <c r="J28" i="7"/>
  <c r="S28" i="7"/>
  <c r="D28" i="7"/>
  <c r="O28" i="7"/>
  <c r="R28" i="7" s="1"/>
  <c r="J29" i="7"/>
  <c r="D29" i="7"/>
  <c r="O29" i="7" s="1"/>
  <c r="J30" i="7"/>
  <c r="D30" i="7"/>
  <c r="O30" i="7"/>
  <c r="R30" i="7" s="1"/>
  <c r="J31" i="7"/>
  <c r="D31" i="7"/>
  <c r="O31" i="7" s="1"/>
  <c r="J32" i="7"/>
  <c r="D32" i="7"/>
  <c r="O32" i="7"/>
  <c r="R32" i="7" s="1"/>
  <c r="J33" i="7"/>
  <c r="D33" i="7"/>
  <c r="O33" i="7" s="1"/>
  <c r="J34" i="7"/>
  <c r="D34" i="7"/>
  <c r="O34" i="7" s="1"/>
  <c r="J35" i="7"/>
  <c r="D35" i="7"/>
  <c r="O35" i="7" s="1"/>
  <c r="J36" i="7"/>
  <c r="D36" i="7"/>
  <c r="O36" i="7" s="1"/>
  <c r="J37" i="7"/>
  <c r="D37" i="7"/>
  <c r="O37" i="7" s="1"/>
  <c r="J38" i="7"/>
  <c r="D38" i="7"/>
  <c r="O38" i="7" s="1"/>
  <c r="R38" i="7" s="1"/>
  <c r="J39" i="7"/>
  <c r="S39" i="7"/>
  <c r="D39" i="7"/>
  <c r="O39" i="7" s="1"/>
  <c r="J40" i="7"/>
  <c r="D40" i="7"/>
  <c r="O40" i="7" s="1"/>
  <c r="J41" i="7"/>
  <c r="D41" i="7"/>
  <c r="O41" i="7" s="1"/>
  <c r="U41" i="7" s="1"/>
  <c r="J42" i="7"/>
  <c r="D42" i="7"/>
  <c r="O42" i="7" s="1"/>
  <c r="J43" i="7"/>
  <c r="D43" i="7"/>
  <c r="O43" i="7" s="1"/>
  <c r="J44" i="7"/>
  <c r="S44" i="7"/>
  <c r="D44" i="7"/>
  <c r="O44" i="7"/>
  <c r="J45" i="7"/>
  <c r="D45" i="7"/>
  <c r="O45" i="7" s="1"/>
  <c r="J46" i="7"/>
  <c r="D46" i="7"/>
  <c r="O46" i="7" s="1"/>
  <c r="U46" i="7" s="1"/>
  <c r="J47" i="7"/>
  <c r="D47" i="7"/>
  <c r="O47" i="7" s="1"/>
  <c r="J48" i="7"/>
  <c r="D48" i="7"/>
  <c r="O48" i="7"/>
  <c r="U48" i="7" s="1"/>
  <c r="R48" i="7"/>
  <c r="J49" i="7"/>
  <c r="D49" i="7"/>
  <c r="O49" i="7" s="1"/>
  <c r="J50" i="7"/>
  <c r="D50" i="7"/>
  <c r="O50" i="7" s="1"/>
  <c r="R50" i="7" s="1"/>
  <c r="J51" i="7"/>
  <c r="S51" i="7"/>
  <c r="D51" i="7"/>
  <c r="O51" i="7" s="1"/>
  <c r="J52" i="7"/>
  <c r="D52" i="7"/>
  <c r="O52" i="7" s="1"/>
  <c r="R52" i="7" s="1"/>
  <c r="J53" i="7"/>
  <c r="D53" i="7"/>
  <c r="O53" i="7" s="1"/>
  <c r="J54" i="7"/>
  <c r="D54" i="7"/>
  <c r="O54" i="7" s="1"/>
  <c r="AH33" i="7"/>
  <c r="U10" i="7"/>
  <c r="V15" i="7"/>
  <c r="U16" i="7"/>
  <c r="U18" i="7"/>
  <c r="U20" i="7"/>
  <c r="U24" i="7"/>
  <c r="U26" i="7"/>
  <c r="U28" i="7"/>
  <c r="Y28" i="7" s="1"/>
  <c r="U30" i="7"/>
  <c r="U32" i="7"/>
  <c r="U33" i="7"/>
  <c r="U37" i="7"/>
  <c r="U38" i="7"/>
  <c r="U45" i="7"/>
  <c r="U49" i="7"/>
  <c r="U50" i="7"/>
  <c r="V51" i="7"/>
  <c r="U53" i="7"/>
  <c r="Z22" i="7"/>
  <c r="Z30" i="7"/>
  <c r="M9" i="7"/>
  <c r="M10" i="7"/>
  <c r="AA10" i="7" s="1"/>
  <c r="M11" i="7"/>
  <c r="M12" i="7"/>
  <c r="M13" i="7"/>
  <c r="M14" i="7"/>
  <c r="M15" i="7"/>
  <c r="M16" i="7"/>
  <c r="AA16" i="7" s="1"/>
  <c r="M17" i="7"/>
  <c r="M18" i="7"/>
  <c r="AA18" i="7" s="1"/>
  <c r="M19" i="7"/>
  <c r="M20" i="7"/>
  <c r="AA20" i="7" s="1"/>
  <c r="M21" i="7"/>
  <c r="M22" i="7"/>
  <c r="M23" i="7"/>
  <c r="M24" i="7"/>
  <c r="AA24" i="7" s="1"/>
  <c r="M25" i="7"/>
  <c r="M26" i="7"/>
  <c r="AA26" i="7" s="1"/>
  <c r="M27" i="7"/>
  <c r="M28" i="7"/>
  <c r="AA28" i="7" s="1"/>
  <c r="M29" i="7"/>
  <c r="M30" i="7"/>
  <c r="AA30" i="7" s="1"/>
  <c r="M31" i="7"/>
  <c r="M32" i="7"/>
  <c r="AA32" i="7" s="1"/>
  <c r="M33" i="7"/>
  <c r="M34" i="7"/>
  <c r="AA34" i="7" s="1"/>
  <c r="M35" i="7"/>
  <c r="M36" i="7"/>
  <c r="AA36" i="7" s="1"/>
  <c r="M37" i="7"/>
  <c r="M38" i="7"/>
  <c r="AA38" i="7" s="1"/>
  <c r="M39" i="7"/>
  <c r="M40" i="7"/>
  <c r="AA40" i="7" s="1"/>
  <c r="M41" i="7"/>
  <c r="M42" i="7"/>
  <c r="M43" i="7"/>
  <c r="M44" i="7"/>
  <c r="AA44" i="7" s="1"/>
  <c r="M45" i="7"/>
  <c r="M46" i="7"/>
  <c r="M47" i="7"/>
  <c r="M48" i="7"/>
  <c r="AA48" i="7" s="1"/>
  <c r="M49" i="7"/>
  <c r="M50" i="7"/>
  <c r="AA50" i="7" s="1"/>
  <c r="M51" i="7"/>
  <c r="M52" i="7"/>
  <c r="AA52" i="7" s="1"/>
  <c r="M53" i="7"/>
  <c r="M54" i="7"/>
  <c r="AG54" i="7"/>
  <c r="AG50" i="7"/>
  <c r="AG46" i="7"/>
  <c r="AG55" i="7"/>
  <c r="AG51" i="7"/>
  <c r="AG47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P10" i="6" s="1"/>
  <c r="E15" i="6"/>
  <c r="J15" i="6"/>
  <c r="P15" i="6" s="1"/>
  <c r="D15" i="6"/>
  <c r="O15" i="6" s="1"/>
  <c r="D9" i="6"/>
  <c r="O9" i="6" s="1"/>
  <c r="E11" i="6"/>
  <c r="J11" i="6"/>
  <c r="E12" i="6"/>
  <c r="J12" i="6"/>
  <c r="E13" i="6"/>
  <c r="J13" i="6"/>
  <c r="P13" i="6" s="1"/>
  <c r="V13" i="6" s="1"/>
  <c r="E14" i="6"/>
  <c r="J14" i="6"/>
  <c r="E16" i="6"/>
  <c r="J16" i="6"/>
  <c r="E17" i="6"/>
  <c r="P17" i="6" s="1"/>
  <c r="S17" i="6" s="1"/>
  <c r="J17" i="6"/>
  <c r="E18" i="6"/>
  <c r="J18" i="6"/>
  <c r="E19" i="6"/>
  <c r="P19" i="6" s="1"/>
  <c r="J19" i="6"/>
  <c r="E20" i="6"/>
  <c r="J20" i="6"/>
  <c r="E21" i="6"/>
  <c r="J21" i="6"/>
  <c r="E22" i="6"/>
  <c r="J22" i="6"/>
  <c r="P22" i="6" s="1"/>
  <c r="E23" i="6"/>
  <c r="P23" i="6" s="1"/>
  <c r="J23" i="6"/>
  <c r="E24" i="6"/>
  <c r="J24" i="6"/>
  <c r="E25" i="6"/>
  <c r="P25" i="6" s="1"/>
  <c r="J25" i="6"/>
  <c r="E26" i="6"/>
  <c r="J26" i="6"/>
  <c r="E27" i="6"/>
  <c r="P27" i="6" s="1"/>
  <c r="J27" i="6"/>
  <c r="E28" i="6"/>
  <c r="J28" i="6"/>
  <c r="E29" i="6"/>
  <c r="J29" i="6"/>
  <c r="E30" i="6"/>
  <c r="J30" i="6"/>
  <c r="P30" i="6" s="1"/>
  <c r="V30" i="6" s="1"/>
  <c r="E31" i="6"/>
  <c r="J31" i="6"/>
  <c r="P31" i="6" s="1"/>
  <c r="E32" i="6"/>
  <c r="J32" i="6"/>
  <c r="E33" i="6"/>
  <c r="P33" i="6" s="1"/>
  <c r="S33" i="6" s="1"/>
  <c r="J33" i="6"/>
  <c r="E34" i="6"/>
  <c r="J34" i="6"/>
  <c r="E35" i="6"/>
  <c r="P35" i="6" s="1"/>
  <c r="J35" i="6"/>
  <c r="E36" i="6"/>
  <c r="J36" i="6"/>
  <c r="E37" i="6"/>
  <c r="J37" i="6"/>
  <c r="E38" i="6"/>
  <c r="J38" i="6"/>
  <c r="P38" i="6" s="1"/>
  <c r="E39" i="6"/>
  <c r="P39" i="6" s="1"/>
  <c r="J39" i="6"/>
  <c r="E40" i="6"/>
  <c r="J40" i="6"/>
  <c r="E41" i="6"/>
  <c r="P41" i="6" s="1"/>
  <c r="J41" i="6"/>
  <c r="E42" i="6"/>
  <c r="J42" i="6"/>
  <c r="E43" i="6"/>
  <c r="J43" i="6"/>
  <c r="P43" i="6"/>
  <c r="E44" i="6"/>
  <c r="J44" i="6"/>
  <c r="E45" i="6"/>
  <c r="J45" i="6"/>
  <c r="E46" i="6"/>
  <c r="J46" i="6"/>
  <c r="E47" i="6"/>
  <c r="J47" i="6"/>
  <c r="P47" i="6" s="1"/>
  <c r="E48" i="6"/>
  <c r="P48" i="6" s="1"/>
  <c r="V48" i="6" s="1"/>
  <c r="J48" i="6"/>
  <c r="E49" i="6"/>
  <c r="J49" i="6"/>
  <c r="E50" i="6"/>
  <c r="J50" i="6"/>
  <c r="E51" i="6"/>
  <c r="J51" i="6"/>
  <c r="E52" i="6"/>
  <c r="J52" i="6"/>
  <c r="E53" i="6"/>
  <c r="J53" i="6"/>
  <c r="E54" i="6"/>
  <c r="J54" i="6"/>
  <c r="E9" i="6"/>
  <c r="J9" i="6"/>
  <c r="I9" i="6"/>
  <c r="I10" i="6"/>
  <c r="D10" i="6"/>
  <c r="O10" i="6" s="1"/>
  <c r="U10" i="6" s="1"/>
  <c r="I11" i="6"/>
  <c r="D11" i="6"/>
  <c r="O11" i="6" s="1"/>
  <c r="I12" i="6"/>
  <c r="D12" i="6"/>
  <c r="O12" i="6" s="1"/>
  <c r="I13" i="6"/>
  <c r="D13" i="6"/>
  <c r="O13" i="6" s="1"/>
  <c r="I14" i="6"/>
  <c r="D14" i="6"/>
  <c r="O14" i="6" s="1"/>
  <c r="U14" i="6" s="1"/>
  <c r="AG26" i="6"/>
  <c r="I15" i="6"/>
  <c r="I16" i="6"/>
  <c r="D16" i="6"/>
  <c r="O16" i="6"/>
  <c r="I17" i="6"/>
  <c r="D17" i="6"/>
  <c r="O17" i="6" s="1"/>
  <c r="I18" i="6"/>
  <c r="D18" i="6"/>
  <c r="O18" i="6" s="1"/>
  <c r="R18" i="6" s="1"/>
  <c r="I19" i="6"/>
  <c r="D19" i="6"/>
  <c r="O19" i="6" s="1"/>
  <c r="I20" i="6"/>
  <c r="D20" i="6"/>
  <c r="O20" i="6"/>
  <c r="R20" i="6" s="1"/>
  <c r="I21" i="6"/>
  <c r="D21" i="6"/>
  <c r="O21" i="6" s="1"/>
  <c r="I22" i="6"/>
  <c r="D22" i="6"/>
  <c r="O22" i="6" s="1"/>
  <c r="I23" i="6"/>
  <c r="D23" i="6"/>
  <c r="O23" i="6" s="1"/>
  <c r="I24" i="6"/>
  <c r="D24" i="6"/>
  <c r="O24" i="6" s="1"/>
  <c r="I25" i="6"/>
  <c r="D25" i="6"/>
  <c r="O25" i="6" s="1"/>
  <c r="U25" i="6" s="1"/>
  <c r="I26" i="6"/>
  <c r="D26" i="6"/>
  <c r="O26" i="6"/>
  <c r="I27" i="6"/>
  <c r="D27" i="6"/>
  <c r="O27" i="6" s="1"/>
  <c r="I28" i="6"/>
  <c r="D28" i="6"/>
  <c r="O28" i="6"/>
  <c r="I29" i="6"/>
  <c r="D29" i="6"/>
  <c r="O29" i="6" s="1"/>
  <c r="I30" i="6"/>
  <c r="D30" i="6"/>
  <c r="O30" i="6" s="1"/>
  <c r="I31" i="6"/>
  <c r="D31" i="6"/>
  <c r="O31" i="6" s="1"/>
  <c r="I32" i="6"/>
  <c r="D32" i="6"/>
  <c r="O32" i="6" s="1"/>
  <c r="I33" i="6"/>
  <c r="D33" i="6"/>
  <c r="O33" i="6" s="1"/>
  <c r="I34" i="6"/>
  <c r="D34" i="6"/>
  <c r="O34" i="6" s="1"/>
  <c r="I35" i="6"/>
  <c r="D35" i="6"/>
  <c r="O35" i="6" s="1"/>
  <c r="I36" i="6"/>
  <c r="D36" i="6"/>
  <c r="O36" i="6"/>
  <c r="I37" i="6"/>
  <c r="D37" i="6"/>
  <c r="O37" i="6" s="1"/>
  <c r="I38" i="6"/>
  <c r="D38" i="6"/>
  <c r="O38" i="6" s="1"/>
  <c r="U38" i="6" s="1"/>
  <c r="I39" i="6"/>
  <c r="D39" i="6"/>
  <c r="O39" i="6" s="1"/>
  <c r="I40" i="6"/>
  <c r="D40" i="6"/>
  <c r="O40" i="6" s="1"/>
  <c r="I41" i="6"/>
  <c r="D41" i="6"/>
  <c r="O41" i="6" s="1"/>
  <c r="U41" i="6" s="1"/>
  <c r="I42" i="6"/>
  <c r="D42" i="6"/>
  <c r="O42" i="6"/>
  <c r="R42" i="6" s="1"/>
  <c r="I43" i="6"/>
  <c r="D43" i="6"/>
  <c r="O43" i="6" s="1"/>
  <c r="I44" i="6"/>
  <c r="D44" i="6"/>
  <c r="O44" i="6" s="1"/>
  <c r="I45" i="6"/>
  <c r="D45" i="6"/>
  <c r="O45" i="6" s="1"/>
  <c r="I46" i="6"/>
  <c r="D46" i="6"/>
  <c r="O46" i="6" s="1"/>
  <c r="I47" i="6"/>
  <c r="D47" i="6"/>
  <c r="O47" i="6" s="1"/>
  <c r="I48" i="6"/>
  <c r="D48" i="6"/>
  <c r="O48" i="6"/>
  <c r="R48" i="6" s="1"/>
  <c r="I49" i="6"/>
  <c r="D49" i="6"/>
  <c r="O49" i="6" s="1"/>
  <c r="I50" i="6"/>
  <c r="D50" i="6"/>
  <c r="O50" i="6" s="1"/>
  <c r="I51" i="6"/>
  <c r="D51" i="6"/>
  <c r="O51" i="6" s="1"/>
  <c r="I52" i="6"/>
  <c r="D52" i="6"/>
  <c r="O52" i="6" s="1"/>
  <c r="I53" i="6"/>
  <c r="D53" i="6"/>
  <c r="O53" i="6" s="1"/>
  <c r="I54" i="6"/>
  <c r="D54" i="6"/>
  <c r="O54" i="6" s="1"/>
  <c r="R54" i="6" s="1"/>
  <c r="AH33" i="6"/>
  <c r="U13" i="6"/>
  <c r="V17" i="6"/>
  <c r="U21" i="6"/>
  <c r="V33" i="6"/>
  <c r="U42" i="6"/>
  <c r="U48" i="6"/>
  <c r="Y48" i="6" s="1"/>
  <c r="U50" i="6"/>
  <c r="Z38" i="6"/>
  <c r="Z48" i="6"/>
  <c r="M9" i="6"/>
  <c r="M10" i="6"/>
  <c r="M11" i="6"/>
  <c r="AA11" i="6" s="1"/>
  <c r="M12" i="6"/>
  <c r="M13" i="6"/>
  <c r="AA13" i="6" s="1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AG54" i="6"/>
  <c r="AG50" i="6"/>
  <c r="AG46" i="6"/>
  <c r="AG55" i="6"/>
  <c r="AG51" i="6"/>
  <c r="AG47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E11" i="5"/>
  <c r="I11" i="5"/>
  <c r="E12" i="5"/>
  <c r="I12" i="5"/>
  <c r="E13" i="5"/>
  <c r="P13" i="5" s="1"/>
  <c r="I13" i="5"/>
  <c r="E14" i="5"/>
  <c r="I14" i="5"/>
  <c r="E15" i="5"/>
  <c r="P15" i="5" s="1"/>
  <c r="S15" i="5" s="1"/>
  <c r="I15" i="5"/>
  <c r="E16" i="5"/>
  <c r="I16" i="5"/>
  <c r="E17" i="5"/>
  <c r="P17" i="5" s="1"/>
  <c r="I17" i="5"/>
  <c r="E18" i="5"/>
  <c r="I18" i="5"/>
  <c r="E19" i="5"/>
  <c r="P19" i="5" s="1"/>
  <c r="I19" i="5"/>
  <c r="E20" i="5"/>
  <c r="I20" i="5"/>
  <c r="E21" i="5"/>
  <c r="I21" i="5"/>
  <c r="E22" i="5"/>
  <c r="I22" i="5"/>
  <c r="E23" i="5"/>
  <c r="I23" i="5"/>
  <c r="P23" i="5"/>
  <c r="V23" i="5" s="1"/>
  <c r="E24" i="5"/>
  <c r="I24" i="5"/>
  <c r="E25" i="5"/>
  <c r="I25" i="5"/>
  <c r="E26" i="5"/>
  <c r="I26" i="5"/>
  <c r="E27" i="5"/>
  <c r="I27" i="5"/>
  <c r="P27" i="5" s="1"/>
  <c r="E28" i="5"/>
  <c r="I28" i="5"/>
  <c r="E29" i="5"/>
  <c r="I29" i="5"/>
  <c r="E30" i="5"/>
  <c r="I30" i="5"/>
  <c r="E31" i="5"/>
  <c r="I31" i="5"/>
  <c r="E32" i="5"/>
  <c r="I32" i="5"/>
  <c r="E33" i="5"/>
  <c r="P33" i="5" s="1"/>
  <c r="V33" i="5" s="1"/>
  <c r="I33" i="5"/>
  <c r="E34" i="5"/>
  <c r="I34" i="5"/>
  <c r="P34" i="5" s="1"/>
  <c r="E35" i="5"/>
  <c r="P35" i="5" s="1"/>
  <c r="I35" i="5"/>
  <c r="E36" i="5"/>
  <c r="I36" i="5"/>
  <c r="E37" i="5"/>
  <c r="I37" i="5"/>
  <c r="E38" i="5"/>
  <c r="I38" i="5"/>
  <c r="E39" i="5"/>
  <c r="P39" i="5" s="1"/>
  <c r="V39" i="5" s="1"/>
  <c r="I39" i="5"/>
  <c r="E40" i="5"/>
  <c r="I40" i="5"/>
  <c r="E41" i="5"/>
  <c r="I41" i="5"/>
  <c r="E42" i="5"/>
  <c r="I42" i="5"/>
  <c r="E43" i="5"/>
  <c r="I43" i="5"/>
  <c r="P43" i="5" s="1"/>
  <c r="E44" i="5"/>
  <c r="I44" i="5"/>
  <c r="E45" i="5"/>
  <c r="P45" i="5" s="1"/>
  <c r="I45" i="5"/>
  <c r="E46" i="5"/>
  <c r="I46" i="5"/>
  <c r="P46" i="5" s="1"/>
  <c r="E47" i="5"/>
  <c r="P47" i="5" s="1"/>
  <c r="I47" i="5"/>
  <c r="E48" i="5"/>
  <c r="I48" i="5"/>
  <c r="E49" i="5"/>
  <c r="P49" i="5" s="1"/>
  <c r="S49" i="5" s="1"/>
  <c r="I49" i="5"/>
  <c r="E50" i="5"/>
  <c r="I50" i="5"/>
  <c r="P50" i="5" s="1"/>
  <c r="S50" i="5" s="1"/>
  <c r="E51" i="5"/>
  <c r="P51" i="5" s="1"/>
  <c r="I51" i="5"/>
  <c r="E52" i="5"/>
  <c r="I52" i="5"/>
  <c r="E53" i="5"/>
  <c r="I53" i="5"/>
  <c r="E54" i="5"/>
  <c r="I54" i="5"/>
  <c r="P54" i="5" s="1"/>
  <c r="S54" i="5" s="1"/>
  <c r="E9" i="5"/>
  <c r="P9" i="5" s="1"/>
  <c r="I9" i="5"/>
  <c r="D10" i="5"/>
  <c r="O10" i="5" s="1"/>
  <c r="D11" i="5"/>
  <c r="O11" i="5" s="1"/>
  <c r="D12" i="5"/>
  <c r="O12" i="5" s="1"/>
  <c r="D13" i="5"/>
  <c r="O13" i="5" s="1"/>
  <c r="U13" i="5" s="1"/>
  <c r="D14" i="5"/>
  <c r="O14" i="5" s="1"/>
  <c r="D15" i="5"/>
  <c r="O15" i="5"/>
  <c r="Z15" i="5" s="1"/>
  <c r="D16" i="5"/>
  <c r="O16" i="5" s="1"/>
  <c r="D17" i="5"/>
  <c r="O17" i="5" s="1"/>
  <c r="U17" i="5" s="1"/>
  <c r="D18" i="5"/>
  <c r="O18" i="5" s="1"/>
  <c r="R18" i="5" s="1"/>
  <c r="D19" i="5"/>
  <c r="O19" i="5" s="1"/>
  <c r="Z19" i="5" s="1"/>
  <c r="D20" i="5"/>
  <c r="O20" i="5" s="1"/>
  <c r="R20" i="5" s="1"/>
  <c r="D21" i="5"/>
  <c r="O21" i="5" s="1"/>
  <c r="U21" i="5" s="1"/>
  <c r="D22" i="5"/>
  <c r="O22" i="5" s="1"/>
  <c r="D23" i="5"/>
  <c r="O23" i="5" s="1"/>
  <c r="Z23" i="5" s="1"/>
  <c r="D24" i="5"/>
  <c r="O24" i="5" s="1"/>
  <c r="D25" i="5"/>
  <c r="O25" i="5"/>
  <c r="D26" i="5"/>
  <c r="O26" i="5" s="1"/>
  <c r="D27" i="5"/>
  <c r="O27" i="5"/>
  <c r="D28" i="5"/>
  <c r="O28" i="5" s="1"/>
  <c r="D29" i="5"/>
  <c r="O29" i="5" s="1"/>
  <c r="U29" i="5" s="1"/>
  <c r="D30" i="5"/>
  <c r="O30" i="5" s="1"/>
  <c r="D31" i="5"/>
  <c r="O31" i="5" s="1"/>
  <c r="D32" i="5"/>
  <c r="O32" i="5" s="1"/>
  <c r="D33" i="5"/>
  <c r="O33" i="5" s="1"/>
  <c r="U33" i="5" s="1"/>
  <c r="D34" i="5"/>
  <c r="O34" i="5" s="1"/>
  <c r="R34" i="5" s="1"/>
  <c r="D35" i="5"/>
  <c r="O35" i="5" s="1"/>
  <c r="Z35" i="5" s="1"/>
  <c r="D36" i="5"/>
  <c r="O36" i="5" s="1"/>
  <c r="D37" i="5"/>
  <c r="O37" i="5" s="1"/>
  <c r="D38" i="5"/>
  <c r="O38" i="5" s="1"/>
  <c r="D39" i="5"/>
  <c r="O39" i="5" s="1"/>
  <c r="Z39" i="5" s="1"/>
  <c r="D40" i="5"/>
  <c r="O40" i="5" s="1"/>
  <c r="D41" i="5"/>
  <c r="O41" i="5" s="1"/>
  <c r="U41" i="5" s="1"/>
  <c r="D42" i="5"/>
  <c r="O42" i="5" s="1"/>
  <c r="U42" i="5" s="1"/>
  <c r="D43" i="5"/>
  <c r="O43" i="5" s="1"/>
  <c r="D44" i="5"/>
  <c r="O44" i="5" s="1"/>
  <c r="U44" i="5" s="1"/>
  <c r="D45" i="5"/>
  <c r="O45" i="5" s="1"/>
  <c r="D46" i="5"/>
  <c r="O46" i="5" s="1"/>
  <c r="D47" i="5"/>
  <c r="O47" i="5" s="1"/>
  <c r="Z47" i="5" s="1"/>
  <c r="D48" i="5"/>
  <c r="O48" i="5" s="1"/>
  <c r="D49" i="5"/>
  <c r="O49" i="5" s="1"/>
  <c r="U49" i="5" s="1"/>
  <c r="D50" i="5"/>
  <c r="O50" i="5" s="1"/>
  <c r="U50" i="5" s="1"/>
  <c r="D51" i="5"/>
  <c r="O51" i="5"/>
  <c r="D52" i="5"/>
  <c r="O52" i="5" s="1"/>
  <c r="U52" i="5" s="1"/>
  <c r="D53" i="5"/>
  <c r="O53" i="5" s="1"/>
  <c r="U53" i="5" s="1"/>
  <c r="D54" i="5"/>
  <c r="O54" i="5" s="1"/>
  <c r="D9" i="5"/>
  <c r="O9" i="5" s="1"/>
  <c r="U9" i="5" s="1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R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R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R32" i="5"/>
  <c r="C33" i="5"/>
  <c r="K33" i="5"/>
  <c r="S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R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R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AH33" i="5"/>
  <c r="U25" i="5"/>
  <c r="U37" i="5"/>
  <c r="U45" i="5"/>
  <c r="U48" i="5"/>
  <c r="V49" i="5"/>
  <c r="V54" i="5"/>
  <c r="M9" i="5"/>
  <c r="M10" i="5"/>
  <c r="M11" i="5"/>
  <c r="M12" i="5"/>
  <c r="AA12" i="5"/>
  <c r="M13" i="5"/>
  <c r="M14" i="5"/>
  <c r="M15" i="5"/>
  <c r="M16" i="5"/>
  <c r="AA16" i="5" s="1"/>
  <c r="M17" i="5"/>
  <c r="M18" i="5"/>
  <c r="M19" i="5"/>
  <c r="M20" i="5"/>
  <c r="AA20" i="5" s="1"/>
  <c r="M21" i="5"/>
  <c r="M22" i="5"/>
  <c r="M23" i="5"/>
  <c r="M24" i="5"/>
  <c r="AA24" i="5" s="1"/>
  <c r="M25" i="5"/>
  <c r="M26" i="5"/>
  <c r="M27" i="5"/>
  <c r="M28" i="5"/>
  <c r="M29" i="5"/>
  <c r="M30" i="5"/>
  <c r="M31" i="5"/>
  <c r="M32" i="5"/>
  <c r="AA32" i="5" s="1"/>
  <c r="M33" i="5"/>
  <c r="M34" i="5"/>
  <c r="AA34" i="5" s="1"/>
  <c r="M35" i="5"/>
  <c r="M36" i="5"/>
  <c r="M37" i="5"/>
  <c r="M38" i="5"/>
  <c r="M39" i="5"/>
  <c r="M40" i="5"/>
  <c r="AA40" i="5" s="1"/>
  <c r="M41" i="5"/>
  <c r="M42" i="5"/>
  <c r="M43" i="5"/>
  <c r="M44" i="5"/>
  <c r="M45" i="5"/>
  <c r="M46" i="5"/>
  <c r="M47" i="5"/>
  <c r="M48" i="5"/>
  <c r="AA48" i="5" s="1"/>
  <c r="M49" i="5"/>
  <c r="M50" i="5"/>
  <c r="M51" i="5"/>
  <c r="M52" i="5"/>
  <c r="AA52" i="5" s="1"/>
  <c r="M53" i="5"/>
  <c r="M54" i="5"/>
  <c r="AG54" i="5"/>
  <c r="AG50" i="5"/>
  <c r="AG46" i="5"/>
  <c r="AG55" i="5"/>
  <c r="AG51" i="5"/>
  <c r="AG47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 s="1"/>
  <c r="C10" i="4"/>
  <c r="K10" i="4"/>
  <c r="C11" i="4"/>
  <c r="P11" i="4" s="1"/>
  <c r="K11" i="4"/>
  <c r="C12" i="4"/>
  <c r="K12" i="4"/>
  <c r="C13" i="4"/>
  <c r="K13" i="4"/>
  <c r="C14" i="4"/>
  <c r="K14" i="4"/>
  <c r="C15" i="4"/>
  <c r="K15" i="4"/>
  <c r="C16" i="4"/>
  <c r="K16" i="4"/>
  <c r="C17" i="4"/>
  <c r="P17" i="4" s="1"/>
  <c r="K17" i="4"/>
  <c r="C18" i="4"/>
  <c r="K18" i="4"/>
  <c r="P18" i="4" s="1"/>
  <c r="V18" i="4" s="1"/>
  <c r="C19" i="4"/>
  <c r="P19" i="4" s="1"/>
  <c r="K19" i="4"/>
  <c r="C20" i="4"/>
  <c r="K20" i="4"/>
  <c r="C21" i="4"/>
  <c r="K21" i="4"/>
  <c r="C22" i="4"/>
  <c r="K22" i="4"/>
  <c r="P22" i="4" s="1"/>
  <c r="V22" i="4" s="1"/>
  <c r="C23" i="4"/>
  <c r="P23" i="4" s="1"/>
  <c r="S23" i="4" s="1"/>
  <c r="K23" i="4"/>
  <c r="C24" i="4"/>
  <c r="K24" i="4"/>
  <c r="C25" i="4"/>
  <c r="K25" i="4"/>
  <c r="C26" i="4"/>
  <c r="K26" i="4"/>
  <c r="P26" i="4" s="1"/>
  <c r="V26" i="4" s="1"/>
  <c r="C27" i="4"/>
  <c r="P27" i="4" s="1"/>
  <c r="K27" i="4"/>
  <c r="C28" i="4"/>
  <c r="P28" i="4" s="1"/>
  <c r="V28" i="4" s="1"/>
  <c r="K28" i="4"/>
  <c r="C29" i="4"/>
  <c r="K29" i="4"/>
  <c r="C30" i="4"/>
  <c r="K30" i="4"/>
  <c r="C31" i="4"/>
  <c r="K31" i="4"/>
  <c r="P31" i="4"/>
  <c r="S31" i="4" s="1"/>
  <c r="C32" i="4"/>
  <c r="K32" i="4"/>
  <c r="C33" i="4"/>
  <c r="K33" i="4"/>
  <c r="C34" i="4"/>
  <c r="K34" i="4"/>
  <c r="C35" i="4"/>
  <c r="K35" i="4"/>
  <c r="C36" i="4"/>
  <c r="K36" i="4"/>
  <c r="C37" i="4"/>
  <c r="K37" i="4"/>
  <c r="C38" i="4"/>
  <c r="K38" i="4"/>
  <c r="C39" i="4"/>
  <c r="K39" i="4"/>
  <c r="C40" i="4"/>
  <c r="P40" i="4" s="1"/>
  <c r="S40" i="4" s="1"/>
  <c r="K40" i="4"/>
  <c r="C41" i="4"/>
  <c r="K41" i="4"/>
  <c r="C42" i="4"/>
  <c r="K42" i="4"/>
  <c r="C43" i="4"/>
  <c r="K43" i="4"/>
  <c r="P43" i="4" s="1"/>
  <c r="C44" i="4"/>
  <c r="P44" i="4" s="1"/>
  <c r="V44" i="4" s="1"/>
  <c r="K44" i="4"/>
  <c r="C45" i="4"/>
  <c r="K45" i="4"/>
  <c r="C46" i="4"/>
  <c r="K46" i="4"/>
  <c r="C47" i="4"/>
  <c r="K47" i="4"/>
  <c r="C48" i="4"/>
  <c r="K48" i="4"/>
  <c r="C49" i="4"/>
  <c r="P49" i="4" s="1"/>
  <c r="K49" i="4"/>
  <c r="C50" i="4"/>
  <c r="K50" i="4"/>
  <c r="C51" i="4"/>
  <c r="P51" i="4" s="1"/>
  <c r="K51" i="4"/>
  <c r="C52" i="4"/>
  <c r="K52" i="4"/>
  <c r="C53" i="4"/>
  <c r="K53" i="4"/>
  <c r="C54" i="4"/>
  <c r="K54" i="4"/>
  <c r="C9" i="4"/>
  <c r="P9" i="4" s="1"/>
  <c r="K9" i="4"/>
  <c r="J9" i="4"/>
  <c r="B9" i="4"/>
  <c r="O9" i="4" s="1"/>
  <c r="J10" i="4"/>
  <c r="B10" i="4"/>
  <c r="O10" i="4" s="1"/>
  <c r="J11" i="4"/>
  <c r="B11" i="4"/>
  <c r="O11" i="4" s="1"/>
  <c r="J12" i="4"/>
  <c r="B12" i="4"/>
  <c r="O12" i="4" s="1"/>
  <c r="J13" i="4"/>
  <c r="B13" i="4"/>
  <c r="O13" i="4" s="1"/>
  <c r="U13" i="4" s="1"/>
  <c r="J14" i="4"/>
  <c r="B14" i="4"/>
  <c r="O14" i="4" s="1"/>
  <c r="U14" i="4" s="1"/>
  <c r="AG26" i="4"/>
  <c r="J15" i="4"/>
  <c r="B15" i="4"/>
  <c r="O15" i="4" s="1"/>
  <c r="J16" i="4"/>
  <c r="B16" i="4"/>
  <c r="O16" i="4" s="1"/>
  <c r="R16" i="4" s="1"/>
  <c r="J17" i="4"/>
  <c r="B17" i="4"/>
  <c r="O17" i="4" s="1"/>
  <c r="Z17" i="4" s="1"/>
  <c r="J18" i="4"/>
  <c r="S18" i="4"/>
  <c r="B18" i="4"/>
  <c r="O18" i="4" s="1"/>
  <c r="R18" i="4" s="1"/>
  <c r="J19" i="4"/>
  <c r="B19" i="4"/>
  <c r="O19" i="4" s="1"/>
  <c r="J20" i="4"/>
  <c r="B20" i="4"/>
  <c r="O20" i="4" s="1"/>
  <c r="R20" i="4" s="1"/>
  <c r="J21" i="4"/>
  <c r="B21" i="4"/>
  <c r="O21" i="4" s="1"/>
  <c r="J22" i="4"/>
  <c r="S22" i="4"/>
  <c r="B22" i="4"/>
  <c r="O22" i="4" s="1"/>
  <c r="R22" i="4" s="1"/>
  <c r="J23" i="4"/>
  <c r="B23" i="4"/>
  <c r="O23" i="4" s="1"/>
  <c r="J24" i="4"/>
  <c r="B24" i="4"/>
  <c r="O24" i="4" s="1"/>
  <c r="R24" i="4" s="1"/>
  <c r="J25" i="4"/>
  <c r="B25" i="4"/>
  <c r="O25" i="4" s="1"/>
  <c r="J26" i="4"/>
  <c r="S26" i="4"/>
  <c r="B26" i="4"/>
  <c r="O26" i="4" s="1"/>
  <c r="J27" i="4"/>
  <c r="B27" i="4"/>
  <c r="O27" i="4" s="1"/>
  <c r="J28" i="4"/>
  <c r="B28" i="4"/>
  <c r="O28" i="4" s="1"/>
  <c r="R28" i="4" s="1"/>
  <c r="J29" i="4"/>
  <c r="B29" i="4"/>
  <c r="O29" i="4" s="1"/>
  <c r="J30" i="4"/>
  <c r="B30" i="4"/>
  <c r="O30" i="4" s="1"/>
  <c r="R30" i="4" s="1"/>
  <c r="J31" i="4"/>
  <c r="B31" i="4"/>
  <c r="O31" i="4" s="1"/>
  <c r="J32" i="4"/>
  <c r="B32" i="4"/>
  <c r="O32" i="4" s="1"/>
  <c r="R32" i="4" s="1"/>
  <c r="J33" i="4"/>
  <c r="B33" i="4"/>
  <c r="O33" i="4" s="1"/>
  <c r="J34" i="4"/>
  <c r="B34" i="4"/>
  <c r="O34" i="4" s="1"/>
  <c r="R34" i="4" s="1"/>
  <c r="J35" i="4"/>
  <c r="B35" i="4"/>
  <c r="O35" i="4" s="1"/>
  <c r="J36" i="4"/>
  <c r="B36" i="4"/>
  <c r="O36" i="4" s="1"/>
  <c r="R36" i="4" s="1"/>
  <c r="J37" i="4"/>
  <c r="B37" i="4"/>
  <c r="O37" i="4" s="1"/>
  <c r="J38" i="4"/>
  <c r="B38" i="4"/>
  <c r="O38" i="4" s="1"/>
  <c r="R38" i="4" s="1"/>
  <c r="J39" i="4"/>
  <c r="B39" i="4"/>
  <c r="O39" i="4" s="1"/>
  <c r="J40" i="4"/>
  <c r="B40" i="4"/>
  <c r="O40" i="4" s="1"/>
  <c r="R40" i="4" s="1"/>
  <c r="J41" i="4"/>
  <c r="B41" i="4"/>
  <c r="O41" i="4" s="1"/>
  <c r="J42" i="4"/>
  <c r="B42" i="4"/>
  <c r="O42" i="4" s="1"/>
  <c r="R42" i="4" s="1"/>
  <c r="J43" i="4"/>
  <c r="B43" i="4"/>
  <c r="O43" i="4" s="1"/>
  <c r="J44" i="4"/>
  <c r="S44" i="4"/>
  <c r="B44" i="4"/>
  <c r="O44" i="4" s="1"/>
  <c r="U44" i="4" s="1"/>
  <c r="J45" i="4"/>
  <c r="B45" i="4"/>
  <c r="O45" i="4" s="1"/>
  <c r="J46" i="4"/>
  <c r="B46" i="4"/>
  <c r="O46" i="4" s="1"/>
  <c r="R46" i="4" s="1"/>
  <c r="J47" i="4"/>
  <c r="B47" i="4"/>
  <c r="O47" i="4" s="1"/>
  <c r="J48" i="4"/>
  <c r="B48" i="4"/>
  <c r="O48" i="4" s="1"/>
  <c r="U48" i="4" s="1"/>
  <c r="J49" i="4"/>
  <c r="B49" i="4"/>
  <c r="O49" i="4" s="1"/>
  <c r="J50" i="4"/>
  <c r="B50" i="4"/>
  <c r="O50" i="4" s="1"/>
  <c r="R50" i="4" s="1"/>
  <c r="J51" i="4"/>
  <c r="B51" i="4"/>
  <c r="O51" i="4" s="1"/>
  <c r="J52" i="4"/>
  <c r="B52" i="4"/>
  <c r="O52" i="4" s="1"/>
  <c r="U52" i="4" s="1"/>
  <c r="J53" i="4"/>
  <c r="B53" i="4"/>
  <c r="O53" i="4" s="1"/>
  <c r="J54" i="4"/>
  <c r="AH33" i="4"/>
  <c r="U10" i="4"/>
  <c r="U18" i="4"/>
  <c r="V31" i="4"/>
  <c r="U42" i="4"/>
  <c r="U50" i="4"/>
  <c r="U54" i="4"/>
  <c r="Z28" i="4"/>
  <c r="M9" i="4"/>
  <c r="M10" i="4"/>
  <c r="M11" i="4"/>
  <c r="M12" i="4"/>
  <c r="M13" i="4"/>
  <c r="M14" i="4"/>
  <c r="M15" i="4"/>
  <c r="M16" i="4"/>
  <c r="M17" i="4"/>
  <c r="AA17" i="4"/>
  <c r="M18" i="4"/>
  <c r="M19" i="4"/>
  <c r="M20" i="4"/>
  <c r="M21" i="4"/>
  <c r="M22" i="4"/>
  <c r="M23" i="4"/>
  <c r="M24" i="4"/>
  <c r="M25" i="4"/>
  <c r="AA25" i="4" s="1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AA43" i="4" s="1"/>
  <c r="M44" i="4"/>
  <c r="M45" i="4"/>
  <c r="M46" i="4"/>
  <c r="M47" i="4"/>
  <c r="AA47" i="4"/>
  <c r="M48" i="4"/>
  <c r="M49" i="4"/>
  <c r="AA49" i="4"/>
  <c r="M50" i="4"/>
  <c r="M51" i="4"/>
  <c r="AA51" i="4" s="1"/>
  <c r="M52" i="4"/>
  <c r="M53" i="4"/>
  <c r="M54" i="4"/>
  <c r="AA54" i="4" s="1"/>
  <c r="AG54" i="4"/>
  <c r="AG50" i="4"/>
  <c r="AG46" i="4"/>
  <c r="AG55" i="4"/>
  <c r="AG51" i="4"/>
  <c r="AG47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/>
  <c r="C10" i="3"/>
  <c r="P10" i="3" s="1"/>
  <c r="V10" i="3" s="1"/>
  <c r="J10" i="3"/>
  <c r="C11" i="3"/>
  <c r="J11" i="3"/>
  <c r="C12" i="3"/>
  <c r="J12" i="3"/>
  <c r="C13" i="3"/>
  <c r="J13" i="3"/>
  <c r="P13" i="3"/>
  <c r="C14" i="3"/>
  <c r="P14" i="3" s="1"/>
  <c r="J14" i="3"/>
  <c r="C15" i="3"/>
  <c r="J15" i="3"/>
  <c r="C16" i="3"/>
  <c r="J16" i="3"/>
  <c r="C17" i="3"/>
  <c r="J17" i="3"/>
  <c r="C18" i="3"/>
  <c r="J18" i="3"/>
  <c r="C19" i="3"/>
  <c r="J19" i="3"/>
  <c r="C20" i="3"/>
  <c r="J20" i="3"/>
  <c r="P20" i="3" s="1"/>
  <c r="C21" i="3"/>
  <c r="P21" i="3" s="1"/>
  <c r="J21" i="3"/>
  <c r="C22" i="3"/>
  <c r="J22" i="3"/>
  <c r="C23" i="3"/>
  <c r="P23" i="3" s="1"/>
  <c r="J23" i="3"/>
  <c r="C24" i="3"/>
  <c r="J24" i="3"/>
  <c r="P24" i="3" s="1"/>
  <c r="C25" i="3"/>
  <c r="P25" i="3" s="1"/>
  <c r="J25" i="3"/>
  <c r="C26" i="3"/>
  <c r="J26" i="3"/>
  <c r="C27" i="3"/>
  <c r="J27" i="3"/>
  <c r="C28" i="3"/>
  <c r="J28" i="3"/>
  <c r="C29" i="3"/>
  <c r="P29" i="3" s="1"/>
  <c r="J29" i="3"/>
  <c r="C30" i="3"/>
  <c r="P30" i="3" s="1"/>
  <c r="S30" i="3" s="1"/>
  <c r="J30" i="3"/>
  <c r="C31" i="3"/>
  <c r="J31" i="3"/>
  <c r="C32" i="3"/>
  <c r="J32" i="3"/>
  <c r="C33" i="3"/>
  <c r="P33" i="3" s="1"/>
  <c r="J33" i="3"/>
  <c r="C34" i="3"/>
  <c r="J34" i="3"/>
  <c r="C35" i="3"/>
  <c r="P35" i="3" s="1"/>
  <c r="J35" i="3"/>
  <c r="C36" i="3"/>
  <c r="J36" i="3"/>
  <c r="C37" i="3"/>
  <c r="P37" i="3" s="1"/>
  <c r="J37" i="3"/>
  <c r="C38" i="3"/>
  <c r="J38" i="3"/>
  <c r="C39" i="3"/>
  <c r="P39" i="3" s="1"/>
  <c r="J39" i="3"/>
  <c r="C40" i="3"/>
  <c r="J40" i="3"/>
  <c r="C41" i="3"/>
  <c r="J41" i="3"/>
  <c r="P41" i="3"/>
  <c r="C42" i="3"/>
  <c r="P42" i="3" s="1"/>
  <c r="S42" i="3" s="1"/>
  <c r="J42" i="3"/>
  <c r="C43" i="3"/>
  <c r="J43" i="3"/>
  <c r="C44" i="3"/>
  <c r="J44" i="3"/>
  <c r="C45" i="3"/>
  <c r="J45" i="3"/>
  <c r="P45" i="3"/>
  <c r="S45" i="3" s="1"/>
  <c r="C46" i="3"/>
  <c r="P46" i="3" s="1"/>
  <c r="S46" i="3" s="1"/>
  <c r="J46" i="3"/>
  <c r="C47" i="3"/>
  <c r="J47" i="3"/>
  <c r="C48" i="3"/>
  <c r="J48" i="3"/>
  <c r="C49" i="3"/>
  <c r="J49" i="3"/>
  <c r="C50" i="3"/>
  <c r="J50" i="3"/>
  <c r="C51" i="3"/>
  <c r="P51" i="3" s="1"/>
  <c r="J51" i="3"/>
  <c r="C52" i="3"/>
  <c r="J52" i="3"/>
  <c r="P52" i="3" s="1"/>
  <c r="C53" i="3"/>
  <c r="P53" i="3" s="1"/>
  <c r="J53" i="3"/>
  <c r="C54" i="3"/>
  <c r="J54" i="3"/>
  <c r="C9" i="3"/>
  <c r="P9" i="3" s="1"/>
  <c r="V9" i="3" s="1"/>
  <c r="J9" i="3"/>
  <c r="I9" i="3"/>
  <c r="I10" i="3"/>
  <c r="B10" i="3"/>
  <c r="O10" i="3" s="1"/>
  <c r="I11" i="3"/>
  <c r="B11" i="3"/>
  <c r="O11" i="3" s="1"/>
  <c r="I12" i="3"/>
  <c r="B12" i="3"/>
  <c r="O12" i="3" s="1"/>
  <c r="I13" i="3"/>
  <c r="B13" i="3"/>
  <c r="O13" i="3"/>
  <c r="I14" i="3"/>
  <c r="S14" i="3"/>
  <c r="B14" i="3"/>
  <c r="O14" i="3" s="1"/>
  <c r="AG26" i="3"/>
  <c r="I15" i="3"/>
  <c r="B15" i="3"/>
  <c r="O15" i="3" s="1"/>
  <c r="I16" i="3"/>
  <c r="B16" i="3"/>
  <c r="O16" i="3" s="1"/>
  <c r="R16" i="3" s="1"/>
  <c r="I17" i="3"/>
  <c r="B17" i="3"/>
  <c r="O17" i="3" s="1"/>
  <c r="U17" i="3" s="1"/>
  <c r="I18" i="3"/>
  <c r="B18" i="3"/>
  <c r="O18" i="3" s="1"/>
  <c r="R18" i="3" s="1"/>
  <c r="I19" i="3"/>
  <c r="B19" i="3"/>
  <c r="O19" i="3" s="1"/>
  <c r="I20" i="3"/>
  <c r="B20" i="3"/>
  <c r="O20" i="3" s="1"/>
  <c r="I21" i="3"/>
  <c r="B21" i="3"/>
  <c r="O21" i="3" s="1"/>
  <c r="I22" i="3"/>
  <c r="B22" i="3"/>
  <c r="O22" i="3" s="1"/>
  <c r="R22" i="3" s="1"/>
  <c r="I23" i="3"/>
  <c r="B23" i="3"/>
  <c r="O23" i="3" s="1"/>
  <c r="Z23" i="3" s="1"/>
  <c r="I24" i="3"/>
  <c r="B24" i="3"/>
  <c r="O24" i="3" s="1"/>
  <c r="R24" i="3" s="1"/>
  <c r="I25" i="3"/>
  <c r="B25" i="3"/>
  <c r="O25" i="3" s="1"/>
  <c r="U25" i="3" s="1"/>
  <c r="I26" i="3"/>
  <c r="B26" i="3"/>
  <c r="O26" i="3" s="1"/>
  <c r="R26" i="3" s="1"/>
  <c r="I27" i="3"/>
  <c r="B27" i="3"/>
  <c r="O27" i="3" s="1"/>
  <c r="I28" i="3"/>
  <c r="B28" i="3"/>
  <c r="O28" i="3" s="1"/>
  <c r="I29" i="3"/>
  <c r="B29" i="3"/>
  <c r="O29" i="3" s="1"/>
  <c r="U29" i="3" s="1"/>
  <c r="I30" i="3"/>
  <c r="B30" i="3"/>
  <c r="O30" i="3" s="1"/>
  <c r="R30" i="3" s="1"/>
  <c r="I31" i="3"/>
  <c r="B31" i="3"/>
  <c r="O31" i="3" s="1"/>
  <c r="I32" i="3"/>
  <c r="B32" i="3"/>
  <c r="O32" i="3" s="1"/>
  <c r="R32" i="3"/>
  <c r="I33" i="3"/>
  <c r="B33" i="3"/>
  <c r="O33" i="3" s="1"/>
  <c r="U33" i="3" s="1"/>
  <c r="I34" i="3"/>
  <c r="B34" i="3"/>
  <c r="O34" i="3" s="1"/>
  <c r="R34" i="3" s="1"/>
  <c r="I35" i="3"/>
  <c r="B35" i="3"/>
  <c r="O35" i="3" s="1"/>
  <c r="I36" i="3"/>
  <c r="B36" i="3"/>
  <c r="O36" i="3" s="1"/>
  <c r="I37" i="3"/>
  <c r="B37" i="3"/>
  <c r="O37" i="3" s="1"/>
  <c r="U37" i="3" s="1"/>
  <c r="I38" i="3"/>
  <c r="B38" i="3"/>
  <c r="O38" i="3" s="1"/>
  <c r="R38" i="3" s="1"/>
  <c r="I39" i="3"/>
  <c r="B39" i="3"/>
  <c r="O39" i="3" s="1"/>
  <c r="I40" i="3"/>
  <c r="B40" i="3"/>
  <c r="O40" i="3" s="1"/>
  <c r="R40" i="3" s="1"/>
  <c r="I41" i="3"/>
  <c r="B41" i="3"/>
  <c r="O41" i="3" s="1"/>
  <c r="U41" i="3" s="1"/>
  <c r="I42" i="3"/>
  <c r="B42" i="3"/>
  <c r="O42" i="3" s="1"/>
  <c r="U42" i="3" s="1"/>
  <c r="I43" i="3"/>
  <c r="B43" i="3"/>
  <c r="O43" i="3" s="1"/>
  <c r="I44" i="3"/>
  <c r="B44" i="3"/>
  <c r="O44" i="3" s="1"/>
  <c r="I45" i="3"/>
  <c r="B45" i="3"/>
  <c r="O45" i="3" s="1"/>
  <c r="I46" i="3"/>
  <c r="B46" i="3"/>
  <c r="O46" i="3" s="1"/>
  <c r="U46" i="3" s="1"/>
  <c r="I47" i="3"/>
  <c r="B47" i="3"/>
  <c r="O47" i="3" s="1"/>
  <c r="I48" i="3"/>
  <c r="B48" i="3"/>
  <c r="O48" i="3" s="1"/>
  <c r="R48" i="3"/>
  <c r="I49" i="3"/>
  <c r="B49" i="3"/>
  <c r="O49" i="3" s="1"/>
  <c r="U49" i="3" s="1"/>
  <c r="I50" i="3"/>
  <c r="B50" i="3"/>
  <c r="O50" i="3" s="1"/>
  <c r="U50" i="3" s="1"/>
  <c r="I51" i="3"/>
  <c r="B51" i="3"/>
  <c r="O51" i="3" s="1"/>
  <c r="I52" i="3"/>
  <c r="B52" i="3"/>
  <c r="O52" i="3" s="1"/>
  <c r="U52" i="3" s="1"/>
  <c r="I53" i="3"/>
  <c r="B53" i="3"/>
  <c r="O53" i="3" s="1"/>
  <c r="I54" i="3"/>
  <c r="B54" i="3"/>
  <c r="O54" i="3" s="1"/>
  <c r="U54" i="3" s="1"/>
  <c r="AH33" i="3"/>
  <c r="U9" i="3"/>
  <c r="U13" i="3"/>
  <c r="V14" i="3"/>
  <c r="U21" i="3"/>
  <c r="V30" i="3"/>
  <c r="U44" i="3"/>
  <c r="U45" i="3"/>
  <c r="V46" i="3"/>
  <c r="Y46" i="3" s="1"/>
  <c r="U48" i="3"/>
  <c r="U53" i="3"/>
  <c r="Z14" i="3"/>
  <c r="Z30" i="3"/>
  <c r="Z39" i="3"/>
  <c r="M9" i="3"/>
  <c r="M10" i="3"/>
  <c r="AA10" i="3" s="1"/>
  <c r="M11" i="3"/>
  <c r="M12" i="3"/>
  <c r="M13" i="3"/>
  <c r="M14" i="3"/>
  <c r="AA14" i="3" s="1"/>
  <c r="M15" i="3"/>
  <c r="M16" i="3"/>
  <c r="AA16" i="3"/>
  <c r="M17" i="3"/>
  <c r="M18" i="3"/>
  <c r="M19" i="3"/>
  <c r="M20" i="3"/>
  <c r="M21" i="3"/>
  <c r="M22" i="3"/>
  <c r="AA22" i="3" s="1"/>
  <c r="M23" i="3"/>
  <c r="M24" i="3"/>
  <c r="AA24" i="3" s="1"/>
  <c r="M25" i="3"/>
  <c r="M26" i="3"/>
  <c r="AA26" i="3" s="1"/>
  <c r="M27" i="3"/>
  <c r="M28" i="3"/>
  <c r="M29" i="3"/>
  <c r="M30" i="3"/>
  <c r="M31" i="3"/>
  <c r="M32" i="3"/>
  <c r="AA32" i="3" s="1"/>
  <c r="M33" i="3"/>
  <c r="M34" i="3"/>
  <c r="M35" i="3"/>
  <c r="M36" i="3"/>
  <c r="M37" i="3"/>
  <c r="M38" i="3"/>
  <c r="AA38" i="3" s="1"/>
  <c r="M39" i="3"/>
  <c r="M40" i="3"/>
  <c r="AA40" i="3" s="1"/>
  <c r="M41" i="3"/>
  <c r="M42" i="3"/>
  <c r="AA42" i="3" s="1"/>
  <c r="M43" i="3"/>
  <c r="M44" i="3"/>
  <c r="M45" i="3"/>
  <c r="M46" i="3"/>
  <c r="M47" i="3"/>
  <c r="M48" i="3"/>
  <c r="AA48" i="3"/>
  <c r="M49" i="3"/>
  <c r="M50" i="3"/>
  <c r="M51" i="3"/>
  <c r="M52" i="3"/>
  <c r="M53" i="3"/>
  <c r="M54" i="3"/>
  <c r="AA54" i="3" s="1"/>
  <c r="AG54" i="3"/>
  <c r="AG50" i="3"/>
  <c r="AG46" i="3"/>
  <c r="AG55" i="3"/>
  <c r="AG51" i="3"/>
  <c r="AG47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B14" i="2"/>
  <c r="O14" i="2" s="1"/>
  <c r="R14" i="2" s="1"/>
  <c r="C15" i="2"/>
  <c r="I15" i="2"/>
  <c r="B15" i="2"/>
  <c r="O15" i="2" s="1"/>
  <c r="R15" i="2" s="1"/>
  <c r="C16" i="2"/>
  <c r="I16" i="2"/>
  <c r="B16" i="2"/>
  <c r="O16" i="2" s="1"/>
  <c r="R16" i="2" s="1"/>
  <c r="C17" i="2"/>
  <c r="I17" i="2"/>
  <c r="B17" i="2"/>
  <c r="O17" i="2" s="1"/>
  <c r="C18" i="2"/>
  <c r="I18" i="2"/>
  <c r="B18" i="2"/>
  <c r="O18" i="2" s="1"/>
  <c r="C19" i="2"/>
  <c r="I19" i="2"/>
  <c r="B19" i="2"/>
  <c r="O19" i="2" s="1"/>
  <c r="C20" i="2"/>
  <c r="I20" i="2"/>
  <c r="B20" i="2"/>
  <c r="O20" i="2" s="1"/>
  <c r="R20" i="2" s="1"/>
  <c r="C21" i="2"/>
  <c r="I21" i="2"/>
  <c r="P21" i="2" s="1"/>
  <c r="B21" i="2"/>
  <c r="O21" i="2" s="1"/>
  <c r="C22" i="2"/>
  <c r="I22" i="2"/>
  <c r="B22" i="2"/>
  <c r="O22" i="2" s="1"/>
  <c r="C23" i="2"/>
  <c r="I23" i="2"/>
  <c r="P23" i="2" s="1"/>
  <c r="B23" i="2"/>
  <c r="O23" i="2" s="1"/>
  <c r="C24" i="2"/>
  <c r="I24" i="2"/>
  <c r="B24" i="2"/>
  <c r="O24" i="2" s="1"/>
  <c r="C25" i="2"/>
  <c r="I25" i="2"/>
  <c r="P25" i="2" s="1"/>
  <c r="B25" i="2"/>
  <c r="O25" i="2" s="1"/>
  <c r="R25" i="2" s="1"/>
  <c r="C26" i="2"/>
  <c r="I26" i="2"/>
  <c r="P26" i="2" s="1"/>
  <c r="B26" i="2"/>
  <c r="O26" i="2" s="1"/>
  <c r="R26" i="2" s="1"/>
  <c r="C27" i="2"/>
  <c r="I27" i="2"/>
  <c r="B27" i="2"/>
  <c r="O27" i="2" s="1"/>
  <c r="C28" i="2"/>
  <c r="I28" i="2"/>
  <c r="B28" i="2"/>
  <c r="O28" i="2" s="1"/>
  <c r="R28" i="2" s="1"/>
  <c r="C29" i="2"/>
  <c r="I29" i="2"/>
  <c r="P29" i="2" s="1"/>
  <c r="B29" i="2"/>
  <c r="O29" i="2" s="1"/>
  <c r="C30" i="2"/>
  <c r="I30" i="2"/>
  <c r="P30" i="2" s="1"/>
  <c r="B30" i="2"/>
  <c r="O30" i="2" s="1"/>
  <c r="R30" i="2" s="1"/>
  <c r="C31" i="2"/>
  <c r="I31" i="2"/>
  <c r="P31" i="2" s="1"/>
  <c r="B31" i="2"/>
  <c r="O31" i="2" s="1"/>
  <c r="R31" i="2" s="1"/>
  <c r="C32" i="2"/>
  <c r="I32" i="2"/>
  <c r="B32" i="2"/>
  <c r="O32" i="2" s="1"/>
  <c r="R32" i="2" s="1"/>
  <c r="C33" i="2"/>
  <c r="I33" i="2"/>
  <c r="P33" i="2" s="1"/>
  <c r="B33" i="2"/>
  <c r="O33" i="2" s="1"/>
  <c r="R33" i="2" s="1"/>
  <c r="C34" i="2"/>
  <c r="I34" i="2"/>
  <c r="P34" i="2" s="1"/>
  <c r="B34" i="2"/>
  <c r="O34" i="2" s="1"/>
  <c r="R34" i="2" s="1"/>
  <c r="C35" i="2"/>
  <c r="I35" i="2"/>
  <c r="P35" i="2" s="1"/>
  <c r="B35" i="2"/>
  <c r="O35" i="2" s="1"/>
  <c r="R35" i="2" s="1"/>
  <c r="C36" i="2"/>
  <c r="I36" i="2"/>
  <c r="B36" i="2"/>
  <c r="O36" i="2" s="1"/>
  <c r="C37" i="2"/>
  <c r="I37" i="2"/>
  <c r="P37" i="2" s="1"/>
  <c r="B37" i="2"/>
  <c r="O37" i="2" s="1"/>
  <c r="R37" i="2" s="1"/>
  <c r="C38" i="2"/>
  <c r="I38" i="2"/>
  <c r="P38" i="2" s="1"/>
  <c r="B38" i="2"/>
  <c r="O38" i="2" s="1"/>
  <c r="C39" i="2"/>
  <c r="I39" i="2"/>
  <c r="P39" i="2" s="1"/>
  <c r="B39" i="2"/>
  <c r="O39" i="2" s="1"/>
  <c r="C40" i="2"/>
  <c r="I40" i="2"/>
  <c r="B40" i="2"/>
  <c r="O40" i="2" s="1"/>
  <c r="R40" i="2" s="1"/>
  <c r="C41" i="2"/>
  <c r="I41" i="2"/>
  <c r="P41" i="2" s="1"/>
  <c r="B41" i="2"/>
  <c r="O41" i="2" s="1"/>
  <c r="C42" i="2"/>
  <c r="I42" i="2"/>
  <c r="P42" i="2" s="1"/>
  <c r="B42" i="2"/>
  <c r="O42" i="2" s="1"/>
  <c r="C43" i="2"/>
  <c r="I43" i="2"/>
  <c r="P43" i="2" s="1"/>
  <c r="B43" i="2"/>
  <c r="O43" i="2" s="1"/>
  <c r="R43" i="2" s="1"/>
  <c r="C44" i="2"/>
  <c r="I44" i="2"/>
  <c r="B44" i="2"/>
  <c r="O44" i="2" s="1"/>
  <c r="R44" i="2" s="1"/>
  <c r="C45" i="2"/>
  <c r="I45" i="2"/>
  <c r="B45" i="2"/>
  <c r="O45" i="2" s="1"/>
  <c r="R45" i="2" s="1"/>
  <c r="C46" i="2"/>
  <c r="I46" i="2"/>
  <c r="P46" i="2" s="1"/>
  <c r="B46" i="2"/>
  <c r="O46" i="2" s="1"/>
  <c r="R46" i="2" s="1"/>
  <c r="C47" i="2"/>
  <c r="I47" i="2"/>
  <c r="P47" i="2" s="1"/>
  <c r="B47" i="2"/>
  <c r="O47" i="2" s="1"/>
  <c r="R47" i="2" s="1"/>
  <c r="C48" i="2"/>
  <c r="I48" i="2"/>
  <c r="B48" i="2"/>
  <c r="O48" i="2" s="1"/>
  <c r="R48" i="2" s="1"/>
  <c r="C49" i="2"/>
  <c r="I49" i="2"/>
  <c r="B49" i="2"/>
  <c r="O49" i="2" s="1"/>
  <c r="C50" i="2"/>
  <c r="I50" i="2"/>
  <c r="P50" i="2" s="1"/>
  <c r="B50" i="2"/>
  <c r="O50" i="2" s="1"/>
  <c r="R50" i="2" s="1"/>
  <c r="C51" i="2"/>
  <c r="I51" i="2"/>
  <c r="P51" i="2" s="1"/>
  <c r="B51" i="2"/>
  <c r="O51" i="2" s="1"/>
  <c r="C52" i="2"/>
  <c r="I52" i="2"/>
  <c r="B52" i="2"/>
  <c r="O52" i="2" s="1"/>
  <c r="C53" i="2"/>
  <c r="I53" i="2"/>
  <c r="P53" i="2" s="1"/>
  <c r="B53" i="2"/>
  <c r="O53" i="2" s="1"/>
  <c r="C54" i="2"/>
  <c r="I54" i="2"/>
  <c r="P54" i="2" s="1"/>
  <c r="B54" i="2"/>
  <c r="O54" i="2" s="1"/>
  <c r="R54" i="2" s="1"/>
  <c r="C9" i="2"/>
  <c r="I9" i="2"/>
  <c r="P9" i="2" s="1"/>
  <c r="B9" i="2"/>
  <c r="O9" i="2" s="1"/>
  <c r="R9" i="2" s="1"/>
  <c r="C10" i="2"/>
  <c r="I10" i="2"/>
  <c r="B10" i="2"/>
  <c r="O10" i="2" s="1"/>
  <c r="C11" i="2"/>
  <c r="I11" i="2"/>
  <c r="B11" i="2"/>
  <c r="O11" i="2" s="1"/>
  <c r="C12" i="2"/>
  <c r="I12" i="2"/>
  <c r="P12" i="2" s="1"/>
  <c r="B12" i="2"/>
  <c r="O12" i="2" s="1"/>
  <c r="R12" i="2" s="1"/>
  <c r="C13" i="2"/>
  <c r="I13" i="2"/>
  <c r="P13" i="2" s="1"/>
  <c r="B13" i="2"/>
  <c r="O13" i="2" s="1"/>
  <c r="AG26" i="2"/>
  <c r="AG55" i="2"/>
  <c r="AG54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4" i="2"/>
  <c r="AA15" i="2"/>
  <c r="AA16" i="2"/>
  <c r="R13" i="2" l="1"/>
  <c r="AA13" i="2"/>
  <c r="R30" i="6"/>
  <c r="U30" i="6"/>
  <c r="U19" i="7"/>
  <c r="Z19" i="7"/>
  <c r="AA19" i="7"/>
  <c r="R19" i="7"/>
  <c r="R26" i="8"/>
  <c r="Z26" i="8"/>
  <c r="P10" i="2"/>
  <c r="P52" i="2"/>
  <c r="P48" i="2"/>
  <c r="P44" i="2"/>
  <c r="V43" i="7"/>
  <c r="S43" i="7"/>
  <c r="S35" i="7"/>
  <c r="V35" i="7"/>
  <c r="S26" i="7"/>
  <c r="Z26" i="7"/>
  <c r="V26" i="7"/>
  <c r="Y26" i="7" s="1"/>
  <c r="S49" i="8"/>
  <c r="V49" i="8"/>
  <c r="S19" i="9"/>
  <c r="V19" i="9"/>
  <c r="P11" i="2"/>
  <c r="P49" i="2"/>
  <c r="P45" i="2"/>
  <c r="R46" i="6"/>
  <c r="U46" i="6"/>
  <c r="R44" i="6"/>
  <c r="U44" i="6"/>
  <c r="R9" i="7"/>
  <c r="U9" i="7"/>
  <c r="S27" i="7"/>
  <c r="V27" i="7"/>
  <c r="S33" i="8"/>
  <c r="V33" i="8"/>
  <c r="V27" i="5"/>
  <c r="Z27" i="5"/>
  <c r="U40" i="6"/>
  <c r="V50" i="7"/>
  <c r="Z50" i="7"/>
  <c r="S50" i="7"/>
  <c r="X50" i="7" s="1"/>
  <c r="S19" i="7"/>
  <c r="V19" i="7"/>
  <c r="S11" i="7"/>
  <c r="V11" i="7"/>
  <c r="S16" i="8"/>
  <c r="V16" i="8"/>
  <c r="U12" i="8"/>
  <c r="R12" i="8"/>
  <c r="P40" i="2"/>
  <c r="P36" i="2"/>
  <c r="P32" i="2"/>
  <c r="P28" i="2"/>
  <c r="P24" i="2"/>
  <c r="P20" i="2"/>
  <c r="P19" i="2"/>
  <c r="S19" i="2" s="1"/>
  <c r="X18" i="4"/>
  <c r="Y44" i="4"/>
  <c r="P38" i="4"/>
  <c r="P34" i="4"/>
  <c r="P15" i="4"/>
  <c r="Z51" i="5"/>
  <c r="P24" i="5"/>
  <c r="P22" i="5"/>
  <c r="P18" i="5"/>
  <c r="S18" i="5" s="1"/>
  <c r="P14" i="5"/>
  <c r="R38" i="6"/>
  <c r="P54" i="6"/>
  <c r="P46" i="6"/>
  <c r="V46" i="6" s="1"/>
  <c r="P14" i="6"/>
  <c r="AA46" i="7"/>
  <c r="P52" i="8"/>
  <c r="P50" i="8"/>
  <c r="Z50" i="8" s="1"/>
  <c r="P36" i="8"/>
  <c r="P34" i="8"/>
  <c r="P20" i="8"/>
  <c r="P18" i="8"/>
  <c r="V18" i="8" s="1"/>
  <c r="U36" i="9"/>
  <c r="U26" i="9"/>
  <c r="P48" i="9"/>
  <c r="P40" i="9"/>
  <c r="P17" i="9"/>
  <c r="Z17" i="9" s="1"/>
  <c r="P11" i="9"/>
  <c r="P52" i="10"/>
  <c r="P44" i="10"/>
  <c r="P39" i="10"/>
  <c r="P33" i="10"/>
  <c r="P31" i="10"/>
  <c r="P40" i="3"/>
  <c r="P36" i="3"/>
  <c r="P47" i="4"/>
  <c r="Z14" i="7"/>
  <c r="P12" i="7"/>
  <c r="AA27" i="8"/>
  <c r="AA47" i="9"/>
  <c r="AA36" i="9"/>
  <c r="P47" i="9"/>
  <c r="P32" i="9"/>
  <c r="P24" i="9"/>
  <c r="Z24" i="9" s="1"/>
  <c r="Z39" i="10"/>
  <c r="U43" i="10"/>
  <c r="U39" i="10"/>
  <c r="AA12" i="10"/>
  <c r="P22" i="2"/>
  <c r="R42" i="3"/>
  <c r="P49" i="3"/>
  <c r="P19" i="3"/>
  <c r="P17" i="3"/>
  <c r="Z49" i="4"/>
  <c r="P40" i="5"/>
  <c r="P30" i="5"/>
  <c r="P11" i="5"/>
  <c r="P40" i="6"/>
  <c r="P32" i="6"/>
  <c r="V32" i="6" s="1"/>
  <c r="AA9" i="7"/>
  <c r="P54" i="7"/>
  <c r="V54" i="7" s="1"/>
  <c r="Z42" i="8"/>
  <c r="U12" i="9"/>
  <c r="P54" i="9"/>
  <c r="P31" i="9"/>
  <c r="S31" i="9" s="1"/>
  <c r="P16" i="9"/>
  <c r="Z16" i="9" s="1"/>
  <c r="U41" i="10"/>
  <c r="P53" i="10"/>
  <c r="P38" i="10"/>
  <c r="P30" i="10"/>
  <c r="P26" i="10"/>
  <c r="P20" i="10"/>
  <c r="P27" i="2"/>
  <c r="S9" i="3"/>
  <c r="P26" i="3"/>
  <c r="S26" i="3" s="1"/>
  <c r="X22" i="4"/>
  <c r="P54" i="4"/>
  <c r="P50" i="4"/>
  <c r="P39" i="4"/>
  <c r="P12" i="4"/>
  <c r="Z12" i="4" s="1"/>
  <c r="P36" i="5"/>
  <c r="P9" i="6"/>
  <c r="S9" i="6" s="1"/>
  <c r="P51" i="6"/>
  <c r="P49" i="6"/>
  <c r="P24" i="6"/>
  <c r="P16" i="6"/>
  <c r="S16" i="6" s="1"/>
  <c r="AA12" i="8"/>
  <c r="Z34" i="8"/>
  <c r="Y22" i="9"/>
  <c r="Y25" i="8"/>
  <c r="S53" i="3"/>
  <c r="V53" i="3"/>
  <c r="S49" i="3"/>
  <c r="V49" i="3"/>
  <c r="Y49" i="3" s="1"/>
  <c r="S47" i="4"/>
  <c r="V47" i="4"/>
  <c r="R51" i="2"/>
  <c r="AA51" i="2"/>
  <c r="R23" i="2"/>
  <c r="AA23" i="2"/>
  <c r="R10" i="2"/>
  <c r="U10" i="2"/>
  <c r="R36" i="2"/>
  <c r="AA36" i="2"/>
  <c r="R11" i="2"/>
  <c r="AA11" i="2"/>
  <c r="R49" i="2"/>
  <c r="AA49" i="2"/>
  <c r="R41" i="2"/>
  <c r="U41" i="2"/>
  <c r="R29" i="2"/>
  <c r="U29" i="2"/>
  <c r="R21" i="2"/>
  <c r="U21" i="2"/>
  <c r="R39" i="2"/>
  <c r="U39" i="2"/>
  <c r="R27" i="2"/>
  <c r="AA27" i="2"/>
  <c r="S15" i="4"/>
  <c r="V15" i="4"/>
  <c r="R52" i="2"/>
  <c r="AA52" i="2"/>
  <c r="R24" i="2"/>
  <c r="AA24" i="2"/>
  <c r="U24" i="2"/>
  <c r="R53" i="2"/>
  <c r="U53" i="2"/>
  <c r="R42" i="2"/>
  <c r="AA42" i="2"/>
  <c r="R38" i="2"/>
  <c r="U38" i="2"/>
  <c r="R22" i="2"/>
  <c r="AA22" i="2"/>
  <c r="R11" i="4"/>
  <c r="U11" i="4"/>
  <c r="S43" i="5"/>
  <c r="Z43" i="5"/>
  <c r="R36" i="5"/>
  <c r="AA36" i="5"/>
  <c r="S14" i="6"/>
  <c r="V14" i="6"/>
  <c r="Y14" i="6" s="1"/>
  <c r="R25" i="10"/>
  <c r="U25" i="10"/>
  <c r="U14" i="10"/>
  <c r="AA14" i="10"/>
  <c r="S33" i="10"/>
  <c r="Z33" i="10"/>
  <c r="V33" i="10"/>
  <c r="P47" i="3"/>
  <c r="Z47" i="3" s="1"/>
  <c r="P38" i="3"/>
  <c r="P31" i="3"/>
  <c r="Z31" i="3" s="1"/>
  <c r="P22" i="3"/>
  <c r="P15" i="3"/>
  <c r="Z15" i="3" s="1"/>
  <c r="U9" i="4"/>
  <c r="Z9" i="4"/>
  <c r="AA42" i="5"/>
  <c r="S27" i="5"/>
  <c r="P52" i="5"/>
  <c r="P31" i="5"/>
  <c r="P29" i="5"/>
  <c r="V29" i="5" s="1"/>
  <c r="P20" i="5"/>
  <c r="Z54" i="6"/>
  <c r="R52" i="6"/>
  <c r="U52" i="6"/>
  <c r="R36" i="6"/>
  <c r="U36" i="6"/>
  <c r="R26" i="6"/>
  <c r="U26" i="6"/>
  <c r="U18" i="6"/>
  <c r="R16" i="6"/>
  <c r="U16" i="6"/>
  <c r="S38" i="6"/>
  <c r="X38" i="6" s="1"/>
  <c r="V38" i="6"/>
  <c r="Y38" i="6" s="1"/>
  <c r="R42" i="7"/>
  <c r="X42" i="7" s="1"/>
  <c r="Z42" i="7"/>
  <c r="R40" i="7"/>
  <c r="U40" i="7"/>
  <c r="R25" i="7"/>
  <c r="AA25" i="7"/>
  <c r="R54" i="7"/>
  <c r="U54" i="7"/>
  <c r="R27" i="10"/>
  <c r="U27" i="10"/>
  <c r="P16" i="2"/>
  <c r="P14" i="2"/>
  <c r="AA34" i="3"/>
  <c r="AA18" i="3"/>
  <c r="Z18" i="3"/>
  <c r="P54" i="3"/>
  <c r="P17" i="2"/>
  <c r="Z38" i="3"/>
  <c r="P50" i="3"/>
  <c r="Z50" i="3" s="1"/>
  <c r="P48" i="3"/>
  <c r="P43" i="3"/>
  <c r="Z43" i="3" s="1"/>
  <c r="P34" i="3"/>
  <c r="P32" i="3"/>
  <c r="P27" i="3"/>
  <c r="Z27" i="3" s="1"/>
  <c r="P18" i="3"/>
  <c r="P16" i="3"/>
  <c r="P11" i="3"/>
  <c r="Z11" i="3" s="1"/>
  <c r="AA13" i="4"/>
  <c r="AA9" i="4"/>
  <c r="Z44" i="4"/>
  <c r="V40" i="4"/>
  <c r="AA45" i="4"/>
  <c r="S39" i="4"/>
  <c r="V39" i="4"/>
  <c r="P35" i="4"/>
  <c r="P33" i="4"/>
  <c r="Z33" i="4" s="1"/>
  <c r="P24" i="4"/>
  <c r="AA44" i="5"/>
  <c r="Z18" i="5"/>
  <c r="V18" i="5"/>
  <c r="R26" i="5"/>
  <c r="Z11" i="5"/>
  <c r="P38" i="5"/>
  <c r="S34" i="5"/>
  <c r="V34" i="5"/>
  <c r="AA9" i="6"/>
  <c r="Z14" i="6"/>
  <c r="R50" i="6"/>
  <c r="U34" i="6"/>
  <c r="R34" i="6"/>
  <c r="R32" i="6"/>
  <c r="U32" i="6"/>
  <c r="Y32" i="6" s="1"/>
  <c r="R24" i="6"/>
  <c r="U24" i="6"/>
  <c r="Z24" i="6"/>
  <c r="S47" i="6"/>
  <c r="V47" i="6"/>
  <c r="S43" i="6"/>
  <c r="V43" i="6"/>
  <c r="S22" i="6"/>
  <c r="V22" i="6"/>
  <c r="U25" i="7"/>
  <c r="R44" i="7"/>
  <c r="X44" i="7" s="1"/>
  <c r="U44" i="7"/>
  <c r="Y44" i="7" s="1"/>
  <c r="Z44" i="7"/>
  <c r="R36" i="7"/>
  <c r="X36" i="7" s="1"/>
  <c r="U36" i="7"/>
  <c r="Z36" i="7"/>
  <c r="V38" i="7"/>
  <c r="Y38" i="7" s="1"/>
  <c r="S38" i="7"/>
  <c r="V36" i="7"/>
  <c r="S36" i="7"/>
  <c r="S34" i="7"/>
  <c r="Z34" i="7"/>
  <c r="V34" i="7"/>
  <c r="S31" i="7"/>
  <c r="V31" i="7"/>
  <c r="V22" i="7"/>
  <c r="S22" i="7"/>
  <c r="S20" i="7"/>
  <c r="V20" i="7"/>
  <c r="Z20" i="7"/>
  <c r="S18" i="7"/>
  <c r="Z18" i="7"/>
  <c r="S22" i="5"/>
  <c r="V22" i="5"/>
  <c r="S54" i="6"/>
  <c r="X54" i="6" s="1"/>
  <c r="V54" i="6"/>
  <c r="S39" i="6"/>
  <c r="V39" i="6"/>
  <c r="U9" i="6"/>
  <c r="Z9" i="6"/>
  <c r="R23" i="10"/>
  <c r="U23" i="10"/>
  <c r="R11" i="10"/>
  <c r="U11" i="10"/>
  <c r="V13" i="10"/>
  <c r="Y13" i="10" s="1"/>
  <c r="S13" i="10"/>
  <c r="P15" i="2"/>
  <c r="AA50" i="3"/>
  <c r="AA12" i="3"/>
  <c r="V19" i="2"/>
  <c r="AA46" i="3"/>
  <c r="AA30" i="3"/>
  <c r="R50" i="3"/>
  <c r="P44" i="3"/>
  <c r="P28" i="3"/>
  <c r="P12" i="3"/>
  <c r="AA41" i="4"/>
  <c r="U34" i="4"/>
  <c r="V23" i="4"/>
  <c r="AA33" i="4"/>
  <c r="S28" i="4"/>
  <c r="X28" i="4" s="1"/>
  <c r="R26" i="4"/>
  <c r="X26" i="4" s="1"/>
  <c r="U26" i="4"/>
  <c r="P42" i="4"/>
  <c r="V12" i="4"/>
  <c r="S12" i="4"/>
  <c r="P10" i="4"/>
  <c r="AA10" i="5"/>
  <c r="R28" i="5"/>
  <c r="AA28" i="5"/>
  <c r="V47" i="5"/>
  <c r="S47" i="5"/>
  <c r="S45" i="5"/>
  <c r="V45" i="5"/>
  <c r="Y45" i="5" s="1"/>
  <c r="V17" i="5"/>
  <c r="S17" i="5"/>
  <c r="U54" i="6"/>
  <c r="Y54" i="6" s="1"/>
  <c r="R28" i="6"/>
  <c r="U28" i="6"/>
  <c r="R22" i="6"/>
  <c r="U22" i="6"/>
  <c r="Y22" i="6" s="1"/>
  <c r="Z22" i="6"/>
  <c r="R12" i="6"/>
  <c r="U12" i="6"/>
  <c r="S49" i="6"/>
  <c r="V49" i="6"/>
  <c r="S31" i="6"/>
  <c r="V31" i="6"/>
  <c r="S27" i="6"/>
  <c r="V27" i="6"/>
  <c r="V24" i="6"/>
  <c r="S24" i="6"/>
  <c r="X24" i="6" s="1"/>
  <c r="V15" i="6"/>
  <c r="S15" i="6"/>
  <c r="Z38" i="7"/>
  <c r="U42" i="7"/>
  <c r="V18" i="7"/>
  <c r="Y18" i="7" s="1"/>
  <c r="AA52" i="6"/>
  <c r="AA48" i="6"/>
  <c r="AA44" i="6"/>
  <c r="AA40" i="6"/>
  <c r="AA36" i="6"/>
  <c r="AA32" i="6"/>
  <c r="AA28" i="6"/>
  <c r="AA24" i="6"/>
  <c r="AA20" i="6"/>
  <c r="AA16" i="6"/>
  <c r="AA12" i="6"/>
  <c r="U20" i="6"/>
  <c r="R40" i="6"/>
  <c r="S32" i="6"/>
  <c r="P52" i="6"/>
  <c r="V52" i="6" s="1"/>
  <c r="P50" i="6"/>
  <c r="P45" i="6"/>
  <c r="S45" i="6" s="1"/>
  <c r="P36" i="6"/>
  <c r="V36" i="6" s="1"/>
  <c r="P34" i="6"/>
  <c r="Z34" i="6" s="1"/>
  <c r="P29" i="6"/>
  <c r="S29" i="6" s="1"/>
  <c r="P20" i="6"/>
  <c r="S20" i="6" s="1"/>
  <c r="X20" i="6" s="1"/>
  <c r="P18" i="6"/>
  <c r="Z18" i="6" s="1"/>
  <c r="P12" i="6"/>
  <c r="Z28" i="7"/>
  <c r="Y50" i="7"/>
  <c r="V30" i="7"/>
  <c r="Y30" i="7" s="1"/>
  <c r="R46" i="7"/>
  <c r="X28" i="7"/>
  <c r="X19" i="7"/>
  <c r="V10" i="8"/>
  <c r="S21" i="8"/>
  <c r="R25" i="8"/>
  <c r="X25" i="8" s="1"/>
  <c r="AA25" i="8"/>
  <c r="Z25" i="8"/>
  <c r="R22" i="8"/>
  <c r="S50" i="8"/>
  <c r="V50" i="8"/>
  <c r="P45" i="8"/>
  <c r="S34" i="8"/>
  <c r="V34" i="8"/>
  <c r="P29" i="8"/>
  <c r="S18" i="8"/>
  <c r="Z18" i="8"/>
  <c r="V15" i="8"/>
  <c r="S15" i="8"/>
  <c r="P11" i="8"/>
  <c r="P52" i="4"/>
  <c r="P36" i="4"/>
  <c r="P20" i="4"/>
  <c r="AA26" i="5"/>
  <c r="P48" i="5"/>
  <c r="P41" i="5"/>
  <c r="S41" i="5" s="1"/>
  <c r="P32" i="5"/>
  <c r="P25" i="5"/>
  <c r="P16" i="5"/>
  <c r="X16" i="6"/>
  <c r="AA54" i="7"/>
  <c r="AA42" i="7"/>
  <c r="Y20" i="7"/>
  <c r="X38" i="7"/>
  <c r="U34" i="7"/>
  <c r="R34" i="7"/>
  <c r="X30" i="7"/>
  <c r="V23" i="7"/>
  <c r="S23" i="7"/>
  <c r="S14" i="7"/>
  <c r="V14" i="7"/>
  <c r="S10" i="7"/>
  <c r="X10" i="7" s="1"/>
  <c r="V10" i="7"/>
  <c r="Y10" i="7" s="1"/>
  <c r="R27" i="8"/>
  <c r="U27" i="8"/>
  <c r="S46" i="9"/>
  <c r="V46" i="9"/>
  <c r="S27" i="9"/>
  <c r="V27" i="9"/>
  <c r="S25" i="9"/>
  <c r="Z25" i="9"/>
  <c r="S23" i="9"/>
  <c r="V23" i="9"/>
  <c r="P48" i="4"/>
  <c r="P46" i="4"/>
  <c r="P41" i="4"/>
  <c r="Z41" i="4" s="1"/>
  <c r="P32" i="4"/>
  <c r="P30" i="4"/>
  <c r="P25" i="4"/>
  <c r="Z25" i="4" s="1"/>
  <c r="P16" i="4"/>
  <c r="P14" i="4"/>
  <c r="AA50" i="5"/>
  <c r="AA18" i="5"/>
  <c r="P53" i="5"/>
  <c r="P44" i="5"/>
  <c r="P42" i="5"/>
  <c r="P37" i="5"/>
  <c r="P28" i="5"/>
  <c r="P26" i="5"/>
  <c r="Z26" i="5" s="1"/>
  <c r="P21" i="5"/>
  <c r="P12" i="5"/>
  <c r="P10" i="5"/>
  <c r="Z10" i="5" s="1"/>
  <c r="AA54" i="6"/>
  <c r="AA50" i="6"/>
  <c r="AA46" i="6"/>
  <c r="AA42" i="6"/>
  <c r="AA38" i="6"/>
  <c r="AA34" i="6"/>
  <c r="AA30" i="6"/>
  <c r="AA26" i="6"/>
  <c r="AA22" i="6"/>
  <c r="AA18" i="6"/>
  <c r="AA14" i="6"/>
  <c r="AA10" i="6"/>
  <c r="P53" i="6"/>
  <c r="P44" i="6"/>
  <c r="P42" i="6"/>
  <c r="P37" i="6"/>
  <c r="P28" i="6"/>
  <c r="Z28" i="6" s="1"/>
  <c r="P26" i="6"/>
  <c r="P21" i="6"/>
  <c r="P11" i="6"/>
  <c r="Z11" i="6" s="1"/>
  <c r="U52" i="7"/>
  <c r="V42" i="7"/>
  <c r="Y42" i="7" s="1"/>
  <c r="AD42" i="7" s="1"/>
  <c r="S42" i="8"/>
  <c r="V42" i="8"/>
  <c r="S37" i="8"/>
  <c r="V37" i="8"/>
  <c r="S26" i="8"/>
  <c r="V26" i="8"/>
  <c r="V25" i="9"/>
  <c r="P52" i="7"/>
  <c r="S11" i="9"/>
  <c r="V11" i="9"/>
  <c r="AA11" i="10"/>
  <c r="S53" i="10"/>
  <c r="R51" i="10"/>
  <c r="R36" i="10"/>
  <c r="U36" i="10"/>
  <c r="AA36" i="10"/>
  <c r="S21" i="10"/>
  <c r="V21" i="10"/>
  <c r="Y19" i="7"/>
  <c r="P45" i="7"/>
  <c r="P40" i="7"/>
  <c r="Z40" i="7" s="1"/>
  <c r="P37" i="7"/>
  <c r="P32" i="7"/>
  <c r="P29" i="7"/>
  <c r="P24" i="7"/>
  <c r="P21" i="7"/>
  <c r="P16" i="7"/>
  <c r="P13" i="7"/>
  <c r="P54" i="8"/>
  <c r="P51" i="8"/>
  <c r="P46" i="8"/>
  <c r="P43" i="8"/>
  <c r="P38" i="8"/>
  <c r="P30" i="8"/>
  <c r="P22" i="8"/>
  <c r="V22" i="8" s="1"/>
  <c r="P12" i="8"/>
  <c r="Z38" i="9"/>
  <c r="U38" i="9"/>
  <c r="R9" i="9"/>
  <c r="U9" i="9"/>
  <c r="Y9" i="9" s="1"/>
  <c r="Z9" i="9"/>
  <c r="AA9" i="9"/>
  <c r="S47" i="9"/>
  <c r="V47" i="9"/>
  <c r="S35" i="9"/>
  <c r="V35" i="9"/>
  <c r="Z14" i="9"/>
  <c r="V14" i="9"/>
  <c r="Y14" i="9" s="1"/>
  <c r="Y33" i="10"/>
  <c r="R45" i="10"/>
  <c r="R13" i="10"/>
  <c r="Z13" i="10"/>
  <c r="Z10" i="10"/>
  <c r="U10" i="10"/>
  <c r="AA10" i="10"/>
  <c r="P53" i="7"/>
  <c r="P48" i="7"/>
  <c r="P46" i="7"/>
  <c r="V30" i="9"/>
  <c r="U18" i="9"/>
  <c r="R34" i="9"/>
  <c r="U34" i="9"/>
  <c r="R30" i="9"/>
  <c r="X30" i="9" s="1"/>
  <c r="Z30" i="9"/>
  <c r="U30" i="9"/>
  <c r="S14" i="9"/>
  <c r="X14" i="9" s="1"/>
  <c r="AD14" i="9" s="1"/>
  <c r="S41" i="9"/>
  <c r="V41" i="9"/>
  <c r="P39" i="9"/>
  <c r="S16" i="9"/>
  <c r="V16" i="9"/>
  <c r="Y16" i="9" s="1"/>
  <c r="U47" i="10"/>
  <c r="S49" i="10"/>
  <c r="V49" i="10"/>
  <c r="P45" i="10"/>
  <c r="Z45" i="10" s="1"/>
  <c r="S37" i="10"/>
  <c r="Z37" i="10"/>
  <c r="S29" i="10"/>
  <c r="V29" i="10"/>
  <c r="AA30" i="9"/>
  <c r="U24" i="9"/>
  <c r="P53" i="9"/>
  <c r="V53" i="9" s="1"/>
  <c r="P44" i="9"/>
  <c r="P42" i="9"/>
  <c r="Z42" i="9" s="1"/>
  <c r="P37" i="9"/>
  <c r="P28" i="9"/>
  <c r="P26" i="9"/>
  <c r="P21" i="9"/>
  <c r="P12" i="9"/>
  <c r="P10" i="9"/>
  <c r="AA25" i="10"/>
  <c r="AA13" i="10"/>
  <c r="P50" i="10"/>
  <c r="P48" i="10"/>
  <c r="P43" i="10"/>
  <c r="P34" i="10"/>
  <c r="P32" i="10"/>
  <c r="P27" i="10"/>
  <c r="P18" i="10"/>
  <c r="P16" i="10"/>
  <c r="P11" i="10"/>
  <c r="Z11" i="10" s="1"/>
  <c r="AA45" i="10"/>
  <c r="AA27" i="10"/>
  <c r="P28" i="10"/>
  <c r="P23" i="10"/>
  <c r="Z23" i="10" s="1"/>
  <c r="P14" i="10"/>
  <c r="P12" i="10"/>
  <c r="AA34" i="9"/>
  <c r="AA22" i="9"/>
  <c r="AD22" i="9" s="1"/>
  <c r="U32" i="9"/>
  <c r="U20" i="9"/>
  <c r="P52" i="9"/>
  <c r="P50" i="9"/>
  <c r="P45" i="9"/>
  <c r="P36" i="9"/>
  <c r="P34" i="9"/>
  <c r="P29" i="9"/>
  <c r="P20" i="9"/>
  <c r="P18" i="9"/>
  <c r="P13" i="9"/>
  <c r="AA23" i="10"/>
  <c r="X53" i="10"/>
  <c r="S9" i="10"/>
  <c r="X9" i="10" s="1"/>
  <c r="P51" i="10"/>
  <c r="P42" i="10"/>
  <c r="P40" i="10"/>
  <c r="P35" i="10"/>
  <c r="P24" i="10"/>
  <c r="S13" i="2"/>
  <c r="X13" i="2" s="1"/>
  <c r="V13" i="2"/>
  <c r="Z13" i="2"/>
  <c r="V11" i="2"/>
  <c r="S11" i="2"/>
  <c r="X11" i="2" s="1"/>
  <c r="S9" i="2"/>
  <c r="X9" i="2" s="1"/>
  <c r="V9" i="2"/>
  <c r="V53" i="2"/>
  <c r="Y53" i="2" s="1"/>
  <c r="S53" i="2"/>
  <c r="X53" i="2" s="1"/>
  <c r="V51" i="2"/>
  <c r="S51" i="2"/>
  <c r="X51" i="2" s="1"/>
  <c r="S49" i="2"/>
  <c r="X49" i="2" s="1"/>
  <c r="V49" i="2"/>
  <c r="V47" i="2"/>
  <c r="S47" i="2"/>
  <c r="X47" i="2" s="1"/>
  <c r="Z47" i="2"/>
  <c r="V45" i="2"/>
  <c r="S45" i="2"/>
  <c r="X45" i="2" s="1"/>
  <c r="Z45" i="2"/>
  <c r="S43" i="2"/>
  <c r="X43" i="2" s="1"/>
  <c r="V43" i="2"/>
  <c r="Z43" i="2"/>
  <c r="S42" i="2"/>
  <c r="X42" i="2" s="1"/>
  <c r="V42" i="2"/>
  <c r="V41" i="2"/>
  <c r="Y41" i="2" s="1"/>
  <c r="S41" i="2"/>
  <c r="X41" i="2" s="1"/>
  <c r="S40" i="2"/>
  <c r="X40" i="2" s="1"/>
  <c r="V40" i="2"/>
  <c r="S38" i="2"/>
  <c r="X38" i="2" s="1"/>
  <c r="V38" i="2"/>
  <c r="V37" i="2"/>
  <c r="S37" i="2"/>
  <c r="X37" i="2" s="1"/>
  <c r="V36" i="2"/>
  <c r="S36" i="2"/>
  <c r="V35" i="2"/>
  <c r="S35" i="2"/>
  <c r="X35" i="2" s="1"/>
  <c r="S34" i="2"/>
  <c r="X34" i="2" s="1"/>
  <c r="V34" i="2"/>
  <c r="V33" i="2"/>
  <c r="S33" i="2"/>
  <c r="X33" i="2" s="1"/>
  <c r="Z33" i="2"/>
  <c r="S32" i="2"/>
  <c r="X32" i="2" s="1"/>
  <c r="V32" i="2"/>
  <c r="S31" i="2"/>
  <c r="X31" i="2" s="1"/>
  <c r="V31" i="2"/>
  <c r="V30" i="2"/>
  <c r="S30" i="2"/>
  <c r="X30" i="2" s="1"/>
  <c r="V29" i="2"/>
  <c r="Y29" i="2" s="1"/>
  <c r="S29" i="2"/>
  <c r="X29" i="2" s="1"/>
  <c r="Z29" i="2"/>
  <c r="Z28" i="2"/>
  <c r="S28" i="2"/>
  <c r="X28" i="2" s="1"/>
  <c r="V28" i="2"/>
  <c r="S27" i="2"/>
  <c r="X27" i="2" s="1"/>
  <c r="V27" i="2"/>
  <c r="S26" i="2"/>
  <c r="X26" i="2" s="1"/>
  <c r="V26" i="2"/>
  <c r="Z26" i="2"/>
  <c r="S25" i="2"/>
  <c r="X25" i="2" s="1"/>
  <c r="V25" i="2"/>
  <c r="S24" i="2"/>
  <c r="X24" i="2" s="1"/>
  <c r="V24" i="2"/>
  <c r="Y24" i="2" s="1"/>
  <c r="V23" i="2"/>
  <c r="S23" i="2"/>
  <c r="X23" i="2" s="1"/>
  <c r="V22" i="2"/>
  <c r="S22" i="2"/>
  <c r="V21" i="2"/>
  <c r="Y21" i="2" s="1"/>
  <c r="S21" i="2"/>
  <c r="X21" i="2" s="1"/>
  <c r="V20" i="2"/>
  <c r="S20" i="2"/>
  <c r="X20" i="2" s="1"/>
  <c r="R17" i="2"/>
  <c r="AA17" i="2"/>
  <c r="Z17" i="2"/>
  <c r="U17" i="2"/>
  <c r="S12" i="2"/>
  <c r="X12" i="2" s="1"/>
  <c r="V12" i="2"/>
  <c r="S10" i="2"/>
  <c r="X10" i="2" s="1"/>
  <c r="V10" i="2"/>
  <c r="Y10" i="2" s="1"/>
  <c r="S54" i="2"/>
  <c r="X54" i="2" s="1"/>
  <c r="V54" i="2"/>
  <c r="S52" i="2"/>
  <c r="X52" i="2" s="1"/>
  <c r="V52" i="2"/>
  <c r="V50" i="2"/>
  <c r="S50" i="2"/>
  <c r="X50" i="2" s="1"/>
  <c r="V48" i="2"/>
  <c r="S48" i="2"/>
  <c r="X48" i="2" s="1"/>
  <c r="S46" i="2"/>
  <c r="X46" i="2" s="1"/>
  <c r="V46" i="2"/>
  <c r="V44" i="2"/>
  <c r="S44" i="2"/>
  <c r="X44" i="2" s="1"/>
  <c r="Z39" i="2"/>
  <c r="S39" i="2"/>
  <c r="X39" i="2" s="1"/>
  <c r="V39" i="2"/>
  <c r="R18" i="2"/>
  <c r="AA18" i="2"/>
  <c r="U18" i="2"/>
  <c r="R19" i="2"/>
  <c r="X19" i="2" s="1"/>
  <c r="AA19" i="2"/>
  <c r="Z19" i="2"/>
  <c r="U19" i="2"/>
  <c r="Z52" i="3"/>
  <c r="R47" i="3"/>
  <c r="U47" i="3"/>
  <c r="AA47" i="3"/>
  <c r="Z44" i="3"/>
  <c r="R39" i="3"/>
  <c r="U39" i="3"/>
  <c r="AA39" i="3"/>
  <c r="U28" i="3"/>
  <c r="Z28" i="3"/>
  <c r="R23" i="3"/>
  <c r="U23" i="3"/>
  <c r="AA23" i="3"/>
  <c r="S40" i="3"/>
  <c r="X40" i="3" s="1"/>
  <c r="V40" i="3"/>
  <c r="X26" i="3"/>
  <c r="S19" i="3"/>
  <c r="V19" i="3"/>
  <c r="R53" i="4"/>
  <c r="U53" i="4"/>
  <c r="R37" i="4"/>
  <c r="U37" i="4"/>
  <c r="AA37" i="4"/>
  <c r="R21" i="4"/>
  <c r="U21" i="4"/>
  <c r="AA21" i="4"/>
  <c r="R51" i="6"/>
  <c r="U51" i="6"/>
  <c r="AA51" i="6"/>
  <c r="Z51" i="6"/>
  <c r="R38" i="10"/>
  <c r="U38" i="10"/>
  <c r="Y38" i="10" s="1"/>
  <c r="Z38" i="10"/>
  <c r="AA38" i="10"/>
  <c r="R21" i="10"/>
  <c r="Z21" i="10"/>
  <c r="AA21" i="10"/>
  <c r="U21" i="10"/>
  <c r="Y21" i="10" s="1"/>
  <c r="S52" i="10"/>
  <c r="Z52" i="10"/>
  <c r="V52" i="10"/>
  <c r="S41" i="10"/>
  <c r="X41" i="10" s="1"/>
  <c r="Z41" i="10"/>
  <c r="V41" i="10"/>
  <c r="Y41" i="10" s="1"/>
  <c r="S36" i="10"/>
  <c r="X36" i="10" s="1"/>
  <c r="V36" i="10"/>
  <c r="Y36" i="10" s="1"/>
  <c r="Z36" i="10"/>
  <c r="S25" i="10"/>
  <c r="X25" i="10" s="1"/>
  <c r="Z25" i="10"/>
  <c r="V25" i="10"/>
  <c r="Y25" i="10" s="1"/>
  <c r="S22" i="10"/>
  <c r="X22" i="10" s="1"/>
  <c r="V22" i="10"/>
  <c r="Y22" i="10" s="1"/>
  <c r="Z22" i="10"/>
  <c r="Z49" i="2"/>
  <c r="AA34" i="2"/>
  <c r="U46" i="2"/>
  <c r="Z32" i="2"/>
  <c r="U49" i="2"/>
  <c r="Y49" i="2" s="1"/>
  <c r="AA26" i="2"/>
  <c r="AA10" i="2"/>
  <c r="AA43" i="2"/>
  <c r="AA29" i="2"/>
  <c r="U50" i="2"/>
  <c r="Z35" i="2"/>
  <c r="AA21" i="2"/>
  <c r="U31" i="2"/>
  <c r="Z11" i="2"/>
  <c r="AA39" i="2"/>
  <c r="AA45" i="2"/>
  <c r="U23" i="2"/>
  <c r="AA53" i="2"/>
  <c r="Z46" i="2"/>
  <c r="U37" i="2"/>
  <c r="U20" i="2"/>
  <c r="Z21" i="2"/>
  <c r="U25" i="2"/>
  <c r="U26" i="2"/>
  <c r="U28" i="2"/>
  <c r="AA30" i="2"/>
  <c r="U32" i="2"/>
  <c r="U34" i="2"/>
  <c r="U35" i="2"/>
  <c r="AA40" i="2"/>
  <c r="U42" i="2"/>
  <c r="Z48" i="2"/>
  <c r="P18" i="2"/>
  <c r="Z18" i="2" s="1"/>
  <c r="Z54" i="3"/>
  <c r="Z46" i="3"/>
  <c r="R53" i="3"/>
  <c r="X53" i="3" s="1"/>
  <c r="Y53" i="3"/>
  <c r="Z53" i="3"/>
  <c r="AA53" i="3"/>
  <c r="R45" i="3"/>
  <c r="X45" i="3" s="1"/>
  <c r="Z45" i="3"/>
  <c r="AA45" i="3"/>
  <c r="R37" i="3"/>
  <c r="Z37" i="3"/>
  <c r="AA37" i="3"/>
  <c r="U34" i="3"/>
  <c r="R29" i="3"/>
  <c r="Z29" i="3"/>
  <c r="AA29" i="3"/>
  <c r="U26" i="3"/>
  <c r="R21" i="3"/>
  <c r="Z21" i="3"/>
  <c r="AA21" i="3"/>
  <c r="U18" i="3"/>
  <c r="R11" i="3"/>
  <c r="U11" i="3"/>
  <c r="AA11" i="3"/>
  <c r="Y10" i="3"/>
  <c r="R10" i="3"/>
  <c r="U10" i="3"/>
  <c r="S52" i="3"/>
  <c r="V52" i="3"/>
  <c r="Y52" i="3" s="1"/>
  <c r="S47" i="3"/>
  <c r="X47" i="3" s="1"/>
  <c r="V47" i="3"/>
  <c r="V41" i="3"/>
  <c r="S41" i="3"/>
  <c r="S36" i="3"/>
  <c r="V36" i="3"/>
  <c r="V31" i="3"/>
  <c r="V25" i="3"/>
  <c r="Y25" i="3" s="1"/>
  <c r="S25" i="3"/>
  <c r="S20" i="3"/>
  <c r="X20" i="3" s="1"/>
  <c r="V20" i="3"/>
  <c r="S15" i="3"/>
  <c r="V15" i="3"/>
  <c r="R9" i="3"/>
  <c r="X9" i="3" s="1"/>
  <c r="Y9" i="3"/>
  <c r="Z9" i="3"/>
  <c r="AA9" i="3"/>
  <c r="AA53" i="4"/>
  <c r="R51" i="4"/>
  <c r="Z51" i="4"/>
  <c r="U51" i="4"/>
  <c r="R43" i="4"/>
  <c r="Z43" i="4"/>
  <c r="U43" i="4"/>
  <c r="X40" i="4"/>
  <c r="R35" i="4"/>
  <c r="Z35" i="4"/>
  <c r="U35" i="4"/>
  <c r="AA35" i="4"/>
  <c r="R27" i="4"/>
  <c r="Z27" i="4"/>
  <c r="U27" i="4"/>
  <c r="AA27" i="4"/>
  <c r="R19" i="4"/>
  <c r="Z19" i="4"/>
  <c r="U19" i="4"/>
  <c r="AA19" i="4"/>
  <c r="S51" i="4"/>
  <c r="X51" i="4" s="1"/>
  <c r="V51" i="4"/>
  <c r="S35" i="4"/>
  <c r="V35" i="4"/>
  <c r="S19" i="4"/>
  <c r="V19" i="4"/>
  <c r="U54" i="5"/>
  <c r="Y54" i="5" s="1"/>
  <c r="Z54" i="5"/>
  <c r="R54" i="5"/>
  <c r="AA54" i="5"/>
  <c r="R51" i="5"/>
  <c r="U51" i="5"/>
  <c r="AA51" i="5"/>
  <c r="U46" i="5"/>
  <c r="Z46" i="5"/>
  <c r="R46" i="5"/>
  <c r="AA46" i="5"/>
  <c r="R43" i="5"/>
  <c r="X43" i="5" s="1"/>
  <c r="U43" i="5"/>
  <c r="AA43" i="5"/>
  <c r="U38" i="5"/>
  <c r="Z38" i="5"/>
  <c r="R38" i="5"/>
  <c r="AA38" i="5"/>
  <c r="R35" i="5"/>
  <c r="U35" i="5"/>
  <c r="AA35" i="5"/>
  <c r="U30" i="5"/>
  <c r="Z30" i="5"/>
  <c r="R30" i="5"/>
  <c r="AA30" i="5"/>
  <c r="R27" i="5"/>
  <c r="U27" i="5"/>
  <c r="Y27" i="5" s="1"/>
  <c r="AA27" i="5"/>
  <c r="U22" i="5"/>
  <c r="Z22" i="5"/>
  <c r="R22" i="5"/>
  <c r="AA22" i="5"/>
  <c r="R19" i="5"/>
  <c r="U19" i="5"/>
  <c r="AA19" i="5"/>
  <c r="R14" i="5"/>
  <c r="U14" i="5"/>
  <c r="Z14" i="5"/>
  <c r="AA14" i="5"/>
  <c r="R11" i="5"/>
  <c r="U11" i="5"/>
  <c r="AA11" i="5"/>
  <c r="V51" i="5"/>
  <c r="Y51" i="5" s="1"/>
  <c r="S51" i="5"/>
  <c r="S48" i="5"/>
  <c r="X48" i="5" s="1"/>
  <c r="V48" i="5"/>
  <c r="S46" i="5"/>
  <c r="V46" i="5"/>
  <c r="Y46" i="5" s="1"/>
  <c r="V41" i="5"/>
  <c r="Y41" i="5" s="1"/>
  <c r="V35" i="5"/>
  <c r="S35" i="5"/>
  <c r="S32" i="5"/>
  <c r="X32" i="5" s="1"/>
  <c r="V32" i="5"/>
  <c r="S30" i="5"/>
  <c r="V30" i="5"/>
  <c r="V25" i="5"/>
  <c r="Y25" i="5" s="1"/>
  <c r="S25" i="5"/>
  <c r="V19" i="5"/>
  <c r="S19" i="5"/>
  <c r="S16" i="5"/>
  <c r="X16" i="5" s="1"/>
  <c r="V16" i="5"/>
  <c r="S14" i="5"/>
  <c r="V14" i="5"/>
  <c r="U36" i="3"/>
  <c r="Y36" i="3" s="1"/>
  <c r="Z36" i="3"/>
  <c r="R31" i="3"/>
  <c r="U31" i="3"/>
  <c r="AA31" i="3"/>
  <c r="U20" i="3"/>
  <c r="Z20" i="3"/>
  <c r="S51" i="3"/>
  <c r="V51" i="3"/>
  <c r="X42" i="3"/>
  <c r="S35" i="3"/>
  <c r="V35" i="3"/>
  <c r="V29" i="3"/>
  <c r="Y29" i="3" s="1"/>
  <c r="S29" i="3"/>
  <c r="S24" i="3"/>
  <c r="X24" i="3" s="1"/>
  <c r="V24" i="3"/>
  <c r="V13" i="3"/>
  <c r="Y13" i="3" s="1"/>
  <c r="S13" i="3"/>
  <c r="R45" i="4"/>
  <c r="U45" i="4"/>
  <c r="R29" i="4"/>
  <c r="U29" i="4"/>
  <c r="AA29" i="4"/>
  <c r="R49" i="6"/>
  <c r="Z49" i="6"/>
  <c r="AA49" i="6"/>
  <c r="U49" i="6"/>
  <c r="U41" i="9"/>
  <c r="Y41" i="9" s="1"/>
  <c r="R41" i="9"/>
  <c r="Z41" i="9"/>
  <c r="AA41" i="9"/>
  <c r="R23" i="9"/>
  <c r="Z23" i="9"/>
  <c r="U23" i="9"/>
  <c r="AA23" i="9"/>
  <c r="R19" i="9"/>
  <c r="Z19" i="9"/>
  <c r="U19" i="9"/>
  <c r="Y19" i="9" s="1"/>
  <c r="AA19" i="9"/>
  <c r="R48" i="10"/>
  <c r="U48" i="10"/>
  <c r="AA48" i="10"/>
  <c r="Z48" i="10"/>
  <c r="S54" i="10"/>
  <c r="V54" i="10"/>
  <c r="S47" i="10"/>
  <c r="X47" i="10" s="1"/>
  <c r="V47" i="10"/>
  <c r="Z47" i="10"/>
  <c r="S38" i="10"/>
  <c r="V38" i="10"/>
  <c r="S31" i="10"/>
  <c r="X31" i="10" s="1"/>
  <c r="V31" i="10"/>
  <c r="Y31" i="10" s="1"/>
  <c r="Z31" i="10"/>
  <c r="S20" i="10"/>
  <c r="V20" i="10"/>
  <c r="Z20" i="10"/>
  <c r="AA33" i="2"/>
  <c r="Z54" i="2"/>
  <c r="Z42" i="2"/>
  <c r="Z24" i="2"/>
  <c r="AA44" i="2"/>
  <c r="Z44" i="2"/>
  <c r="Z10" i="2"/>
  <c r="U52" i="2"/>
  <c r="Z50" i="2"/>
  <c r="U40" i="2"/>
  <c r="Y40" i="2" s="1"/>
  <c r="AA35" i="2"/>
  <c r="Z20" i="2"/>
  <c r="Z27" i="2"/>
  <c r="U12" i="2"/>
  <c r="Y12" i="2" s="1"/>
  <c r="Z41" i="2"/>
  <c r="U30" i="2"/>
  <c r="Z25" i="2"/>
  <c r="Z9" i="2"/>
  <c r="Z38" i="2"/>
  <c r="U11" i="2"/>
  <c r="Y11" i="2" s="1"/>
  <c r="U51" i="2"/>
  <c r="Y51" i="2" s="1"/>
  <c r="Z31" i="2"/>
  <c r="U22" i="2"/>
  <c r="Y22" i="2" s="1"/>
  <c r="U27" i="2"/>
  <c r="Y27" i="2" s="1"/>
  <c r="Z37" i="2"/>
  <c r="Y44" i="2"/>
  <c r="U9" i="2"/>
  <c r="AA28" i="2"/>
  <c r="U33" i="2"/>
  <c r="U36" i="2"/>
  <c r="Y36" i="2" s="1"/>
  <c r="AA38" i="2"/>
  <c r="U44" i="2"/>
  <c r="AA46" i="2"/>
  <c r="AA47" i="2"/>
  <c r="U54" i="2"/>
  <c r="Y54" i="2" s="1"/>
  <c r="S16" i="2"/>
  <c r="X16" i="2" s="1"/>
  <c r="AA52" i="3"/>
  <c r="AA44" i="3"/>
  <c r="AA36" i="3"/>
  <c r="AA28" i="3"/>
  <c r="AA20" i="3"/>
  <c r="Z51" i="3"/>
  <c r="Z35" i="3"/>
  <c r="Z19" i="3"/>
  <c r="V45" i="3"/>
  <c r="Y45" i="3" s="1"/>
  <c r="R54" i="3"/>
  <c r="R51" i="3"/>
  <c r="U51" i="3"/>
  <c r="AA51" i="3"/>
  <c r="Z48" i="3"/>
  <c r="R46" i="3"/>
  <c r="R43" i="3"/>
  <c r="U43" i="3"/>
  <c r="AA43" i="3"/>
  <c r="U40" i="3"/>
  <c r="Z40" i="3"/>
  <c r="R35" i="3"/>
  <c r="U35" i="3"/>
  <c r="Y35" i="3" s="1"/>
  <c r="AA35" i="3"/>
  <c r="U32" i="3"/>
  <c r="Z32" i="3"/>
  <c r="R27" i="3"/>
  <c r="U27" i="3"/>
  <c r="AA27" i="3"/>
  <c r="U24" i="3"/>
  <c r="Z24" i="3"/>
  <c r="R19" i="3"/>
  <c r="U19" i="3"/>
  <c r="Y19" i="3" s="1"/>
  <c r="AA19" i="3"/>
  <c r="U16" i="3"/>
  <c r="Z16" i="3"/>
  <c r="R13" i="3"/>
  <c r="Z13" i="3"/>
  <c r="AA13" i="3"/>
  <c r="U12" i="3"/>
  <c r="Z12" i="3"/>
  <c r="R12" i="3"/>
  <c r="S10" i="3"/>
  <c r="X10" i="3" s="1"/>
  <c r="S48" i="3"/>
  <c r="X48" i="3" s="1"/>
  <c r="V48" i="3"/>
  <c r="Y48" i="3" s="1"/>
  <c r="S43" i="3"/>
  <c r="X43" i="3" s="1"/>
  <c r="V43" i="3"/>
  <c r="V37" i="3"/>
  <c r="Y37" i="3" s="1"/>
  <c r="S37" i="3"/>
  <c r="S32" i="3"/>
  <c r="X32" i="3" s="1"/>
  <c r="V32" i="3"/>
  <c r="S27" i="3"/>
  <c r="X27" i="3" s="1"/>
  <c r="V27" i="3"/>
  <c r="V21" i="3"/>
  <c r="Y21" i="3" s="1"/>
  <c r="S21" i="3"/>
  <c r="S16" i="3"/>
  <c r="X16" i="3" s="1"/>
  <c r="V16" i="3"/>
  <c r="Y16" i="3" s="1"/>
  <c r="S11" i="3"/>
  <c r="V11" i="3"/>
  <c r="R49" i="4"/>
  <c r="U49" i="4"/>
  <c r="R41" i="4"/>
  <c r="U41" i="4"/>
  <c r="R33" i="4"/>
  <c r="U33" i="4"/>
  <c r="R25" i="4"/>
  <c r="U25" i="4"/>
  <c r="R17" i="4"/>
  <c r="U17" i="4"/>
  <c r="R47" i="6"/>
  <c r="U47" i="6"/>
  <c r="Y47" i="6" s="1"/>
  <c r="AA47" i="6"/>
  <c r="Z47" i="6"/>
  <c r="R37" i="6"/>
  <c r="Z37" i="6"/>
  <c r="AA37" i="6"/>
  <c r="U37" i="6"/>
  <c r="R29" i="6"/>
  <c r="X29" i="6" s="1"/>
  <c r="U29" i="6"/>
  <c r="Z29" i="6"/>
  <c r="AA29" i="6"/>
  <c r="R19" i="6"/>
  <c r="U19" i="6"/>
  <c r="AA19" i="6"/>
  <c r="Z19" i="6"/>
  <c r="R17" i="6"/>
  <c r="U17" i="6"/>
  <c r="Y17" i="6" s="1"/>
  <c r="AA17" i="6"/>
  <c r="Z17" i="6"/>
  <c r="R15" i="3"/>
  <c r="U15" i="3"/>
  <c r="Y15" i="3" s="1"/>
  <c r="AA15" i="3"/>
  <c r="S15" i="10"/>
  <c r="X15" i="10" s="1"/>
  <c r="V15" i="10"/>
  <c r="Y15" i="10" s="1"/>
  <c r="Z15" i="10"/>
  <c r="AA54" i="2"/>
  <c r="AA32" i="2"/>
  <c r="U47" i="2"/>
  <c r="Z34" i="2"/>
  <c r="Z36" i="2"/>
  <c r="Z52" i="2"/>
  <c r="AA50" i="2"/>
  <c r="Z40" i="2"/>
  <c r="Z23" i="2"/>
  <c r="Y48" i="2"/>
  <c r="Y26" i="2"/>
  <c r="Z12" i="2"/>
  <c r="AA41" i="2"/>
  <c r="Z30" i="2"/>
  <c r="AA25" i="2"/>
  <c r="U13" i="2"/>
  <c r="AA9" i="2"/>
  <c r="U45" i="2"/>
  <c r="Z53" i="2"/>
  <c r="Z51" i="2"/>
  <c r="AA31" i="2"/>
  <c r="Z22" i="2"/>
  <c r="Y38" i="2"/>
  <c r="AA37" i="2"/>
  <c r="AA12" i="2"/>
  <c r="AA20" i="2"/>
  <c r="U48" i="2"/>
  <c r="U43" i="2"/>
  <c r="AA48" i="2"/>
  <c r="Z42" i="3"/>
  <c r="Z26" i="3"/>
  <c r="Z10" i="3"/>
  <c r="V42" i="3"/>
  <c r="Y42" i="3" s="1"/>
  <c r="V26" i="3"/>
  <c r="R52" i="3"/>
  <c r="R49" i="3"/>
  <c r="X49" i="3" s="1"/>
  <c r="Z49" i="3"/>
  <c r="AA49" i="3"/>
  <c r="R44" i="3"/>
  <c r="R41" i="3"/>
  <c r="Y41" i="3"/>
  <c r="Z41" i="3"/>
  <c r="AA41" i="3"/>
  <c r="U38" i="3"/>
  <c r="R36" i="3"/>
  <c r="R33" i="3"/>
  <c r="Z33" i="3"/>
  <c r="AA33" i="3"/>
  <c r="U30" i="3"/>
  <c r="Y30" i="3" s="1"/>
  <c r="R28" i="3"/>
  <c r="R25" i="3"/>
  <c r="Z25" i="3"/>
  <c r="AA25" i="3"/>
  <c r="U22" i="3"/>
  <c r="R20" i="3"/>
  <c r="R17" i="3"/>
  <c r="Z17" i="3"/>
  <c r="AA17" i="3"/>
  <c r="R14" i="3"/>
  <c r="X14" i="3" s="1"/>
  <c r="U14" i="3"/>
  <c r="Y14" i="3" s="1"/>
  <c r="X46" i="3"/>
  <c r="S44" i="3"/>
  <c r="V44" i="3"/>
  <c r="Y44" i="3" s="1"/>
  <c r="S39" i="3"/>
  <c r="V39" i="3"/>
  <c r="Y39" i="3" s="1"/>
  <c r="V33" i="3"/>
  <c r="Y33" i="3" s="1"/>
  <c r="S33" i="3"/>
  <c r="X33" i="3" s="1"/>
  <c r="X30" i="3"/>
  <c r="S28" i="3"/>
  <c r="X28" i="3" s="1"/>
  <c r="V28" i="3"/>
  <c r="Y28" i="3" s="1"/>
  <c r="S23" i="3"/>
  <c r="X23" i="3" s="1"/>
  <c r="V23" i="3"/>
  <c r="Y23" i="3" s="1"/>
  <c r="V17" i="3"/>
  <c r="Y17" i="3" s="1"/>
  <c r="S17" i="3"/>
  <c r="R47" i="4"/>
  <c r="Z47" i="4"/>
  <c r="U47" i="4"/>
  <c r="Y47" i="4" s="1"/>
  <c r="R39" i="4"/>
  <c r="X39" i="4" s="1"/>
  <c r="Z39" i="4"/>
  <c r="AA39" i="4"/>
  <c r="U39" i="4"/>
  <c r="R31" i="4"/>
  <c r="X31" i="4" s="1"/>
  <c r="Z31" i="4"/>
  <c r="AA31" i="4"/>
  <c r="U31" i="4"/>
  <c r="Y31" i="4" s="1"/>
  <c r="R23" i="4"/>
  <c r="X23" i="4" s="1"/>
  <c r="Z23" i="4"/>
  <c r="AA23" i="4"/>
  <c r="U23" i="4"/>
  <c r="Y23" i="4" s="1"/>
  <c r="R15" i="4"/>
  <c r="X15" i="4" s="1"/>
  <c r="Z15" i="4"/>
  <c r="AA15" i="4"/>
  <c r="U15" i="4"/>
  <c r="Y15" i="4" s="1"/>
  <c r="S43" i="4"/>
  <c r="X43" i="4" s="1"/>
  <c r="V43" i="4"/>
  <c r="S27" i="4"/>
  <c r="V27" i="4"/>
  <c r="S11" i="4"/>
  <c r="X11" i="4" s="1"/>
  <c r="V11" i="4"/>
  <c r="Y11" i="4" s="1"/>
  <c r="AA11" i="4"/>
  <c r="Z48" i="4"/>
  <c r="Z40" i="4"/>
  <c r="Z32" i="4"/>
  <c r="Z24" i="4"/>
  <c r="Z16" i="4"/>
  <c r="P53" i="4"/>
  <c r="P45" i="4"/>
  <c r="P37" i="4"/>
  <c r="Z37" i="4" s="1"/>
  <c r="P29" i="4"/>
  <c r="Z29" i="4" s="1"/>
  <c r="P21" i="4"/>
  <c r="Z21" i="4" s="1"/>
  <c r="P13" i="4"/>
  <c r="Z50" i="5"/>
  <c r="Z34" i="5"/>
  <c r="V50" i="5"/>
  <c r="Y50" i="5" s="1"/>
  <c r="R52" i="5"/>
  <c r="R50" i="5"/>
  <c r="R44" i="5"/>
  <c r="R42" i="5"/>
  <c r="R53" i="5"/>
  <c r="Z53" i="5"/>
  <c r="AA53" i="5"/>
  <c r="Z48" i="5"/>
  <c r="Y48" i="5"/>
  <c r="R45" i="5"/>
  <c r="X45" i="5" s="1"/>
  <c r="Z45" i="5"/>
  <c r="AA45" i="5"/>
  <c r="U40" i="5"/>
  <c r="Z40" i="5"/>
  <c r="R37" i="5"/>
  <c r="Z37" i="5"/>
  <c r="AA37" i="5"/>
  <c r="U32" i="5"/>
  <c r="Y32" i="5" s="1"/>
  <c r="Z32" i="5"/>
  <c r="R29" i="5"/>
  <c r="Y29" i="5"/>
  <c r="Z29" i="5"/>
  <c r="AA29" i="5"/>
  <c r="U24" i="5"/>
  <c r="Z24" i="5"/>
  <c r="R21" i="5"/>
  <c r="Z21" i="5"/>
  <c r="AA21" i="5"/>
  <c r="U16" i="5"/>
  <c r="Y16" i="5" s="1"/>
  <c r="Z16" i="5"/>
  <c r="R13" i="5"/>
  <c r="Z13" i="5"/>
  <c r="AA13" i="5"/>
  <c r="S44" i="5"/>
  <c r="X44" i="5" s="1"/>
  <c r="V44" i="5"/>
  <c r="Y44" i="5" s="1"/>
  <c r="S28" i="5"/>
  <c r="X28" i="5" s="1"/>
  <c r="V28" i="5"/>
  <c r="V15" i="5"/>
  <c r="S12" i="5"/>
  <c r="V12" i="5"/>
  <c r="Z32" i="6"/>
  <c r="R43" i="6"/>
  <c r="U43" i="6"/>
  <c r="Y43" i="6" s="1"/>
  <c r="AA43" i="6"/>
  <c r="Z43" i="6"/>
  <c r="R41" i="6"/>
  <c r="Z41" i="6"/>
  <c r="AA41" i="6"/>
  <c r="R39" i="6"/>
  <c r="U39" i="6"/>
  <c r="Y39" i="6" s="1"/>
  <c r="AA39" i="6"/>
  <c r="Z39" i="6"/>
  <c r="S9" i="7"/>
  <c r="X9" i="7" s="1"/>
  <c r="V9" i="7"/>
  <c r="Y9" i="7" s="1"/>
  <c r="Z9" i="7"/>
  <c r="AA52" i="4"/>
  <c r="AA50" i="4"/>
  <c r="AA48" i="4"/>
  <c r="AA46" i="4"/>
  <c r="AA44" i="4"/>
  <c r="AA42" i="4"/>
  <c r="U46" i="4"/>
  <c r="U38" i="4"/>
  <c r="U30" i="4"/>
  <c r="U22" i="4"/>
  <c r="R52" i="4"/>
  <c r="R48" i="4"/>
  <c r="R44" i="4"/>
  <c r="X44" i="4" s="1"/>
  <c r="R13" i="4"/>
  <c r="R9" i="4"/>
  <c r="S9" i="4"/>
  <c r="V9" i="4"/>
  <c r="Y9" i="4" s="1"/>
  <c r="X47" i="4"/>
  <c r="R54" i="4"/>
  <c r="Z54" i="4"/>
  <c r="S39" i="5"/>
  <c r="S29" i="5"/>
  <c r="X27" i="5"/>
  <c r="S23" i="5"/>
  <c r="R9" i="5"/>
  <c r="Z9" i="5"/>
  <c r="AA9" i="5"/>
  <c r="R47" i="5"/>
  <c r="X47" i="5" s="1"/>
  <c r="U47" i="5"/>
  <c r="AA47" i="5"/>
  <c r="R39" i="5"/>
  <c r="U39" i="5"/>
  <c r="Y39" i="5" s="1"/>
  <c r="AA39" i="5"/>
  <c r="U34" i="5"/>
  <c r="Y34" i="5" s="1"/>
  <c r="R31" i="5"/>
  <c r="U31" i="5"/>
  <c r="AA31" i="5"/>
  <c r="U26" i="5"/>
  <c r="R23" i="5"/>
  <c r="U23" i="5"/>
  <c r="Y23" i="5" s="1"/>
  <c r="AA23" i="5"/>
  <c r="Y18" i="5"/>
  <c r="U18" i="5"/>
  <c r="R15" i="5"/>
  <c r="X15" i="5" s="1"/>
  <c r="U15" i="5"/>
  <c r="AA15" i="5"/>
  <c r="R10" i="5"/>
  <c r="U10" i="5"/>
  <c r="X54" i="5"/>
  <c r="V43" i="5"/>
  <c r="S40" i="5"/>
  <c r="X40" i="5" s="1"/>
  <c r="V40" i="5"/>
  <c r="S24" i="5"/>
  <c r="X24" i="5" s="1"/>
  <c r="V24" i="5"/>
  <c r="X22" i="5"/>
  <c r="S11" i="5"/>
  <c r="V11" i="5"/>
  <c r="R53" i="6"/>
  <c r="Z53" i="6"/>
  <c r="AA53" i="6"/>
  <c r="U53" i="6"/>
  <c r="S48" i="6"/>
  <c r="X48" i="6" s="1"/>
  <c r="R45" i="6"/>
  <c r="X45" i="6" s="1"/>
  <c r="U45" i="6"/>
  <c r="Z45" i="6"/>
  <c r="AA45" i="6"/>
  <c r="R35" i="6"/>
  <c r="U35" i="6"/>
  <c r="AA35" i="6"/>
  <c r="Z35" i="6"/>
  <c r="R33" i="6"/>
  <c r="Z33" i="6"/>
  <c r="AA33" i="6"/>
  <c r="U33" i="6"/>
  <c r="Y33" i="6" s="1"/>
  <c r="R31" i="6"/>
  <c r="U31" i="6"/>
  <c r="Y31" i="6" s="1"/>
  <c r="AA31" i="6"/>
  <c r="Z31" i="6"/>
  <c r="R21" i="6"/>
  <c r="Z21" i="6"/>
  <c r="AA21" i="6"/>
  <c r="Z47" i="7"/>
  <c r="R47" i="7"/>
  <c r="U47" i="7"/>
  <c r="AA47" i="7"/>
  <c r="AD38" i="7"/>
  <c r="Z31" i="7"/>
  <c r="R31" i="7"/>
  <c r="X31" i="7" s="1"/>
  <c r="U31" i="7"/>
  <c r="Y31" i="7" s="1"/>
  <c r="AA31" i="7"/>
  <c r="R29" i="7"/>
  <c r="Z29" i="7"/>
  <c r="AA29" i="7"/>
  <c r="U29" i="7"/>
  <c r="Z27" i="7"/>
  <c r="R27" i="7"/>
  <c r="X27" i="7" s="1"/>
  <c r="U27" i="7"/>
  <c r="Y27" i="7" s="1"/>
  <c r="AA27" i="7"/>
  <c r="R15" i="7"/>
  <c r="X15" i="7" s="1"/>
  <c r="Z15" i="7"/>
  <c r="U15" i="7"/>
  <c r="Y15" i="7" s="1"/>
  <c r="AA15" i="7"/>
  <c r="R14" i="7"/>
  <c r="AA14" i="7"/>
  <c r="U14" i="7"/>
  <c r="Z50" i="4"/>
  <c r="Z46" i="4"/>
  <c r="Z42" i="4"/>
  <c r="U40" i="4"/>
  <c r="Y40" i="4" s="1"/>
  <c r="AA40" i="4"/>
  <c r="Z38" i="4"/>
  <c r="AA38" i="4"/>
  <c r="U36" i="4"/>
  <c r="AA36" i="4"/>
  <c r="Z34" i="4"/>
  <c r="AA34" i="4"/>
  <c r="U32" i="4"/>
  <c r="AA32" i="4"/>
  <c r="Z30" i="4"/>
  <c r="AA30" i="4"/>
  <c r="U28" i="4"/>
  <c r="Y28" i="4" s="1"/>
  <c r="AA28" i="4"/>
  <c r="Z26" i="4"/>
  <c r="Y26" i="4"/>
  <c r="AA26" i="4"/>
  <c r="U24" i="4"/>
  <c r="AA24" i="4"/>
  <c r="Z22" i="4"/>
  <c r="Y22" i="4"/>
  <c r="AA22" i="4"/>
  <c r="U20" i="4"/>
  <c r="AA20" i="4"/>
  <c r="Z18" i="4"/>
  <c r="Y18" i="4"/>
  <c r="AA18" i="4"/>
  <c r="U16" i="4"/>
  <c r="AA16" i="4"/>
  <c r="Z14" i="4"/>
  <c r="R14" i="4"/>
  <c r="AA14" i="4"/>
  <c r="R12" i="4"/>
  <c r="X12" i="4" s="1"/>
  <c r="U12" i="4"/>
  <c r="AA12" i="4"/>
  <c r="Z11" i="4"/>
  <c r="Z10" i="4"/>
  <c r="R10" i="4"/>
  <c r="AA10" i="4"/>
  <c r="S49" i="4"/>
  <c r="X49" i="4" s="1"/>
  <c r="V49" i="4"/>
  <c r="S41" i="4"/>
  <c r="X41" i="4" s="1"/>
  <c r="V41" i="4"/>
  <c r="S33" i="4"/>
  <c r="X33" i="4" s="1"/>
  <c r="V33" i="4"/>
  <c r="S25" i="4"/>
  <c r="V25" i="4"/>
  <c r="S17" i="4"/>
  <c r="X17" i="4" s="1"/>
  <c r="V17" i="4"/>
  <c r="Z52" i="5"/>
  <c r="R49" i="5"/>
  <c r="X49" i="5" s="1"/>
  <c r="Y49" i="5"/>
  <c r="Z49" i="5"/>
  <c r="AA49" i="5"/>
  <c r="Z44" i="5"/>
  <c r="R41" i="5"/>
  <c r="Z41" i="5"/>
  <c r="AA41" i="5"/>
  <c r="U36" i="5"/>
  <c r="Z36" i="5"/>
  <c r="R33" i="5"/>
  <c r="X33" i="5" s="1"/>
  <c r="Y33" i="5"/>
  <c r="Z33" i="5"/>
  <c r="AA33" i="5"/>
  <c r="U28" i="5"/>
  <c r="Y28" i="5" s="1"/>
  <c r="Z28" i="5"/>
  <c r="R25" i="5"/>
  <c r="Z25" i="5"/>
  <c r="AA25" i="5"/>
  <c r="U20" i="5"/>
  <c r="Z20" i="5"/>
  <c r="R17" i="5"/>
  <c r="X17" i="5" s="1"/>
  <c r="Y17" i="5"/>
  <c r="Z17" i="5"/>
  <c r="AA17" i="5"/>
  <c r="U12" i="5"/>
  <c r="Y12" i="5" s="1"/>
  <c r="Z12" i="5"/>
  <c r="R12" i="5"/>
  <c r="V9" i="5"/>
  <c r="Y9" i="5" s="1"/>
  <c r="S9" i="5"/>
  <c r="S52" i="5"/>
  <c r="V52" i="5"/>
  <c r="Y52" i="5" s="1"/>
  <c r="X50" i="5"/>
  <c r="S36" i="5"/>
  <c r="X36" i="5" s="1"/>
  <c r="V36" i="5"/>
  <c r="X34" i="5"/>
  <c r="S20" i="5"/>
  <c r="X20" i="5" s="1"/>
  <c r="V20" i="5"/>
  <c r="Y20" i="5" s="1"/>
  <c r="X18" i="5"/>
  <c r="V13" i="5"/>
  <c r="Y13" i="5" s="1"/>
  <c r="S13" i="5"/>
  <c r="X13" i="5" s="1"/>
  <c r="R27" i="6"/>
  <c r="U27" i="6"/>
  <c r="AA27" i="6"/>
  <c r="Z27" i="6"/>
  <c r="R25" i="6"/>
  <c r="Z25" i="6"/>
  <c r="AA25" i="6"/>
  <c r="R23" i="6"/>
  <c r="U23" i="6"/>
  <c r="AA23" i="6"/>
  <c r="Z23" i="6"/>
  <c r="S51" i="6"/>
  <c r="X51" i="6" s="1"/>
  <c r="V51" i="6"/>
  <c r="Y51" i="6" s="1"/>
  <c r="Y46" i="6"/>
  <c r="Z46" i="6"/>
  <c r="S46" i="6"/>
  <c r="X46" i="6" s="1"/>
  <c r="S41" i="6"/>
  <c r="X41" i="6" s="1"/>
  <c r="V41" i="6"/>
  <c r="Y41" i="6" s="1"/>
  <c r="S35" i="6"/>
  <c r="V35" i="6"/>
  <c r="Y30" i="6"/>
  <c r="Z30" i="6"/>
  <c r="S30" i="6"/>
  <c r="X30" i="6" s="1"/>
  <c r="S25" i="6"/>
  <c r="V25" i="6"/>
  <c r="Y25" i="6" s="1"/>
  <c r="S19" i="6"/>
  <c r="X19" i="6" s="1"/>
  <c r="V19" i="6"/>
  <c r="V16" i="6"/>
  <c r="Y16" i="6" s="1"/>
  <c r="Z16" i="6"/>
  <c r="S13" i="6"/>
  <c r="Z13" i="6"/>
  <c r="R15" i="6"/>
  <c r="X15" i="6" s="1"/>
  <c r="U15" i="6"/>
  <c r="Y15" i="6" s="1"/>
  <c r="Z15" i="6"/>
  <c r="AA15" i="6"/>
  <c r="S10" i="6"/>
  <c r="Z10" i="6"/>
  <c r="V10" i="6"/>
  <c r="Y10" i="6" s="1"/>
  <c r="R14" i="6"/>
  <c r="R10" i="6"/>
  <c r="X47" i="6"/>
  <c r="X31" i="6"/>
  <c r="X14" i="6"/>
  <c r="Z54" i="7"/>
  <c r="R53" i="7"/>
  <c r="Z53" i="7"/>
  <c r="AA53" i="7"/>
  <c r="Z51" i="7"/>
  <c r="R51" i="7"/>
  <c r="X51" i="7" s="1"/>
  <c r="U51" i="7"/>
  <c r="Y51" i="7" s="1"/>
  <c r="AA51" i="7"/>
  <c r="R49" i="7"/>
  <c r="AA49" i="7"/>
  <c r="Z39" i="7"/>
  <c r="R39" i="7"/>
  <c r="X39" i="7" s="1"/>
  <c r="U39" i="7"/>
  <c r="Y39" i="7" s="1"/>
  <c r="AA39" i="7"/>
  <c r="R37" i="7"/>
  <c r="Z37" i="7"/>
  <c r="AA37" i="7"/>
  <c r="Z35" i="7"/>
  <c r="R35" i="7"/>
  <c r="X35" i="7" s="1"/>
  <c r="U35" i="7"/>
  <c r="Y35" i="7" s="1"/>
  <c r="AA35" i="7"/>
  <c r="R33" i="7"/>
  <c r="AA33" i="7"/>
  <c r="R21" i="7"/>
  <c r="Z21" i="7"/>
  <c r="AA21" i="7"/>
  <c r="X18" i="7"/>
  <c r="X14" i="7"/>
  <c r="R11" i="7"/>
  <c r="X11" i="7" s="1"/>
  <c r="Z11" i="7"/>
  <c r="U11" i="7"/>
  <c r="Y11" i="7" s="1"/>
  <c r="AA11" i="7"/>
  <c r="V45" i="6"/>
  <c r="V29" i="6"/>
  <c r="V9" i="6"/>
  <c r="Y9" i="6" s="1"/>
  <c r="S52" i="6"/>
  <c r="X52" i="6" s="1"/>
  <c r="S36" i="6"/>
  <c r="X36" i="6" s="1"/>
  <c r="Y13" i="6"/>
  <c r="R13" i="6"/>
  <c r="Z12" i="6"/>
  <c r="U11" i="6"/>
  <c r="R11" i="6"/>
  <c r="X49" i="6"/>
  <c r="X43" i="6"/>
  <c r="X33" i="6"/>
  <c r="X27" i="6"/>
  <c r="X17" i="6"/>
  <c r="R9" i="6"/>
  <c r="X9" i="6" s="1"/>
  <c r="R45" i="7"/>
  <c r="Z45" i="7"/>
  <c r="AA45" i="7"/>
  <c r="Z43" i="7"/>
  <c r="R43" i="7"/>
  <c r="X43" i="7" s="1"/>
  <c r="U43" i="7"/>
  <c r="Y43" i="7" s="1"/>
  <c r="AA43" i="7"/>
  <c r="R41" i="7"/>
  <c r="AA41" i="7"/>
  <c r="R22" i="7"/>
  <c r="X22" i="7" s="1"/>
  <c r="AD22" i="7" s="1"/>
  <c r="AA22" i="7"/>
  <c r="U22" i="7"/>
  <c r="Y22" i="7" s="1"/>
  <c r="R12" i="7"/>
  <c r="U12" i="7"/>
  <c r="AA12" i="7"/>
  <c r="Z12" i="7"/>
  <c r="S46" i="7"/>
  <c r="X46" i="7" s="1"/>
  <c r="X39" i="6"/>
  <c r="S23" i="6"/>
  <c r="V23" i="6"/>
  <c r="V20" i="6"/>
  <c r="Y20" i="6" s="1"/>
  <c r="Z20" i="6"/>
  <c r="S12" i="6"/>
  <c r="X12" i="6" s="1"/>
  <c r="V12" i="6"/>
  <c r="Y12" i="6" s="1"/>
  <c r="AD30" i="7"/>
  <c r="Z23" i="7"/>
  <c r="U23" i="7"/>
  <c r="Y23" i="7" s="1"/>
  <c r="R23" i="7"/>
  <c r="X23" i="7" s="1"/>
  <c r="AA23" i="7"/>
  <c r="R17" i="7"/>
  <c r="AA17" i="7"/>
  <c r="R13" i="7"/>
  <c r="Z13" i="7"/>
  <c r="AA13" i="7"/>
  <c r="AA56" i="7" s="1"/>
  <c r="S54" i="7"/>
  <c r="X54" i="7" s="1"/>
  <c r="Y54" i="7"/>
  <c r="S47" i="7"/>
  <c r="V47" i="7"/>
  <c r="X26" i="7"/>
  <c r="AD26" i="7" s="1"/>
  <c r="X20" i="7"/>
  <c r="Z51" i="8"/>
  <c r="R51" i="8"/>
  <c r="U51" i="8"/>
  <c r="AA51" i="8"/>
  <c r="U48" i="8"/>
  <c r="AA48" i="8"/>
  <c r="Z48" i="8"/>
  <c r="R48" i="8"/>
  <c r="Z43" i="8"/>
  <c r="R43" i="8"/>
  <c r="U43" i="8"/>
  <c r="AA43" i="8"/>
  <c r="U40" i="8"/>
  <c r="AA40" i="8"/>
  <c r="Z40" i="8"/>
  <c r="R40" i="8"/>
  <c r="R35" i="8"/>
  <c r="U35" i="8"/>
  <c r="AA35" i="8"/>
  <c r="U32" i="8"/>
  <c r="AA32" i="8"/>
  <c r="Z32" i="8"/>
  <c r="R32" i="8"/>
  <c r="R23" i="8"/>
  <c r="U23" i="8"/>
  <c r="AA23" i="8"/>
  <c r="U20" i="8"/>
  <c r="AA20" i="8"/>
  <c r="Z20" i="8"/>
  <c r="AA14" i="8"/>
  <c r="R14" i="8"/>
  <c r="U14" i="8"/>
  <c r="Y14" i="8" s="1"/>
  <c r="Z14" i="8"/>
  <c r="AA10" i="8"/>
  <c r="R10" i="8"/>
  <c r="X10" i="8" s="1"/>
  <c r="U10" i="8"/>
  <c r="Z10" i="8"/>
  <c r="P49" i="7"/>
  <c r="P41" i="7"/>
  <c r="Z41" i="7" s="1"/>
  <c r="P33" i="7"/>
  <c r="Z33" i="7" s="1"/>
  <c r="P25" i="7"/>
  <c r="P17" i="7"/>
  <c r="Z17" i="7" s="1"/>
  <c r="R53" i="8"/>
  <c r="X53" i="8" s="1"/>
  <c r="Y53" i="8"/>
  <c r="Z53" i="8"/>
  <c r="AA53" i="8"/>
  <c r="AA50" i="8"/>
  <c r="U50" i="8"/>
  <c r="R45" i="8"/>
  <c r="Z45" i="8"/>
  <c r="AA45" i="8"/>
  <c r="AA42" i="8"/>
  <c r="U42" i="8"/>
  <c r="Y42" i="8" s="1"/>
  <c r="R37" i="8"/>
  <c r="X37" i="8" s="1"/>
  <c r="Y37" i="8"/>
  <c r="Z37" i="8"/>
  <c r="AA37" i="8"/>
  <c r="Y34" i="8"/>
  <c r="AA34" i="8"/>
  <c r="U34" i="8"/>
  <c r="R29" i="8"/>
  <c r="Z29" i="8"/>
  <c r="AA29" i="8"/>
  <c r="AA22" i="8"/>
  <c r="U22" i="8"/>
  <c r="U16" i="8"/>
  <c r="Y16" i="8" s="1"/>
  <c r="AA16" i="8"/>
  <c r="Z16" i="8"/>
  <c r="R13" i="8"/>
  <c r="AA13" i="8"/>
  <c r="S48" i="8"/>
  <c r="V48" i="8"/>
  <c r="P47" i="8"/>
  <c r="Z47" i="8" s="1"/>
  <c r="S40" i="8"/>
  <c r="X40" i="8" s="1"/>
  <c r="V40" i="8"/>
  <c r="P39" i="8"/>
  <c r="Z39" i="8" s="1"/>
  <c r="S32" i="8"/>
  <c r="V32" i="8"/>
  <c r="P31" i="8"/>
  <c r="X26" i="8"/>
  <c r="S24" i="8"/>
  <c r="X24" i="8" s="1"/>
  <c r="V24" i="8"/>
  <c r="P23" i="8"/>
  <c r="X18" i="8"/>
  <c r="P13" i="8"/>
  <c r="Z13" i="8" s="1"/>
  <c r="R17" i="8"/>
  <c r="X17" i="8" s="1"/>
  <c r="Y17" i="8"/>
  <c r="Z17" i="8"/>
  <c r="AA17" i="8"/>
  <c r="S14" i="8"/>
  <c r="X14" i="8" s="1"/>
  <c r="P9" i="8"/>
  <c r="Z9" i="8" s="1"/>
  <c r="R42" i="9"/>
  <c r="AA42" i="9"/>
  <c r="U42" i="9"/>
  <c r="X41" i="9"/>
  <c r="R50" i="8"/>
  <c r="X50" i="8" s="1"/>
  <c r="R42" i="8"/>
  <c r="X42" i="8" s="1"/>
  <c r="R34" i="8"/>
  <c r="X34" i="8" s="1"/>
  <c r="U52" i="8"/>
  <c r="AA52" i="8"/>
  <c r="Z52" i="8"/>
  <c r="R47" i="8"/>
  <c r="U47" i="8"/>
  <c r="AA47" i="8"/>
  <c r="U44" i="8"/>
  <c r="AA44" i="8"/>
  <c r="Z44" i="8"/>
  <c r="R39" i="8"/>
  <c r="U39" i="8"/>
  <c r="AA39" i="8"/>
  <c r="U36" i="8"/>
  <c r="AA36" i="8"/>
  <c r="Z36" i="8"/>
  <c r="Z31" i="8"/>
  <c r="R31" i="8"/>
  <c r="U31" i="8"/>
  <c r="AA31" i="8"/>
  <c r="U28" i="8"/>
  <c r="Y28" i="8" s="1"/>
  <c r="AA28" i="8"/>
  <c r="Z28" i="8"/>
  <c r="AA26" i="8"/>
  <c r="U26" i="8"/>
  <c r="Y26" i="8" s="1"/>
  <c r="U24" i="8"/>
  <c r="AA24" i="8"/>
  <c r="Z24" i="8"/>
  <c r="R19" i="8"/>
  <c r="U19" i="8"/>
  <c r="AA19" i="8"/>
  <c r="Z15" i="8"/>
  <c r="R15" i="8"/>
  <c r="X15" i="8" s="1"/>
  <c r="U15" i="8"/>
  <c r="Y15" i="8" s="1"/>
  <c r="AA15" i="8"/>
  <c r="X16" i="8"/>
  <c r="R9" i="8"/>
  <c r="AA9" i="8"/>
  <c r="U37" i="9"/>
  <c r="R37" i="9"/>
  <c r="Z37" i="9"/>
  <c r="AA37" i="9"/>
  <c r="R33" i="9"/>
  <c r="X33" i="9" s="1"/>
  <c r="U33" i="9"/>
  <c r="Y33" i="9" s="1"/>
  <c r="Z33" i="9"/>
  <c r="R29" i="9"/>
  <c r="U29" i="9"/>
  <c r="AA29" i="9"/>
  <c r="Z29" i="9"/>
  <c r="AA54" i="8"/>
  <c r="U54" i="8"/>
  <c r="R49" i="8"/>
  <c r="X49" i="8" s="1"/>
  <c r="Y49" i="8"/>
  <c r="Z49" i="8"/>
  <c r="AA49" i="8"/>
  <c r="AA46" i="8"/>
  <c r="U46" i="8"/>
  <c r="R41" i="8"/>
  <c r="X41" i="8" s="1"/>
  <c r="Y41" i="8"/>
  <c r="Z41" i="8"/>
  <c r="AA41" i="8"/>
  <c r="AA38" i="8"/>
  <c r="U38" i="8"/>
  <c r="R33" i="8"/>
  <c r="X33" i="8" s="1"/>
  <c r="Y33" i="8"/>
  <c r="Z33" i="8"/>
  <c r="AA33" i="8"/>
  <c r="AA30" i="8"/>
  <c r="U30" i="8"/>
  <c r="R21" i="8"/>
  <c r="X21" i="8" s="1"/>
  <c r="Y21" i="8"/>
  <c r="Z21" i="8"/>
  <c r="AA21" i="8"/>
  <c r="AA18" i="8"/>
  <c r="U18" i="8"/>
  <c r="Y18" i="8" s="1"/>
  <c r="R11" i="8"/>
  <c r="Z11" i="8"/>
  <c r="U11" i="8"/>
  <c r="AA11" i="8"/>
  <c r="S54" i="8"/>
  <c r="X54" i="8" s="1"/>
  <c r="S52" i="8"/>
  <c r="X52" i="8" s="1"/>
  <c r="V52" i="8"/>
  <c r="S46" i="8"/>
  <c r="X46" i="8" s="1"/>
  <c r="S44" i="8"/>
  <c r="X44" i="8" s="1"/>
  <c r="V44" i="8"/>
  <c r="S36" i="8"/>
  <c r="X36" i="8" s="1"/>
  <c r="V36" i="8"/>
  <c r="P35" i="8"/>
  <c r="Z35" i="8" s="1"/>
  <c r="S30" i="8"/>
  <c r="X30" i="8" s="1"/>
  <c r="S28" i="8"/>
  <c r="X28" i="8" s="1"/>
  <c r="V28" i="8"/>
  <c r="P27" i="8"/>
  <c r="S22" i="8"/>
  <c r="X22" i="8" s="1"/>
  <c r="S20" i="8"/>
  <c r="X20" i="8" s="1"/>
  <c r="V20" i="8"/>
  <c r="P19" i="8"/>
  <c r="Z19" i="8" s="1"/>
  <c r="S12" i="8"/>
  <c r="X12" i="8" s="1"/>
  <c r="V12" i="8"/>
  <c r="Y12" i="8" s="1"/>
  <c r="Z12" i="8"/>
  <c r="Z39" i="9"/>
  <c r="R39" i="9"/>
  <c r="U39" i="9"/>
  <c r="AA39" i="9"/>
  <c r="R54" i="9"/>
  <c r="AA54" i="9"/>
  <c r="R52" i="9"/>
  <c r="U52" i="9"/>
  <c r="AA52" i="9"/>
  <c r="Z52" i="9"/>
  <c r="R50" i="9"/>
  <c r="AA50" i="9"/>
  <c r="R48" i="9"/>
  <c r="U48" i="9"/>
  <c r="AA48" i="9"/>
  <c r="Z48" i="9"/>
  <c r="R46" i="9"/>
  <c r="X46" i="9" s="1"/>
  <c r="AA46" i="9"/>
  <c r="R44" i="9"/>
  <c r="U44" i="9"/>
  <c r="AA44" i="9"/>
  <c r="Z44" i="9"/>
  <c r="Z43" i="9"/>
  <c r="R43" i="9"/>
  <c r="X43" i="9" s="1"/>
  <c r="U43" i="9"/>
  <c r="Y43" i="9" s="1"/>
  <c r="R27" i="9"/>
  <c r="Z27" i="9"/>
  <c r="U27" i="9"/>
  <c r="Y27" i="9" s="1"/>
  <c r="S44" i="9"/>
  <c r="V44" i="9"/>
  <c r="V42" i="9"/>
  <c r="Y42" i="9" s="1"/>
  <c r="S42" i="9"/>
  <c r="X42" i="9" s="1"/>
  <c r="S37" i="9"/>
  <c r="V37" i="9"/>
  <c r="S28" i="9"/>
  <c r="X28" i="9" s="1"/>
  <c r="V28" i="9"/>
  <c r="Y28" i="9" s="1"/>
  <c r="Z28" i="9"/>
  <c r="S26" i="9"/>
  <c r="X26" i="9" s="1"/>
  <c r="V26" i="9"/>
  <c r="Y26" i="9" s="1"/>
  <c r="S21" i="9"/>
  <c r="V21" i="9"/>
  <c r="S15" i="9"/>
  <c r="X15" i="9" s="1"/>
  <c r="Y15" i="9"/>
  <c r="Z15" i="9"/>
  <c r="S12" i="9"/>
  <c r="X12" i="9" s="1"/>
  <c r="V12" i="9"/>
  <c r="Y12" i="9" s="1"/>
  <c r="Z12" i="9"/>
  <c r="V10" i="9"/>
  <c r="Y10" i="9" s="1"/>
  <c r="S10" i="9"/>
  <c r="U54" i="10"/>
  <c r="Y54" i="10" s="1"/>
  <c r="Z54" i="10"/>
  <c r="AA54" i="10"/>
  <c r="R54" i="10"/>
  <c r="Z54" i="9"/>
  <c r="Z46" i="9"/>
  <c r="Z26" i="9"/>
  <c r="Z21" i="9"/>
  <c r="U46" i="9"/>
  <c r="Y46" i="9" s="1"/>
  <c r="U53" i="9"/>
  <c r="Y53" i="9" s="1"/>
  <c r="R53" i="9"/>
  <c r="Y51" i="9"/>
  <c r="Z51" i="9"/>
  <c r="R51" i="9"/>
  <c r="X51" i="9" s="1"/>
  <c r="U51" i="9"/>
  <c r="U49" i="9"/>
  <c r="Y49" i="9" s="1"/>
  <c r="R49" i="9"/>
  <c r="X49" i="9" s="1"/>
  <c r="Z47" i="9"/>
  <c r="R47" i="9"/>
  <c r="X47" i="9" s="1"/>
  <c r="U47" i="9"/>
  <c r="Y47" i="9" s="1"/>
  <c r="U45" i="9"/>
  <c r="R45" i="9"/>
  <c r="R35" i="9"/>
  <c r="Z35" i="9"/>
  <c r="U35" i="9"/>
  <c r="R31" i="9"/>
  <c r="X31" i="9" s="1"/>
  <c r="Z31" i="9"/>
  <c r="U31" i="9"/>
  <c r="R25" i="9"/>
  <c r="X25" i="9" s="1"/>
  <c r="U25" i="9"/>
  <c r="Y25" i="9" s="1"/>
  <c r="R21" i="9"/>
  <c r="U21" i="9"/>
  <c r="Y21" i="9" s="1"/>
  <c r="R17" i="9"/>
  <c r="U17" i="9"/>
  <c r="R10" i="9"/>
  <c r="Z10" i="9"/>
  <c r="AA10" i="9"/>
  <c r="Z53" i="9"/>
  <c r="U54" i="9"/>
  <c r="V31" i="9"/>
  <c r="S53" i="9"/>
  <c r="X53" i="9" s="1"/>
  <c r="R40" i="9"/>
  <c r="U40" i="9"/>
  <c r="AA40" i="9"/>
  <c r="Z40" i="9"/>
  <c r="R38" i="9"/>
  <c r="X38" i="9" s="1"/>
  <c r="Y38" i="9"/>
  <c r="AA38" i="9"/>
  <c r="R11" i="9"/>
  <c r="Z11" i="9"/>
  <c r="U11" i="9"/>
  <c r="X27" i="9"/>
  <c r="X11" i="9"/>
  <c r="R49" i="10"/>
  <c r="X49" i="10" s="1"/>
  <c r="Z49" i="10"/>
  <c r="AA49" i="10"/>
  <c r="U49" i="10"/>
  <c r="Y49" i="10" s="1"/>
  <c r="R32" i="10"/>
  <c r="U32" i="10"/>
  <c r="AA32" i="10"/>
  <c r="X9" i="9"/>
  <c r="X23" i="9"/>
  <c r="Y52" i="10"/>
  <c r="R52" i="10"/>
  <c r="U52" i="10"/>
  <c r="AA52" i="10"/>
  <c r="R46" i="10"/>
  <c r="X46" i="10" s="1"/>
  <c r="U46" i="10"/>
  <c r="Y46" i="10" s="1"/>
  <c r="Z46" i="10"/>
  <c r="AA46" i="10"/>
  <c r="R24" i="10"/>
  <c r="U24" i="10"/>
  <c r="AA24" i="10"/>
  <c r="X35" i="9"/>
  <c r="X19" i="9"/>
  <c r="X16" i="9"/>
  <c r="Y47" i="10"/>
  <c r="U50" i="10"/>
  <c r="R50" i="10"/>
  <c r="Z50" i="10"/>
  <c r="AA50" i="10"/>
  <c r="R42" i="10"/>
  <c r="U42" i="10"/>
  <c r="Z42" i="10"/>
  <c r="AA42" i="10"/>
  <c r="R29" i="10"/>
  <c r="X29" i="10" s="1"/>
  <c r="Z29" i="10"/>
  <c r="AA29" i="10"/>
  <c r="U29" i="10"/>
  <c r="Y29" i="10" s="1"/>
  <c r="R16" i="10"/>
  <c r="U16" i="10"/>
  <c r="AA16" i="10"/>
  <c r="X37" i="10"/>
  <c r="X21" i="10"/>
  <c r="R20" i="10"/>
  <c r="U20" i="10"/>
  <c r="R14" i="10"/>
  <c r="R12" i="10"/>
  <c r="U12" i="10"/>
  <c r="R10" i="10"/>
  <c r="Y10" i="10"/>
  <c r="X33" i="10"/>
  <c r="S17" i="10"/>
  <c r="X17" i="10" s="1"/>
  <c r="V17" i="10"/>
  <c r="Y17" i="10" s="1"/>
  <c r="R18" i="10"/>
  <c r="X19" i="10"/>
  <c r="X10" i="10"/>
  <c r="AD28" i="4"/>
  <c r="AD18" i="4"/>
  <c r="AD22" i="4"/>
  <c r="AD37" i="10"/>
  <c r="AD10" i="3"/>
  <c r="AD50" i="5"/>
  <c r="AD48" i="6"/>
  <c r="AD14" i="6"/>
  <c r="AD30" i="6"/>
  <c r="AD46" i="6"/>
  <c r="AD39" i="7"/>
  <c r="AD28" i="7"/>
  <c r="AD44" i="7"/>
  <c r="X25" i="6" l="1"/>
  <c r="Y41" i="4"/>
  <c r="Y40" i="5"/>
  <c r="X11" i="3"/>
  <c r="X21" i="3"/>
  <c r="Y32" i="3"/>
  <c r="X29" i="3"/>
  <c r="Y20" i="3"/>
  <c r="X19" i="5"/>
  <c r="Y35" i="4"/>
  <c r="X41" i="5"/>
  <c r="V50" i="4"/>
  <c r="Y50" i="4" s="1"/>
  <c r="S50" i="4"/>
  <c r="X50" i="4" s="1"/>
  <c r="S30" i="10"/>
  <c r="X30" i="10" s="1"/>
  <c r="Z30" i="10"/>
  <c r="V30" i="10"/>
  <c r="Y30" i="10" s="1"/>
  <c r="V40" i="6"/>
  <c r="S40" i="6"/>
  <c r="S32" i="9"/>
  <c r="X32" i="9" s="1"/>
  <c r="Z32" i="9"/>
  <c r="V32" i="9"/>
  <c r="S39" i="10"/>
  <c r="X39" i="10" s="1"/>
  <c r="V39" i="10"/>
  <c r="Y39" i="10" s="1"/>
  <c r="AD25" i="8"/>
  <c r="AD51" i="2"/>
  <c r="AD19" i="10"/>
  <c r="AA56" i="10"/>
  <c r="X21" i="9"/>
  <c r="X37" i="9"/>
  <c r="Y24" i="8"/>
  <c r="Y20" i="8"/>
  <c r="Y19" i="6"/>
  <c r="X52" i="5"/>
  <c r="X17" i="3"/>
  <c r="Y17" i="4"/>
  <c r="Y52" i="2"/>
  <c r="X14" i="5"/>
  <c r="X35" i="5"/>
  <c r="Y35" i="5"/>
  <c r="Y19" i="4"/>
  <c r="Y28" i="2"/>
  <c r="Y20" i="2"/>
  <c r="Y42" i="2"/>
  <c r="X22" i="6"/>
  <c r="Z52" i="6"/>
  <c r="V54" i="4"/>
  <c r="Y54" i="4" s="1"/>
  <c r="S54" i="4"/>
  <c r="S12" i="7"/>
  <c r="V12" i="7"/>
  <c r="S44" i="10"/>
  <c r="X44" i="10" s="1"/>
  <c r="V44" i="10"/>
  <c r="Y44" i="10" s="1"/>
  <c r="Z44" i="10"/>
  <c r="S17" i="9"/>
  <c r="V17" i="9"/>
  <c r="Y17" i="9" s="1"/>
  <c r="AD17" i="9" s="1"/>
  <c r="V34" i="4"/>
  <c r="Y34" i="4" s="1"/>
  <c r="S34" i="4"/>
  <c r="X34" i="4" s="1"/>
  <c r="AD34" i="4" s="1"/>
  <c r="AA56" i="9"/>
  <c r="X17" i="9"/>
  <c r="Y12" i="7"/>
  <c r="Y31" i="3"/>
  <c r="Y32" i="9"/>
  <c r="AD50" i="7"/>
  <c r="X40" i="6"/>
  <c r="Z36" i="6"/>
  <c r="V53" i="10"/>
  <c r="Y53" i="10"/>
  <c r="AD53" i="10" s="1"/>
  <c r="Z53" i="10"/>
  <c r="S54" i="9"/>
  <c r="X54" i="9" s="1"/>
  <c r="AD54" i="9" s="1"/>
  <c r="V54" i="9"/>
  <c r="S40" i="9"/>
  <c r="X40" i="9" s="1"/>
  <c r="V40" i="9"/>
  <c r="Y40" i="9" s="1"/>
  <c r="V38" i="4"/>
  <c r="Y38" i="4" s="1"/>
  <c r="S38" i="4"/>
  <c r="X38" i="4" s="1"/>
  <c r="Y40" i="6"/>
  <c r="Y54" i="9"/>
  <c r="X12" i="7"/>
  <c r="X54" i="4"/>
  <c r="S26" i="10"/>
  <c r="X26" i="10" s="1"/>
  <c r="AD26" i="10" s="1"/>
  <c r="V26" i="10"/>
  <c r="Z26" i="10"/>
  <c r="V24" i="9"/>
  <c r="Y24" i="9" s="1"/>
  <c r="S24" i="9"/>
  <c r="X24" i="9" s="1"/>
  <c r="AD24" i="9" s="1"/>
  <c r="Y26" i="10"/>
  <c r="S48" i="9"/>
  <c r="X48" i="9" s="1"/>
  <c r="AD48" i="9" s="1"/>
  <c r="V48" i="9"/>
  <c r="Y48" i="9" s="1"/>
  <c r="Z40" i="6"/>
  <c r="Y20" i="10"/>
  <c r="AD22" i="10"/>
  <c r="AD47" i="10"/>
  <c r="AD15" i="9"/>
  <c r="Y11" i="9"/>
  <c r="Y35" i="9"/>
  <c r="AD35" i="9" s="1"/>
  <c r="AD12" i="9"/>
  <c r="Y30" i="9"/>
  <c r="AD30" i="9" s="1"/>
  <c r="Y22" i="8"/>
  <c r="Y44" i="8"/>
  <c r="Y50" i="8"/>
  <c r="AD50" i="8" s="1"/>
  <c r="Y10" i="8"/>
  <c r="AD23" i="7"/>
  <c r="AD20" i="7"/>
  <c r="AD19" i="7"/>
  <c r="AD18" i="7"/>
  <c r="Y14" i="7"/>
  <c r="Y27" i="6"/>
  <c r="AD22" i="6"/>
  <c r="Y49" i="6"/>
  <c r="Y11" i="5"/>
  <c r="Y22" i="5"/>
  <c r="Y47" i="5"/>
  <c r="AD47" i="5" s="1"/>
  <c r="Y12" i="4"/>
  <c r="Y39" i="4"/>
  <c r="Y43" i="4"/>
  <c r="AD43" i="4" s="1"/>
  <c r="Y51" i="4"/>
  <c r="AD51" i="4" s="1"/>
  <c r="Y40" i="3"/>
  <c r="Y24" i="3"/>
  <c r="Y45" i="2"/>
  <c r="Y47" i="2"/>
  <c r="Y9" i="2"/>
  <c r="Y35" i="2"/>
  <c r="Y31" i="2"/>
  <c r="Y37" i="2"/>
  <c r="AD48" i="2"/>
  <c r="Y43" i="2"/>
  <c r="Y13" i="2"/>
  <c r="AD13" i="2" s="1"/>
  <c r="Y19" i="2"/>
  <c r="AD46" i="10"/>
  <c r="AD54" i="6"/>
  <c r="Y37" i="9"/>
  <c r="Y14" i="5"/>
  <c r="X36" i="3"/>
  <c r="X52" i="3"/>
  <c r="S42" i="10"/>
  <c r="V42" i="10"/>
  <c r="Y42" i="10" s="1"/>
  <c r="S29" i="9"/>
  <c r="X29" i="9" s="1"/>
  <c r="V29" i="9"/>
  <c r="Y29" i="9" s="1"/>
  <c r="S50" i="9"/>
  <c r="V50" i="9"/>
  <c r="Y50" i="9" s="1"/>
  <c r="S14" i="10"/>
  <c r="X14" i="10" s="1"/>
  <c r="V14" i="10"/>
  <c r="Y14" i="10" s="1"/>
  <c r="S18" i="10"/>
  <c r="Z18" i="10"/>
  <c r="V18" i="10"/>
  <c r="Y18" i="10" s="1"/>
  <c r="S43" i="10"/>
  <c r="X43" i="10" s="1"/>
  <c r="V43" i="10"/>
  <c r="Z43" i="10"/>
  <c r="V39" i="9"/>
  <c r="S39" i="9"/>
  <c r="X39" i="9" s="1"/>
  <c r="S48" i="7"/>
  <c r="X48" i="7" s="1"/>
  <c r="V48" i="7"/>
  <c r="V43" i="8"/>
  <c r="Y43" i="8" s="1"/>
  <c r="S43" i="8"/>
  <c r="X43" i="8" s="1"/>
  <c r="S13" i="7"/>
  <c r="X13" i="7" s="1"/>
  <c r="V13" i="7"/>
  <c r="Y13" i="7" s="1"/>
  <c r="S29" i="7"/>
  <c r="V29" i="7"/>
  <c r="V45" i="7"/>
  <c r="Y45" i="7" s="1"/>
  <c r="S45" i="7"/>
  <c r="S21" i="6"/>
  <c r="X21" i="6" s="1"/>
  <c r="V21" i="6"/>
  <c r="Y21" i="6" s="1"/>
  <c r="AD21" i="6" s="1"/>
  <c r="Z42" i="6"/>
  <c r="V42" i="6"/>
  <c r="Y42" i="6"/>
  <c r="S42" i="6"/>
  <c r="X42" i="6" s="1"/>
  <c r="V37" i="5"/>
  <c r="Y37" i="5" s="1"/>
  <c r="S37" i="5"/>
  <c r="V46" i="4"/>
  <c r="Y46" i="4" s="1"/>
  <c r="S46" i="4"/>
  <c r="X46" i="4" s="1"/>
  <c r="V36" i="4"/>
  <c r="Z36" i="4"/>
  <c r="S36" i="4"/>
  <c r="X36" i="4" s="1"/>
  <c r="S34" i="3"/>
  <c r="X34" i="3" s="1"/>
  <c r="V34" i="3"/>
  <c r="Y34" i="3" s="1"/>
  <c r="Z16" i="2"/>
  <c r="V16" i="2"/>
  <c r="Y16" i="2" s="1"/>
  <c r="AD16" i="2" s="1"/>
  <c r="AD40" i="6"/>
  <c r="AD38" i="6"/>
  <c r="AD10" i="2"/>
  <c r="AD32" i="9"/>
  <c r="AD16" i="9"/>
  <c r="AD44" i="10"/>
  <c r="AD39" i="10"/>
  <c r="X42" i="10"/>
  <c r="Y31" i="9"/>
  <c r="AD31" i="9" s="1"/>
  <c r="X44" i="9"/>
  <c r="X50" i="9"/>
  <c r="Y39" i="9"/>
  <c r="Y52" i="8"/>
  <c r="Y32" i="8"/>
  <c r="Y48" i="8"/>
  <c r="X35" i="6"/>
  <c r="Y23" i="6"/>
  <c r="Y36" i="5"/>
  <c r="Y33" i="4"/>
  <c r="AD33" i="4" s="1"/>
  <c r="Y47" i="7"/>
  <c r="Y35" i="6"/>
  <c r="AD35" i="6" s="1"/>
  <c r="Y45" i="6"/>
  <c r="X23" i="5"/>
  <c r="X9" i="4"/>
  <c r="Y24" i="5"/>
  <c r="X27" i="4"/>
  <c r="Y26" i="3"/>
  <c r="AD26" i="3" s="1"/>
  <c r="Y29" i="6"/>
  <c r="AD29" i="6" s="1"/>
  <c r="Y49" i="4"/>
  <c r="X37" i="3"/>
  <c r="Y51" i="3"/>
  <c r="Y33" i="2"/>
  <c r="X38" i="10"/>
  <c r="Y23" i="9"/>
  <c r="Y30" i="5"/>
  <c r="S31" i="3"/>
  <c r="Y23" i="2"/>
  <c r="AD26" i="2"/>
  <c r="Y30" i="2"/>
  <c r="S24" i="10"/>
  <c r="X24" i="10" s="1"/>
  <c r="V24" i="10"/>
  <c r="Y24" i="10" s="1"/>
  <c r="AD24" i="10" s="1"/>
  <c r="Z24" i="10"/>
  <c r="V51" i="10"/>
  <c r="Y51" i="10" s="1"/>
  <c r="S51" i="10"/>
  <c r="X51" i="10" s="1"/>
  <c r="S13" i="9"/>
  <c r="X13" i="9" s="1"/>
  <c r="V13" i="9"/>
  <c r="Y13" i="9" s="1"/>
  <c r="Z13" i="9"/>
  <c r="S34" i="9"/>
  <c r="X34" i="9" s="1"/>
  <c r="V34" i="9"/>
  <c r="Y34" i="9" s="1"/>
  <c r="S52" i="9"/>
  <c r="X52" i="9" s="1"/>
  <c r="V52" i="9"/>
  <c r="Y52" i="9" s="1"/>
  <c r="S23" i="10"/>
  <c r="X23" i="10" s="1"/>
  <c r="V23" i="10"/>
  <c r="S27" i="10"/>
  <c r="X27" i="10" s="1"/>
  <c r="V27" i="10"/>
  <c r="S48" i="10"/>
  <c r="X48" i="10" s="1"/>
  <c r="V48" i="10"/>
  <c r="Y48" i="10" s="1"/>
  <c r="S45" i="10"/>
  <c r="X45" i="10" s="1"/>
  <c r="V45" i="10"/>
  <c r="Y45" i="10" s="1"/>
  <c r="S53" i="7"/>
  <c r="V53" i="7"/>
  <c r="Y53" i="7" s="1"/>
  <c r="Z46" i="8"/>
  <c r="V46" i="8"/>
  <c r="Y46" i="8" s="1"/>
  <c r="AD46" i="8" s="1"/>
  <c r="S16" i="7"/>
  <c r="X16" i="7" s="1"/>
  <c r="V16" i="7"/>
  <c r="Y16" i="7" s="1"/>
  <c r="Z16" i="7"/>
  <c r="V32" i="7"/>
  <c r="Y32" i="7" s="1"/>
  <c r="Z32" i="7"/>
  <c r="S32" i="7"/>
  <c r="X32" i="7" s="1"/>
  <c r="S52" i="7"/>
  <c r="X52" i="7" s="1"/>
  <c r="V52" i="7"/>
  <c r="Y52" i="7" s="1"/>
  <c r="S26" i="6"/>
  <c r="V26" i="6"/>
  <c r="Z26" i="6"/>
  <c r="V44" i="6"/>
  <c r="S44" i="6"/>
  <c r="X44" i="6" s="1"/>
  <c r="V21" i="5"/>
  <c r="Y21" i="5" s="1"/>
  <c r="S21" i="5"/>
  <c r="X21" i="5" s="1"/>
  <c r="S42" i="5"/>
  <c r="X42" i="5" s="1"/>
  <c r="V42" i="5"/>
  <c r="V30" i="4"/>
  <c r="Y30" i="4" s="1"/>
  <c r="S30" i="4"/>
  <c r="X30" i="4" s="1"/>
  <c r="S48" i="4"/>
  <c r="X48" i="4" s="1"/>
  <c r="V48" i="4"/>
  <c r="Y48" i="4" s="1"/>
  <c r="V52" i="4"/>
  <c r="Y52" i="4" s="1"/>
  <c r="Z52" i="4"/>
  <c r="S52" i="4"/>
  <c r="Z22" i="8"/>
  <c r="V50" i="6"/>
  <c r="Y50" i="6" s="1"/>
  <c r="S50" i="6"/>
  <c r="X50" i="6" s="1"/>
  <c r="S15" i="2"/>
  <c r="X15" i="2" s="1"/>
  <c r="V15" i="2"/>
  <c r="Y15" i="2" s="1"/>
  <c r="AD15" i="2" s="1"/>
  <c r="Z15" i="2"/>
  <c r="Y34" i="7"/>
  <c r="Y24" i="6"/>
  <c r="AD24" i="6" s="1"/>
  <c r="Z50" i="6"/>
  <c r="Z42" i="5"/>
  <c r="S18" i="3"/>
  <c r="X18" i="3" s="1"/>
  <c r="V18" i="3"/>
  <c r="Z27" i="10"/>
  <c r="Y36" i="6"/>
  <c r="AD36" i="6" s="1"/>
  <c r="Y52" i="6"/>
  <c r="Y42" i="5"/>
  <c r="S38" i="3"/>
  <c r="X38" i="3" s="1"/>
  <c r="V38" i="3"/>
  <c r="Y38" i="3" s="1"/>
  <c r="AD38" i="3" s="1"/>
  <c r="AD26" i="9"/>
  <c r="X53" i="7"/>
  <c r="AD31" i="6"/>
  <c r="Y36" i="4"/>
  <c r="AD36" i="4" s="1"/>
  <c r="X29" i="7"/>
  <c r="X52" i="4"/>
  <c r="AA56" i="4"/>
  <c r="AD11" i="4"/>
  <c r="Y25" i="4"/>
  <c r="X54" i="10"/>
  <c r="X30" i="5"/>
  <c r="Y27" i="4"/>
  <c r="Y32" i="2"/>
  <c r="Y25" i="2"/>
  <c r="Y46" i="2"/>
  <c r="AD46" i="2" s="1"/>
  <c r="Y47" i="3"/>
  <c r="Y39" i="2"/>
  <c r="AD54" i="2"/>
  <c r="X22" i="2"/>
  <c r="S35" i="10"/>
  <c r="X35" i="10" s="1"/>
  <c r="V35" i="10"/>
  <c r="Y35" i="10" s="1"/>
  <c r="Z35" i="10"/>
  <c r="S18" i="9"/>
  <c r="X18" i="9" s="1"/>
  <c r="V18" i="9"/>
  <c r="Z18" i="9"/>
  <c r="S36" i="9"/>
  <c r="X36" i="9" s="1"/>
  <c r="V36" i="9"/>
  <c r="Y36" i="9" s="1"/>
  <c r="Z36" i="9"/>
  <c r="S28" i="10"/>
  <c r="X28" i="10" s="1"/>
  <c r="V28" i="10"/>
  <c r="Y28" i="10" s="1"/>
  <c r="Z28" i="10"/>
  <c r="V11" i="10"/>
  <c r="Y11" i="10" s="1"/>
  <c r="S11" i="10"/>
  <c r="X11" i="10" s="1"/>
  <c r="S32" i="10"/>
  <c r="X32" i="10" s="1"/>
  <c r="Z32" i="10"/>
  <c r="V32" i="10"/>
  <c r="Y32" i="10" s="1"/>
  <c r="AD32" i="10" s="1"/>
  <c r="S50" i="10"/>
  <c r="X50" i="10" s="1"/>
  <c r="V50" i="10"/>
  <c r="Y50" i="10" s="1"/>
  <c r="Z50" i="9"/>
  <c r="Z30" i="8"/>
  <c r="V30" i="8"/>
  <c r="V51" i="8"/>
  <c r="S51" i="8"/>
  <c r="X51" i="8" s="1"/>
  <c r="S21" i="7"/>
  <c r="X21" i="7" s="1"/>
  <c r="V21" i="7"/>
  <c r="Y21" i="7" s="1"/>
  <c r="S37" i="7"/>
  <c r="X37" i="7" s="1"/>
  <c r="V37" i="7"/>
  <c r="Y37" i="7" s="1"/>
  <c r="V28" i="6"/>
  <c r="Y28" i="6" s="1"/>
  <c r="S28" i="6"/>
  <c r="S53" i="6"/>
  <c r="V53" i="6"/>
  <c r="Y53" i="6" s="1"/>
  <c r="S26" i="5"/>
  <c r="X26" i="5" s="1"/>
  <c r="V26" i="5"/>
  <c r="Y26" i="5" s="1"/>
  <c r="AD26" i="5" s="1"/>
  <c r="V14" i="4"/>
  <c r="Y14" i="4" s="1"/>
  <c r="S14" i="4"/>
  <c r="X14" i="4" s="1"/>
  <c r="S32" i="4"/>
  <c r="X32" i="4" s="1"/>
  <c r="V32" i="4"/>
  <c r="Y32" i="4" s="1"/>
  <c r="AD32" i="4" s="1"/>
  <c r="X34" i="7"/>
  <c r="AD34" i="7" s="1"/>
  <c r="Z52" i="7"/>
  <c r="Y43" i="10"/>
  <c r="AD43" i="10" s="1"/>
  <c r="V11" i="8"/>
  <c r="Y11" i="8" s="1"/>
  <c r="S11" i="8"/>
  <c r="X11" i="8" s="1"/>
  <c r="V45" i="8"/>
  <c r="Y45" i="8" s="1"/>
  <c r="S45" i="8"/>
  <c r="X45" i="8" s="1"/>
  <c r="V34" i="6"/>
  <c r="S34" i="6"/>
  <c r="Y44" i="6"/>
  <c r="X28" i="6"/>
  <c r="AD28" i="6" s="1"/>
  <c r="V42" i="4"/>
  <c r="Y42" i="4" s="1"/>
  <c r="S42" i="4"/>
  <c r="X42" i="4" s="1"/>
  <c r="V12" i="3"/>
  <c r="Y12" i="3" s="1"/>
  <c r="S12" i="3"/>
  <c r="X12" i="3" s="1"/>
  <c r="Z34" i="3"/>
  <c r="X13" i="10"/>
  <c r="AD13" i="10" s="1"/>
  <c r="X34" i="6"/>
  <c r="Y26" i="6"/>
  <c r="S17" i="2"/>
  <c r="X17" i="2" s="1"/>
  <c r="V17" i="2"/>
  <c r="Y17" i="2" s="1"/>
  <c r="AD17" i="2" s="1"/>
  <c r="Y27" i="10"/>
  <c r="AD27" i="10" s="1"/>
  <c r="V31" i="5"/>
  <c r="Y31" i="5" s="1"/>
  <c r="S31" i="5"/>
  <c r="X31" i="5" s="1"/>
  <c r="Z14" i="10"/>
  <c r="AD41" i="5"/>
  <c r="X18" i="10"/>
  <c r="Y30" i="8"/>
  <c r="Y36" i="8"/>
  <c r="Y40" i="8"/>
  <c r="Y51" i="8"/>
  <c r="X45" i="7"/>
  <c r="AD15" i="6"/>
  <c r="Y29" i="7"/>
  <c r="AD29" i="7" s="1"/>
  <c r="X53" i="6"/>
  <c r="X37" i="5"/>
  <c r="X51" i="5"/>
  <c r="Y19" i="5"/>
  <c r="Y43" i="5"/>
  <c r="Y18" i="3"/>
  <c r="X36" i="2"/>
  <c r="S40" i="10"/>
  <c r="X40" i="10" s="1"/>
  <c r="V40" i="10"/>
  <c r="Y40" i="10" s="1"/>
  <c r="Z40" i="10"/>
  <c r="S20" i="9"/>
  <c r="X20" i="9" s="1"/>
  <c r="Z20" i="9"/>
  <c r="V20" i="9"/>
  <c r="Y20" i="9" s="1"/>
  <c r="V45" i="9"/>
  <c r="Y45" i="9" s="1"/>
  <c r="S45" i="9"/>
  <c r="X45" i="9" s="1"/>
  <c r="Z45" i="9"/>
  <c r="S12" i="10"/>
  <c r="X12" i="10" s="1"/>
  <c r="V12" i="10"/>
  <c r="Y12" i="10" s="1"/>
  <c r="Z12" i="10"/>
  <c r="S16" i="10"/>
  <c r="X16" i="10" s="1"/>
  <c r="Z16" i="10"/>
  <c r="V16" i="10"/>
  <c r="Y16" i="10" s="1"/>
  <c r="S34" i="10"/>
  <c r="X34" i="10" s="1"/>
  <c r="V34" i="10"/>
  <c r="Y34" i="10" s="1"/>
  <c r="Z34" i="10"/>
  <c r="Z34" i="9"/>
  <c r="Y18" i="9"/>
  <c r="V46" i="7"/>
  <c r="Y46" i="7" s="1"/>
  <c r="Z46" i="7"/>
  <c r="S38" i="8"/>
  <c r="X38" i="8" s="1"/>
  <c r="Z38" i="8"/>
  <c r="V38" i="8"/>
  <c r="Y38" i="8" s="1"/>
  <c r="Z54" i="8"/>
  <c r="V54" i="8"/>
  <c r="Y54" i="8" s="1"/>
  <c r="AD54" i="8" s="1"/>
  <c r="S24" i="7"/>
  <c r="X24" i="7" s="1"/>
  <c r="Z24" i="7"/>
  <c r="V24" i="7"/>
  <c r="Y24" i="7" s="1"/>
  <c r="S40" i="7"/>
  <c r="V40" i="7"/>
  <c r="Y40" i="7" s="1"/>
  <c r="Z51" i="10"/>
  <c r="Z48" i="7"/>
  <c r="V11" i="6"/>
  <c r="Y11" i="6" s="1"/>
  <c r="S11" i="6"/>
  <c r="X11" i="6" s="1"/>
  <c r="S37" i="6"/>
  <c r="X37" i="6" s="1"/>
  <c r="V37" i="6"/>
  <c r="Y37" i="6" s="1"/>
  <c r="S10" i="5"/>
  <c r="X10" i="5" s="1"/>
  <c r="V10" i="5"/>
  <c r="Y10" i="5" s="1"/>
  <c r="V53" i="5"/>
  <c r="Y53" i="5" s="1"/>
  <c r="S53" i="5"/>
  <c r="X53" i="5" s="1"/>
  <c r="AD53" i="5" s="1"/>
  <c r="S16" i="4"/>
  <c r="X16" i="4" s="1"/>
  <c r="V16" i="4"/>
  <c r="Y16" i="4" s="1"/>
  <c r="AD10" i="7"/>
  <c r="V20" i="4"/>
  <c r="Y20" i="4" s="1"/>
  <c r="S20" i="4"/>
  <c r="X20" i="4" s="1"/>
  <c r="V29" i="8"/>
  <c r="Y29" i="8" s="1"/>
  <c r="S29" i="8"/>
  <c r="X29" i="8" s="1"/>
  <c r="S18" i="6"/>
  <c r="X18" i="6" s="1"/>
  <c r="V18" i="6"/>
  <c r="Y18" i="6" s="1"/>
  <c r="X32" i="6"/>
  <c r="Z44" i="6"/>
  <c r="V10" i="4"/>
  <c r="Y10" i="4" s="1"/>
  <c r="S10" i="4"/>
  <c r="X10" i="4" s="1"/>
  <c r="AD10" i="4" s="1"/>
  <c r="Y23" i="10"/>
  <c r="Y36" i="7"/>
  <c r="AD36" i="7" s="1"/>
  <c r="Y34" i="6"/>
  <c r="S38" i="5"/>
  <c r="X38" i="5" s="1"/>
  <c r="V38" i="5"/>
  <c r="Y38" i="5" s="1"/>
  <c r="S24" i="4"/>
  <c r="X24" i="4" s="1"/>
  <c r="V24" i="4"/>
  <c r="Y24" i="4" s="1"/>
  <c r="AD24" i="4" s="1"/>
  <c r="Z20" i="4"/>
  <c r="S50" i="3"/>
  <c r="X50" i="3" s="1"/>
  <c r="V50" i="3"/>
  <c r="Y50" i="3" s="1"/>
  <c r="S54" i="3"/>
  <c r="X54" i="3" s="1"/>
  <c r="V54" i="3"/>
  <c r="Y54" i="3" s="1"/>
  <c r="S14" i="2"/>
  <c r="X14" i="2" s="1"/>
  <c r="V14" i="2"/>
  <c r="Y14" i="2" s="1"/>
  <c r="Z14" i="2"/>
  <c r="X40" i="7"/>
  <c r="AD40" i="7" s="1"/>
  <c r="X26" i="6"/>
  <c r="AD26" i="6" s="1"/>
  <c r="S22" i="3"/>
  <c r="X22" i="3" s="1"/>
  <c r="Z22" i="3"/>
  <c r="V22" i="3"/>
  <c r="Y22" i="3" s="1"/>
  <c r="Y48" i="7"/>
  <c r="AD48" i="7" s="1"/>
  <c r="Z31" i="5"/>
  <c r="AD9" i="3"/>
  <c r="AD23" i="4"/>
  <c r="AD47" i="9"/>
  <c r="AD42" i="8"/>
  <c r="AD24" i="8"/>
  <c r="AD41" i="6"/>
  <c r="AD53" i="2"/>
  <c r="AD40" i="5"/>
  <c r="AD20" i="2"/>
  <c r="AD36" i="10"/>
  <c r="AD54" i="4"/>
  <c r="AD47" i="3"/>
  <c r="AD14" i="8"/>
  <c r="S25" i="7"/>
  <c r="X25" i="7" s="1"/>
  <c r="V25" i="7"/>
  <c r="Y25" i="7" s="1"/>
  <c r="Z25" i="7"/>
  <c r="S13" i="4"/>
  <c r="X13" i="4" s="1"/>
  <c r="V13" i="4"/>
  <c r="Y13" i="4"/>
  <c r="Z13" i="4"/>
  <c r="Z45" i="4"/>
  <c r="X35" i="3"/>
  <c r="AD20" i="3"/>
  <c r="AD52" i="3"/>
  <c r="AD49" i="2"/>
  <c r="AD41" i="9"/>
  <c r="AD25" i="9"/>
  <c r="AD43" i="9"/>
  <c r="AD27" i="9"/>
  <c r="AD11" i="9"/>
  <c r="AD53" i="8"/>
  <c r="AD37" i="8"/>
  <c r="AD21" i="8"/>
  <c r="AD52" i="8"/>
  <c r="AD36" i="8"/>
  <c r="AD20" i="8"/>
  <c r="AD15" i="8"/>
  <c r="AD53" i="7"/>
  <c r="AD21" i="7"/>
  <c r="AD35" i="7"/>
  <c r="AD52" i="6"/>
  <c r="AD20" i="6"/>
  <c r="AD17" i="3"/>
  <c r="AD33" i="3"/>
  <c r="AD49" i="3"/>
  <c r="AD23" i="2"/>
  <c r="AD54" i="5"/>
  <c r="AD22" i="5"/>
  <c r="AD52" i="5"/>
  <c r="AD36" i="5"/>
  <c r="AD20" i="5"/>
  <c r="AD14" i="3"/>
  <c r="AD30" i="3"/>
  <c r="AD46" i="3"/>
  <c r="AD38" i="2"/>
  <c r="AD45" i="2"/>
  <c r="AD10" i="10"/>
  <c r="AD49" i="10"/>
  <c r="AD33" i="10"/>
  <c r="AD17" i="10"/>
  <c r="AD48" i="10"/>
  <c r="AD50" i="4"/>
  <c r="AD49" i="4"/>
  <c r="AD17" i="4"/>
  <c r="AD35" i="3"/>
  <c r="AD30" i="2"/>
  <c r="AD38" i="9"/>
  <c r="AD18" i="8"/>
  <c r="Y44" i="9"/>
  <c r="AD46" i="9"/>
  <c r="AD22" i="8"/>
  <c r="AA56" i="8"/>
  <c r="V13" i="8"/>
  <c r="Y13" i="8" s="1"/>
  <c r="S13" i="8"/>
  <c r="X13" i="8" s="1"/>
  <c r="X32" i="8"/>
  <c r="X48" i="8"/>
  <c r="V33" i="7"/>
  <c r="Y33" i="7" s="1"/>
  <c r="AD33" i="7" s="1"/>
  <c r="S33" i="7"/>
  <c r="X33" i="7" s="1"/>
  <c r="X47" i="7"/>
  <c r="AD47" i="7" s="1"/>
  <c r="AD14" i="7"/>
  <c r="Z49" i="7"/>
  <c r="Z56" i="7" s="1"/>
  <c r="AA56" i="6"/>
  <c r="X9" i="5"/>
  <c r="Y15" i="5"/>
  <c r="AA56" i="5"/>
  <c r="AD27" i="5"/>
  <c r="S21" i="4"/>
  <c r="X21" i="4" s="1"/>
  <c r="V21" i="4"/>
  <c r="Y21" i="4" s="1"/>
  <c r="S53" i="4"/>
  <c r="X53" i="4" s="1"/>
  <c r="V53" i="4"/>
  <c r="Y53" i="4" s="1"/>
  <c r="AD31" i="4"/>
  <c r="X44" i="3"/>
  <c r="AD44" i="3" s="1"/>
  <c r="AA56" i="2"/>
  <c r="Y27" i="3"/>
  <c r="AD27" i="3" s="1"/>
  <c r="Y43" i="3"/>
  <c r="Z56" i="2"/>
  <c r="X13" i="3"/>
  <c r="AD13" i="3" s="1"/>
  <c r="X19" i="4"/>
  <c r="AD19" i="4" s="1"/>
  <c r="Z56" i="3"/>
  <c r="X15" i="3"/>
  <c r="X31" i="3"/>
  <c r="Y34" i="2"/>
  <c r="X52" i="10"/>
  <c r="Z53" i="4"/>
  <c r="AD40" i="3"/>
  <c r="AD39" i="2"/>
  <c r="AD42" i="2"/>
  <c r="AD41" i="8"/>
  <c r="AD40" i="8"/>
  <c r="AD25" i="6"/>
  <c r="AD45" i="3"/>
  <c r="AD27" i="2"/>
  <c r="AD42" i="3"/>
  <c r="AD21" i="10"/>
  <c r="AD31" i="10"/>
  <c r="AD15" i="3"/>
  <c r="AD21" i="2"/>
  <c r="AD41" i="2"/>
  <c r="AD50" i="9"/>
  <c r="V35" i="8"/>
  <c r="Y35" i="8" s="1"/>
  <c r="S35" i="8"/>
  <c r="X35" i="8" s="1"/>
  <c r="AD39" i="6"/>
  <c r="AD24" i="3"/>
  <c r="AD35" i="5"/>
  <c r="AA56" i="3"/>
  <c r="AD36" i="3"/>
  <c r="AD53" i="9"/>
  <c r="AD37" i="9"/>
  <c r="AD21" i="9"/>
  <c r="AD39" i="9"/>
  <c r="AD23" i="9"/>
  <c r="AD10" i="8"/>
  <c r="AD49" i="8"/>
  <c r="AD33" i="8"/>
  <c r="AD17" i="8"/>
  <c r="AD48" i="8"/>
  <c r="AD32" i="8"/>
  <c r="AD16" i="8"/>
  <c r="AD31" i="7"/>
  <c r="AD15" i="7"/>
  <c r="AD49" i="6"/>
  <c r="AD33" i="6"/>
  <c r="AD17" i="6"/>
  <c r="AD32" i="6"/>
  <c r="AD16" i="6"/>
  <c r="AD21" i="3"/>
  <c r="AD37" i="3"/>
  <c r="AD53" i="3"/>
  <c r="AD36" i="2"/>
  <c r="AD43" i="2"/>
  <c r="AD34" i="5"/>
  <c r="AD18" i="5"/>
  <c r="AD49" i="5"/>
  <c r="AD33" i="5"/>
  <c r="AD17" i="5"/>
  <c r="AD48" i="5"/>
  <c r="AD32" i="5"/>
  <c r="AD16" i="5"/>
  <c r="AD18" i="3"/>
  <c r="AD50" i="3"/>
  <c r="AD28" i="2"/>
  <c r="AD31" i="2"/>
  <c r="AD54" i="10"/>
  <c r="AD29" i="10"/>
  <c r="AD27" i="6"/>
  <c r="AD30" i="4"/>
  <c r="AD14" i="4"/>
  <c r="AD44" i="4"/>
  <c r="AD12" i="4"/>
  <c r="AD23" i="3"/>
  <c r="AD33" i="2"/>
  <c r="AD22" i="2"/>
  <c r="AD11" i="2"/>
  <c r="X10" i="9"/>
  <c r="AD10" i="9" s="1"/>
  <c r="V19" i="8"/>
  <c r="Y19" i="8" s="1"/>
  <c r="S19" i="8"/>
  <c r="X19" i="8" s="1"/>
  <c r="V9" i="8"/>
  <c r="Y9" i="8" s="1"/>
  <c r="S9" i="8"/>
  <c r="X9" i="8" s="1"/>
  <c r="V41" i="7"/>
  <c r="S41" i="7"/>
  <c r="X41" i="7" s="1"/>
  <c r="AD54" i="7"/>
  <c r="X23" i="6"/>
  <c r="Y41" i="7"/>
  <c r="AD43" i="6"/>
  <c r="X10" i="6"/>
  <c r="X13" i="6"/>
  <c r="AD19" i="6"/>
  <c r="AD51" i="6"/>
  <c r="AD43" i="5"/>
  <c r="Z56" i="5"/>
  <c r="X29" i="5"/>
  <c r="AD29" i="5" s="1"/>
  <c r="X39" i="5"/>
  <c r="AD15" i="4"/>
  <c r="X12" i="5"/>
  <c r="AD12" i="5" s="1"/>
  <c r="S29" i="4"/>
  <c r="X29" i="4" s="1"/>
  <c r="V29" i="4"/>
  <c r="Y29" i="4" s="1"/>
  <c r="AD47" i="4"/>
  <c r="X20" i="10"/>
  <c r="AD52" i="2"/>
  <c r="X25" i="5"/>
  <c r="X46" i="5"/>
  <c r="AD46" i="5" s="1"/>
  <c r="AD51" i="5"/>
  <c r="X25" i="3"/>
  <c r="AD25" i="3" s="1"/>
  <c r="X41" i="3"/>
  <c r="AD41" i="3" s="1"/>
  <c r="Y11" i="3"/>
  <c r="AD11" i="3" s="1"/>
  <c r="X19" i="3"/>
  <c r="AD19" i="3" s="1"/>
  <c r="AD12" i="2"/>
  <c r="AD29" i="2"/>
  <c r="AD34" i="2"/>
  <c r="AD40" i="2"/>
  <c r="AD29" i="3"/>
  <c r="AD25" i="5"/>
  <c r="AD24" i="5"/>
  <c r="AD19" i="2"/>
  <c r="AD52" i="10"/>
  <c r="AD15" i="10"/>
  <c r="AD52" i="4"/>
  <c r="AD31" i="3"/>
  <c r="AD25" i="2"/>
  <c r="S45" i="4"/>
  <c r="X45" i="4" s="1"/>
  <c r="V45" i="4"/>
  <c r="Y45" i="4" s="1"/>
  <c r="AD39" i="4"/>
  <c r="AD28" i="3"/>
  <c r="AD49" i="9"/>
  <c r="AD33" i="9"/>
  <c r="AD44" i="9"/>
  <c r="AD28" i="9"/>
  <c r="AD51" i="9"/>
  <c r="AD19" i="9"/>
  <c r="AD26" i="8"/>
  <c r="AD45" i="8"/>
  <c r="AD29" i="8"/>
  <c r="AD44" i="8"/>
  <c r="AD28" i="8"/>
  <c r="AD12" i="8"/>
  <c r="AD34" i="8"/>
  <c r="AD45" i="7"/>
  <c r="AD13" i="7"/>
  <c r="AD12" i="7"/>
  <c r="AD27" i="7"/>
  <c r="AD11" i="7"/>
  <c r="AD45" i="6"/>
  <c r="AD13" i="6"/>
  <c r="AD12" i="6"/>
  <c r="AD32" i="2"/>
  <c r="AD14" i="5"/>
  <c r="AD45" i="5"/>
  <c r="AD13" i="5"/>
  <c r="AD44" i="5"/>
  <c r="AD28" i="5"/>
  <c r="AD44" i="2"/>
  <c r="AD38" i="10"/>
  <c r="AD18" i="10"/>
  <c r="AD41" i="10"/>
  <c r="AD25" i="10"/>
  <c r="AD40" i="10"/>
  <c r="AD39" i="5"/>
  <c r="AD42" i="4"/>
  <c r="AD26" i="4"/>
  <c r="AD41" i="4"/>
  <c r="AD40" i="4"/>
  <c r="AD43" i="3"/>
  <c r="AD24" i="2"/>
  <c r="AD37" i="2"/>
  <c r="AD42" i="9"/>
  <c r="Z27" i="8"/>
  <c r="V27" i="8"/>
  <c r="Y27" i="8" s="1"/>
  <c r="S27" i="8"/>
  <c r="X27" i="8" s="1"/>
  <c r="AD30" i="8"/>
  <c r="AD38" i="8"/>
  <c r="V23" i="8"/>
  <c r="Y23" i="8" s="1"/>
  <c r="S23" i="8"/>
  <c r="X23" i="8" s="1"/>
  <c r="V31" i="8"/>
  <c r="Y31" i="8" s="1"/>
  <c r="S31" i="8"/>
  <c r="X31" i="8" s="1"/>
  <c r="V39" i="8"/>
  <c r="Y39" i="8" s="1"/>
  <c r="S39" i="8"/>
  <c r="X39" i="8" s="1"/>
  <c r="V47" i="8"/>
  <c r="Y47" i="8" s="1"/>
  <c r="S47" i="8"/>
  <c r="X47" i="8" s="1"/>
  <c r="S17" i="7"/>
  <c r="X17" i="7" s="1"/>
  <c r="V17" i="7"/>
  <c r="V49" i="7"/>
  <c r="Y49" i="7" s="1"/>
  <c r="S49" i="7"/>
  <c r="X49" i="7" s="1"/>
  <c r="Z23" i="8"/>
  <c r="Z56" i="8" s="1"/>
  <c r="Y17" i="7"/>
  <c r="AD46" i="7"/>
  <c r="AD43" i="7"/>
  <c r="AD51" i="7"/>
  <c r="AD23" i="5"/>
  <c r="X25" i="4"/>
  <c r="AD25" i="4" s="1"/>
  <c r="X11" i="5"/>
  <c r="AD11" i="5" s="1"/>
  <c r="S37" i="4"/>
  <c r="X37" i="4" s="1"/>
  <c r="V37" i="4"/>
  <c r="Y37" i="4" s="1"/>
  <c r="AD27" i="4"/>
  <c r="X39" i="3"/>
  <c r="AD39" i="3" s="1"/>
  <c r="AD47" i="6"/>
  <c r="AD16" i="3"/>
  <c r="AD32" i="3"/>
  <c r="AD48" i="3"/>
  <c r="X51" i="3"/>
  <c r="AD51" i="3" s="1"/>
  <c r="AD19" i="5"/>
  <c r="X35" i="4"/>
  <c r="AD35" i="4" s="1"/>
  <c r="S18" i="2"/>
  <c r="X18" i="2" s="1"/>
  <c r="X56" i="2" s="1"/>
  <c r="V18" i="2"/>
  <c r="Y18" i="2" s="1"/>
  <c r="Y50" i="2"/>
  <c r="AD35" i="2"/>
  <c r="AD47" i="2"/>
  <c r="AB56" i="10"/>
  <c r="AD9" i="10"/>
  <c r="AD9" i="4"/>
  <c r="AB56" i="4"/>
  <c r="AB56" i="8"/>
  <c r="AD9" i="8"/>
  <c r="AD9" i="7"/>
  <c r="AB56" i="7"/>
  <c r="AD9" i="6"/>
  <c r="AB56" i="6"/>
  <c r="AB56" i="5"/>
  <c r="AB56" i="2"/>
  <c r="AD9" i="2"/>
  <c r="AB56" i="9"/>
  <c r="AD9" i="9"/>
  <c r="AB56" i="3"/>
  <c r="AD40" i="9" l="1"/>
  <c r="AD38" i="4"/>
  <c r="AD18" i="6"/>
  <c r="AD46" i="4"/>
  <c r="AD42" i="6"/>
  <c r="AD43" i="8"/>
  <c r="AD45" i="4"/>
  <c r="AD25" i="7"/>
  <c r="AD16" i="10"/>
  <c r="AD44" i="6"/>
  <c r="AD53" i="6"/>
  <c r="Z56" i="6"/>
  <c r="Z56" i="9"/>
  <c r="AD51" i="10"/>
  <c r="AD30" i="5"/>
  <c r="AD42" i="10"/>
  <c r="AD22" i="3"/>
  <c r="AD38" i="5"/>
  <c r="AD16" i="4"/>
  <c r="AD21" i="5"/>
  <c r="AD34" i="3"/>
  <c r="AD37" i="5"/>
  <c r="AD20" i="4"/>
  <c r="AD30" i="10"/>
  <c r="Y56" i="10"/>
  <c r="AD12" i="10"/>
  <c r="AD35" i="10"/>
  <c r="AD45" i="10"/>
  <c r="AD34" i="10"/>
  <c r="AD50" i="10"/>
  <c r="AD11" i="10"/>
  <c r="AD28" i="10"/>
  <c r="AD23" i="10"/>
  <c r="AD13" i="9"/>
  <c r="AD52" i="9"/>
  <c r="AD51" i="8"/>
  <c r="AD19" i="8"/>
  <c r="AD52" i="7"/>
  <c r="AD24" i="7"/>
  <c r="AD37" i="7"/>
  <c r="AD32" i="7"/>
  <c r="AD16" i="7"/>
  <c r="AD37" i="6"/>
  <c r="AD50" i="6"/>
  <c r="AD23" i="6"/>
  <c r="Y56" i="6"/>
  <c r="AD34" i="6"/>
  <c r="AD31" i="5"/>
  <c r="AD10" i="5"/>
  <c r="AD42" i="5"/>
  <c r="AD48" i="4"/>
  <c r="AD12" i="3"/>
  <c r="AD55" i="3" s="1"/>
  <c r="AD54" i="3"/>
  <c r="AD14" i="2"/>
  <c r="AD45" i="9"/>
  <c r="X56" i="9"/>
  <c r="AD20" i="9"/>
  <c r="AD11" i="6"/>
  <c r="AD11" i="8"/>
  <c r="AD36" i="9"/>
  <c r="AD55" i="9" s="1"/>
  <c r="AD29" i="9"/>
  <c r="AD37" i="4"/>
  <c r="AD49" i="7"/>
  <c r="X56" i="6"/>
  <c r="AD18" i="9"/>
  <c r="AD34" i="9"/>
  <c r="AD13" i="8"/>
  <c r="Z56" i="4"/>
  <c r="X56" i="10"/>
  <c r="Y56" i="5"/>
  <c r="Y56" i="9"/>
  <c r="Y56" i="2"/>
  <c r="AD56" i="2" s="1"/>
  <c r="AD17" i="7"/>
  <c r="AD18" i="2"/>
  <c r="X56" i="7"/>
  <c r="Y56" i="3"/>
  <c r="AD41" i="7"/>
  <c r="AD53" i="4"/>
  <c r="Z56" i="10"/>
  <c r="AD14" i="10"/>
  <c r="Y56" i="7"/>
  <c r="AD56" i="7" s="1"/>
  <c r="AD39" i="8"/>
  <c r="AD23" i="8"/>
  <c r="AD27" i="8"/>
  <c r="AD29" i="4"/>
  <c r="Y56" i="4"/>
  <c r="AD21" i="4"/>
  <c r="AD47" i="8"/>
  <c r="AD31" i="8"/>
  <c r="AD35" i="8"/>
  <c r="X56" i="5"/>
  <c r="AD50" i="2"/>
  <c r="AD13" i="4"/>
  <c r="AD10" i="6"/>
  <c r="AD15" i="5"/>
  <c r="Y56" i="8"/>
  <c r="X56" i="4"/>
  <c r="X56" i="3"/>
  <c r="AD56" i="9"/>
  <c r="AD9" i="5"/>
  <c r="X56" i="8"/>
  <c r="AD20" i="10"/>
  <c r="AD55" i="5" l="1"/>
  <c r="AD56" i="6"/>
  <c r="AD56" i="3"/>
  <c r="AD55" i="7"/>
  <c r="AD56" i="10"/>
  <c r="AD55" i="10"/>
  <c r="AD56" i="8"/>
  <c r="AD55" i="8"/>
  <c r="AD55" i="6"/>
  <c r="AD56" i="5"/>
  <c r="AD56" i="4"/>
  <c r="AD55" i="4"/>
  <c r="AD55" i="2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<sst xmlns="http://schemas.openxmlformats.org/spreadsheetml/2006/main" count="882" uniqueCount="90">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</sst>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30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8"/>
      <c r="S1" s="28"/>
      <c r="T1" s="89"/>
      <c r="U1" s="28"/>
      <c r="V1" s="2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8"/>
      <c r="S2" s="28"/>
      <c r="T2" s="90"/>
      <c r="U2" s="28"/>
      <c r="V2" s="28"/>
      <c r="W2" s="90"/>
      <c r="Y2" s="124" t="s">
        <v>72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73</v>
      </c>
      <c r="P3" s="134"/>
      <c r="Q3" s="90"/>
      <c r="R3" s="28"/>
      <c r="S3" s="28"/>
      <c r="T3" s="90"/>
      <c r="U3" s="28"/>
      <c r="V3" s="28"/>
      <c r="W3" s="90"/>
      <c r="Y3" s="127"/>
      <c r="Z3" s="128"/>
      <c r="AA3" s="129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8"/>
      <c r="S4" s="28"/>
      <c r="T4" s="90"/>
      <c r="U4" s="28"/>
      <c r="V4" s="28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28"/>
      <c r="S7" s="28"/>
      <c r="T7" s="90"/>
      <c r="U7" s="28"/>
      <c r="V7" s="28"/>
      <c r="W7" s="90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31"/>
      <c r="S8" s="36"/>
      <c r="T8" s="90"/>
      <c r="U8" s="31"/>
      <c r="V8" s="3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3.2000000077597726E-3</v>
      </c>
      <c r="W9" s="90"/>
      <c r="X9" s="28">
        <f>($AG$7*$AG$8*S9*$AG$24+$AG$15*$AG$16*R9*$AG$24)</f>
        <v>3600</v>
      </c>
      <c r="Y9" s="45">
        <f>(O9*U9*$AG$30+P9*V9*$AG$29)*365</f>
        <v>82184238.907169327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82489243.308660224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3.2000000079269401E-3</v>
      </c>
      <c r="W10" s="90"/>
      <c r="X10" s="28">
        <f t="shared" ref="X10:X12" si="5">($AG$7*$AG$8*S10*$AG$24+$AG$15*$AG$16*R10*$AG$24)</f>
        <v>3600</v>
      </c>
      <c r="Y10" s="45">
        <f t="shared" ref="Y10:Y54" si="6">(O10*U10*$AG$30+P10*V10*$AG$29)*365</f>
        <v>82625737.975972086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34468.862244162607</v>
      </c>
      <c r="AD10" s="44">
        <f t="shared" ref="AD10:AD46" si="10">SUM(X10:AB10)</f>
        <v>82932352.814107105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3.2000000080967929E-3</v>
      </c>
      <c r="W11" s="90"/>
      <c r="X11" s="28">
        <f t="shared" si="5"/>
        <v>3600</v>
      </c>
      <c r="Y11" s="45">
        <f t="shared" si="6"/>
        <v>83067238.4924891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34652.877895026315</v>
      </c>
      <c r="AD11" s="44">
        <f t="shared" si="10"/>
        <v>83375462.096292734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3.2000000082693619E-3</v>
      </c>
      <c r="W12" s="90"/>
      <c r="X12" s="28">
        <f t="shared" si="5"/>
        <v>3600</v>
      </c>
      <c r="Y12" s="45">
        <f t="shared" si="6"/>
        <v>83508740.480048567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34836.893545890009</v>
      </c>
      <c r="AD12" s="44">
        <f t="shared" si="10"/>
        <v>83818570.541238427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3.2000000084446748E-3</v>
      </c>
      <c r="W13" s="90"/>
      <c r="X13" s="28">
        <f>($AG$7*$AG$8*S13*$AG$24+$AG$15*$AG$16*R13*$AG$24)</f>
        <v>3600</v>
      </c>
      <c r="Y13" s="45">
        <f t="shared" si="6"/>
        <v>83950243.96222797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35020.90919675371</v>
      </c>
      <c r="AD13" s="44">
        <f t="shared" si="10"/>
        <v>84261667.431267947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3.2000000086227611E-3</v>
      </c>
      <c r="W14" s="90"/>
      <c r="X14" s="28">
        <f>($AG$7*$AG$8*S14*$AG$24+$AG$15*$AG$16*R14*$AG$24)+AG26</f>
        <v>1511350</v>
      </c>
      <c r="Y14" s="45">
        <f t="shared" si="6"/>
        <v>84391748.962855399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35204.924847617411</v>
      </c>
      <c r="AD14" s="44">
        <f t="shared" si="10"/>
        <v>86212184.137669563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3.2000000088036481E-3</v>
      </c>
      <c r="W15" s="90"/>
      <c r="X15" s="28">
        <f>($AJ$11*$AG$8*S15*$AG$25+$AJ$9*$AG$8*S15*$AG$24+$AG$15*$AG$16*R15*$AG$24)</f>
        <v>10100</v>
      </c>
      <c r="Y15" s="45">
        <f t="shared" si="6"/>
        <v>84833255.506010801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35388.940498481104</v>
      </c>
      <c r="AD15" s="44">
        <f t="shared" si="10"/>
        <v>85153698.655112818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3.2000000089873666E-3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85274763.616027504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35572.956149344798</v>
      </c>
      <c r="AD16" s="44">
        <f t="shared" si="10"/>
        <v>85596461.007931054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3.200000009173946E-3</v>
      </c>
      <c r="W17" s="90"/>
      <c r="X17" s="85">
        <f t="shared" si="13"/>
        <v>10100</v>
      </c>
      <c r="Y17" s="45">
        <f t="shared" si="6"/>
        <v>85716273.3174932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35756.971800208492</v>
      </c>
      <c r="AD17" s="44">
        <f t="shared" si="10"/>
        <v>86039221.220711991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3.200000009363416E-3</v>
      </c>
      <c r="W18" s="90"/>
      <c r="X18" s="85">
        <f t="shared" si="13"/>
        <v>10100</v>
      </c>
      <c r="Y18" s="45">
        <f t="shared" si="6"/>
        <v>86157784.635251701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35940.987451072193</v>
      </c>
      <c r="AD18" s="44">
        <f t="shared" si="10"/>
        <v>86481979.318299413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3.2000000095558047E-3</v>
      </c>
      <c r="W19" s="90"/>
      <c r="X19" s="85">
        <f t="shared" si="13"/>
        <v>10100</v>
      </c>
      <c r="Y19" s="45">
        <f t="shared" si="6"/>
        <v>86599297.594403833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36125.003101935894</v>
      </c>
      <c r="AD19" s="44">
        <f t="shared" si="10"/>
        <v>86924735.325794145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3.2000000097511432E-3</v>
      </c>
      <c r="W20" s="90"/>
      <c r="X20" s="85">
        <f t="shared" si="13"/>
        <v>10100</v>
      </c>
      <c r="Y20" s="45">
        <f t="shared" si="6"/>
        <v>87040812.220309138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36309.018752799595</v>
      </c>
      <c r="AD20" s="44">
        <f t="shared" si="10"/>
        <v>87367489.268555775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3.2000000099494624E-3</v>
      </c>
      <c r="W21" s="90"/>
      <c r="X21" s="85">
        <f t="shared" si="13"/>
        <v>10100</v>
      </c>
      <c r="Y21" s="45">
        <f t="shared" si="6"/>
        <v>87482328.538586825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36493.034403663289</v>
      </c>
      <c r="AD21" s="44">
        <f t="shared" si="10"/>
        <v>87810241.172203451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3.2000000101507901E-3</v>
      </c>
      <c r="W22" s="90"/>
      <c r="X22" s="85">
        <f t="shared" si="13"/>
        <v>10100</v>
      </c>
      <c r="Y22" s="45">
        <f t="shared" si="6"/>
        <v>87923846.575117543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36677.050054526982</v>
      </c>
      <c r="AD22" s="44">
        <f t="shared" si="10"/>
        <v>88252991.062617838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3.2000000103551587E-3</v>
      </c>
      <c r="W23" s="90"/>
      <c r="X23" s="85">
        <f t="shared" si="13"/>
        <v>10100</v>
      </c>
      <c r="Y23" s="45">
        <f t="shared" si="6"/>
        <v>88365366.356044233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36861.065705390691</v>
      </c>
      <c r="AD23" s="44">
        <f t="shared" si="10"/>
        <v>88695738.965941906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3.2000000105625974E-3</v>
      </c>
      <c r="W24" s="90"/>
      <c r="X24" s="85">
        <f t="shared" si="13"/>
        <v>10100</v>
      </c>
      <c r="Y24" s="45">
        <f t="shared" si="6"/>
        <v>88806887.907773793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37045.081356254392</v>
      </c>
      <c r="AD24" s="44">
        <f t="shared" si="10"/>
        <v>89138484.908582523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3.2000000107731369E-3</v>
      </c>
      <c r="W25" s="90"/>
      <c r="X25" s="85">
        <f t="shared" si="13"/>
        <v>10100</v>
      </c>
      <c r="Y25" s="45">
        <f t="shared" si="6"/>
        <v>89248411.256978273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37229.097007118085</v>
      </c>
      <c r="AD25" s="44">
        <f t="shared" si="10"/>
        <v>89581228.917211741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3.2000000109868093E-3</v>
      </c>
      <c r="W26" s="90"/>
      <c r="X26" s="85">
        <f t="shared" si="13"/>
        <v>10100</v>
      </c>
      <c r="Y26" s="45">
        <f t="shared" si="6"/>
        <v>89689936.430596218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37413.112657981786</v>
      </c>
      <c r="AD26" s="44">
        <f t="shared" si="10"/>
        <v>90023971.018768117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3.2000000112036432E-3</v>
      </c>
      <c r="W27" s="90"/>
      <c r="X27" s="85">
        <f t="shared" si="13"/>
        <v>10100</v>
      </c>
      <c r="Y27" s="45">
        <f t="shared" si="6"/>
        <v>90131463.455833927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37597.128308845495</v>
      </c>
      <c r="AD27" s="44">
        <f t="shared" si="10"/>
        <v>90466711.240457967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3.2000000114236721E-3</v>
      </c>
      <c r="W28" s="90"/>
      <c r="X28" s="85">
        <f t="shared" si="13"/>
        <v>10100</v>
      </c>
      <c r="Y28" s="45">
        <f t="shared" si="6"/>
        <v>90572992.360166922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37781.143959709188</v>
      </c>
      <c r="AD28" s="44">
        <f t="shared" si="10"/>
        <v>90909449.609756783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3.2000000116469253E-3</v>
      </c>
      <c r="W29" s="90"/>
      <c r="X29" s="85">
        <f t="shared" si="13"/>
        <v>10100</v>
      </c>
      <c r="Y29" s="45">
        <f t="shared" si="6"/>
        <v>91014523.171341106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37965.159610572897</v>
      </c>
      <c r="AD29" s="44">
        <f t="shared" si="10"/>
        <v>91352186.154410452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3.2000000118734351E-3</v>
      </c>
      <c r="W30" s="90"/>
      <c r="X30" s="85">
        <f t="shared" si="13"/>
        <v>10100</v>
      </c>
      <c r="Y30" s="45">
        <f t="shared" si="6"/>
        <v>91456055.917374283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38149.175261436598</v>
      </c>
      <c r="AD30" s="44">
        <f t="shared" si="10"/>
        <v>91794920.902436823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3.2000000121032331E-3</v>
      </c>
      <c r="W31" s="90"/>
      <c r="X31" s="85">
        <f t="shared" si="13"/>
        <v>10100</v>
      </c>
      <c r="Y31" s="45">
        <f t="shared" si="6"/>
        <v>91897590.626557276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38333.190912300292</v>
      </c>
      <c r="AD31" s="44">
        <f t="shared" si="10"/>
        <v>92237653.882126689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3.2000000123363508E-3</v>
      </c>
      <c r="W32" s="90"/>
      <c r="X32" s="85">
        <f t="shared" si="13"/>
        <v>10100</v>
      </c>
      <c r="Y32" s="45">
        <f t="shared" si="6"/>
        <v>92339127.327455327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38517.206563164</v>
      </c>
      <c r="AD32" s="44">
        <f t="shared" si="10"/>
        <v>92680385.122045308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3.2000000125728192E-3</v>
      </c>
      <c r="W33" s="90"/>
      <c r="X33" s="85">
        <f t="shared" si="13"/>
        <v>10100</v>
      </c>
      <c r="Y33" s="45">
        <f t="shared" si="6"/>
        <v>92780666.04890953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38701.222214027694</v>
      </c>
      <c r="AD33" s="44">
        <f t="shared" si="10"/>
        <v>93123114.651033774</v>
      </c>
      <c r="AE33" s="11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3.2000000128126717E-3</v>
      </c>
      <c r="W34" s="90"/>
      <c r="X34" s="85">
        <f t="shared" si="13"/>
        <v>10100</v>
      </c>
      <c r="Y34" s="45">
        <f t="shared" si="6"/>
        <v>93222206.82003805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38885.237864891395</v>
      </c>
      <c r="AD34" s="44">
        <f t="shared" si="10"/>
        <v>93565842.498210251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3.2000000130559393E-3</v>
      </c>
      <c r="W35" s="90"/>
      <c r="X35" s="85">
        <f t="shared" si="13"/>
        <v>10100</v>
      </c>
      <c r="Y35" s="45">
        <f t="shared" si="6"/>
        <v>93663749.670237407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39069.253515755096</v>
      </c>
      <c r="AD35" s="44">
        <f t="shared" si="10"/>
        <v>94008568.69297123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3.2000000133026547E-3</v>
      </c>
      <c r="W36" s="90"/>
      <c r="X36" s="85">
        <f t="shared" si="13"/>
        <v>10100</v>
      </c>
      <c r="Y36" s="45">
        <f t="shared" si="6"/>
        <v>94105294.629183903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39253.269166618789</v>
      </c>
      <c r="AD36" s="44">
        <f t="shared" si="10"/>
        <v>94451293.264993057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3.2000000135528504E-3</v>
      </c>
      <c r="W37" s="90"/>
      <c r="X37" s="85">
        <f t="shared" si="13"/>
        <v>10100</v>
      </c>
      <c r="Y37" s="45">
        <f t="shared" si="6"/>
        <v>94546841.726834863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39437.28481748249</v>
      </c>
      <c r="AD37" s="44">
        <f t="shared" si="10"/>
        <v>94894016.244233027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3.2000000138065589E-3</v>
      </c>
      <c r="W38" s="90"/>
      <c r="X38" s="85">
        <f t="shared" si="13"/>
        <v>10100</v>
      </c>
      <c r="Y38" s="45">
        <f t="shared" si="6"/>
        <v>94988390.993430078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39621.300468346191</v>
      </c>
      <c r="AD38" s="44">
        <f t="shared" si="10"/>
        <v>95336737.660930932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3.2000000140638123E-3</v>
      </c>
      <c r="W39" s="90"/>
      <c r="X39" s="85">
        <f t="shared" si="13"/>
        <v>10100</v>
      </c>
      <c r="Y39" s="45">
        <f t="shared" si="6"/>
        <v>95429942.459492967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39805.316119209885</v>
      </c>
      <c r="AD39" s="44">
        <f t="shared" si="10"/>
        <v>95779457.545610219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3.2000000143246449E-3</v>
      </c>
      <c r="W40" s="90"/>
      <c r="X40" s="85">
        <f t="shared" si="13"/>
        <v>10100</v>
      </c>
      <c r="Y40" s="45">
        <f t="shared" si="6"/>
        <v>95871496.155832037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39989.331770073586</v>
      </c>
      <c r="AD40" s="44">
        <f t="shared" si="10"/>
        <v>96222175.929079384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3.2000000145890888E-3</v>
      </c>
      <c r="W41" s="90"/>
      <c r="X41" s="85">
        <f t="shared" si="13"/>
        <v>10100</v>
      </c>
      <c r="Y41" s="45">
        <f t="shared" si="6"/>
        <v>96313052.11354211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40173.347420937294</v>
      </c>
      <c r="AD41" s="44">
        <f t="shared" si="10"/>
        <v>96664892.842433214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3.2000000148571764E-3</v>
      </c>
      <c r="W42" s="90"/>
      <c r="X42" s="85">
        <f t="shared" si="13"/>
        <v>10100</v>
      </c>
      <c r="Y42" s="45">
        <f t="shared" si="6"/>
        <v>96754610.364005715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40357.363071800988</v>
      </c>
      <c r="AD42" s="44">
        <f t="shared" si="10"/>
        <v>97107608.317054272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3.200000015128943E-3</v>
      </c>
      <c r="W43" s="90"/>
      <c r="X43" s="85">
        <f t="shared" si="13"/>
        <v>10100</v>
      </c>
      <c r="Y43" s="45">
        <f t="shared" si="6"/>
        <v>97196170.938894451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40541.378722664689</v>
      </c>
      <c r="AD43" s="44">
        <f t="shared" si="10"/>
        <v>97550322.38461417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3.2000000154044201E-3</v>
      </c>
      <c r="W44" s="90"/>
      <c r="X44" s="85">
        <f t="shared" si="13"/>
        <v>10100</v>
      </c>
      <c r="Y44" s="45">
        <f t="shared" si="6"/>
        <v>97637733.870170116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40725.394373528405</v>
      </c>
      <c r="AD44" s="44">
        <f t="shared" si="10"/>
        <v>97993035.077074647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3.2000000156836429E-3</v>
      </c>
      <c r="W45" s="90"/>
      <c r="X45" s="85">
        <f t="shared" si="13"/>
        <v>10100</v>
      </c>
      <c r="Y45" s="45">
        <f t="shared" si="6"/>
        <v>98079299.19008629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40909.410024392098</v>
      </c>
      <c r="AD45" s="44">
        <f t="shared" si="10"/>
        <v>98435746.426689357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3.2000000159666444E-3</v>
      </c>
      <c r="W46" s="90"/>
      <c r="X46" s="85">
        <f t="shared" si="13"/>
        <v>10100</v>
      </c>
      <c r="Y46" s="45">
        <f t="shared" si="6"/>
        <v>98520866.931189507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41093.425675255799</v>
      </c>
      <c r="AD46" s="44">
        <f t="shared" si="10"/>
        <v>98878456.466004789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3.2000000162534592E-3</v>
      </c>
      <c r="W47" s="90"/>
      <c r="X47" s="85">
        <f t="shared" si="13"/>
        <v>10100</v>
      </c>
      <c r="Y47" s="45">
        <f t="shared" si="6"/>
        <v>98962437.126320571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41277.4413261195</v>
      </c>
      <c r="AD47" s="44">
        <f t="shared" ref="AD47:AD54" si="14">SUM(X47:AB47)</f>
        <v>99321165.227861777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3.2000000165441204E-3</v>
      </c>
      <c r="W48" s="90"/>
      <c r="X48" s="85">
        <f t="shared" si="13"/>
        <v>10100</v>
      </c>
      <c r="Y48" s="45">
        <f t="shared" si="6"/>
        <v>99404009.808615968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41461.456976983201</v>
      </c>
      <c r="AD48" s="44">
        <f t="shared" si="14"/>
        <v>99764096.085739151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3.2000000168386621E-3</v>
      </c>
      <c r="W49" s="90"/>
      <c r="X49" s="85">
        <f t="shared" si="13"/>
        <v>10100</v>
      </c>
      <c r="Y49" s="45">
        <f t="shared" si="6"/>
        <v>99845585.011509106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41645.472627846895</v>
      </c>
      <c r="AD49" s="44">
        <f t="shared" si="14"/>
        <v>100207225.35978541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3.20000001713712E-3</v>
      </c>
      <c r="W50" s="90"/>
      <c r="X50" s="85">
        <f t="shared" si="13"/>
        <v>10100</v>
      </c>
      <c r="Y50" s="45">
        <f t="shared" si="6"/>
        <v>100287162.76873171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41829.488278710589</v>
      </c>
      <c r="AD50" s="44">
        <f t="shared" si="14"/>
        <v>100650357.18816115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3.2000000174395278E-3</v>
      </c>
      <c r="W51" s="90"/>
      <c r="X51" s="85">
        <f t="shared" si="13"/>
        <v>10100</v>
      </c>
      <c r="Y51" s="45">
        <f t="shared" si="6"/>
        <v>100728743.11431503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42013.503929574297</v>
      </c>
      <c r="AD51" s="44">
        <f t="shared" si="14"/>
        <v>101093491.60489757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3.2000000177459199E-3</v>
      </c>
      <c r="W52" s="90"/>
      <c r="X52" s="85">
        <f t="shared" si="13"/>
        <v>10100</v>
      </c>
      <c r="Y52" s="45">
        <f t="shared" si="6"/>
        <v>101170326.08259141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42197.519580437984</v>
      </c>
      <c r="AD52" s="44">
        <f t="shared" si="14"/>
        <v>101536628.64432709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3.2000000180563322E-3</v>
      </c>
      <c r="W53" s="90"/>
      <c r="X53" s="85">
        <f t="shared" si="13"/>
        <v>10100</v>
      </c>
      <c r="Y53" s="45">
        <f t="shared" si="6"/>
        <v>101611911.70819531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42381.535231301685</v>
      </c>
      <c r="AD53" s="44">
        <f t="shared" si="14"/>
        <v>101979768.34108412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3.200000018370799E-3</v>
      </c>
      <c r="W54" s="91"/>
      <c r="X54" s="85">
        <f t="shared" si="13"/>
        <v>10100</v>
      </c>
      <c r="Y54" s="45">
        <f t="shared" si="6"/>
        <v>102053500.0260648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42565.550882165386</v>
      </c>
      <c r="AD54" s="44">
        <f t="shared" si="14"/>
        <v>102422910.73010673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4254583939.2650967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4237452663.1522746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1767559.1419356787</v>
      </c>
      <c r="AD56" s="72">
        <f>X56+Y56+Z56+AA56+AB56</f>
        <v>4254583939.2650957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0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3.2000000079826572E-3</v>
      </c>
      <c r="W9" s="90"/>
      <c r="X9" s="85">
        <f>($AG$7*$AG$8*S9*$AG$24+$AG$15*$AG$16*R9*$AG$24)</f>
        <v>3600</v>
      </c>
      <c r="Y9" s="45">
        <f>(O9*U9*$AG$30+P9*V9*$AG$29)*365</f>
        <v>82184600.464628369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82489678.995002717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82932783.115534708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3.2000000083211981E-3</v>
      </c>
      <c r="W11" s="90"/>
      <c r="X11" s="85">
        <f t="shared" si="5"/>
        <v>3600</v>
      </c>
      <c r="Y11" s="45">
        <f t="shared" si="6"/>
        <v>83067591.221641555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83375887.144291252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3.200000008494555E-3</v>
      </c>
      <c r="W12" s="90"/>
      <c r="X12" s="85">
        <f t="shared" si="5"/>
        <v>3600</v>
      </c>
      <c r="Y12" s="45">
        <f t="shared" si="6"/>
        <v>83509088.954771176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83818990.462535948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3.2000000086706728E-3</v>
      </c>
      <c r="W13" s="90"/>
      <c r="X13" s="85">
        <f>($AG$7*$AG$8*S13*$AG$24+$AG$15*$AG$16*R13*$AG$24)</f>
        <v>3600</v>
      </c>
      <c r="Y13" s="45">
        <f t="shared" si="6"/>
        <v>83950588.283926934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84262082.348061651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3.2000000088495827E-3</v>
      </c>
      <c r="W14" s="90"/>
      <c r="X14" s="85">
        <f>($AG$7*$AG$8*S14*$AG$24+$AG$15*$AG$16*R14*$AG$24)+AG26</f>
        <v>1511350</v>
      </c>
      <c r="Y14" s="45">
        <f t="shared" si="6"/>
        <v>84392089.229354009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86212594.16783908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3.2000000090313101E-3</v>
      </c>
      <c r="W15" s="90"/>
      <c r="X15" s="85">
        <f>($AJ$11*$AG$8*S15*$AG$25+$AJ$9*$AG$8*S15*$AG$24+$AG$15*$AG$16*R15*$AG$24)</f>
        <v>10100</v>
      </c>
      <c r="Y15" s="45">
        <f t="shared" si="6"/>
        <v>84833591.811716333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85154103.912421435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3.200000009215886E-3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85275096.052088305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85596861.602214977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3.2000000094033389E-3</v>
      </c>
      <c r="W17" s="90"/>
      <c r="X17" s="85">
        <f t="shared" si="13"/>
        <v>10100</v>
      </c>
      <c r="Y17" s="45">
        <f t="shared" si="6"/>
        <v>85716601.971947134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86039617.258059159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3.2000000095936975E-3</v>
      </c>
      <c r="W18" s="90"/>
      <c r="X18" s="85">
        <f t="shared" si="13"/>
        <v>10100</v>
      </c>
      <c r="Y18" s="45">
        <f t="shared" si="6"/>
        <v>86158109.593165979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86482370.901218086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3.2000000097869917E-3</v>
      </c>
      <c r="W19" s="90"/>
      <c r="X19" s="85">
        <f t="shared" si="13"/>
        <v>10100</v>
      </c>
      <c r="Y19" s="45">
        <f t="shared" si="6"/>
        <v>86599618.938007236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86925122.553372189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3.2000000099832505E-3</v>
      </c>
      <c r="W20" s="90"/>
      <c r="X20" s="85">
        <f t="shared" si="13"/>
        <v>10100</v>
      </c>
      <c r="Y20" s="45">
        <f t="shared" si="6"/>
        <v>87041130.029116854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87367872.236611098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3.2000000101825039E-3</v>
      </c>
      <c r="W21" s="90"/>
      <c r="X21" s="85">
        <f t="shared" si="13"/>
        <v>10100</v>
      </c>
      <c r="Y21" s="45">
        <f t="shared" si="6"/>
        <v>87482642.889518619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87810619.973426402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3.2000000103847817E-3</v>
      </c>
      <c r="W22" s="90"/>
      <c r="X22" s="85">
        <f t="shared" si="13"/>
        <v>10100</v>
      </c>
      <c r="Y22" s="45">
        <f t="shared" si="6"/>
        <v>87924157.542609394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88253365.786705777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3.200000010590114E-3</v>
      </c>
      <c r="W23" s="90"/>
      <c r="X23" s="85">
        <f t="shared" si="13"/>
        <v>10100</v>
      </c>
      <c r="Y23" s="45">
        <f t="shared" si="6"/>
        <v>88365674.012154281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88696109.69972679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3.2000000107985311E-3</v>
      </c>
      <c r="W24" s="90"/>
      <c r="X24" s="85">
        <f t="shared" si="13"/>
        <v>10100</v>
      </c>
      <c r="Y24" s="45">
        <f t="shared" si="6"/>
        <v>88807192.322282389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89138851.736151531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3.2000000110100624E-3</v>
      </c>
      <c r="W25" s="90"/>
      <c r="X25" s="85">
        <f t="shared" si="13"/>
        <v>10100</v>
      </c>
      <c r="Y25" s="45">
        <f t="shared" si="6"/>
        <v>89248712.49748309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89581591.920021877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3.2000000112247392E-3</v>
      </c>
      <c r="W26" s="90"/>
      <c r="X26" s="85">
        <f t="shared" si="13"/>
        <v>10100</v>
      </c>
      <c r="Y26" s="45">
        <f t="shared" si="6"/>
        <v>89690234.562602311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90024330.275754705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3.2000000114425918E-3</v>
      </c>
      <c r="W27" s="90"/>
      <c r="X27" s="85">
        <f t="shared" si="13"/>
        <v>10100</v>
      </c>
      <c r="Y27" s="45">
        <f t="shared" si="6"/>
        <v>90131758.542839214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90467066.828137651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3.2000000116636515E-3</v>
      </c>
      <c r="W28" s="90"/>
      <c r="X28" s="85">
        <f t="shared" si="13"/>
        <v>10100</v>
      </c>
      <c r="Y28" s="45">
        <f t="shared" si="6"/>
        <v>90573284.463743389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90909801.602325469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3.2000000118879491E-3</v>
      </c>
      <c r="W29" s="90"/>
      <c r="X29" s="85">
        <f t="shared" si="13"/>
        <v>10100</v>
      </c>
      <c r="Y29" s="45">
        <f t="shared" si="6"/>
        <v>91014812.351211846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91352534.623836055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3.2000000121155153E-3</v>
      </c>
      <c r="W30" s="90"/>
      <c r="X30" s="85">
        <f t="shared" si="13"/>
        <v>10100</v>
      </c>
      <c r="Y30" s="45">
        <f t="shared" si="6"/>
        <v>91456342.231486872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91795265.91854772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3.2000000123463823E-3</v>
      </c>
      <c r="W31" s="90"/>
      <c r="X31" s="85">
        <f t="shared" si="13"/>
        <v>10100</v>
      </c>
      <c r="Y31" s="45">
        <f t="shared" si="6"/>
        <v>91897874.13115339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92237995.512695581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3.2000000125805808E-3</v>
      </c>
      <c r="W32" s="90"/>
      <c r="X32" s="85">
        <f t="shared" si="13"/>
        <v>10100</v>
      </c>
      <c r="Y32" s="45">
        <f t="shared" si="6"/>
        <v>92339408.077137113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92680723.432869256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3.2000000128181421E-3</v>
      </c>
      <c r="W33" s="90"/>
      <c r="X33" s="85">
        <f t="shared" si="13"/>
        <v>10100</v>
      </c>
      <c r="Y33" s="45">
        <f t="shared" si="6"/>
        <v>92780944.096702695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93123449.706010133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3.2000000130590987E-3</v>
      </c>
      <c r="W34" s="90"/>
      <c r="X34" s="85">
        <f t="shared" si="13"/>
        <v>10100</v>
      </c>
      <c r="Y34" s="45">
        <f t="shared" si="6"/>
        <v>93222482.2174519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93566174.359409109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3.2000000133034826E-3</v>
      </c>
      <c r="W35" s="90"/>
      <c r="X35" s="85">
        <f t="shared" si="13"/>
        <v>10100</v>
      </c>
      <c r="Y35" s="45">
        <f t="shared" si="6"/>
        <v>93664022.467322245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94008897.420704544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3.2000000135513256E-3</v>
      </c>
      <c r="W36" s="90"/>
      <c r="X36" s="85">
        <f t="shared" si="13"/>
        <v>10100</v>
      </c>
      <c r="Y36" s="45">
        <f t="shared" si="6"/>
        <v>94105564.874585524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94451618.917880282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3.2000000138026593E-3</v>
      </c>
      <c r="W37" s="90"/>
      <c r="X37" s="85">
        <f t="shared" si="13"/>
        <v>10100</v>
      </c>
      <c r="Y37" s="45">
        <f t="shared" si="6"/>
        <v>94547109.467846662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94894338.879263982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3.2000000140575175E-3</v>
      </c>
      <c r="W38" s="90"/>
      <c r="X38" s="85">
        <f t="shared" si="13"/>
        <v>10100</v>
      </c>
      <c r="Y38" s="45">
        <f t="shared" si="6"/>
        <v>94988656.276042685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95337057.333525538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3.2000000143159323E-3</v>
      </c>
      <c r="W39" s="90"/>
      <c r="X39" s="85">
        <f t="shared" si="13"/>
        <v>10100</v>
      </c>
      <c r="Y39" s="45">
        <f t="shared" si="6"/>
        <v>95430205.328441694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95779774.309675723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3.2000000145779354E-3</v>
      </c>
      <c r="W40" s="90"/>
      <c r="X40" s="85">
        <f t="shared" si="13"/>
        <v>10100</v>
      </c>
      <c r="Y40" s="45">
        <f t="shared" si="6"/>
        <v>95871756.654642135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96222489.837064847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3.2000000148435606E-3</v>
      </c>
      <c r="W41" s="90"/>
      <c r="X41" s="85">
        <f t="shared" si="13"/>
        <v>10100</v>
      </c>
      <c r="Y41" s="45">
        <f t="shared" si="6"/>
        <v>96313310.284572005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96665203.945381701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3.2000000151128413E-3</v>
      </c>
      <c r="W42" s="90"/>
      <c r="X42" s="85">
        <f t="shared" si="13"/>
        <v>10100</v>
      </c>
      <c r="Y42" s="45">
        <f t="shared" si="6"/>
        <v>96754866.248488411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97107916.664652616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3.20000001538581E-3</v>
      </c>
      <c r="W43" s="90"/>
      <c r="X43" s="85">
        <f t="shared" si="13"/>
        <v>10100</v>
      </c>
      <c r="Y43" s="45">
        <f t="shared" si="6"/>
        <v>97196424.576976955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97550628.025240585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3.2000000156625001E-3</v>
      </c>
      <c r="W44" s="90"/>
      <c r="X44" s="85">
        <f t="shared" si="13"/>
        <v>10100</v>
      </c>
      <c r="Y44" s="45">
        <f t="shared" si="6"/>
        <v>97637985.300951317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97993338.057844356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3.2000000159429455E-3</v>
      </c>
      <c r="W45" s="90"/>
      <c r="X45" s="85">
        <f t="shared" si="13"/>
        <v>10100</v>
      </c>
      <c r="Y45" s="45">
        <f t="shared" si="6"/>
        <v>98079548.451653078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98436046.793498069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3.200000016227179E-3</v>
      </c>
      <c r="W46" s="90"/>
      <c r="X46" s="85">
        <f t="shared" si="13"/>
        <v>10100</v>
      </c>
      <c r="Y46" s="45">
        <f t="shared" si="6"/>
        <v>98521114.060651466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98878754.263570517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3.2000000165152359E-3</v>
      </c>
      <c r="W47" s="90"/>
      <c r="X47" s="85">
        <f t="shared" si="13"/>
        <v>10100</v>
      </c>
      <c r="Y47" s="45">
        <f t="shared" si="6"/>
        <v>98962682.159843042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99321460.499764711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3.2000000168071487E-3</v>
      </c>
      <c r="W48" s="90"/>
      <c r="X48" s="85">
        <f t="shared" si="13"/>
        <v>10100</v>
      </c>
      <c r="Y48" s="45">
        <f t="shared" si="6"/>
        <v>99404252.781451896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99764388.874460056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3.2000000171029529E-3</v>
      </c>
      <c r="W49" s="90"/>
      <c r="X49" s="85">
        <f t="shared" si="13"/>
        <v>10100</v>
      </c>
      <c r="Y49" s="45">
        <f t="shared" si="6"/>
        <v>99845825.958029419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100207515.70674215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3.2000000174026819E-3</v>
      </c>
      <c r="W50" s="90"/>
      <c r="X50" s="85">
        <f t="shared" si="13"/>
        <v>10100</v>
      </c>
      <c r="Y50" s="45">
        <f t="shared" si="6"/>
        <v>100287401.7224545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100650645.13374391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3.2000000177063699E-3</v>
      </c>
      <c r="W51" s="90"/>
      <c r="X51" s="85">
        <f t="shared" si="13"/>
        <v>10100</v>
      </c>
      <c r="Y51" s="45">
        <f t="shared" si="6"/>
        <v>100728980.10793363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101093777.18850271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3.2000000180140518E-3</v>
      </c>
      <c r="W52" s="90"/>
      <c r="X52" s="85">
        <f t="shared" si="13"/>
        <v>10100</v>
      </c>
      <c r="Y52" s="45">
        <f t="shared" si="6"/>
        <v>101170561.14800109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101536911.90438925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3.2000000183257634E-3</v>
      </c>
      <c r="W53" s="90"/>
      <c r="X53" s="85">
        <f t="shared" si="13"/>
        <v>10100</v>
      </c>
      <c r="Y53" s="45">
        <f t="shared" si="6"/>
        <v>101612144.87651913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101980049.31510741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3.2000000186415377E-3</v>
      </c>
      <c r="W54" s="91"/>
      <c r="X54" s="85">
        <f t="shared" si="13"/>
        <v>10100</v>
      </c>
      <c r="Y54" s="45">
        <f t="shared" si="6"/>
        <v>102053731.32767834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42588.191541396147</v>
      </c>
      <c r="AD54" s="44">
        <f t="shared" si="14"/>
        <v>102423189.45469452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4254599848.5984874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4237465865.6275454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1768851.4491615901</v>
      </c>
      <c r="AD56" s="72">
        <f>X56+Y56+Z56+AA56+AB56</f>
        <v>4254599848.5984869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0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0.33601009997282072</v>
      </c>
      <c r="V9" s="37">
        <f>($AI$7/$AG$12)*(1+0.15*(P9/$AG$10)^4)+$AH$32</f>
        <v>3.2000000081296273E-3</v>
      </c>
      <c r="W9" s="90"/>
      <c r="X9" s="85">
        <f>($AG$7*$AG$8*S9*$AG$24+$AG$15*$AG$16*R9*$AG$24)</f>
        <v>3600</v>
      </c>
      <c r="Y9" s="45">
        <f>(O9*U9*$AG$30+P9*V9*$AG$29)*365</f>
        <v>82184834.753861904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82489961.319752753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3.2000000082962774E-3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82626323.780304834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82933058.723889247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0.3360105410270699</v>
      </c>
      <c r="V11" s="37">
        <f t="shared" si="4"/>
        <v>3.2000000084656936E-3</v>
      </c>
      <c r="W11" s="90"/>
      <c r="X11" s="85">
        <f t="shared" si="5"/>
        <v>3600</v>
      </c>
      <c r="Y11" s="45">
        <f t="shared" si="6"/>
        <v>83067814.587357923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83376156.305912897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0.33601076689391401</v>
      </c>
      <c r="V12" s="37">
        <f t="shared" si="4"/>
        <v>3.2000000086379004E-3</v>
      </c>
      <c r="W12" s="90"/>
      <c r="X12" s="85">
        <f t="shared" si="5"/>
        <v>3600</v>
      </c>
      <c r="Y12" s="45">
        <f t="shared" si="6"/>
        <v>83509307.182066411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83819253.432223618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0.33601099637126519</v>
      </c>
      <c r="V13" s="37">
        <f t="shared" si="4"/>
        <v>3.2000000088129236E-3</v>
      </c>
      <c r="W13" s="90"/>
      <c r="X13" s="85">
        <f>($AG$7*$AG$8*S13*$AG$24+$AG$15*$AG$16*R13*$AG$24)</f>
        <v>3600</v>
      </c>
      <c r="Y13" s="45">
        <f t="shared" si="6"/>
        <v>83950801.572769731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84262339.366782933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0.3360112294973962</v>
      </c>
      <c r="V14" s="37">
        <f t="shared" si="4"/>
        <v>3.2000000089907879E-3</v>
      </c>
      <c r="W14" s="90"/>
      <c r="X14" s="85">
        <f>($AG$7*$AG$8*S14*$AG$24+$AG$15*$AG$16*R14*$AG$24)+AG26</f>
        <v>1511350</v>
      </c>
      <c r="Y14" s="45">
        <f t="shared" si="6"/>
        <v>84392297.769020349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86212845.463676572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0.33601146631078155</v>
      </c>
      <c r="V15" s="37">
        <f t="shared" si="4"/>
        <v>3.2000000091715218E-3</v>
      </c>
      <c r="W15" s="90"/>
      <c r="X15" s="85">
        <f>($AJ$11*$AG$8*S15*$AG$25+$AJ$9*$AG$8*S15*$AG$24+$AG$15*$AG$16*R15*$AG$24)</f>
        <v>10100</v>
      </c>
      <c r="Y15" s="45">
        <f t="shared" si="6"/>
        <v>84833795.78151013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85154349.701441109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0.33601170685009762</v>
      </c>
      <c r="V16" s="37">
        <f t="shared" si="4"/>
        <v>3.2000000093551488E-3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85275295.622004032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85597102.089264691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0.33601195115422244</v>
      </c>
      <c r="V17" s="37">
        <f t="shared" si="4"/>
        <v>3.2000000095416974E-3</v>
      </c>
      <c r="W17" s="90"/>
      <c r="X17" s="85">
        <f t="shared" si="13"/>
        <v>10100</v>
      </c>
      <c r="Y17" s="45">
        <f t="shared" si="6"/>
        <v>85716797.303279266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86039852.637503043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0.33601219926223608</v>
      </c>
      <c r="V18" s="37">
        <f t="shared" si="4"/>
        <v>3.2000000097311947E-3</v>
      </c>
      <c r="W18" s="90"/>
      <c r="X18" s="85">
        <f t="shared" si="13"/>
        <v>10100</v>
      </c>
      <c r="Y18" s="45">
        <f t="shared" si="6"/>
        <v>86158300.839070812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86482601.357613519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0.33601245121342005</v>
      </c>
      <c r="V19" s="37">
        <f t="shared" si="4"/>
        <v>3.2000000099236675E-3</v>
      </c>
      <c r="W19" s="90"/>
      <c r="X19" s="85">
        <f t="shared" si="13"/>
        <v>10100</v>
      </c>
      <c r="Y19" s="45">
        <f t="shared" si="6"/>
        <v>86599806.244020864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86925348.26209408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0.33601270704725794</v>
      </c>
      <c r="V20" s="37">
        <f t="shared" si="4"/>
        <v>3.2000000101191435E-3</v>
      </c>
      <c r="W20" s="90"/>
      <c r="X20" s="85">
        <f t="shared" si="13"/>
        <v>10100</v>
      </c>
      <c r="Y20" s="45">
        <f t="shared" si="6"/>
        <v>87041313.533633769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87368093.364428431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0.33601296680343501</v>
      </c>
      <c r="V21" s="37">
        <f t="shared" si="4"/>
        <v>3.2000000103176505E-3</v>
      </c>
      <c r="W21" s="90"/>
      <c r="X21" s="85">
        <f t="shared" si="13"/>
        <v>10100</v>
      </c>
      <c r="Y21" s="45">
        <f t="shared" si="6"/>
        <v>87482822.72423403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87810836.67903544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0.33601323052183824</v>
      </c>
      <c r="V22" s="37">
        <f t="shared" si="4"/>
        <v>3.2000000105192172E-3</v>
      </c>
      <c r="W22" s="90"/>
      <c r="X22" s="85">
        <f t="shared" si="13"/>
        <v>10100</v>
      </c>
      <c r="Y22" s="45">
        <f t="shared" si="6"/>
        <v>87924333.832928702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88253578.221223354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0.33601349824255655</v>
      </c>
      <c r="V23" s="37">
        <f t="shared" si="4"/>
        <v>3.200000010723872E-3</v>
      </c>
      <c r="W23" s="90"/>
      <c r="X23" s="85">
        <f t="shared" si="13"/>
        <v>10100</v>
      </c>
      <c r="Y23" s="45">
        <f t="shared" si="6"/>
        <v>88365846.877572447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88696318.007147491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0.33601377000588045</v>
      </c>
      <c r="V24" s="37">
        <f t="shared" si="4"/>
        <v>3.2000000109316442E-3</v>
      </c>
      <c r="W24" s="90"/>
      <c r="X24" s="85">
        <f t="shared" si="13"/>
        <v>10100</v>
      </c>
      <c r="Y24" s="45">
        <f t="shared" si="6"/>
        <v>88807361.876735881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89139056.053771839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0.33601404585230243</v>
      </c>
      <c r="V25" s="37">
        <f t="shared" si="4"/>
        <v>3.200000011142561E-3</v>
      </c>
      <c r="W25" s="90"/>
      <c r="X25" s="85">
        <f t="shared" si="13"/>
        <v>10100</v>
      </c>
      <c r="Y25" s="45">
        <f t="shared" si="6"/>
        <v>89248878.849676445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89581792.378833652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0.33601432582251667</v>
      </c>
      <c r="V26" s="37">
        <f t="shared" si="4"/>
        <v>3.2000000113566532E-3</v>
      </c>
      <c r="W26" s="90"/>
      <c r="X26" s="85">
        <f t="shared" si="13"/>
        <v>10100</v>
      </c>
      <c r="Y26" s="45">
        <f t="shared" si="6"/>
        <v>89690397.816311821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90024527.00081113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0.33601460995741911</v>
      </c>
      <c r="V27" s="37">
        <f t="shared" si="4"/>
        <v>3.2000000115739499E-3</v>
      </c>
      <c r="W27" s="90"/>
      <c r="X27" s="85">
        <f t="shared" si="13"/>
        <v>10100</v>
      </c>
      <c r="Y27" s="45">
        <f t="shared" si="6"/>
        <v>90131918.79719533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90467259.938893557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0.3360148982981076</v>
      </c>
      <c r="V28" s="37">
        <f t="shared" si="4"/>
        <v>3.2000000117944796E-3</v>
      </c>
      <c r="W28" s="90"/>
      <c r="X28" s="85">
        <f t="shared" si="13"/>
        <v>10100</v>
      </c>
      <c r="Y28" s="45">
        <f t="shared" si="6"/>
        <v>90573441.813493639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90909991.212954134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0.33601519088588155</v>
      </c>
      <c r="V29" s="37">
        <f t="shared" si="4"/>
        <v>3.2000000120182741E-3</v>
      </c>
      <c r="W29" s="90"/>
      <c r="X29" s="85">
        <f t="shared" si="13"/>
        <v>10100</v>
      </c>
      <c r="Y29" s="45">
        <f t="shared" si="6"/>
        <v>91014966.886965945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91352720.84352462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0.33601548776224244</v>
      </c>
      <c r="V30" s="37">
        <f t="shared" si="4"/>
        <v>3.200000012245362E-3</v>
      </c>
      <c r="W30" s="90"/>
      <c r="X30" s="85">
        <f t="shared" si="13"/>
        <v>10100</v>
      </c>
      <c r="Y30" s="45">
        <f t="shared" si="6"/>
        <v>91456494.039945185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91795448.851772398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0.33601578896889328</v>
      </c>
      <c r="V31" s="37">
        <f t="shared" si="4"/>
        <v>3.2000000124757749E-3</v>
      </c>
      <c r="W31" s="90"/>
      <c r="X31" s="85">
        <f t="shared" si="13"/>
        <v>10100</v>
      </c>
      <c r="Y31" s="45">
        <f t="shared" si="6"/>
        <v>91898023.295320377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92238175.259478971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0.33601609454773901</v>
      </c>
      <c r="V32" s="37">
        <f t="shared" si="4"/>
        <v>3.2000000127095419E-3</v>
      </c>
      <c r="W32" s="90"/>
      <c r="X32" s="85">
        <f t="shared" si="13"/>
        <v>10100</v>
      </c>
      <c r="Y32" s="45">
        <f t="shared" si="6"/>
        <v>92339554.67652069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92680900.089020476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0.33601640454088638</v>
      </c>
      <c r="V33" s="37">
        <f t="shared" si="4"/>
        <v>3.2000000129466951E-3</v>
      </c>
      <c r="W33" s="90"/>
      <c r="X33" s="85">
        <f t="shared" si="13"/>
        <v>10100</v>
      </c>
      <c r="Y33" s="45">
        <f t="shared" si="6"/>
        <v>92781088.207500577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93123623.363349497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0.33601671899064378</v>
      </c>
      <c r="V34" s="37">
        <f t="shared" si="4"/>
        <v>3.2000000131872648E-3</v>
      </c>
      <c r="W34" s="90"/>
      <c r="X34" s="85">
        <f t="shared" si="13"/>
        <v>10100</v>
      </c>
      <c r="Y34" s="45">
        <f t="shared" si="6"/>
        <v>93222623.912726149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93566345.10597831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0.33601703793952153</v>
      </c>
      <c r="V35" s="37">
        <f t="shared" si="4"/>
        <v>3.2000000134312823E-3</v>
      </c>
      <c r="W35" s="90"/>
      <c r="X35" s="85">
        <f t="shared" si="13"/>
        <v>10100</v>
      </c>
      <c r="Y35" s="45">
        <f t="shared" si="6"/>
        <v>93664161.817162558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94009065.340963528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0.3360173614302317</v>
      </c>
      <c r="V36" s="37">
        <f t="shared" si="4"/>
        <v>3.2000000136787783E-3</v>
      </c>
      <c r="W36" s="90"/>
      <c r="X36" s="85">
        <f t="shared" si="13"/>
        <v>10100</v>
      </c>
      <c r="Y36" s="45">
        <f t="shared" si="6"/>
        <v>94105701.946262434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94451784.092891872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0.336017689505688</v>
      </c>
      <c r="V37" s="37">
        <f t="shared" si="4"/>
        <v>3.2000000139297854E-3</v>
      </c>
      <c r="W37" s="90"/>
      <c r="X37" s="85">
        <f t="shared" si="13"/>
        <v>10100</v>
      </c>
      <c r="Y37" s="45">
        <f t="shared" si="6"/>
        <v>94547244.325955123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94894501.386866763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0.33601802220900623</v>
      </c>
      <c r="V38" s="37">
        <f t="shared" si="4"/>
        <v>3.2000000141843344E-3</v>
      </c>
      <c r="W38" s="90"/>
      <c r="X38" s="85">
        <f t="shared" si="13"/>
        <v>10100</v>
      </c>
      <c r="Y38" s="45">
        <f t="shared" si="6"/>
        <v>94988788.982636899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95337217.248496518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0.33601835958350362</v>
      </c>
      <c r="V39" s="37">
        <f t="shared" si="4"/>
        <v>3.2000000144424582E-3</v>
      </c>
      <c r="W39" s="90"/>
      <c r="X39" s="85">
        <f t="shared" si="13"/>
        <v>10100</v>
      </c>
      <c r="Y39" s="45">
        <f t="shared" si="6"/>
        <v>95430335.943161756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95779931.703882754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0.33601870167269954</v>
      </c>
      <c r="V40" s="37">
        <f t="shared" si="4"/>
        <v>3.2000000147041881E-3</v>
      </c>
      <c r="W40" s="90"/>
      <c r="X40" s="85">
        <f t="shared" si="13"/>
        <v>10100</v>
      </c>
      <c r="Y40" s="45">
        <f t="shared" si="6"/>
        <v>95871885.234833047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96222644.779610202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0.33601904852031483</v>
      </c>
      <c r="V41" s="37">
        <f t="shared" si="4"/>
        <v>3.2000000149695566E-3</v>
      </c>
      <c r="W41" s="90"/>
      <c r="X41" s="85">
        <f t="shared" si="13"/>
        <v>10100</v>
      </c>
      <c r="Y41" s="45">
        <f t="shared" si="6"/>
        <v>96313436.885395646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96665356.502736896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0.33601940017027232</v>
      </c>
      <c r="V42" s="37">
        <f t="shared" si="4"/>
        <v>3.2000000152385974E-3</v>
      </c>
      <c r="W42" s="90"/>
      <c r="X42" s="85">
        <f t="shared" si="13"/>
        <v>10100</v>
      </c>
      <c r="Y42" s="45">
        <f t="shared" si="6"/>
        <v>96754990.923028931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97108066.900785491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0.33601975666669653</v>
      </c>
      <c r="V43" s="37">
        <f t="shared" si="4"/>
        <v>3.2000000155113406E-3</v>
      </c>
      <c r="W43" s="90"/>
      <c r="X43" s="85">
        <f t="shared" si="13"/>
        <v>10100</v>
      </c>
      <c r="Y43" s="45">
        <f t="shared" si="6"/>
        <v>97196547.376339957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97550776.001734719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0.3360201180539138</v>
      </c>
      <c r="V44" s="37">
        <f t="shared" si="4"/>
        <v>3.2000000157878213E-3</v>
      </c>
      <c r="W44" s="90"/>
      <c r="X44" s="85">
        <f t="shared" si="13"/>
        <v>10100</v>
      </c>
      <c r="Y44" s="45">
        <f t="shared" si="6"/>
        <v>97638106.274357423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97993483.834011927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0.33602048437645227</v>
      </c>
      <c r="V45" s="37">
        <f t="shared" si="4"/>
        <v>3.2000000160680715E-3</v>
      </c>
      <c r="W45" s="90"/>
      <c r="X45" s="85">
        <f t="shared" si="13"/>
        <v>10100</v>
      </c>
      <c r="Y45" s="45">
        <f t="shared" si="6"/>
        <v>98079667.646526188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98436190.42648612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0.33602085567904183</v>
      </c>
      <c r="V46" s="37">
        <f t="shared" si="4"/>
        <v>3.2000000163521242E-3</v>
      </c>
      <c r="W46" s="90"/>
      <c r="X46" s="85">
        <f t="shared" si="13"/>
        <v>10100</v>
      </c>
      <c r="Y46" s="45">
        <f t="shared" si="6"/>
        <v>98521231.522701874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98878895.808461174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0.33602123200661421</v>
      </c>
      <c r="V47" s="37">
        <f t="shared" si="4"/>
        <v>3.2000000166400142E-3</v>
      </c>
      <c r="W47" s="90"/>
      <c r="X47" s="85">
        <f t="shared" si="13"/>
        <v>10100</v>
      </c>
      <c r="Y47" s="45">
        <f t="shared" si="6"/>
        <v>98962797.933146119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99321600.009669989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0.33602161340430287</v>
      </c>
      <c r="V48" s="37">
        <f t="shared" si="4"/>
        <v>3.2000000169317738E-3</v>
      </c>
      <c r="W48" s="90"/>
      <c r="X48" s="85">
        <f t="shared" si="13"/>
        <v>10100</v>
      </c>
      <c r="Y48" s="45">
        <f t="shared" si="6"/>
        <v>99404366.908522248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99764526.400611147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0.33602199991744308</v>
      </c>
      <c r="V49" s="37">
        <f t="shared" si="4"/>
        <v>3.2000000172274362E-3</v>
      </c>
      <c r="W49" s="90"/>
      <c r="X49" s="85">
        <f t="shared" si="13"/>
        <v>10100</v>
      </c>
      <c r="Y49" s="45">
        <f t="shared" si="6"/>
        <v>99845938.479891077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100207651.29857412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0.33602239159157182</v>
      </c>
      <c r="V50" s="37">
        <f t="shared" si="4"/>
        <v>3.2000000175270373E-3</v>
      </c>
      <c r="W50" s="90"/>
      <c r="X50" s="85">
        <f t="shared" si="13"/>
        <v>10100</v>
      </c>
      <c r="Y50" s="45">
        <f t="shared" si="6"/>
        <v>100287512.6787073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100650778.83897562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0.33602278847242806</v>
      </c>
      <c r="V51" s="37">
        <f t="shared" si="4"/>
        <v>3.2000000178306091E-3</v>
      </c>
      <c r="W51" s="90"/>
      <c r="X51" s="85">
        <f t="shared" si="13"/>
        <v>10100</v>
      </c>
      <c r="Y51" s="45">
        <f t="shared" si="6"/>
        <v>100729089.53681596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101093909.05321243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0.33602319060595226</v>
      </c>
      <c r="V52" s="37">
        <f t="shared" si="4"/>
        <v>3.2000000181381873E-3</v>
      </c>
      <c r="W52" s="90"/>
      <c r="X52" s="85">
        <f t="shared" si="13"/>
        <v>10100</v>
      </c>
      <c r="Y52" s="45">
        <f t="shared" si="6"/>
        <v>101170669.0864494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101537041.97308636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0.33602359803828702</v>
      </c>
      <c r="V53" s="37">
        <f t="shared" si="4"/>
        <v>3.2000000184498056E-3</v>
      </c>
      <c r="W53" s="90"/>
      <c r="X53" s="85">
        <f t="shared" si="13"/>
        <v>10100</v>
      </c>
      <c r="Y53" s="45">
        <f t="shared" si="6"/>
        <v>101612251.36022422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101980177.63080031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0.33602401081577637</v>
      </c>
      <c r="V54" s="37">
        <f t="shared" si="4"/>
        <v>3.2000000187654984E-3</v>
      </c>
      <c r="W54" s="91"/>
      <c r="X54" s="85">
        <f t="shared" si="13"/>
        <v>10100</v>
      </c>
      <c r="Y54" s="45">
        <f t="shared" si="6"/>
        <v>102053836.39113876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102423316.05895485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4254608450.3211899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4237473003.8292837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1769550.1628117533</v>
      </c>
      <c r="AD56" s="72">
        <f>X56+Y56+Z56+AA56+AB56</f>
        <v>4254608450.3211899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79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3.2000000076073064E-3</v>
      </c>
      <c r="W9" s="90"/>
      <c r="X9" s="85">
        <f>($AG$7*$AG$8*S9*$AG$24+$AG$15*$AG$16*R9*$AG$24)</f>
        <v>3600</v>
      </c>
      <c r="Y9" s="45">
        <f>(O9*U9*$AG$30+P9*V9*$AG$29)*365</f>
        <v>81777487.537093073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82081000.386106476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82932352.814107105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3.2000000082565315E-3</v>
      </c>
      <c r="W11" s="90"/>
      <c r="X11" s="85">
        <f t="shared" si="6"/>
        <v>3600</v>
      </c>
      <c r="Y11" s="45">
        <f t="shared" si="7"/>
        <v>83473993.744815931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83783708.809334204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3.2000000085962875E-3</v>
      </c>
      <c r="W12" s="90"/>
      <c r="X12" s="85">
        <f t="shared" si="6"/>
        <v>3600</v>
      </c>
      <c r="Y12" s="45">
        <f t="shared" si="7"/>
        <v>84322255.010116816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84635067.871806785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3.2000000089464132E-3</v>
      </c>
      <c r="W13" s="90"/>
      <c r="X13" s="85">
        <f>($AG$7*$AG$8*S13*$AG$24+$AG$15*$AG$16*R13*$AG$24)</f>
        <v>3600</v>
      </c>
      <c r="Y13" s="45">
        <f t="shared" si="7"/>
        <v>85170521.941775411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85486419.242420748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3.2000000093071173E-3</v>
      </c>
      <c r="W14" s="90"/>
      <c r="X14" s="85">
        <f>($AG$7*$AG$8*S14*$AG$24+$AG$15*$AG$16*R14*$AG$24)+AG26</f>
        <v>1511350</v>
      </c>
      <c r="Y14" s="45">
        <f t="shared" si="7"/>
        <v>86018794.713135615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87845188.115500063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3.2000000096786105E-3</v>
      </c>
      <c r="W15" s="90"/>
      <c r="X15" s="85">
        <f>($AJ$11*$AG$8*S15*$AG$25+$AJ$9*$AG$8*S15*$AG$24+$AG$15*$AG$16*R15*$AG$24)</f>
        <v>10100</v>
      </c>
      <c r="Y15" s="45">
        <f t="shared" si="7"/>
        <v>86867073.501019493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87194955.833061829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3.2000000100611053E-3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87715358.48576194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88045972.57548368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3.2000000104548182E-3</v>
      </c>
      <c r="W17" s="90"/>
      <c r="X17" s="85">
        <f t="shared" si="13"/>
        <v>10100</v>
      </c>
      <c r="Y17" s="45">
        <f t="shared" si="7"/>
        <v>88563649.851245448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88896988.526689991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3.2000000108599628E-3</v>
      </c>
      <c r="W18" s="90"/>
      <c r="X18" s="85">
        <f t="shared" si="13"/>
        <v>10100</v>
      </c>
      <c r="Y18" s="45">
        <f t="shared" si="7"/>
        <v>89411947.784935087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89748003.874186769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3.2000000112767609E-3</v>
      </c>
      <c r="W19" s="90"/>
      <c r="X19" s="85">
        <f t="shared" si="13"/>
        <v>10100</v>
      </c>
      <c r="Y19" s="45">
        <f t="shared" si="7"/>
        <v>90260252.477913111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90599018.8090965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3.2000000117054323E-3</v>
      </c>
      <c r="W20" s="90"/>
      <c r="X20" s="85">
        <f t="shared" si="13"/>
        <v>10100</v>
      </c>
      <c r="Y20" s="45">
        <f t="shared" si="7"/>
        <v>91108564.124913841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91450033.526192799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3.2000000121462004E-3</v>
      </c>
      <c r="W21" s="90"/>
      <c r="X21" s="85">
        <f t="shared" si="13"/>
        <v>10100</v>
      </c>
      <c r="Y21" s="45">
        <f t="shared" si="7"/>
        <v>91956882.924358323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92301048.223935306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3.2000000125992894E-3</v>
      </c>
      <c r="W22" s="90"/>
      <c r="X22" s="85">
        <f t="shared" si="13"/>
        <v>10100</v>
      </c>
      <c r="Y22" s="45">
        <f t="shared" si="7"/>
        <v>92805209.078389302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93152063.104504511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3.2000000130649278E-3</v>
      </c>
      <c r="W23" s="90"/>
      <c r="X23" s="85">
        <f t="shared" si="13"/>
        <v>10100</v>
      </c>
      <c r="Y23" s="45">
        <f t="shared" si="7"/>
        <v>93653542.792905837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94003078.373836517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3.2000000135433441E-3</v>
      </c>
      <c r="W24" s="90"/>
      <c r="X24" s="85">
        <f t="shared" si="13"/>
        <v>10100</v>
      </c>
      <c r="Y24" s="45">
        <f t="shared" si="7"/>
        <v>94501884.277598083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94854094.241657764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3.2000000140347696E-3</v>
      </c>
      <c r="W25" s="90"/>
      <c r="X25" s="85">
        <f t="shared" si="13"/>
        <v>10100</v>
      </c>
      <c r="Y25" s="45">
        <f t="shared" si="7"/>
        <v>95350233.7459822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95705110.92151998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3.2000000145394384E-3</v>
      </c>
      <c r="W26" s="90"/>
      <c r="X26" s="85">
        <f t="shared" si="13"/>
        <v>10100</v>
      </c>
      <c r="Y26" s="45">
        <f t="shared" si="7"/>
        <v>96198591.415434971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96556128.630834803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3.2000000150575851E-3</v>
      </c>
      <c r="W27" s="90"/>
      <c r="X27" s="85">
        <f t="shared" si="13"/>
        <v>10100</v>
      </c>
      <c r="Y27" s="45">
        <f t="shared" si="7"/>
        <v>97046957.507228553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97407147.590908617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3.2000000155894479E-3</v>
      </c>
      <c r="W28" s="90"/>
      <c r="X28" s="85">
        <f t="shared" si="13"/>
        <v>10100</v>
      </c>
      <c r="Y28" s="45">
        <f t="shared" si="7"/>
        <v>97895332.246565402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98258168.026977375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3.2000000161352652E-3</v>
      </c>
      <c r="W29" s="90"/>
      <c r="X29" s="85">
        <f t="shared" si="13"/>
        <v>10100</v>
      </c>
      <c r="Y29" s="45">
        <f t="shared" si="7"/>
        <v>98743715.862612918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99109190.168241352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3.2000000166952812E-3</v>
      </c>
      <c r="W30" s="90"/>
      <c r="X30" s="85">
        <f t="shared" si="13"/>
        <v>10100</v>
      </c>
      <c r="Y30" s="45">
        <f t="shared" si="7"/>
        <v>99592108.588538155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99960214.247899815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3.200000017269737E-3</v>
      </c>
      <c r="W31" s="90"/>
      <c r="X31" s="85">
        <f t="shared" si="13"/>
        <v>10100</v>
      </c>
      <c r="Y31" s="45">
        <f t="shared" si="7"/>
        <v>100440510.66154273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100811240.50318603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3.2000000178588795E-3</v>
      </c>
      <c r="W32" s="90"/>
      <c r="X32" s="85">
        <f t="shared" si="13"/>
        <v>10100</v>
      </c>
      <c r="Y32" s="45">
        <f t="shared" si="7"/>
        <v>101288922.3228974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101662269.17540173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3.200000018462957E-3</v>
      </c>
      <c r="W33" s="90"/>
      <c r="X33" s="85">
        <f t="shared" si="13"/>
        <v>10100</v>
      </c>
      <c r="Y33" s="45">
        <f t="shared" si="7"/>
        <v>102137343.81797694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102513300.50995213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3.2000000190822195E-3</v>
      </c>
      <c r="W34" s="90"/>
      <c r="X34" s="85">
        <f t="shared" si="13"/>
        <v>10100</v>
      </c>
      <c r="Y34" s="45">
        <f t="shared" si="7"/>
        <v>102985775.39629489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103364334.75638063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3.2000000197169175E-3</v>
      </c>
      <c r="W35" s="90"/>
      <c r="X35" s="85">
        <f t="shared" si="13"/>
        <v>10100</v>
      </c>
      <c r="Y35" s="45">
        <f t="shared" si="7"/>
        <v>103834217.31153817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104215372.16840343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3.200000020367307E-3</v>
      </c>
      <c r="W36" s="90"/>
      <c r="X36" s="85">
        <f t="shared" si="13"/>
        <v>10100</v>
      </c>
      <c r="Y36" s="45">
        <f t="shared" si="7"/>
        <v>104682669.82160199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105066413.00394443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3.2000000210336424E-3</v>
      </c>
      <c r="W37" s="90"/>
      <c r="X37" s="85">
        <f t="shared" si="13"/>
        <v>10100</v>
      </c>
      <c r="Y37" s="45">
        <f t="shared" si="7"/>
        <v>105531133.18862453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105917457.52517006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3.2000000217161841E-3</v>
      </c>
      <c r="W38" s="90"/>
      <c r="X38" s="85">
        <f t="shared" si="13"/>
        <v>10100</v>
      </c>
      <c r="Y38" s="45">
        <f t="shared" si="7"/>
        <v>106379607.67902155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106768505.99852373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3.2000000224151905E-3</v>
      </c>
      <c r="W39" s="90"/>
      <c r="X39" s="85">
        <f t="shared" si="13"/>
        <v>10100</v>
      </c>
      <c r="Y39" s="45">
        <f t="shared" si="7"/>
        <v>107228093.56352143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107619558.69476095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3.2000000231309244E-3</v>
      </c>
      <c r="W40" s="90"/>
      <c r="X40" s="85">
        <f t="shared" si="13"/>
        <v>10100</v>
      </c>
      <c r="Y40" s="45">
        <f t="shared" si="7"/>
        <v>108076591.11719963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108470615.88898391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3.2000000238636512E-3</v>
      </c>
      <c r="W41" s="90"/>
      <c r="X41" s="85">
        <f t="shared" si="13"/>
        <v>10100</v>
      </c>
      <c r="Y41" s="45">
        <f t="shared" si="7"/>
        <v>108925100.61951351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109321677.86067607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3.2000000246136359E-3</v>
      </c>
      <c r="W42" s="90"/>
      <c r="X42" s="85">
        <f t="shared" si="13"/>
        <v>10100</v>
      </c>
      <c r="Y42" s="45">
        <f t="shared" si="7"/>
        <v>109773622.35433711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110172744.8937372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3.2000000253811487E-3</v>
      </c>
      <c r="W43" s="90"/>
      <c r="X43" s="85">
        <f t="shared" si="13"/>
        <v>10100</v>
      </c>
      <c r="Y43" s="45">
        <f t="shared" si="7"/>
        <v>110622156.60999593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111023817.276518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3.2000000261664589E-3</v>
      </c>
      <c r="W44" s="90"/>
      <c r="X44" s="85">
        <f t="shared" si="13"/>
        <v>10100</v>
      </c>
      <c r="Y44" s="45">
        <f t="shared" si="7"/>
        <v>111470703.67930147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111874895.30185479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3.2000000269698397E-3</v>
      </c>
      <c r="W45" s="90"/>
      <c r="X45" s="85">
        <f t="shared" si="13"/>
        <v>10100</v>
      </c>
      <c r="Y45" s="45">
        <f t="shared" si="7"/>
        <v>112319263.8595861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112725979.26710424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3.2000000277915661E-3</v>
      </c>
      <c r="W46" s="90"/>
      <c r="X46" s="85">
        <f t="shared" si="13"/>
        <v>10100</v>
      </c>
      <c r="Y46" s="45">
        <f t="shared" si="7"/>
        <v>113167837.45273785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113577069.47417822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3.2000000286319151E-3</v>
      </c>
      <c r="W47" s="90"/>
      <c r="X47" s="85">
        <f t="shared" si="13"/>
        <v>10100</v>
      </c>
      <c r="Y47" s="45">
        <f t="shared" si="7"/>
        <v>114016424.76523499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114428166.22957852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3.2000000294911653E-3</v>
      </c>
      <c r="W48" s="90"/>
      <c r="X48" s="85">
        <f t="shared" si="13"/>
        <v>10100</v>
      </c>
      <c r="Y48" s="45">
        <f t="shared" si="7"/>
        <v>114865026.10818085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115279527.90951201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3.2000000303695972E-3</v>
      </c>
      <c r="W49" s="90"/>
      <c r="X49" s="85">
        <f t="shared" si="13"/>
        <v>10100</v>
      </c>
      <c r="Y49" s="45">
        <f t="shared" si="7"/>
        <v>115713641.79733847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116131129.61797203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3.2000000312674944E-3</v>
      </c>
      <c r="W50" s="90"/>
      <c r="X50" s="85">
        <f t="shared" si="13"/>
        <v>10100</v>
      </c>
      <c r="Y50" s="45">
        <f t="shared" si="7"/>
        <v>116562272.15316544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116982745.99143961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3.2000000321851419E-3</v>
      </c>
      <c r="W51" s="90"/>
      <c r="X51" s="85">
        <f t="shared" si="13"/>
        <v>10100</v>
      </c>
      <c r="Y51" s="45">
        <f t="shared" si="7"/>
        <v>117410917.50084856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117834377.35512343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3.2000000331228271E-3</v>
      </c>
      <c r="W52" s="90"/>
      <c r="X52" s="85">
        <f t="shared" si="13"/>
        <v>10100</v>
      </c>
      <c r="Y52" s="45">
        <f t="shared" si="7"/>
        <v>118259578.17033847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118686024.03899555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3.2000000340808394E-3</v>
      </c>
      <c r="W53" s="90"/>
      <c r="X53" s="85">
        <f t="shared" si="13"/>
        <v>10100</v>
      </c>
      <c r="Y53" s="45">
        <f t="shared" si="7"/>
        <v>119108254.49638456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119537686.3778265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3.2000000350594698E-3</v>
      </c>
      <c r="W54" s="91"/>
      <c r="X54" s="85">
        <f t="shared" si="13"/>
        <v>10100</v>
      </c>
      <c r="Y54" s="45">
        <f t="shared" si="7"/>
        <v>119956946.81856956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120389364.7112197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4658379228.4447451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4639816706.854063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1935339.2309589528</v>
      </c>
      <c r="AD56" s="72">
        <f>X56+Y56+Z56+AA56+AB56</f>
        <v>4658379228.4447451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81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80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3.2000000078258118E-3</v>
      </c>
      <c r="W9" s="90"/>
      <c r="X9" s="85">
        <f>($AG$7*$AG$8*S9*$AG$24+$AG$15*$AG$16*R9*$AG$24)</f>
        <v>3600</v>
      </c>
      <c r="Y9" s="45">
        <f>(O9*U9*$AG$30+P9*V9*$AG$29)*365</f>
        <v>81777847.305321619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82081433.916378736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90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82932783.115534708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0.33601074898686845</v>
      </c>
      <c r="V11" s="37">
        <f t="shared" si="4"/>
        <v>3.2000000084853632E-3</v>
      </c>
      <c r="W11" s="90"/>
      <c r="X11" s="85">
        <f t="shared" si="5"/>
        <v>3600</v>
      </c>
      <c r="Y11" s="45">
        <f t="shared" si="6"/>
        <v>83474348.200957671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83784135.938400671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0.33601119255790068</v>
      </c>
      <c r="V12" s="37">
        <f t="shared" si="4"/>
        <v>3.2000000088303832E-3</v>
      </c>
      <c r="W12" s="90"/>
      <c r="X12" s="85">
        <f t="shared" si="5"/>
        <v>3600</v>
      </c>
      <c r="Y12" s="45">
        <f t="shared" si="6"/>
        <v>84322606.87911962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84635491.883302063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0.33601164971774433</v>
      </c>
      <c r="V13" s="37">
        <f t="shared" si="4"/>
        <v>3.2000000091858389E-3</v>
      </c>
      <c r="W13" s="90"/>
      <c r="X13" s="85">
        <f>($AG$7*$AG$8*S13*$AG$24+$AG$15*$AG$16*R13*$AG$24)</f>
        <v>3600</v>
      </c>
      <c r="Y13" s="45">
        <f t="shared" si="6"/>
        <v>85170871.267762661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85486840.189514711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0.33601212074113485</v>
      </c>
      <c r="V14" s="37">
        <f t="shared" si="4"/>
        <v>3.2000000095519406E-3</v>
      </c>
      <c r="W14" s="90"/>
      <c r="X14" s="85">
        <f>($AG$7*$AG$8*S14*$AG$24+$AG$15*$AG$16*R14*$AG$24)+AG26</f>
        <v>1511350</v>
      </c>
      <c r="Y14" s="45">
        <f t="shared" si="6"/>
        <v>86019141.538943797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87845606.049811766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0.3360126059055572</v>
      </c>
      <c r="V15" s="37">
        <f t="shared" si="4"/>
        <v>3.200000009928899E-3</v>
      </c>
      <c r="W15" s="90"/>
      <c r="X15" s="85">
        <f>($AJ$11*$AG$8*S15*$AG$25+$AJ$9*$AG$8*S15*$AG$24+$AG$15*$AG$16*R15*$AG$24)</f>
        <v>10100</v>
      </c>
      <c r="Y15" s="45">
        <f t="shared" si="6"/>
        <v>86867417.868252471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87195370.804725081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0.33601310549124591</v>
      </c>
      <c r="V16" s="37">
        <f t="shared" si="4"/>
        <v>3.2000000103169263E-3</v>
      </c>
      <c r="W16" s="90"/>
      <c r="X16" s="85">
        <f t="shared" ref="X16:X54" si="13">($AJ$11*$AG$8*S16*$AG$25+$AJ$9*$AG$8*S16*$AG$24+$AG$15*$AG$16*R16*$AG$24)</f>
        <v>10100</v>
      </c>
      <c r="Y16" s="45">
        <f t="shared" si="6"/>
        <v>87715700.434842288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88046384.633208737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0.33601361978118521</v>
      </c>
      <c r="V17" s="37">
        <f t="shared" si="4"/>
        <v>3.2000000107162388E-3</v>
      </c>
      <c r="W17" s="90"/>
      <c r="X17" s="85">
        <f t="shared" si="13"/>
        <v>10100</v>
      </c>
      <c r="Y17" s="45">
        <f t="shared" si="6"/>
        <v>88563989.421463102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88897397.717822254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0.33601414906110882</v>
      </c>
      <c r="V18" s="37">
        <f t="shared" si="4"/>
        <v>3.2000000111270513E-3</v>
      </c>
      <c r="W18" s="90"/>
      <c r="X18" s="85">
        <f t="shared" si="13"/>
        <v>10100</v>
      </c>
      <c r="Y18" s="45">
        <f t="shared" si="6"/>
        <v>89412285.014493182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89748410.244762063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0.33601469361950004</v>
      </c>
      <c r="V19" s="37">
        <f t="shared" si="4"/>
        <v>3.2000000115495839E-3</v>
      </c>
      <c r="W19" s="90"/>
      <c r="X19" s="85">
        <f t="shared" si="13"/>
        <v>10100</v>
      </c>
      <c r="Y19" s="45">
        <f t="shared" si="6"/>
        <v>90260587.403971598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90599422.403893515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0.33601525374759189</v>
      </c>
      <c r="V20" s="37">
        <f t="shared" si="4"/>
        <v>3.2000000119840571E-3</v>
      </c>
      <c r="W20" s="90"/>
      <c r="X20" s="85">
        <f t="shared" si="13"/>
        <v>10100</v>
      </c>
      <c r="Y20" s="45">
        <f t="shared" si="6"/>
        <v>91108896.783630714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91450434.388782918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0.33601582973936678</v>
      </c>
      <c r="V21" s="37">
        <f t="shared" si="4"/>
        <v>3.2000000124306951E-3</v>
      </c>
      <c r="W21" s="90"/>
      <c r="X21" s="85">
        <f t="shared" si="13"/>
        <v>10100</v>
      </c>
      <c r="Y21" s="45">
        <f t="shared" si="6"/>
        <v>91957213.350928754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92301446.396729603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0.33601642189155684</v>
      </c>
      <c r="V22" s="37">
        <f t="shared" si="4"/>
        <v>3.2000000128897229E-3</v>
      </c>
      <c r="W22" s="90"/>
      <c r="X22" s="85">
        <f t="shared" si="13"/>
        <v>10100</v>
      </c>
      <c r="Y22" s="45">
        <f t="shared" si="6"/>
        <v>92805537.307082728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93152458.628798589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0.33601703050364384</v>
      </c>
      <c r="V23" s="37">
        <f t="shared" si="4"/>
        <v>3.2000000133613669E-3</v>
      </c>
      <c r="W23" s="90"/>
      <c r="X23" s="85">
        <f t="shared" si="13"/>
        <v>10100</v>
      </c>
      <c r="Y23" s="45">
        <f t="shared" si="6"/>
        <v>93653868.857101321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94003471.289853036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0.33601765587785898</v>
      </c>
      <c r="V24" s="37">
        <f t="shared" si="4"/>
        <v>3.2000000138458578E-3</v>
      </c>
      <c r="W24" s="90"/>
      <c r="X24" s="85">
        <f t="shared" si="13"/>
        <v>10100</v>
      </c>
      <c r="Y24" s="45">
        <f t="shared" si="6"/>
        <v>94502208.209817752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94854484.588586733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0.33601829831918317</v>
      </c>
      <c r="V25" s="37">
        <f t="shared" si="4"/>
        <v>3.200000014343425E-3</v>
      </c>
      <c r="W25" s="90"/>
      <c r="X25" s="85">
        <f t="shared" si="13"/>
        <v>10100</v>
      </c>
      <c r="Y25" s="45">
        <f t="shared" si="6"/>
        <v>95350555.577923059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95705498.737557158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0.33601895813534682</v>
      </c>
      <c r="V26" s="37">
        <f t="shared" si="4"/>
        <v>3.2000000148543037E-3</v>
      </c>
      <c r="W26" s="90"/>
      <c r="X26" s="85">
        <f t="shared" si="13"/>
        <v>10100</v>
      </c>
      <c r="Y26" s="45">
        <f t="shared" si="6"/>
        <v>96198911.177999318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96556513.953218281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0.33601963563683002</v>
      </c>
      <c r="V27" s="37">
        <f t="shared" si="4"/>
        <v>3.2000000153787293E-3</v>
      </c>
      <c r="W27" s="90"/>
      <c r="X27" s="85">
        <f t="shared" si="13"/>
        <v>10100</v>
      </c>
      <c r="Y27" s="45">
        <f t="shared" si="6"/>
        <v>97047275.230552793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97407530.455953553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0.33602033113686236</v>
      </c>
      <c r="V28" s="37">
        <f t="shared" si="4"/>
        <v>3.2000000159169389E-3</v>
      </c>
      <c r="W28" s="90"/>
      <c r="X28" s="85">
        <f t="shared" si="13"/>
        <v>10100</v>
      </c>
      <c r="Y28" s="45">
        <f t="shared" si="6"/>
        <v>97895647.960047498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98258548.470109075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0.33602104495142315</v>
      </c>
      <c r="V29" s="37">
        <f t="shared" si="4"/>
        <v>3.2000000164691721E-3</v>
      </c>
      <c r="W29" s="90"/>
      <c r="X29" s="85">
        <f t="shared" si="13"/>
        <v>10100</v>
      </c>
      <c r="Y29" s="45">
        <f t="shared" si="6"/>
        <v>98744029.594938621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99109568.224026918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0.33602177739924111</v>
      </c>
      <c r="V30" s="37">
        <f t="shared" si="4"/>
        <v>3.2000000170356708E-3</v>
      </c>
      <c r="W30" s="90"/>
      <c r="X30" s="85">
        <f t="shared" si="13"/>
        <v>10100</v>
      </c>
      <c r="Y30" s="45">
        <f t="shared" si="6"/>
        <v>99592420.367705941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99960589.95007816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0.33602252880179473</v>
      </c>
      <c r="V31" s="37">
        <f t="shared" si="4"/>
        <v>3.2000000176166787E-3</v>
      </c>
      <c r="W31" s="90"/>
      <c r="X31" s="85">
        <f t="shared" si="13"/>
        <v>10100</v>
      </c>
      <c r="Y31" s="45">
        <f t="shared" si="6"/>
        <v>100440820.51488766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100811613.8846966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0.33602329948331189</v>
      </c>
      <c r="V32" s="37">
        <f t="shared" si="4"/>
        <v>3.2000000182124426E-3</v>
      </c>
      <c r="W32" s="90"/>
      <c r="X32" s="85">
        <f t="shared" si="13"/>
        <v>10100</v>
      </c>
      <c r="Y32" s="45">
        <f t="shared" si="6"/>
        <v>101289230.27711381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101662640.26841195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0.33602408977077025</v>
      </c>
      <c r="V33" s="37">
        <f t="shared" si="4"/>
        <v>3.2000000188232088E-3</v>
      </c>
      <c r="W33" s="90"/>
      <c r="X33" s="85">
        <f t="shared" si="13"/>
        <v>10100</v>
      </c>
      <c r="Y33" s="45">
        <f t="shared" si="6"/>
        <v>102137649.89914024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102513669.34588356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0.33602489999389695</v>
      </c>
      <c r="V34" s="37">
        <f t="shared" si="4"/>
        <v>3.2000000194492288E-3</v>
      </c>
      <c r="W34" s="90"/>
      <c r="X34" s="85">
        <f t="shared" si="13"/>
        <v>10100</v>
      </c>
      <c r="Y34" s="45">
        <f t="shared" si="6"/>
        <v>102986079.62988226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103364701.36593392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0.33602573048516871</v>
      </c>
      <c r="V35" s="37">
        <f t="shared" si="4"/>
        <v>3.2000000200907543E-3</v>
      </c>
      <c r="W35" s="90"/>
      <c r="X35" s="85">
        <f t="shared" si="13"/>
        <v>10100</v>
      </c>
      <c r="Y35" s="45">
        <f t="shared" si="6"/>
        <v>103834519.72244839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104215736.58158228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0.33602658157981191</v>
      </c>
      <c r="V36" s="37">
        <f t="shared" si="4"/>
        <v>3.2000000207480393E-3</v>
      </c>
      <c r="W36" s="90"/>
      <c r="X36" s="85">
        <f t="shared" si="13"/>
        <v>10100</v>
      </c>
      <c r="Y36" s="45">
        <f t="shared" si="6"/>
        <v>104682970.43417446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105066775.25007848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0.3360274536158025</v>
      </c>
      <c r="V37" s="37">
        <f t="shared" si="4"/>
        <v>3.2000000214213397E-3</v>
      </c>
      <c r="W37" s="90"/>
      <c r="X37" s="85">
        <f t="shared" si="13"/>
        <v>10100</v>
      </c>
      <c r="Y37" s="45">
        <f t="shared" si="6"/>
        <v>105531432.02665742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105917817.6329367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0.33602834693386596</v>
      </c>
      <c r="V38" s="37">
        <f t="shared" si="4"/>
        <v>3.2000000221109139E-3</v>
      </c>
      <c r="W38" s="90"/>
      <c r="X38" s="85">
        <f t="shared" si="13"/>
        <v>10100</v>
      </c>
      <c r="Y38" s="45">
        <f t="shared" si="6"/>
        <v>106379904.76578915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106768863.99596912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0.33602926187747739</v>
      </c>
      <c r="V39" s="37">
        <f t="shared" si="4"/>
        <v>3.2000000228170232E-3</v>
      </c>
      <c r="W39" s="90"/>
      <c r="X39" s="85">
        <f t="shared" si="13"/>
        <v>10100</v>
      </c>
      <c r="Y39" s="45">
        <f t="shared" si="6"/>
        <v>107228388.92179082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107619914.60932004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0.33603019879286156</v>
      </c>
      <c r="V40" s="37">
        <f t="shared" si="4"/>
        <v>3.2000000235399293E-3</v>
      </c>
      <c r="W40" s="90"/>
      <c r="X40" s="85">
        <f t="shared" si="13"/>
        <v>10100</v>
      </c>
      <c r="Y40" s="45">
        <f t="shared" si="6"/>
        <v>108076884.76924668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108470969.74749967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0.33603115802899269</v>
      </c>
      <c r="V41" s="37">
        <f t="shared" si="4"/>
        <v>3.2000000242798964E-3</v>
      </c>
      <c r="W41" s="90"/>
      <c r="X41" s="85">
        <f t="shared" si="13"/>
        <v>10100</v>
      </c>
      <c r="Y41" s="45">
        <f t="shared" si="6"/>
        <v>108925392.58713813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109322029.689418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0.33603213993759462</v>
      </c>
      <c r="V42" s="37">
        <f t="shared" si="4"/>
        <v>3.2000000250371912E-3</v>
      </c>
      <c r="W42" s="90"/>
      <c r="X42" s="85">
        <f t="shared" si="13"/>
        <v>10100</v>
      </c>
      <c r="Y42" s="45">
        <f t="shared" si="6"/>
        <v>109773912.65887786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110173094.71841884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0.3360331448731409</v>
      </c>
      <c r="V43" s="37">
        <f t="shared" si="4"/>
        <v>3.2000000258120822E-3</v>
      </c>
      <c r="W43" s="90"/>
      <c r="X43" s="85">
        <f t="shared" si="13"/>
        <v>10100</v>
      </c>
      <c r="Y43" s="45">
        <f t="shared" si="6"/>
        <v>110622445.2723442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111024165.12231404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0.33603417319285456</v>
      </c>
      <c r="V44" s="37">
        <f t="shared" si="4"/>
        <v>3.2000000266048413E-3</v>
      </c>
      <c r="W44" s="90"/>
      <c r="X44" s="85">
        <f t="shared" si="13"/>
        <v>10100</v>
      </c>
      <c r="Y44" s="45">
        <f t="shared" si="6"/>
        <v>111470990.71991496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111875241.19341725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0.33603522525670815</v>
      </c>
      <c r="V45" s="37">
        <f t="shared" si="4"/>
        <v>3.2000000274157404E-3</v>
      </c>
      <c r="W45" s="90"/>
      <c r="X45" s="85">
        <f t="shared" si="13"/>
        <v>10100</v>
      </c>
      <c r="Y45" s="45">
        <f t="shared" si="6"/>
        <v>112319549.29850176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112726323.22857818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0.33603630142742402</v>
      </c>
      <c r="V46" s="37">
        <f t="shared" si="4"/>
        <v>3.2000000282450536E-3</v>
      </c>
      <c r="W46" s="90"/>
      <c r="X46" s="85">
        <f t="shared" si="13"/>
        <v>10100</v>
      </c>
      <c r="Y46" s="45">
        <f t="shared" si="6"/>
        <v>113168121.30958436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113577411.52921677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0.33603740207047389</v>
      </c>
      <c r="V47" s="37">
        <f t="shared" si="4"/>
        <v>3.2000000290930588E-3</v>
      </c>
      <c r="W47" s="90"/>
      <c r="X47" s="85">
        <f t="shared" si="13"/>
        <v>10100</v>
      </c>
      <c r="Y47" s="45">
        <f t="shared" si="6"/>
        <v>114016707.05924475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114428506.40135722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0.33603852755407926</v>
      </c>
      <c r="V48" s="37">
        <f t="shared" si="4"/>
        <v>3.2000000299600346E-3</v>
      </c>
      <c r="W48" s="90"/>
      <c r="X48" s="85">
        <f t="shared" si="13"/>
        <v>10100</v>
      </c>
      <c r="Y48" s="45">
        <f t="shared" si="6"/>
        <v>114865306.85820149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115279866.22074272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0.33603967824921105</v>
      </c>
      <c r="V49" s="37">
        <f t="shared" si="4"/>
        <v>3.2000000308462628E-3</v>
      </c>
      <c r="W49" s="90"/>
      <c r="X49" s="85">
        <f t="shared" si="13"/>
        <v>10100</v>
      </c>
      <c r="Y49" s="45">
        <f t="shared" si="6"/>
        <v>115713921.02184391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116131466.09091632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0.33604085452958982</v>
      </c>
      <c r="V50" s="37">
        <f t="shared" si="4"/>
        <v>3.2000000317520248E-3</v>
      </c>
      <c r="W50" s="90"/>
      <c r="X50" s="85">
        <f t="shared" si="13"/>
        <v>10100</v>
      </c>
      <c r="Y50" s="45">
        <f t="shared" si="6"/>
        <v>116562549.87026656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116983080.64792159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0.3360420567716858</v>
      </c>
      <c r="V51" s="37">
        <f t="shared" si="4"/>
        <v>3.2000000326776077E-3</v>
      </c>
      <c r="W51" s="90"/>
      <c r="X51" s="85">
        <f t="shared" si="13"/>
        <v>10100</v>
      </c>
      <c r="Y51" s="45">
        <f t="shared" si="6"/>
        <v>117411193.72830342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117834710.21654201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0.33604328535471872</v>
      </c>
      <c r="V52" s="37">
        <f t="shared" si="4"/>
        <v>3.2000000336232974E-3</v>
      </c>
      <c r="W52" s="90"/>
      <c r="X52" s="85">
        <f t="shared" si="13"/>
        <v>10100</v>
      </c>
      <c r="Y52" s="45">
        <f t="shared" si="6"/>
        <v>118259852.92556222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118686355.12633649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0.33604454066065792</v>
      </c>
      <c r="V53" s="37">
        <f t="shared" si="4"/>
        <v>3.200000034589384E-3</v>
      </c>
      <c r="W53" s="90"/>
      <c r="X53" s="85">
        <f t="shared" si="13"/>
        <v>10100</v>
      </c>
      <c r="Y53" s="45">
        <f t="shared" si="6"/>
        <v>119108527.79645896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119538015.71167374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0.33604582307422237</v>
      </c>
      <c r="V54" s="37">
        <f t="shared" si="4"/>
        <v>3.2000000355761581E-3</v>
      </c>
      <c r="W54" s="91"/>
      <c r="X54" s="85">
        <f t="shared" si="13"/>
        <v>10100</v>
      </c>
      <c r="Y54" s="45">
        <f t="shared" si="6"/>
        <v>119957218.68025213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120389692.31176651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4658396482.8719797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4639831025.5652018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1936740.7994764147</v>
      </c>
      <c r="AD56" s="72">
        <f>X56+Y56+Z56+AA56+AB56</f>
        <v>4658396482.8719797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8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83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82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0.33600990152604465</v>
      </c>
      <c r="V9" s="37">
        <f>($AI$7/$AG$12)*(1+0.15*(P9/$AG$10)^4)+$AH$32</f>
        <v>3.2000000079698944E-3</v>
      </c>
      <c r="W9" s="90"/>
      <c r="X9" s="85">
        <f>($AG$7*$AG$8*S9*$AG$24+$AG$15*$AG$16*R9*$AG$24)</f>
        <v>3600</v>
      </c>
      <c r="Y9" s="45">
        <f>(O9*U9*$AG$30+P9*V9*$AG$29)*365</f>
        <v>81778080.43513377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82081714.843995199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82933058.723889247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0.33601074898686845</v>
      </c>
      <c r="V11" s="37">
        <f t="shared" si="5"/>
        <v>3.2000000086327102E-3</v>
      </c>
      <c r="W11" s="90"/>
      <c r="X11" s="85">
        <f t="shared" si="6"/>
        <v>3600</v>
      </c>
      <c r="Y11" s="45">
        <f t="shared" si="7"/>
        <v>83474572.660289913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83784406.417858481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0.33601119255790068</v>
      </c>
      <c r="V12" s="37">
        <f t="shared" si="5"/>
        <v>3.2000000089793959E-3</v>
      </c>
      <c r="W12" s="90"/>
      <c r="X12" s="85">
        <f t="shared" si="6"/>
        <v>3600</v>
      </c>
      <c r="Y12" s="45">
        <f t="shared" si="7"/>
        <v>84322827.232034132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84635757.414417416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0.33601164971774433</v>
      </c>
      <c r="V13" s="37">
        <f t="shared" si="5"/>
        <v>3.2000000093365408E-3</v>
      </c>
      <c r="W13" s="90"/>
      <c r="X13" s="85">
        <f>($AG$7*$AG$8*S13*$AG$24+$AG$15*$AG$16*R13*$AG$24)</f>
        <v>3600</v>
      </c>
      <c r="Y13" s="45">
        <f t="shared" si="7"/>
        <v>85171087.656493947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85487100.943683922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0.33601212074113485</v>
      </c>
      <c r="V14" s="37">
        <f t="shared" si="5"/>
        <v>3.2000000097043542E-3</v>
      </c>
      <c r="W14" s="90"/>
      <c r="X14" s="85">
        <f>($AG$7*$AG$8*S14*$AG$24+$AG$15*$AG$16*R14*$AG$24)+AG26</f>
        <v>1511350</v>
      </c>
      <c r="Y14" s="45">
        <f t="shared" si="7"/>
        <v>86019354.098624557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87845862.189873382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0.3360126059055572</v>
      </c>
      <c r="V15" s="37">
        <f t="shared" si="5"/>
        <v>3.2000000100830457E-3</v>
      </c>
      <c r="W15" s="90"/>
      <c r="X15" s="85">
        <f>($AJ$11*$AG$8*S15*$AG$25+$AJ$9*$AG$8*S15*$AG$24+$AG$15*$AG$16*R15*$AG$24)</f>
        <v>10100</v>
      </c>
      <c r="Y15" s="45">
        <f t="shared" si="7"/>
        <v>86867626.727371886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87195622.485511929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0.33601310549124591</v>
      </c>
      <c r="V16" s="37">
        <f t="shared" si="5"/>
        <v>3.2000000104728272E-3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87715905.715668276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88046632.002056941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0.33601361978118521</v>
      </c>
      <c r="V17" s="37">
        <f t="shared" si="5"/>
        <v>3.2000000108739143E-3</v>
      </c>
      <c r="W17" s="90"/>
      <c r="X17" s="85">
        <f t="shared" si="13"/>
        <v>10100</v>
      </c>
      <c r="Y17" s="45">
        <f t="shared" si="7"/>
        <v>88564191.24043186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88897640.915040508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0.33601414906110882</v>
      </c>
      <c r="V18" s="37">
        <f t="shared" si="5"/>
        <v>3.200000011286524E-3</v>
      </c>
      <c r="W18" s="90"/>
      <c r="X18" s="85">
        <f t="shared" si="13"/>
        <v>10100</v>
      </c>
      <c r="Y18" s="45">
        <f t="shared" si="7"/>
        <v>89412483.482569009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89748649.404065296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0.33601469361950004</v>
      </c>
      <c r="V19" s="37">
        <f t="shared" si="5"/>
        <v>3.2000000117108742E-3</v>
      </c>
      <c r="W19" s="90"/>
      <c r="X19" s="85">
        <f t="shared" si="13"/>
        <v>10100</v>
      </c>
      <c r="Y19" s="45">
        <f t="shared" si="7"/>
        <v>90260782.626979664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90599657.652803883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0.33601525374759189</v>
      </c>
      <c r="V20" s="37">
        <f t="shared" si="5"/>
        <v>3.2000000121471849E-3</v>
      </c>
      <c r="W20" s="90"/>
      <c r="X20" s="85">
        <f t="shared" si="13"/>
        <v>10100</v>
      </c>
      <c r="Y20" s="45">
        <f t="shared" si="7"/>
        <v>91109088.86256516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91450665.84900102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0.33601582973936678</v>
      </c>
      <c r="V21" s="37">
        <f t="shared" si="5"/>
        <v>3.2000000125956812E-3</v>
      </c>
      <c r="W21" s="90"/>
      <c r="X21" s="85">
        <f t="shared" si="13"/>
        <v>10100</v>
      </c>
      <c r="Y21" s="45">
        <f t="shared" si="7"/>
        <v>91957402.382238179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92301674.184478581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0.33601642189155684</v>
      </c>
      <c r="V22" s="37">
        <f t="shared" si="5"/>
        <v>3.2000000130565859E-3</v>
      </c>
      <c r="W22" s="90"/>
      <c r="X22" s="85">
        <f t="shared" si="13"/>
        <v>10100</v>
      </c>
      <c r="Y22" s="45">
        <f t="shared" si="7"/>
        <v>92805723.382935315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93152682.855143547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0.33601703050364384</v>
      </c>
      <c r="V23" s="37">
        <f t="shared" si="5"/>
        <v>3.2000000135301281E-3</v>
      </c>
      <c r="W23" s="90"/>
      <c r="X23" s="85">
        <f t="shared" si="13"/>
        <v>10100</v>
      </c>
      <c r="Y23" s="45">
        <f t="shared" si="7"/>
        <v>93654052.065630838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94003692.060997501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0.33601765587785898</v>
      </c>
      <c r="V24" s="37">
        <f t="shared" si="5"/>
        <v>3.200000014016535E-3</v>
      </c>
      <c r="W24" s="90"/>
      <c r="X24" s="85">
        <f t="shared" si="13"/>
        <v>10100</v>
      </c>
      <c r="Y24" s="45">
        <f t="shared" si="7"/>
        <v>94502388.635352403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94854702.006148458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0.33601829831918317</v>
      </c>
      <c r="V25" s="37">
        <f t="shared" si="5"/>
        <v>3.2000000145160387E-3</v>
      </c>
      <c r="W25" s="90"/>
      <c r="X25" s="85">
        <f t="shared" si="13"/>
        <v>10100</v>
      </c>
      <c r="Y25" s="45">
        <f t="shared" si="7"/>
        <v>95350733.301198661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95705712.8988249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0.33601895813534682</v>
      </c>
      <c r="V26" s="37">
        <f t="shared" si="5"/>
        <v>3.2000000150288728E-3</v>
      </c>
      <c r="W26" s="90"/>
      <c r="X26" s="85">
        <f t="shared" si="13"/>
        <v>10100</v>
      </c>
      <c r="Y26" s="45">
        <f t="shared" si="7"/>
        <v>96199086.276357561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96556724.951390848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0.33601963563683002</v>
      </c>
      <c r="V27" s="37">
        <f t="shared" si="5"/>
        <v>3.2000000155552721E-3</v>
      </c>
      <c r="W27" s="90"/>
      <c r="X27" s="85">
        <f t="shared" si="13"/>
        <v>10100</v>
      </c>
      <c r="Y27" s="45">
        <f t="shared" si="7"/>
        <v>97047447.778126374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97407738.380362809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0.33602033113686236</v>
      </c>
      <c r="V28" s="37">
        <f t="shared" si="5"/>
        <v>3.2000000160954749E-3</v>
      </c>
      <c r="W28" s="90"/>
      <c r="X28" s="85">
        <f t="shared" si="13"/>
        <v>10100</v>
      </c>
      <c r="Y28" s="45">
        <f t="shared" si="7"/>
        <v>97895818.027932897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98258753.406428203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0.33602104495142315</v>
      </c>
      <c r="V29" s="37">
        <f t="shared" si="5"/>
        <v>3.2000000166497195E-3</v>
      </c>
      <c r="W29" s="90"/>
      <c r="X29" s="85">
        <f t="shared" si="13"/>
        <v>10100</v>
      </c>
      <c r="Y29" s="45">
        <f t="shared" si="7"/>
        <v>98744197.251357496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99109770.25446479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0.33602177739924111</v>
      </c>
      <c r="V30" s="37">
        <f t="shared" si="5"/>
        <v>3.2000000172182482E-3</v>
      </c>
      <c r="W30" s="90"/>
      <c r="X30" s="85">
        <f t="shared" si="13"/>
        <v>10100</v>
      </c>
      <c r="Y30" s="45">
        <f t="shared" si="7"/>
        <v>99592585.678155959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99960789.15356122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0.33602252880179473</v>
      </c>
      <c r="V31" s="37">
        <f t="shared" si="5"/>
        <v>3.2000000178013053E-3</v>
      </c>
      <c r="W31" s="90"/>
      <c r="X31" s="85">
        <f t="shared" si="13"/>
        <v>10100</v>
      </c>
      <c r="Y31" s="45">
        <f t="shared" si="7"/>
        <v>100440983.54228374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100811810.33703901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0.33602329948331189</v>
      </c>
      <c r="V32" s="37">
        <f t="shared" si="5"/>
        <v>3.2000000183991357E-3</v>
      </c>
      <c r="W32" s="90"/>
      <c r="X32" s="85">
        <f t="shared" si="13"/>
        <v>10100</v>
      </c>
      <c r="Y32" s="45">
        <f t="shared" si="7"/>
        <v>101289391.08192046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101662834.04247503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0.33602408977077025</v>
      </c>
      <c r="V33" s="37">
        <f t="shared" si="5"/>
        <v>3.200000019011987E-3</v>
      </c>
      <c r="W33" s="90"/>
      <c r="X33" s="85">
        <f t="shared" si="13"/>
        <v>10100</v>
      </c>
      <c r="Y33" s="45">
        <f t="shared" si="7"/>
        <v>102137808.53949542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102513860.51172508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0.33602489999389695</v>
      </c>
      <c r="V34" s="37">
        <f t="shared" si="5"/>
        <v>3.2000000196401096E-3</v>
      </c>
      <c r="W34" s="90"/>
      <c r="X34" s="85">
        <f t="shared" si="13"/>
        <v>10100</v>
      </c>
      <c r="Y34" s="45">
        <f t="shared" si="7"/>
        <v>102986236.16171384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103364889.99094848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0.33602573048516871</v>
      </c>
      <c r="V35" s="37">
        <f t="shared" si="5"/>
        <v>3.2000000202837557E-3</v>
      </c>
      <c r="W35" s="90"/>
      <c r="X35" s="85">
        <f t="shared" si="13"/>
        <v>10100</v>
      </c>
      <c r="Y35" s="45">
        <f t="shared" si="7"/>
        <v>103834674.19958322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104215922.73063263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0.33602658157981191</v>
      </c>
      <c r="V36" s="37">
        <f t="shared" si="5"/>
        <v>3.2000000209431792E-3</v>
      </c>
      <c r="W36" s="90"/>
      <c r="X36" s="85">
        <f t="shared" si="13"/>
        <v>10100</v>
      </c>
      <c r="Y36" s="45">
        <f t="shared" si="7"/>
        <v>104683122.90844107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105066958.98561941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0.3360274536158025</v>
      </c>
      <c r="V37" s="37">
        <f t="shared" si="5"/>
        <v>3.2000000216186354E-3</v>
      </c>
      <c r="W37" s="90"/>
      <c r="X37" s="85">
        <f t="shared" si="13"/>
        <v>10100</v>
      </c>
      <c r="Y37" s="45">
        <f t="shared" si="7"/>
        <v>105531582.54798242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105917999.01513112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0.33602834693386596</v>
      </c>
      <c r="V38" s="37">
        <f t="shared" si="5"/>
        <v>3.2000000223103833E-3</v>
      </c>
      <c r="W38" s="90"/>
      <c r="X38" s="85">
        <f t="shared" si="13"/>
        <v>10100</v>
      </c>
      <c r="Y38" s="45">
        <f t="shared" si="7"/>
        <v>106380053.38228813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106769043.08279753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0.33602926187747739</v>
      </c>
      <c r="V39" s="37">
        <f t="shared" si="5"/>
        <v>3.2000000230186835E-3</v>
      </c>
      <c r="W39" s="90"/>
      <c r="X39" s="85">
        <f t="shared" si="13"/>
        <v>10100</v>
      </c>
      <c r="Y39" s="45">
        <f t="shared" si="7"/>
        <v>107228535.67985363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107620091.45668346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0.33603019879286156</v>
      </c>
      <c r="V40" s="37">
        <f t="shared" si="5"/>
        <v>3.2000000237437983E-3</v>
      </c>
      <c r="W40" s="90"/>
      <c r="X40" s="85">
        <f t="shared" si="13"/>
        <v>10100</v>
      </c>
      <c r="Y40" s="45">
        <f t="shared" si="7"/>
        <v>108077029.7136181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108471144.40931678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0.33603115802899269</v>
      </c>
      <c r="V41" s="37">
        <f t="shared" si="5"/>
        <v>3.2000000244859906E-3</v>
      </c>
      <c r="W41" s="90"/>
      <c r="X41" s="85">
        <f t="shared" si="13"/>
        <v>10100</v>
      </c>
      <c r="Y41" s="45">
        <f t="shared" si="7"/>
        <v>108925535.76099375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109322202.21771652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0.33603213993759462</v>
      </c>
      <c r="V42" s="37">
        <f t="shared" si="5"/>
        <v>3.2000000252455289E-3</v>
      </c>
      <c r="W42" s="90"/>
      <c r="X42" s="85">
        <f t="shared" si="13"/>
        <v>10100</v>
      </c>
      <c r="Y42" s="45">
        <f t="shared" si="7"/>
        <v>109774054.10389577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110173265.16342193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0.3360331448731409</v>
      </c>
      <c r="V43" s="37">
        <f t="shared" si="5"/>
        <v>3.2000000260226798E-3</v>
      </c>
      <c r="W43" s="90"/>
      <c r="X43" s="85">
        <f t="shared" si="13"/>
        <v>10100</v>
      </c>
      <c r="Y43" s="45">
        <f t="shared" si="7"/>
        <v>110622585.02877249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111024333.53252177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0.33603417319285456</v>
      </c>
      <c r="V44" s="37">
        <f t="shared" si="5"/>
        <v>3.2000000268177162E-3</v>
      </c>
      <c r="W44" s="90"/>
      <c r="X44" s="85">
        <f t="shared" si="13"/>
        <v>10100</v>
      </c>
      <c r="Y44" s="45">
        <f t="shared" si="7"/>
        <v>111471128.82663579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111875407.61568367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0.33603522525670815</v>
      </c>
      <c r="V45" s="37">
        <f t="shared" si="5"/>
        <v>3.200000027630909E-3</v>
      </c>
      <c r="W45" s="90"/>
      <c r="X45" s="85">
        <f t="shared" si="13"/>
        <v>10100</v>
      </c>
      <c r="Y45" s="45">
        <f t="shared" si="7"/>
        <v>112319685.79309164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112726487.70818394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0.33603630142742402</v>
      </c>
      <c r="V46" s="37">
        <f t="shared" si="5"/>
        <v>3.2000000284625337E-3</v>
      </c>
      <c r="W46" s="90"/>
      <c r="X46" s="85">
        <f t="shared" si="13"/>
        <v>10100</v>
      </c>
      <c r="Y46" s="45">
        <f t="shared" si="7"/>
        <v>113168256.22837129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113577574.10993809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0.33603740207047389</v>
      </c>
      <c r="V47" s="37">
        <f t="shared" si="5"/>
        <v>3.2000000293128665E-3</v>
      </c>
      <c r="W47" s="90"/>
      <c r="X47" s="85">
        <f t="shared" si="13"/>
        <v>10100</v>
      </c>
      <c r="Y47" s="45">
        <f t="shared" si="7"/>
        <v>114016840.43736227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114428667.12553094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0.33603852755407926</v>
      </c>
      <c r="V48" s="37">
        <f t="shared" si="5"/>
        <v>3.2000000301821872E-3</v>
      </c>
      <c r="W48" s="90"/>
      <c r="X48" s="85">
        <f t="shared" si="13"/>
        <v>10100</v>
      </c>
      <c r="Y48" s="45">
        <f t="shared" si="7"/>
        <v>114865438.72963989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115280025.12932807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0.33603967824921105</v>
      </c>
      <c r="V49" s="37">
        <f t="shared" si="5"/>
        <v>3.2000000310707763E-3</v>
      </c>
      <c r="W49" s="90"/>
      <c r="X49" s="85">
        <f t="shared" si="13"/>
        <v>10100</v>
      </c>
      <c r="Y49" s="45">
        <f t="shared" si="7"/>
        <v>115714051.41949871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116131623.22355326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0.33604085452958982</v>
      </c>
      <c r="V50" s="37">
        <f t="shared" si="5"/>
        <v>3.2000000319789175E-3</v>
      </c>
      <c r="W50" s="90"/>
      <c r="X50" s="85">
        <f t="shared" si="13"/>
        <v>10100</v>
      </c>
      <c r="Y50" s="45">
        <f t="shared" si="7"/>
        <v>116562678.82598451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116983236.04298629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0.3360420567716858</v>
      </c>
      <c r="V51" s="37">
        <f t="shared" si="5"/>
        <v>3.2000000329068948E-3</v>
      </c>
      <c r="W51" s="90"/>
      <c r="X51" s="85">
        <f t="shared" si="13"/>
        <v>10100</v>
      </c>
      <c r="Y51" s="45">
        <f t="shared" si="7"/>
        <v>117411321.27292611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117834863.91119941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0.33604328535471872</v>
      </c>
      <c r="V52" s="37">
        <f t="shared" si="5"/>
        <v>3.2000000338549962E-3</v>
      </c>
      <c r="W52" s="90"/>
      <c r="X52" s="85">
        <f t="shared" si="13"/>
        <v>10100</v>
      </c>
      <c r="Y52" s="45">
        <f t="shared" si="7"/>
        <v>118259979.0889674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118686507.15659007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0.33604454066065792</v>
      </c>
      <c r="V53" s="37">
        <f t="shared" si="5"/>
        <v>3.2000000348235101E-3</v>
      </c>
      <c r="W53" s="90"/>
      <c r="X53" s="85">
        <f t="shared" si="13"/>
        <v>10100</v>
      </c>
      <c r="Y53" s="45">
        <f t="shared" si="7"/>
        <v>119108652.60759994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119538166.112413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0.33604582307422237</v>
      </c>
      <c r="V54" s="37">
        <f t="shared" si="5"/>
        <v>3.2000000358127288E-3</v>
      </c>
      <c r="W54" s="91"/>
      <c r="X54" s="85">
        <f t="shared" si="13"/>
        <v>10100</v>
      </c>
      <c r="Y54" s="45">
        <f t="shared" si="7"/>
        <v>119957342.16719498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120389841.11681183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4658405763.7222462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4639838727.3458691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1937494.6783145447</v>
      </c>
      <c r="AD56" s="72">
        <f>X56+Y56+Z56+AA56+AB56</f>
        <v>4658405763.7222471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85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84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3.2000000074644463E-3</v>
      </c>
      <c r="W9" s="90"/>
      <c r="X9" s="85">
        <f>($AG$7*$AG$8*S9*$AG$24+$AG$15*$AG$16*R9*$AG$24)</f>
        <v>3600</v>
      </c>
      <c r="Y9" s="45">
        <f>(O9*U9*$AG$30+P9*V9*$AG$29)*365</f>
        <v>81390776.854606465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81692871.63605538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82932352.814107105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3.200000008410581E-3</v>
      </c>
      <c r="W11" s="90"/>
      <c r="X11" s="85">
        <f t="shared" si="6"/>
        <v>3600</v>
      </c>
      <c r="Y11" s="45">
        <f t="shared" si="7"/>
        <v>83860710.397950545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84171843.442791387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3.2000000089160048E-3</v>
      </c>
      <c r="W12" s="90"/>
      <c r="X12" s="85">
        <f t="shared" si="6"/>
        <v>3600</v>
      </c>
      <c r="Y12" s="45">
        <f t="shared" si="7"/>
        <v>85095694.636477247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85411343.343841091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3.2000000094438534E-3</v>
      </c>
      <c r="W13" s="90"/>
      <c r="X13" s="85">
        <f>($AG$7*$AG$8*S13*$AG$24+$AG$15*$AG$16*R13*$AG$24)</f>
        <v>3600</v>
      </c>
      <c r="Y13" s="45">
        <f t="shared" si="7"/>
        <v>86330691.222884431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86650841.941082552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3.2000000099947808E-3</v>
      </c>
      <c r="W14" s="90"/>
      <c r="X14" s="85">
        <f>($AG$7*$AG$8*S14*$AG$24+$AG$15*$AG$16*R14*$AG$24)+AG26</f>
        <v>1511350</v>
      </c>
      <c r="Y14" s="45">
        <f t="shared" si="7"/>
        <v>87565700.704128176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89397758.787661135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3.2000000105694478E-3</v>
      </c>
      <c r="W15" s="90"/>
      <c r="X15" s="85">
        <f>($AJ$11*$AG$8*S15*$AG$25+$AJ$9*$AG$8*S15*$AG$24+$AG$15*$AG$16*R15*$AG$24)</f>
        <v>10100</v>
      </c>
      <c r="Y15" s="45">
        <f t="shared" si="7"/>
        <v>88800723.643015549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89135678.648794398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3.2000000111685255E-3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90035760.618431583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90374852.10345079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3.2000000117926959E-3</v>
      </c>
      <c r="W17" s="90"/>
      <c r="X17" s="85">
        <f t="shared" si="13"/>
        <v>10100</v>
      </c>
      <c r="Y17" s="45">
        <f t="shared" si="7"/>
        <v>91270812.225566447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91614029.746902063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3.2000000124426478E-3</v>
      </c>
      <c r="W18" s="90"/>
      <c r="X18" s="85">
        <f t="shared" si="13"/>
        <v>10100</v>
      </c>
      <c r="Y18" s="45">
        <f t="shared" si="7"/>
        <v>92505879.076142505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92853212.190950617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3.2000000131190811E-3</v>
      </c>
      <c r="W19" s="90"/>
      <c r="X19" s="85">
        <f t="shared" si="13"/>
        <v>10100</v>
      </c>
      <c r="Y19" s="45">
        <f t="shared" si="7"/>
        <v>93740961.79864125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94092400.064156279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3.200000013822704E-3</v>
      </c>
      <c r="W20" s="90"/>
      <c r="X20" s="85">
        <f t="shared" si="13"/>
        <v>10100</v>
      </c>
      <c r="Y20" s="45">
        <f t="shared" si="7"/>
        <v>94976061.038530514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95331594.012063608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3.2000000145542347E-3</v>
      </c>
      <c r="W21" s="90"/>
      <c r="X21" s="85">
        <f t="shared" si="13"/>
        <v>10100</v>
      </c>
      <c r="Y21" s="45">
        <f t="shared" si="7"/>
        <v>96211177.458491445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96570794.697428986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3.2000000153143996E-3</v>
      </c>
      <c r="W22" s="90"/>
      <c r="X22" s="85">
        <f t="shared" si="13"/>
        <v>10100</v>
      </c>
      <c r="Y22" s="45">
        <f t="shared" si="7"/>
        <v>97446311.738645449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97810002.800447524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3.200000016103936E-3</v>
      </c>
      <c r="W23" s="90"/>
      <c r="X23" s="85">
        <f t="shared" si="13"/>
        <v>10100</v>
      </c>
      <c r="Y23" s="45">
        <f t="shared" si="7"/>
        <v>98681464.576781511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99049219.018980414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3.2000000169235899E-3</v>
      </c>
      <c r="W24" s="90"/>
      <c r="X24" s="85">
        <f t="shared" si="13"/>
        <v>10100</v>
      </c>
      <c r="Y24" s="45">
        <f t="shared" si="7"/>
        <v>99916636.688582823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100288444.06878161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3.2000000177741157E-3</v>
      </c>
      <c r="W25" s="90"/>
      <c r="X25" s="85">
        <f t="shared" si="13"/>
        <v>10100</v>
      </c>
      <c r="Y25" s="45">
        <f t="shared" si="7"/>
        <v>101151828.80785409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101527678.68372528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3.2000000186562781E-3</v>
      </c>
      <c r="W26" s="90"/>
      <c r="X26" s="85">
        <f t="shared" si="13"/>
        <v>10100</v>
      </c>
      <c r="Y26" s="45">
        <f t="shared" si="7"/>
        <v>102387041.68674852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102766923.61603262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3.2000000195708516E-3</v>
      </c>
      <c r="W27" s="90"/>
      <c r="X27" s="85">
        <f t="shared" si="13"/>
        <v>10100</v>
      </c>
      <c r="Y27" s="45">
        <f t="shared" si="7"/>
        <v>103622276.09599476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104006179.63649891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3.2000000205186182E-3</v>
      </c>
      <c r="W28" s="90"/>
      <c r="X28" s="85">
        <f t="shared" si="13"/>
        <v>10100</v>
      </c>
      <c r="Y28" s="45">
        <f t="shared" si="7"/>
        <v>104857532.82512382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105245447.53472063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3.2000000215003711E-3</v>
      </c>
      <c r="W29" s="90"/>
      <c r="X29" s="85">
        <f t="shared" si="13"/>
        <v>10100</v>
      </c>
      <c r="Y29" s="45">
        <f t="shared" si="7"/>
        <v>106092812.68269634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106484728.11932249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3.2000000225169112E-3</v>
      </c>
      <c r="W30" s="90"/>
      <c r="X30" s="85">
        <f t="shared" si="13"/>
        <v>10100</v>
      </c>
      <c r="Y30" s="45">
        <f t="shared" si="7"/>
        <v>107328116.49652936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107724022.21818444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3.2000000235690501E-3</v>
      </c>
      <c r="W31" s="90"/>
      <c r="X31" s="85">
        <f t="shared" si="13"/>
        <v>10100</v>
      </c>
      <c r="Y31" s="45">
        <f t="shared" si="7"/>
        <v>108563445.11392337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108963330.67866865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3.2000000246576081E-3</v>
      </c>
      <c r="W32" s="90"/>
      <c r="X32" s="85">
        <f t="shared" si="13"/>
        <v>10100</v>
      </c>
      <c r="Y32" s="45">
        <f t="shared" si="7"/>
        <v>109798799.40188941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110202654.36784662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3.2000000257834146E-3</v>
      </c>
      <c r="W33" s="90"/>
      <c r="X33" s="85">
        <f t="shared" si="13"/>
        <v>10100</v>
      </c>
      <c r="Y33" s="45">
        <f t="shared" si="7"/>
        <v>111034180.24737582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111441994.17272605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3.2000000269473091E-3</v>
      </c>
      <c r="W34" s="90"/>
      <c r="X34" s="85">
        <f t="shared" si="13"/>
        <v>10100</v>
      </c>
      <c r="Y34" s="45">
        <f t="shared" si="7"/>
        <v>112269588.55749543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112681351.00047801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3.2000000281501386E-3</v>
      </c>
      <c r="W35" s="90"/>
      <c r="X35" s="85">
        <f t="shared" si="13"/>
        <v>10100</v>
      </c>
      <c r="Y35" s="45">
        <f t="shared" si="7"/>
        <v>113505025.25975253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113920725.77866389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3.2000000293927622E-3</v>
      </c>
      <c r="W36" s="90"/>
      <c r="X36" s="85">
        <f t="shared" si="13"/>
        <v>10100</v>
      </c>
      <c r="Y36" s="45">
        <f t="shared" si="7"/>
        <v>114740491.30226976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115160119.45546237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3.2000000306760465E-3</v>
      </c>
      <c r="W37" s="90"/>
      <c r="X37" s="85">
        <f t="shared" si="13"/>
        <v>10100</v>
      </c>
      <c r="Y37" s="45">
        <f t="shared" si="7"/>
        <v>115975987.65401497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116399532.99989632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3.2000000320008661E-3</v>
      </c>
      <c r="W38" s="90"/>
      <c r="X38" s="85">
        <f t="shared" si="13"/>
        <v>10100</v>
      </c>
      <c r="Y38" s="45">
        <f t="shared" si="7"/>
        <v>117211515.30502857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117638967.40206014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3.2000000333681079E-3</v>
      </c>
      <c r="W39" s="90"/>
      <c r="X39" s="85">
        <f t="shared" si="13"/>
        <v>10100</v>
      </c>
      <c r="Y39" s="45">
        <f t="shared" si="7"/>
        <v>118447075.26665004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118878423.67334625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3.2000000347786666E-3</v>
      </c>
      <c r="W40" s="90"/>
      <c r="X40" s="85">
        <f t="shared" si="13"/>
        <v>10100</v>
      </c>
      <c r="Y40" s="45">
        <f t="shared" si="7"/>
        <v>119682668.57174519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120117902.84667255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3.2000000362334461E-3</v>
      </c>
      <c r="W41" s="90"/>
      <c r="X41" s="85">
        <f t="shared" si="13"/>
        <v>10100</v>
      </c>
      <c r="Y41" s="45">
        <f t="shared" si="7"/>
        <v>120918296.27493308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121357405.97670907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3.20000003773336E-3</v>
      </c>
      <c r="W42" s="90"/>
      <c r="X42" s="85">
        <f t="shared" si="13"/>
        <v>10100</v>
      </c>
      <c r="Y42" s="45">
        <f t="shared" si="7"/>
        <v>122153959.45281278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122596934.14010501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3.2000000392793304E-3</v>
      </c>
      <c r="W43" s="90"/>
      <c r="X43" s="85">
        <f t="shared" si="13"/>
        <v>10100</v>
      </c>
      <c r="Y43" s="45">
        <f t="shared" si="7"/>
        <v>123389659.20419057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123836488.4357159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3.2000000408722905E-3</v>
      </c>
      <c r="W44" s="90"/>
      <c r="X44" s="85">
        <f t="shared" si="13"/>
        <v>10100</v>
      </c>
      <c r="Y44" s="45">
        <f t="shared" si="7"/>
        <v>124625396.65030685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125076069.98483042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3.2000000425131802E-3</v>
      </c>
      <c r="W45" s="90"/>
      <c r="X45" s="85">
        <f t="shared" si="13"/>
        <v>10100</v>
      </c>
      <c r="Y45" s="45">
        <f t="shared" si="7"/>
        <v>125861172.93506286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126315679.93139729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3.2000000442029505E-3</v>
      </c>
      <c r="W46" s="90"/>
      <c r="X46" s="85">
        <f t="shared" si="13"/>
        <v>10100</v>
      </c>
      <c r="Y46" s="45">
        <f t="shared" si="7"/>
        <v>127096989.22524786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127555319.44225237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3.2000000459425624E-3</v>
      </c>
      <c r="W47" s="90"/>
      <c r="X47" s="85">
        <f t="shared" si="13"/>
        <v>10100</v>
      </c>
      <c r="Y47" s="45">
        <f t="shared" si="7"/>
        <v>128332846.71076605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128794989.7073456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3.2000000477329835E-3</v>
      </c>
      <c r="W48" s="90"/>
      <c r="X48" s="85">
        <f t="shared" si="13"/>
        <v>10100</v>
      </c>
      <c r="Y48" s="45">
        <f t="shared" si="7"/>
        <v>129568746.60486335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130034983.01898888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3.2000000495751926E-3</v>
      </c>
      <c r="W49" s="90"/>
      <c r="X49" s="85">
        <f t="shared" si="13"/>
        <v>10100</v>
      </c>
      <c r="Y49" s="45">
        <f t="shared" si="7"/>
        <v>130804690.14435458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131275273.9775691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3.200000051470179E-3</v>
      </c>
      <c r="W50" s="90"/>
      <c r="X50" s="85">
        <f t="shared" si="13"/>
        <v>10100</v>
      </c>
      <c r="Y50" s="45">
        <f t="shared" si="7"/>
        <v>132040678.58985017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132515609.838912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3.2000000534189391E-3</v>
      </c>
      <c r="W51" s="90"/>
      <c r="X51" s="85">
        <f t="shared" si="13"/>
        <v>10100</v>
      </c>
      <c r="Y51" s="45">
        <f t="shared" si="7"/>
        <v>133276713.22598316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133755991.88769323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3.2000000554224784E-3</v>
      </c>
      <c r="W52" s="90"/>
      <c r="X52" s="85">
        <f t="shared" si="13"/>
        <v>10100</v>
      </c>
      <c r="Y52" s="45">
        <f t="shared" si="7"/>
        <v>134512795.36163619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134996421.43283731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3.2000000574818142E-3</v>
      </c>
      <c r="W53" s="90"/>
      <c r="X53" s="85">
        <f t="shared" si="13"/>
        <v>10100</v>
      </c>
      <c r="Y53" s="45">
        <f t="shared" si="7"/>
        <v>135748926.3301684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136236899.80774453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3.2000000595979695E-3</v>
      </c>
      <c r="W54" s="91"/>
      <c r="X54" s="85">
        <f t="shared" si="13"/>
        <v>10100</v>
      </c>
      <c r="Y54" s="45">
        <f t="shared" si="7"/>
        <v>136985107.48964232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137477428.37051785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5042362717.4544191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5022439464.1297598</v>
      </c>
      <c r="Z56" s="71">
        <f>SUM(Z9:Z54)</f>
        <v>15269750.680273406</v>
      </c>
      <c r="AA56" s="71">
        <f>SUM(AA9:AA54)</f>
        <v>625299.4132128919</v>
      </c>
      <c r="AB56" s="78">
        <f>SUM(AB9:AB54)</f>
        <v>2094853.2311742257</v>
      </c>
      <c r="AD56" s="72">
        <f>X56+Y56+Z56+AA56+AB56</f>
        <v>5042362717.4544201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87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86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3.2000000076788482E-3</v>
      </c>
      <c r="W9" s="90"/>
      <c r="X9" s="85">
        <f>($AG$7*$AG$8*S9*$AG$24+$AG$15*$AG$16*R9*$AG$24)</f>
        <v>3600</v>
      </c>
      <c r="Y9" s="45">
        <f>(O9*U9*$AG$30+P9*V9*$AG$29)*365</f>
        <v>81391134.921755224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81693303.116481304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3.2000000081505746E-3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82626095.064720601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82932783.115534708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3.2000000086436823E-3</v>
      </c>
      <c r="W11" s="90"/>
      <c r="X11" s="85">
        <f t="shared" si="6"/>
        <v>3600</v>
      </c>
      <c r="Y11" s="45">
        <f t="shared" si="7"/>
        <v>83861066.49599731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84172272.550396994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3.2000000091588067E-3</v>
      </c>
      <c r="W12" s="90"/>
      <c r="X12" s="85">
        <f t="shared" si="6"/>
        <v>3600</v>
      </c>
      <c r="Y12" s="45">
        <f t="shared" si="7"/>
        <v>85096049.732532889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85411771.24402073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3.2000000096965922E-3</v>
      </c>
      <c r="W13" s="90"/>
      <c r="X13" s="85">
        <f>($AG$7*$AG$8*S13*$AG$24+$AG$15*$AG$16*R13*$AG$24)</f>
        <v>3600</v>
      </c>
      <c r="Y13" s="45">
        <f t="shared" si="7"/>
        <v>86331045.306611732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86651268.621379584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3.2000000102576929E-3</v>
      </c>
      <c r="W14" s="90"/>
      <c r="X14" s="85">
        <f>($AG$7*$AG$8*S14*$AG$24+$AG$15*$AG$16*R14*$AG$24)+AG26</f>
        <v>1511350</v>
      </c>
      <c r="Y14" s="45">
        <f t="shared" si="7"/>
        <v>87566053.766085833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89398184.236698538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3.200000010842773E-3</v>
      </c>
      <c r="W15" s="90"/>
      <c r="X15" s="85">
        <f>($AJ$11*$AG$8*S15*$AG$25+$AJ$9*$AG$8*S15*$AG$24+$AG$15*$AG$16*R15*$AG$24)</f>
        <v>10100</v>
      </c>
      <c r="Y15" s="45">
        <f t="shared" si="7"/>
        <v>88801075.674605519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89136102.85621132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3.2000000114525045E-3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90036111.611849815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90375275.059843108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3.2000000120875698E-3</v>
      </c>
      <c r="W17" s="90"/>
      <c r="X17" s="85">
        <f t="shared" si="13"/>
        <v>10100</v>
      </c>
      <c r="Y17" s="45">
        <f t="shared" si="7"/>
        <v>91271162.173756614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91614451.443766758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3.2000000127486604E-3</v>
      </c>
      <c r="W18" s="90"/>
      <c r="X18" s="85">
        <f t="shared" si="13"/>
        <v>10100</v>
      </c>
      <c r="Y18" s="45">
        <f t="shared" si="7"/>
        <v>92506227.972752556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92853632.62063323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3.2000000134364756E-3</v>
      </c>
      <c r="W19" s="90"/>
      <c r="X19" s="85">
        <f t="shared" si="13"/>
        <v>10100</v>
      </c>
      <c r="Y19" s="45">
        <f t="shared" si="7"/>
        <v>93741309.637982771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94092819.219802156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3.2000000141517273E-3</v>
      </c>
      <c r="W20" s="90"/>
      <c r="X20" s="85">
        <f t="shared" si="13"/>
        <v>10100</v>
      </c>
      <c r="Y20" s="45">
        <f t="shared" si="7"/>
        <v>94976407.815540358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95332011.887571514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3.2000000148951326E-3</v>
      </c>
      <c r="W21" s="90"/>
      <c r="X21" s="85">
        <f t="shared" si="13"/>
        <v>10100</v>
      </c>
      <c r="Y21" s="45">
        <f t="shared" si="7"/>
        <v>96211523.168695852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96571211.28740795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3.2000000156674206E-3</v>
      </c>
      <c r="W22" s="90"/>
      <c r="X22" s="85">
        <f t="shared" si="13"/>
        <v>10100</v>
      </c>
      <c r="Y22" s="45">
        <f t="shared" si="7"/>
        <v>97446656.378126279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97810418.100176036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3.20000001646933E-3</v>
      </c>
      <c r="W23" s="90"/>
      <c r="X23" s="85">
        <f t="shared" si="13"/>
        <v>10100</v>
      </c>
      <c r="Y23" s="45">
        <f t="shared" si="7"/>
        <v>98681808.142144337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99049633.024368122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3.2000000173016069E-3</v>
      </c>
      <c r="W24" s="90"/>
      <c r="X24" s="85">
        <f t="shared" si="13"/>
        <v>10100</v>
      </c>
      <c r="Y24" s="45">
        <f t="shared" si="7"/>
        <v>99916979.176927119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100288856.7763333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3.2000000181650083E-3</v>
      </c>
      <c r="W25" s="90"/>
      <c r="X25" s="85">
        <f t="shared" si="13"/>
        <v>10100</v>
      </c>
      <c r="Y25" s="45">
        <f t="shared" si="7"/>
        <v>101152170.216745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101528090.09050687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3.2000000190602982E-3</v>
      </c>
      <c r="W26" s="90"/>
      <c r="X26" s="85">
        <f t="shared" si="13"/>
        <v>10100</v>
      </c>
      <c r="Y26" s="45">
        <f t="shared" si="7"/>
        <v>102387382.01419041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102767333.7196393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3.2000000199882538E-3</v>
      </c>
      <c r="W27" s="90"/>
      <c r="X27" s="85">
        <f t="shared" si="13"/>
        <v>10100</v>
      </c>
      <c r="Y27" s="45">
        <f t="shared" si="7"/>
        <v>103622615.34040608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104006588.4350249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3.200000020949658E-3</v>
      </c>
      <c r="W28" s="90"/>
      <c r="X28" s="85">
        <f t="shared" si="13"/>
        <v>10100</v>
      </c>
      <c r="Y28" s="45">
        <f t="shared" si="7"/>
        <v>104857870.9853137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105245855.02673088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3.2000000219453038E-3</v>
      </c>
      <c r="W29" s="90"/>
      <c r="X29" s="85">
        <f t="shared" si="13"/>
        <v>10100</v>
      </c>
      <c r="Y29" s="45">
        <f t="shared" si="7"/>
        <v>106093149.75784229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106485134.30382589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3.200000022975995E-3</v>
      </c>
      <c r="W30" s="90"/>
      <c r="X30" s="85">
        <f t="shared" si="13"/>
        <v>10100</v>
      </c>
      <c r="Y30" s="45">
        <f t="shared" si="7"/>
        <v>107328452.48615628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107724427.09460849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3.2000000240425428E-3</v>
      </c>
      <c r="W31" s="90"/>
      <c r="X31" s="85">
        <f t="shared" si="13"/>
        <v>10100</v>
      </c>
      <c r="Y31" s="45">
        <f t="shared" si="7"/>
        <v>108563780.01788387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108963734.24683568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3.2000000251457693E-3</v>
      </c>
      <c r="W32" s="90"/>
      <c r="X32" s="85">
        <f t="shared" si="13"/>
        <v>10100</v>
      </c>
      <c r="Y32" s="45">
        <f t="shared" si="7"/>
        <v>109799133.22034501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110203056.62795129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3.2000000262865044E-3</v>
      </c>
      <c r="W33" s="90"/>
      <c r="X33" s="85">
        <f t="shared" si="13"/>
        <v>10100</v>
      </c>
      <c r="Y33" s="45">
        <f t="shared" si="7"/>
        <v>111034512.98077938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111442395.1253141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3.200000027465589E-3</v>
      </c>
      <c r="W34" s="90"/>
      <c r="X34" s="85">
        <f t="shared" si="13"/>
        <v>10100</v>
      </c>
      <c r="Y34" s="45">
        <f t="shared" si="7"/>
        <v>112269920.20657453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112681750.64642616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3.2000000286838714E-3</v>
      </c>
      <c r="W35" s="90"/>
      <c r="X35" s="85">
        <f t="shared" si="13"/>
        <v>10100</v>
      </c>
      <c r="Y35" s="45">
        <f t="shared" si="7"/>
        <v>113505355.8254936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113921124.1191608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3.2000000299422108E-3</v>
      </c>
      <c r="W36" s="90"/>
      <c r="X36" s="85">
        <f t="shared" si="13"/>
        <v>10100</v>
      </c>
      <c r="Y36" s="45">
        <f t="shared" si="7"/>
        <v>114740820.78590333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115160516.49199088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3.2000000312414744E-3</v>
      </c>
      <c r="W37" s="90"/>
      <c r="X37" s="85">
        <f t="shared" si="13"/>
        <v>10100</v>
      </c>
      <c r="Y37" s="45">
        <f t="shared" si="7"/>
        <v>115976316.05700158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116399928.73421639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3.2000000325825393E-3</v>
      </c>
      <c r="W38" s="90"/>
      <c r="X38" s="85">
        <f t="shared" si="13"/>
        <v>10100</v>
      </c>
      <c r="Y38" s="45">
        <f t="shared" si="7"/>
        <v>117211842.62904529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117639361.83619271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3.2000000339662922E-3</v>
      </c>
      <c r="W39" s="90"/>
      <c r="X39" s="85">
        <f t="shared" si="13"/>
        <v>10100</v>
      </c>
      <c r="Y39" s="45">
        <f t="shared" si="7"/>
        <v>118447401.51357812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118878816.80955829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3.2000000353936283E-3</v>
      </c>
      <c r="W40" s="90"/>
      <c r="X40" s="85">
        <f t="shared" si="13"/>
        <v>10100</v>
      </c>
      <c r="Y40" s="45">
        <f t="shared" si="7"/>
        <v>119682993.74365798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120118294.68746243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3.2000000368654536E-3</v>
      </c>
      <c r="W41" s="90"/>
      <c r="X41" s="85">
        <f t="shared" si="13"/>
        <v>10100</v>
      </c>
      <c r="Y41" s="45">
        <f t="shared" si="7"/>
        <v>120918620.37408474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121357796.52479315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3.2000000383826809E-3</v>
      </c>
      <c r="W42" s="90"/>
      <c r="X42" s="85">
        <f t="shared" si="13"/>
        <v>10100</v>
      </c>
      <c r="Y42" s="45">
        <f t="shared" si="7"/>
        <v>122154282.48162772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122597323.39840478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3.2000000399462353E-3</v>
      </c>
      <c r="W43" s="90"/>
      <c r="X43" s="85">
        <f t="shared" si="13"/>
        <v>10100</v>
      </c>
      <c r="Y43" s="45">
        <f t="shared" si="7"/>
        <v>123389981.16525325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123836876.40734567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3.2000000415570483E-3</v>
      </c>
      <c r="W44" s="90"/>
      <c r="X44" s="85">
        <f t="shared" si="13"/>
        <v>10100</v>
      </c>
      <c r="Y44" s="45">
        <f t="shared" si="7"/>
        <v>124625717.54635212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125076456.67308578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3.2000000432160628E-3</v>
      </c>
      <c r="W45" s="90"/>
      <c r="X45" s="85">
        <f t="shared" si="13"/>
        <v>10100</v>
      </c>
      <c r="Y45" s="45">
        <f t="shared" si="7"/>
        <v>125861492.76896705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126316065.33974428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3.2000000449242294E-3</v>
      </c>
      <c r="W46" s="90"/>
      <c r="X46" s="85">
        <f t="shared" si="13"/>
        <v>10100</v>
      </c>
      <c r="Y46" s="45">
        <f t="shared" si="7"/>
        <v>127097308.00002004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127555703.57431698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3.2000000466825096E-3</v>
      </c>
      <c r="W47" s="90"/>
      <c r="X47" s="85">
        <f t="shared" si="13"/>
        <v>10100</v>
      </c>
      <c r="Y47" s="45">
        <f t="shared" si="7"/>
        <v>128333164.42953987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128795372.56690398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3.200000048491873E-3</v>
      </c>
      <c r="W48" s="90"/>
      <c r="X48" s="85">
        <f t="shared" si="13"/>
        <v>10100</v>
      </c>
      <c r="Y48" s="45">
        <f t="shared" si="7"/>
        <v>129569063.27088942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130035364.60995808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3.2000000503532998E-3</v>
      </c>
      <c r="W49" s="90"/>
      <c r="X49" s="85">
        <f t="shared" si="13"/>
        <v>10100</v>
      </c>
      <c r="Y49" s="45">
        <f t="shared" si="7"/>
        <v>130805005.76099302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131275654.30399817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3.2000000522677766E-3</v>
      </c>
      <c r="W50" s="90"/>
      <c r="X50" s="85">
        <f t="shared" si="13"/>
        <v>10100</v>
      </c>
      <c r="Y50" s="45">
        <f t="shared" si="7"/>
        <v>132040993.16056365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132515988.90497351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3.2000000542363027E-3</v>
      </c>
      <c r="W51" s="90"/>
      <c r="X51" s="85">
        <f t="shared" si="13"/>
        <v>10100</v>
      </c>
      <c r="Y51" s="45">
        <f t="shared" si="7"/>
        <v>133277026.7543304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133756369.69767556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3.2000000562598849E-3</v>
      </c>
      <c r="W52" s="90"/>
      <c r="X52" s="85">
        <f t="shared" si="13"/>
        <v>10100</v>
      </c>
      <c r="Y52" s="45">
        <f t="shared" si="7"/>
        <v>134513107.85126561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134996797.99113688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3.2000000583395408E-3</v>
      </c>
      <c r="W53" s="90"/>
      <c r="X53" s="85">
        <f t="shared" si="13"/>
        <v>10100</v>
      </c>
      <c r="Y53" s="45">
        <f t="shared" si="7"/>
        <v>135749237.78481227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136237275.11885884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3.2000000604762934E-3</v>
      </c>
      <c r="W54" s="91"/>
      <c r="X54" s="85">
        <f t="shared" si="13"/>
        <v>10100</v>
      </c>
      <c r="Y54" s="45">
        <f t="shared" si="7"/>
        <v>136985417.91311097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137477802.43903843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5042381250.7063046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5022454844.0828114</v>
      </c>
      <c r="Z56" s="71">
        <f>SUM(Z9:Z54)</f>
        <v>15271398.532316765</v>
      </c>
      <c r="AA56" s="71">
        <f>SUM(AA9:AA54)</f>
        <v>625299.4132128919</v>
      </c>
      <c r="AB56" s="78">
        <f>SUM(AB9:AB54)</f>
        <v>2096358.6779634496</v>
      </c>
      <c r="AD56" s="72">
        <f>X56+Y56+Z56+AA56+AB56</f>
        <v>5042381250.7063046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5"/>
      <c r="S1" s="85"/>
      <c r="T1" s="89"/>
      <c r="U1" s="85"/>
      <c r="V1" s="85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5"/>
      <c r="S2" s="85"/>
      <c r="T2" s="90"/>
      <c r="U2" s="85"/>
      <c r="V2" s="85"/>
      <c r="W2" s="90"/>
      <c r="Y2" s="148" t="s">
        <v>89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88</v>
      </c>
      <c r="P3" s="158"/>
      <c r="Q3" s="90"/>
      <c r="R3" s="85"/>
      <c r="S3" s="85"/>
      <c r="T3" s="90"/>
      <c r="U3" s="85"/>
      <c r="V3" s="85"/>
      <c r="W3" s="90"/>
      <c r="Y3" s="151"/>
      <c r="Z3" s="152"/>
      <c r="AA3" s="153"/>
      <c r="AB3" s="8"/>
      <c r="AC3" s="8"/>
      <c r="AE3" s="115"/>
      <c r="AF3" s="93" t="s">
        <v>59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5"/>
      <c r="S4" s="85"/>
      <c r="T4" s="90"/>
      <c r="U4" s="85"/>
      <c r="V4" s="85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4" t="s">
        <v>71</v>
      </c>
      <c r="J7" s="14" t="s">
        <v>70</v>
      </c>
      <c r="K7" s="22" t="s">
        <v>69</v>
      </c>
      <c r="L7" s="90"/>
      <c r="M7" s="1" t="s">
        <v>8</v>
      </c>
      <c r="O7" s="109"/>
      <c r="P7" s="110"/>
      <c r="Q7" s="90"/>
      <c r="R7" s="85"/>
      <c r="S7" s="85"/>
      <c r="T7" s="90"/>
      <c r="U7" s="85"/>
      <c r="V7" s="85"/>
      <c r="W7" s="90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5"/>
      <c r="J8" s="7"/>
      <c r="K8" s="20"/>
      <c r="L8" s="90"/>
      <c r="M8" s="25"/>
      <c r="O8" s="34"/>
      <c r="P8" s="38"/>
      <c r="Q8" s="90"/>
      <c r="R8" s="87"/>
      <c r="S8" s="86"/>
      <c r="T8" s="90"/>
      <c r="U8" s="87"/>
      <c r="V8" s="8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90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0.3360097155818691</v>
      </c>
      <c r="V9" s="37">
        <f>($AI$7/$AG$12)*(1+0.15*(P9/$AG$10)^4)+$AH$32</f>
        <v>3.2000000078202251E-3</v>
      </c>
      <c r="W9" s="90"/>
      <c r="X9" s="85">
        <f>($AG$7*$AG$8*S9*$AG$24+$AG$15*$AG$16*R9*$AG$24)</f>
        <v>3600</v>
      </c>
      <c r="Y9" s="45">
        <f>(O9*U9*$AG$30+P9*V9*$AG$29)*365</f>
        <v>81391366.949267685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81693582.715797395</v>
      </c>
      <c r="AE9" s="115"/>
      <c r="AF9" s="144" t="s">
        <v>15</v>
      </c>
      <c r="AG9" s="17"/>
      <c r="AH9" s="147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9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90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82933058.723889247</v>
      </c>
      <c r="AE10" s="115"/>
      <c r="AF10" s="145"/>
      <c r="AG10" s="18">
        <v>110400</v>
      </c>
      <c r="AH10" s="147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9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0.33601094954000144</v>
      </c>
      <c r="V11" s="37">
        <f t="shared" si="5"/>
        <v>3.2000000087937779E-3</v>
      </c>
      <c r="W11" s="90"/>
      <c r="X11" s="85">
        <f t="shared" si="6"/>
        <v>3600</v>
      </c>
      <c r="Y11" s="45">
        <f t="shared" si="7"/>
        <v>83861291.995065808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84172544.282764614</v>
      </c>
      <c r="AE11" s="115"/>
      <c r="AF11" s="146"/>
      <c r="AG11" s="17"/>
      <c r="AH11" s="147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9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0.33601160883667119</v>
      </c>
      <c r="V12" s="37">
        <f t="shared" si="5"/>
        <v>3.2000000093133614E-3</v>
      </c>
      <c r="W12" s="90"/>
      <c r="X12" s="85">
        <f t="shared" si="6"/>
        <v>3600</v>
      </c>
      <c r="Y12" s="45">
        <f t="shared" si="7"/>
        <v>85096272.106342956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85412039.210368857</v>
      </c>
      <c r="AE12" s="115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9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0.33601229746780775</v>
      </c>
      <c r="V13" s="37">
        <f t="shared" si="5"/>
        <v>3.2000000098556733E-3</v>
      </c>
      <c r="W13" s="90"/>
      <c r="X13" s="85">
        <f>($AG$7*$AG$8*S13*$AG$24+$AG$15*$AG$16*R13*$AG$24)</f>
        <v>3600</v>
      </c>
      <c r="Y13" s="45">
        <f t="shared" si="7"/>
        <v>86331264.642508045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86651532.926960915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9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0.33601301629090125</v>
      </c>
      <c r="V14" s="37">
        <f t="shared" si="5"/>
        <v>3.200000010421367E-3</v>
      </c>
      <c r="W14" s="90"/>
      <c r="X14" s="85">
        <f>($AG$7*$AG$8*S14*$AG$24+$AG$15*$AG$16*R14*$AG$24)+AG26</f>
        <v>1511350</v>
      </c>
      <c r="Y14" s="45">
        <f t="shared" si="7"/>
        <v>87566270.147725344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89398444.982321918</v>
      </c>
      <c r="AE14" s="11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9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0.33601376617579504</v>
      </c>
      <c r="V15" s="37">
        <f t="shared" si="5"/>
        <v>3.2000000110111067E-3</v>
      </c>
      <c r="W15" s="90"/>
      <c r="X15" s="85">
        <f>($AJ$11*$AG$8*S15*$AG$25+$AJ$9*$AG$8*S15*$AG$24+$AG$15*$AG$16*R15*$AG$24)</f>
        <v>10100</v>
      </c>
      <c r="Y15" s="45">
        <f t="shared" si="7"/>
        <v>88801289.182166189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89136360.138493299</v>
      </c>
      <c r="AE15" s="11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9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0.33601454800468605</v>
      </c>
      <c r="V16" s="37">
        <f t="shared" si="5"/>
        <v>3.2000000116255648E-3</v>
      </c>
      <c r="W16" s="90"/>
      <c r="X16" s="85">
        <f t="shared" ref="X16:X54" si="13">($AJ$11*$AG$8*S16*$AG$25+$AJ$9*$AG$8*S16*$AG$24+$AG$15*$AG$16*R16*$AG$24)</f>
        <v>10100</v>
      </c>
      <c r="Y16" s="45">
        <f t="shared" si="7"/>
        <v>90036322.322224408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90375528.971441522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9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0.33601536267212451</v>
      </c>
      <c r="V17" s="37">
        <f t="shared" si="5"/>
        <v>3.2000000122654236E-3</v>
      </c>
      <c r="W17" s="90"/>
      <c r="X17" s="85">
        <f t="shared" si="13"/>
        <v>10100</v>
      </c>
      <c r="Y17" s="45">
        <f t="shared" si="7"/>
        <v>91271370.160733059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91614702.073598012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9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0.336016211085014</v>
      </c>
      <c r="V18" s="37">
        <f t="shared" si="5"/>
        <v>3.200000012931374E-3</v>
      </c>
      <c r="W18" s="90"/>
      <c r="X18" s="85">
        <f t="shared" si="13"/>
        <v>10100</v>
      </c>
      <c r="Y18" s="45">
        <f t="shared" si="7"/>
        <v>92506433.30718188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92853880.05407472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9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0.3360170941626115</v>
      </c>
      <c r="V19" s="37">
        <f t="shared" si="5"/>
        <v>3.2000000136241163E-3</v>
      </c>
      <c r="W19" s="90"/>
      <c r="X19" s="85">
        <f t="shared" si="13"/>
        <v>10100</v>
      </c>
      <c r="Y19" s="45">
        <f t="shared" si="7"/>
        <v>93741512.387935638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94093063.53888081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9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0.33601801283652744</v>
      </c>
      <c r="V20" s="37">
        <f t="shared" si="5"/>
        <v>3.2000000143443609E-3</v>
      </c>
      <c r="W20" s="90"/>
      <c r="X20" s="85">
        <f t="shared" si="13"/>
        <v>10100</v>
      </c>
      <c r="Y20" s="45">
        <f t="shared" si="7"/>
        <v>94976608.046453178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95332253.17113997</v>
      </c>
      <c r="AE20" s="11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9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0.33601896805072551</v>
      </c>
      <c r="V21" s="37">
        <f t="shared" si="5"/>
        <v>3.2000000150928269E-3</v>
      </c>
      <c r="W21" s="90"/>
      <c r="X21" s="85">
        <f t="shared" si="13"/>
        <v>10100</v>
      </c>
      <c r="Y21" s="45">
        <f t="shared" si="7"/>
        <v>96211720.943507209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96571449.611308843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9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0.33601996076152291</v>
      </c>
      <c r="V22" s="37">
        <f t="shared" si="5"/>
        <v>3.2000000158702428E-3</v>
      </c>
      <c r="W22" s="90"/>
      <c r="X22" s="85">
        <f t="shared" si="13"/>
        <v>10100</v>
      </c>
      <c r="Y22" s="45">
        <f t="shared" si="7"/>
        <v>97446851.757404551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97810653.53739588</v>
      </c>
      <c r="AE22" s="115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9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0.33602099193759016</v>
      </c>
      <c r="V23" s="37">
        <f t="shared" si="5"/>
        <v>3.2000000166773454E-3</v>
      </c>
      <c r="W23" s="90"/>
      <c r="X23" s="85">
        <f t="shared" si="13"/>
        <v>10100</v>
      </c>
      <c r="Y23" s="45">
        <f t="shared" si="7"/>
        <v>98682001.184207186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99049865.645181239</v>
      </c>
      <c r="AE23" s="115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9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0.33602206255995121</v>
      </c>
      <c r="V24" s="37">
        <f t="shared" si="5"/>
        <v>3.2000000175148834E-3</v>
      </c>
      <c r="W24" s="90"/>
      <c r="X24" s="85">
        <f t="shared" si="13"/>
        <v>10100</v>
      </c>
      <c r="Y24" s="45">
        <f t="shared" si="7"/>
        <v>99917169.937953338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100289086.64843665</v>
      </c>
      <c r="AE24" s="115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9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0.33602317362198331</v>
      </c>
      <c r="V25" s="37">
        <f t="shared" si="5"/>
        <v>3.2000000183836116E-3</v>
      </c>
      <c r="W25" s="90"/>
      <c r="X25" s="85">
        <f t="shared" si="13"/>
        <v>10100</v>
      </c>
      <c r="Y25" s="45">
        <f t="shared" si="7"/>
        <v>101152358.7508795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101528317.27914649</v>
      </c>
      <c r="AE25" s="115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9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0.33602432612941724</v>
      </c>
      <c r="V26" s="37">
        <f t="shared" si="5"/>
        <v>3.200000019284297E-3</v>
      </c>
      <c r="W26" s="90"/>
      <c r="X26" s="85">
        <f t="shared" si="13"/>
        <v>10100</v>
      </c>
      <c r="Y26" s="45">
        <f t="shared" si="7"/>
        <v>102387568.37364262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102767558.28772897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9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0.33602552110033695</v>
      </c>
      <c r="V27" s="37">
        <f t="shared" si="5"/>
        <v>3.2000000202177126E-3</v>
      </c>
      <c r="W27" s="90"/>
      <c r="X27" s="85">
        <f t="shared" si="13"/>
        <v>10100</v>
      </c>
      <c r="Y27" s="45">
        <f t="shared" si="7"/>
        <v>103622799.57554263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104006810.44325772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9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0.33602675956517997</v>
      </c>
      <c r="V28" s="37">
        <f t="shared" si="5"/>
        <v>3.200000021184644E-3</v>
      </c>
      <c r="W28" s="90"/>
      <c r="X28" s="85">
        <f t="shared" si="13"/>
        <v>10100</v>
      </c>
      <c r="Y28" s="45">
        <f t="shared" si="7"/>
        <v>104858053.14474525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105246074.53368399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9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0.33602804256673707</v>
      </c>
      <c r="V29" s="37">
        <f t="shared" si="5"/>
        <v>3.2000000221858848E-3</v>
      </c>
      <c r="W29" s="90"/>
      <c r="X29" s="85">
        <f t="shared" si="13"/>
        <v>10100</v>
      </c>
      <c r="Y29" s="45">
        <f t="shared" si="7"/>
        <v>106093329.88850541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106485351.36605911</v>
      </c>
      <c r="AE29" s="11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9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0.33602937116015258</v>
      </c>
      <c r="V30" s="37">
        <f t="shared" si="5"/>
        <v>3.2000000232222372E-3</v>
      </c>
      <c r="W30" s="90"/>
      <c r="X30" s="85">
        <f t="shared" si="13"/>
        <v>10100</v>
      </c>
      <c r="Y30" s="45">
        <f t="shared" si="7"/>
        <v>107328630.63339053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107724641.76675716</v>
      </c>
      <c r="AE30" s="11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9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0.33603074641292408</v>
      </c>
      <c r="V31" s="37">
        <f t="shared" si="5"/>
        <v>3.2000000242945136E-3</v>
      </c>
      <c r="W31" s="90"/>
      <c r="X31" s="85">
        <f t="shared" si="13"/>
        <v>10100</v>
      </c>
      <c r="Y31" s="45">
        <f t="shared" si="7"/>
        <v>108563956.22550441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108963946.58169828</v>
      </c>
      <c r="AE31" s="11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9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0.33603216940490255</v>
      </c>
      <c r="V32" s="37">
        <f t="shared" si="5"/>
        <v>3.2000000254035349E-3</v>
      </c>
      <c r="W32" s="90"/>
      <c r="X32" s="85">
        <f t="shared" si="13"/>
        <v>10100</v>
      </c>
      <c r="Y32" s="45">
        <f t="shared" si="7"/>
        <v>109799307.53071113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110203266.67657186</v>
      </c>
      <c r="AE32" s="11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9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0.33603364122829232</v>
      </c>
      <c r="V33" s="37">
        <f t="shared" si="5"/>
        <v>3.200000026550132E-3</v>
      </c>
      <c r="W33" s="90"/>
      <c r="X33" s="85">
        <f t="shared" si="13"/>
        <v>10100</v>
      </c>
      <c r="Y33" s="45">
        <f t="shared" si="7"/>
        <v>111034685.43485908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111442602.93706016</v>
      </c>
      <c r="AE33" s="115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9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0.33603516298765124</v>
      </c>
      <c r="V34" s="37">
        <f t="shared" si="5"/>
        <v>3.2000000277351446E-3</v>
      </c>
      <c r="W34" s="90"/>
      <c r="X34" s="85">
        <f t="shared" si="13"/>
        <v>10100</v>
      </c>
      <c r="Y34" s="45">
        <f t="shared" si="7"/>
        <v>112270090.8440056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112681956.2690623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9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0.33603673579989041</v>
      </c>
      <c r="V35" s="37">
        <f t="shared" si="5"/>
        <v>3.2000000289594218E-3</v>
      </c>
      <c r="W35" s="90"/>
      <c r="X35" s="85">
        <f t="shared" si="13"/>
        <v>10100</v>
      </c>
      <c r="Y35" s="45">
        <f t="shared" si="7"/>
        <v>113505524.68464133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113921327.59891823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9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0.3360383607942744</v>
      </c>
      <c r="V36" s="37">
        <f t="shared" si="5"/>
        <v>3.2000000302238236E-3</v>
      </c>
      <c r="W36" s="90"/>
      <c r="X36" s="85">
        <f t="shared" si="13"/>
        <v>10100</v>
      </c>
      <c r="Y36" s="45">
        <f t="shared" si="7"/>
        <v>114740987.90391502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115160717.87363307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9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0.33604003911242109</v>
      </c>
      <c r="V37" s="37">
        <f t="shared" si="5"/>
        <v>3.2000000315292156E-3</v>
      </c>
      <c r="W37" s="90"/>
      <c r="X37" s="85">
        <f t="shared" si="13"/>
        <v>10100</v>
      </c>
      <c r="Y37" s="45">
        <f t="shared" si="7"/>
        <v>115976481.4698582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116400128.06110139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9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0.33604177190830181</v>
      </c>
      <c r="V38" s="37">
        <f t="shared" si="5"/>
        <v>3.2000000328764764E-3</v>
      </c>
      <c r="W38" s="90"/>
      <c r="X38" s="85">
        <f t="shared" si="13"/>
        <v>10100</v>
      </c>
      <c r="Y38" s="45">
        <f t="shared" si="7"/>
        <v>117212006.37161046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117639559.15033208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9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0.33604356034824123</v>
      </c>
      <c r="V39" s="37">
        <f t="shared" si="5"/>
        <v>3.2000000342664913E-3</v>
      </c>
      <c r="W39" s="90"/>
      <c r="X39" s="85">
        <f t="shared" si="13"/>
        <v>10100</v>
      </c>
      <c r="Y39" s="45">
        <f t="shared" si="7"/>
        <v>118447563.6196443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118879012.15167283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9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0.33604540561091739</v>
      </c>
      <c r="V40" s="37">
        <f t="shared" si="5"/>
        <v>3.200000035700157E-3</v>
      </c>
      <c r="W40" s="90"/>
      <c r="X40" s="85">
        <f t="shared" si="13"/>
        <v>10100</v>
      </c>
      <c r="Y40" s="45">
        <f t="shared" si="7"/>
        <v>119683154.2459905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120118488.09703527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9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0.33604730888736184</v>
      </c>
      <c r="V41" s="37">
        <f t="shared" si="5"/>
        <v>3.2000000371783777E-3</v>
      </c>
      <c r="W41" s="90"/>
      <c r="X41" s="85">
        <f t="shared" si="13"/>
        <v>10100</v>
      </c>
      <c r="Y41" s="45">
        <f t="shared" si="7"/>
        <v>120918779.30446349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121357988.04011987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9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0.33604927138095936</v>
      </c>
      <c r="V42" s="37">
        <f t="shared" si="5"/>
        <v>3.2000000387020686E-3</v>
      </c>
      <c r="W42" s="90"/>
      <c r="X42" s="85">
        <f t="shared" si="13"/>
        <v>10100</v>
      </c>
      <c r="Y42" s="45">
        <f t="shared" si="7"/>
        <v>122154439.87088661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122597513.05664107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9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0.33605129430744818</v>
      </c>
      <c r="V43" s="37">
        <f t="shared" si="5"/>
        <v>3.2000000402721521E-3</v>
      </c>
      <c r="W43" s="90"/>
      <c r="X43" s="85">
        <f t="shared" si="13"/>
        <v>10100</v>
      </c>
      <c r="Y43" s="45">
        <f t="shared" si="7"/>
        <v>123390137.0433179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123837064.24455269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9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0.33605337889491993</v>
      </c>
      <c r="V44" s="37">
        <f t="shared" si="5"/>
        <v>3.200000041889561E-3</v>
      </c>
      <c r="W44" s="90"/>
      <c r="X44" s="85">
        <f t="shared" si="13"/>
        <v>10100</v>
      </c>
      <c r="Y44" s="45">
        <f t="shared" si="7"/>
        <v>124625871.94227548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125076642.7242731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9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0.33605552638381958</v>
      </c>
      <c r="V45" s="37">
        <f t="shared" si="5"/>
        <v>3.200000043555239E-3</v>
      </c>
      <c r="W45" s="90"/>
      <c r="X45" s="85">
        <f t="shared" si="13"/>
        <v>10100</v>
      </c>
      <c r="Y45" s="45">
        <f t="shared" si="7"/>
        <v>125861645.71096338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126316249.63891086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9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0.3360577380269455</v>
      </c>
      <c r="V46" s="37">
        <f t="shared" si="5"/>
        <v>3.200000045270135E-3</v>
      </c>
      <c r="W46" s="90"/>
      <c r="X46" s="85">
        <f t="shared" si="13"/>
        <v>10100</v>
      </c>
      <c r="Y46" s="45">
        <f t="shared" si="7"/>
        <v>127097459.51549731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127555886.15449013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9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0.33606001508944955</v>
      </c>
      <c r="V47" s="37">
        <f t="shared" si="5"/>
        <v>3.2000000470352123E-3</v>
      </c>
      <c r="W47" s="90"/>
      <c r="X47" s="85">
        <f t="shared" si="13"/>
        <v>10100</v>
      </c>
      <c r="Y47" s="45">
        <f t="shared" si="7"/>
        <v>128333314.54513036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128795553.46017629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9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0.33606235884883673</v>
      </c>
      <c r="V48" s="37">
        <f t="shared" si="5"/>
        <v>3.2000000488514391E-3</v>
      </c>
      <c r="W48" s="90"/>
      <c r="X48" s="85">
        <f t="shared" si="13"/>
        <v>10100</v>
      </c>
      <c r="Y48" s="45">
        <f t="shared" si="7"/>
        <v>129569212.01247905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130035543.8475228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9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0.3360647705949657</v>
      </c>
      <c r="V49" s="37">
        <f t="shared" si="5"/>
        <v>3.2000000507197953E-3</v>
      </c>
      <c r="W49" s="90"/>
      <c r="X49" s="85">
        <f t="shared" si="13"/>
        <v>10100</v>
      </c>
      <c r="Y49" s="45">
        <f t="shared" si="7"/>
        <v>130805153.1537493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131275831.9161828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9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0.3360672516300483</v>
      </c>
      <c r="V50" s="37">
        <f t="shared" si="5"/>
        <v>3.20000005264127E-3</v>
      </c>
      <c r="W50" s="90"/>
      <c r="X50" s="85">
        <f t="shared" si="13"/>
        <v>10100</v>
      </c>
      <c r="Y50" s="45">
        <f t="shared" si="7"/>
        <v>132041139.22896224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132516164.92127188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9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0.33606980326864994</v>
      </c>
      <c r="V51" s="37">
        <f t="shared" si="5"/>
        <v>3.2000000546168602E-3</v>
      </c>
      <c r="W51" s="90"/>
      <c r="X51" s="85">
        <f t="shared" si="13"/>
        <v>10100</v>
      </c>
      <c r="Y51" s="45">
        <f t="shared" si="7"/>
        <v>133277171.52218045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133756544.14677832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9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0.33607242683768918</v>
      </c>
      <c r="V52" s="37">
        <f t="shared" si="5"/>
        <v>3.2000000566475726E-3</v>
      </c>
      <c r="W52" s="90"/>
      <c r="X52" s="85">
        <f t="shared" si="13"/>
        <v>10100</v>
      </c>
      <c r="Y52" s="45">
        <f t="shared" si="7"/>
        <v>134513251.34173402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134996970.90096077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9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0.33607512367643816</v>
      </c>
      <c r="V53" s="37">
        <f t="shared" si="5"/>
        <v>3.2000000587344246E-3</v>
      </c>
      <c r="W53" s="90"/>
      <c r="X53" s="85">
        <f t="shared" si="13"/>
        <v>10100</v>
      </c>
      <c r="Y53" s="45">
        <f t="shared" si="7"/>
        <v>135749380.02044669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136237446.51657432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9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0.33607789513652231</v>
      </c>
      <c r="V54" s="37">
        <f t="shared" si="5"/>
        <v>3.2000000608784426E-3</v>
      </c>
      <c r="W54" s="91"/>
      <c r="X54" s="85">
        <f t="shared" si="13"/>
        <v>10100</v>
      </c>
      <c r="Y54" s="45">
        <f t="shared" si="7"/>
        <v>136985558.91586202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137477972.35109666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5042391177.2253256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70">
        <f>SUM(Y9:Y54)</f>
        <v>5022463081.6763754</v>
      </c>
      <c r="Z56" s="71">
        <f>SUM(Z9:Z54)</f>
        <v>15272281.131591605</v>
      </c>
      <c r="AA56" s="71">
        <f>SUM(AA9:AA54)</f>
        <v>625299.4132128919</v>
      </c>
      <c r="AB56" s="78">
        <f>SUM(AB9:AB54)</f>
        <v>2097165.0041441494</v>
      </c>
      <c r="AD56" s="72">
        <f>X56+Y56+Z56+AA56+AB56</f>
        <v>5042391177.2253237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2020-05-12T17:49:58Z</dcterms:modified>
</cp:coreProperties>
</file>