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ирилл\Desktop\Данные для статьи\"/>
    </mc:Choice>
  </mc:AlternateContent>
  <xr:revisionPtr revIDLastSave="0" documentId="13_ncr:1_{EE3FE002-C685-4D3E-8BC7-DAC39CEDAE7E}" xr6:coauthVersionLast="47" xr6:coauthVersionMax="47" xr10:uidLastSave="{00000000-0000-0000-0000-000000000000}"/>
  <bookViews>
    <workbookView xWindow="6708" yWindow="3264" windowWidth="12156" windowHeight="9240" activeTab="4" xr2:uid="{2EEF93C5-888C-4F7A-9D96-34E96ECC6127}"/>
  </bookViews>
  <sheets>
    <sheet name="Лист1" sheetId="1" r:id="rId1"/>
    <sheet name="prod" sheetId="3" r:id="rId2"/>
    <sheet name="neprod" sheetId="5" r:id="rId3"/>
    <sheet name="prod_yty" sheetId="6" r:id="rId4"/>
    <sheet name="neprod_yty" sheetId="7" r:id="rId5"/>
  </sheets>
  <definedNames>
    <definedName name="_xlnm._FilterDatabase" localSheetId="0" hidden="1">Лист1!$A$1:$C$3427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  <c r="C2" i="7"/>
  <c r="D2" i="7"/>
  <c r="E2" i="7"/>
  <c r="F2" i="7"/>
  <c r="G2" i="7"/>
  <c r="H2" i="7"/>
  <c r="I2" i="7"/>
  <c r="J2" i="7"/>
  <c r="K2" i="7"/>
  <c r="L2" i="7"/>
  <c r="M2" i="7"/>
  <c r="B3" i="7"/>
  <c r="C3" i="7"/>
  <c r="D3" i="7"/>
  <c r="E3" i="7"/>
  <c r="F3" i="7"/>
  <c r="G3" i="7"/>
  <c r="H3" i="7"/>
  <c r="I3" i="7"/>
  <c r="J3" i="7"/>
  <c r="K3" i="7"/>
  <c r="L3" i="7"/>
  <c r="M3" i="7"/>
  <c r="B4" i="7"/>
  <c r="C4" i="7"/>
  <c r="D4" i="7"/>
  <c r="E4" i="7"/>
  <c r="F4" i="7"/>
  <c r="G4" i="7"/>
  <c r="H4" i="7"/>
  <c r="I4" i="7"/>
  <c r="J4" i="7"/>
  <c r="K4" i="7"/>
  <c r="L4" i="7"/>
  <c r="M4" i="7"/>
  <c r="B5" i="7"/>
  <c r="C5" i="7"/>
  <c r="D5" i="7"/>
  <c r="E5" i="7"/>
  <c r="F5" i="7"/>
  <c r="G5" i="7"/>
  <c r="H5" i="7"/>
  <c r="I5" i="7"/>
  <c r="J5" i="7"/>
  <c r="K5" i="7"/>
  <c r="L5" i="7"/>
  <c r="M5" i="7"/>
  <c r="B6" i="7"/>
  <c r="C6" i="7"/>
  <c r="D6" i="7"/>
  <c r="E6" i="7"/>
  <c r="F6" i="7"/>
  <c r="G6" i="7"/>
  <c r="H6" i="7"/>
  <c r="I6" i="7"/>
  <c r="J6" i="7"/>
  <c r="K6" i="7"/>
  <c r="L6" i="7"/>
  <c r="M6" i="7"/>
  <c r="B7" i="7"/>
  <c r="C7" i="7"/>
  <c r="D7" i="7"/>
  <c r="E7" i="7"/>
  <c r="F7" i="7"/>
  <c r="G7" i="7"/>
  <c r="H7" i="7"/>
  <c r="I7" i="7"/>
  <c r="J7" i="7"/>
  <c r="K7" i="7"/>
  <c r="L7" i="7"/>
  <c r="M7" i="7"/>
  <c r="B8" i="7"/>
  <c r="C8" i="7"/>
  <c r="D8" i="7"/>
  <c r="E8" i="7"/>
  <c r="F8" i="7"/>
  <c r="G8" i="7"/>
  <c r="H8" i="7"/>
  <c r="I8" i="7"/>
  <c r="J8" i="7"/>
  <c r="K8" i="7"/>
  <c r="L8" i="7"/>
  <c r="M8" i="7"/>
  <c r="B9" i="7"/>
  <c r="C9" i="7"/>
  <c r="D9" i="7"/>
  <c r="E9" i="7"/>
  <c r="F9" i="7"/>
  <c r="G9" i="7"/>
  <c r="H9" i="7"/>
  <c r="I9" i="7"/>
  <c r="J9" i="7"/>
  <c r="K9" i="7"/>
  <c r="L9" i="7"/>
  <c r="M9" i="7"/>
  <c r="B10" i="7"/>
  <c r="C10" i="7"/>
  <c r="D10" i="7"/>
  <c r="E10" i="7"/>
  <c r="F10" i="7"/>
  <c r="G10" i="7"/>
  <c r="H10" i="7"/>
  <c r="I10" i="7"/>
  <c r="J10" i="7"/>
  <c r="K10" i="7"/>
  <c r="L10" i="7"/>
  <c r="M10" i="7"/>
  <c r="B11" i="7"/>
  <c r="C11" i="7"/>
  <c r="D11" i="7"/>
  <c r="E11" i="7"/>
  <c r="F11" i="7"/>
  <c r="G11" i="7"/>
  <c r="H11" i="7"/>
  <c r="I11" i="7"/>
  <c r="J11" i="7"/>
  <c r="K11" i="7"/>
  <c r="L11" i="7"/>
  <c r="M11" i="7"/>
  <c r="B12" i="7"/>
  <c r="C12" i="7"/>
  <c r="D12" i="7"/>
  <c r="E12" i="7"/>
  <c r="F12" i="7"/>
  <c r="G12" i="7"/>
  <c r="H12" i="7"/>
  <c r="I12" i="7"/>
  <c r="J12" i="7"/>
  <c r="K12" i="7"/>
  <c r="L12" i="7"/>
  <c r="M12" i="7"/>
  <c r="B13" i="7"/>
  <c r="C13" i="7"/>
  <c r="D13" i="7"/>
  <c r="E13" i="7"/>
  <c r="F13" i="7"/>
  <c r="G13" i="7"/>
  <c r="H13" i="7"/>
  <c r="I13" i="7"/>
  <c r="J13" i="7"/>
  <c r="K13" i="7"/>
  <c r="L13" i="7"/>
  <c r="M13" i="7"/>
  <c r="B14" i="7"/>
  <c r="C14" i="7"/>
  <c r="D14" i="7"/>
  <c r="E14" i="7"/>
  <c r="F14" i="7"/>
  <c r="G14" i="7"/>
  <c r="H14" i="7"/>
  <c r="I14" i="7"/>
  <c r="J14" i="7"/>
  <c r="K14" i="7"/>
  <c r="L14" i="7"/>
  <c r="M14" i="7"/>
  <c r="B15" i="7"/>
  <c r="C15" i="7"/>
  <c r="D15" i="7"/>
  <c r="E15" i="7"/>
  <c r="F15" i="7"/>
  <c r="G15" i="7"/>
  <c r="H15" i="7"/>
  <c r="I15" i="7"/>
  <c r="J15" i="7"/>
  <c r="K15" i="7"/>
  <c r="L15" i="7"/>
  <c r="M15" i="7"/>
  <c r="B16" i="7"/>
  <c r="C16" i="7"/>
  <c r="D16" i="7"/>
  <c r="E16" i="7"/>
  <c r="F16" i="7"/>
  <c r="G16" i="7"/>
  <c r="H16" i="7"/>
  <c r="I16" i="7"/>
  <c r="J16" i="7"/>
  <c r="K16" i="7"/>
  <c r="L16" i="7"/>
  <c r="M16" i="7"/>
  <c r="B17" i="7"/>
  <c r="C17" i="7"/>
  <c r="D17" i="7"/>
  <c r="E17" i="7"/>
  <c r="F17" i="7"/>
  <c r="G17" i="7"/>
  <c r="H17" i="7"/>
  <c r="I17" i="7"/>
  <c r="J17" i="7"/>
  <c r="K17" i="7"/>
  <c r="L17" i="7"/>
  <c r="M17" i="7"/>
  <c r="B18" i="7"/>
  <c r="C18" i="7"/>
  <c r="D18" i="7"/>
  <c r="E18" i="7"/>
  <c r="F18" i="7"/>
  <c r="G18" i="7"/>
  <c r="H18" i="7"/>
  <c r="I18" i="7"/>
  <c r="J18" i="7"/>
  <c r="K18" i="7"/>
  <c r="L18" i="7"/>
  <c r="M18" i="7"/>
  <c r="B19" i="7"/>
  <c r="C19" i="7"/>
  <c r="D19" i="7"/>
  <c r="E19" i="7"/>
  <c r="F19" i="7"/>
  <c r="G19" i="7"/>
  <c r="H19" i="7"/>
  <c r="I19" i="7"/>
  <c r="J19" i="7"/>
  <c r="K19" i="7"/>
  <c r="L19" i="7"/>
  <c r="M19" i="7"/>
  <c r="B20" i="7"/>
  <c r="C20" i="7"/>
  <c r="D20" i="7"/>
  <c r="E20" i="7"/>
  <c r="F20" i="7"/>
  <c r="G20" i="7"/>
  <c r="H20" i="7"/>
  <c r="I20" i="7"/>
  <c r="J20" i="7"/>
  <c r="K20" i="7"/>
  <c r="L20" i="7"/>
  <c r="M20" i="7"/>
  <c r="B21" i="7"/>
  <c r="C21" i="7"/>
  <c r="D21" i="7"/>
  <c r="E21" i="7"/>
  <c r="F21" i="7"/>
  <c r="G21" i="7"/>
  <c r="H21" i="7"/>
  <c r="I21" i="7"/>
  <c r="J21" i="7"/>
  <c r="K21" i="7"/>
  <c r="L21" i="7"/>
  <c r="M21" i="7"/>
  <c r="B22" i="7"/>
  <c r="C22" i="7"/>
  <c r="D22" i="7"/>
  <c r="E22" i="7"/>
  <c r="F22" i="7"/>
  <c r="G22" i="7"/>
  <c r="H22" i="7"/>
  <c r="I22" i="7"/>
  <c r="J22" i="7"/>
  <c r="K22" i="7"/>
  <c r="L22" i="7"/>
  <c r="M22" i="7"/>
  <c r="B23" i="7"/>
  <c r="C23" i="7"/>
  <c r="D23" i="7"/>
  <c r="E23" i="7"/>
  <c r="F23" i="7"/>
  <c r="G23" i="7"/>
  <c r="H23" i="7"/>
  <c r="I23" i="7"/>
  <c r="J23" i="7"/>
  <c r="K23" i="7"/>
  <c r="L23" i="7"/>
  <c r="M23" i="7"/>
  <c r="B24" i="7"/>
  <c r="C24" i="7"/>
  <c r="D24" i="7"/>
  <c r="E24" i="7"/>
  <c r="F24" i="7"/>
  <c r="G24" i="7"/>
  <c r="H24" i="7"/>
  <c r="I24" i="7"/>
  <c r="J24" i="7"/>
  <c r="K24" i="7"/>
  <c r="L24" i="7"/>
  <c r="M24" i="7"/>
  <c r="B25" i="7"/>
  <c r="C25" i="7"/>
  <c r="D25" i="7"/>
  <c r="E25" i="7"/>
  <c r="F25" i="7"/>
  <c r="G25" i="7"/>
  <c r="H25" i="7"/>
  <c r="I25" i="7"/>
  <c r="J25" i="7"/>
  <c r="K25" i="7"/>
  <c r="L25" i="7"/>
  <c r="M25" i="7"/>
  <c r="B26" i="7"/>
  <c r="C26" i="7"/>
  <c r="D26" i="7"/>
  <c r="E26" i="7"/>
  <c r="F26" i="7"/>
  <c r="G26" i="7"/>
  <c r="H26" i="7"/>
  <c r="I26" i="7"/>
  <c r="J26" i="7"/>
  <c r="K26" i="7"/>
  <c r="L26" i="7"/>
  <c r="M26" i="7"/>
  <c r="B27" i="7"/>
  <c r="C27" i="7"/>
  <c r="D27" i="7"/>
  <c r="E27" i="7"/>
  <c r="F27" i="7"/>
  <c r="G27" i="7"/>
  <c r="H27" i="7"/>
  <c r="I27" i="7"/>
  <c r="J27" i="7"/>
  <c r="K27" i="7"/>
  <c r="L27" i="7"/>
  <c r="M27" i="7"/>
  <c r="B28" i="7"/>
  <c r="C28" i="7"/>
  <c r="D28" i="7"/>
  <c r="E28" i="7"/>
  <c r="F28" i="7"/>
  <c r="G28" i="7"/>
  <c r="H28" i="7"/>
  <c r="I28" i="7"/>
  <c r="J28" i="7"/>
  <c r="K28" i="7"/>
  <c r="L28" i="7"/>
  <c r="M28" i="7"/>
  <c r="B29" i="7"/>
  <c r="C29" i="7"/>
  <c r="D29" i="7"/>
  <c r="E29" i="7"/>
  <c r="F29" i="7"/>
  <c r="G29" i="7"/>
  <c r="H29" i="7"/>
  <c r="I29" i="7"/>
  <c r="J29" i="7"/>
  <c r="K29" i="7"/>
  <c r="L29" i="7"/>
  <c r="M29" i="7"/>
  <c r="B30" i="7"/>
  <c r="C30" i="7"/>
  <c r="D30" i="7"/>
  <c r="E30" i="7"/>
  <c r="F30" i="7"/>
  <c r="G30" i="7"/>
  <c r="H30" i="7"/>
  <c r="I30" i="7"/>
  <c r="J30" i="7"/>
  <c r="K30" i="7"/>
  <c r="L30" i="7"/>
  <c r="M30" i="7"/>
  <c r="B31" i="7"/>
  <c r="C31" i="7"/>
  <c r="D31" i="7"/>
  <c r="E31" i="7"/>
  <c r="F31" i="7"/>
  <c r="G31" i="7"/>
  <c r="H31" i="7"/>
  <c r="I31" i="7"/>
  <c r="J31" i="7"/>
  <c r="K31" i="7"/>
  <c r="L31" i="7"/>
  <c r="M31" i="7"/>
  <c r="B32" i="7"/>
  <c r="C32" i="7"/>
  <c r="D32" i="7"/>
  <c r="E32" i="7"/>
  <c r="F32" i="7"/>
  <c r="G32" i="7"/>
  <c r="H32" i="7"/>
  <c r="I32" i="7"/>
  <c r="J32" i="7"/>
  <c r="K32" i="7"/>
  <c r="L32" i="7"/>
  <c r="M32" i="7"/>
  <c r="B33" i="7"/>
  <c r="C33" i="7"/>
  <c r="D33" i="7"/>
  <c r="E33" i="7"/>
  <c r="F33" i="7"/>
  <c r="G33" i="7"/>
  <c r="H33" i="7"/>
  <c r="I33" i="7"/>
  <c r="J33" i="7"/>
  <c r="K33" i="7"/>
  <c r="L33" i="7"/>
  <c r="M33" i="7"/>
  <c r="B34" i="7"/>
  <c r="C34" i="7"/>
  <c r="D34" i="7"/>
  <c r="E34" i="7"/>
  <c r="F34" i="7"/>
  <c r="G34" i="7"/>
  <c r="H34" i="7"/>
  <c r="I34" i="7"/>
  <c r="J34" i="7"/>
  <c r="K34" i="7"/>
  <c r="L34" i="7"/>
  <c r="M34" i="7"/>
  <c r="B35" i="7"/>
  <c r="C35" i="7"/>
  <c r="D35" i="7"/>
  <c r="E35" i="7"/>
  <c r="F35" i="7"/>
  <c r="G35" i="7"/>
  <c r="H35" i="7"/>
  <c r="I35" i="7"/>
  <c r="J35" i="7"/>
  <c r="K35" i="7"/>
  <c r="L35" i="7"/>
  <c r="M35" i="7"/>
  <c r="B36" i="7"/>
  <c r="C36" i="7"/>
  <c r="D36" i="7"/>
  <c r="E36" i="7"/>
  <c r="F36" i="7"/>
  <c r="G36" i="7"/>
  <c r="H36" i="7"/>
  <c r="I36" i="7"/>
  <c r="J36" i="7"/>
  <c r="K36" i="7"/>
  <c r="L36" i="7"/>
  <c r="M36" i="7"/>
  <c r="B37" i="7"/>
  <c r="C37" i="7"/>
  <c r="D37" i="7"/>
  <c r="E37" i="7"/>
  <c r="F37" i="7"/>
  <c r="G37" i="7"/>
  <c r="H37" i="7"/>
  <c r="I37" i="7"/>
  <c r="J37" i="7"/>
  <c r="K37" i="7"/>
  <c r="L37" i="7"/>
  <c r="M37" i="7"/>
  <c r="B38" i="7"/>
  <c r="C38" i="7"/>
  <c r="D38" i="7"/>
  <c r="E38" i="7"/>
  <c r="F38" i="7"/>
  <c r="G38" i="7"/>
  <c r="H38" i="7"/>
  <c r="I38" i="7"/>
  <c r="J38" i="7"/>
  <c r="K38" i="7"/>
  <c r="L38" i="7"/>
  <c r="M38" i="7"/>
  <c r="B39" i="7"/>
  <c r="C39" i="7"/>
  <c r="D39" i="7"/>
  <c r="E39" i="7"/>
  <c r="F39" i="7"/>
  <c r="G39" i="7"/>
  <c r="H39" i="7"/>
  <c r="I39" i="7"/>
  <c r="J39" i="7"/>
  <c r="K39" i="7"/>
  <c r="L39" i="7"/>
  <c r="M39" i="7"/>
  <c r="B40" i="7"/>
  <c r="C40" i="7"/>
  <c r="D40" i="7"/>
  <c r="E40" i="7"/>
  <c r="F40" i="7"/>
  <c r="G40" i="7"/>
  <c r="H40" i="7"/>
  <c r="I40" i="7"/>
  <c r="J40" i="7"/>
  <c r="K40" i="7"/>
  <c r="L40" i="7"/>
  <c r="M40" i="7"/>
  <c r="B41" i="7"/>
  <c r="C41" i="7"/>
  <c r="D41" i="7"/>
  <c r="E41" i="7"/>
  <c r="F41" i="7"/>
  <c r="G41" i="7"/>
  <c r="H41" i="7"/>
  <c r="I41" i="7"/>
  <c r="J41" i="7"/>
  <c r="K41" i="7"/>
  <c r="L41" i="7"/>
  <c r="M41" i="7"/>
  <c r="B42" i="7"/>
  <c r="C42" i="7"/>
  <c r="D42" i="7"/>
  <c r="E42" i="7"/>
  <c r="F42" i="7"/>
  <c r="G42" i="7"/>
  <c r="H42" i="7"/>
  <c r="I42" i="7"/>
  <c r="J42" i="7"/>
  <c r="K42" i="7"/>
  <c r="L42" i="7"/>
  <c r="M42" i="7"/>
  <c r="B43" i="7"/>
  <c r="C43" i="7"/>
  <c r="D43" i="7"/>
  <c r="E43" i="7"/>
  <c r="F43" i="7"/>
  <c r="G43" i="7"/>
  <c r="H43" i="7"/>
  <c r="I43" i="7"/>
  <c r="J43" i="7"/>
  <c r="K43" i="7"/>
  <c r="L43" i="7"/>
  <c r="M43" i="7"/>
  <c r="B44" i="7"/>
  <c r="C44" i="7"/>
  <c r="D44" i="7"/>
  <c r="E44" i="7"/>
  <c r="F44" i="7"/>
  <c r="G44" i="7"/>
  <c r="H44" i="7"/>
  <c r="I44" i="7"/>
  <c r="J44" i="7"/>
  <c r="K44" i="7"/>
  <c r="L44" i="7"/>
  <c r="M44" i="7"/>
  <c r="B45" i="7"/>
  <c r="C45" i="7"/>
  <c r="D45" i="7"/>
  <c r="E45" i="7"/>
  <c r="F45" i="7"/>
  <c r="G45" i="7"/>
  <c r="H45" i="7"/>
  <c r="I45" i="7"/>
  <c r="J45" i="7"/>
  <c r="K45" i="7"/>
  <c r="L45" i="7"/>
  <c r="M45" i="7"/>
  <c r="B46" i="7"/>
  <c r="C46" i="7"/>
  <c r="D46" i="7"/>
  <c r="E46" i="7"/>
  <c r="F46" i="7"/>
  <c r="G46" i="7"/>
  <c r="H46" i="7"/>
  <c r="I46" i="7"/>
  <c r="J46" i="7"/>
  <c r="K46" i="7"/>
  <c r="L46" i="7"/>
  <c r="M46" i="7"/>
  <c r="B47" i="7"/>
  <c r="C47" i="7"/>
  <c r="D47" i="7"/>
  <c r="E47" i="7"/>
  <c r="F47" i="7"/>
  <c r="G47" i="7"/>
  <c r="H47" i="7"/>
  <c r="I47" i="7"/>
  <c r="J47" i="7"/>
  <c r="K47" i="7"/>
  <c r="L47" i="7"/>
  <c r="M47" i="7"/>
  <c r="B48" i="7"/>
  <c r="C48" i="7"/>
  <c r="D48" i="7"/>
  <c r="E48" i="7"/>
  <c r="F48" i="7"/>
  <c r="G48" i="7"/>
  <c r="H48" i="7"/>
  <c r="I48" i="7"/>
  <c r="J48" i="7"/>
  <c r="K48" i="7"/>
  <c r="L48" i="7"/>
  <c r="M48" i="7"/>
  <c r="B49" i="7"/>
  <c r="C49" i="7"/>
  <c r="D49" i="7"/>
  <c r="E49" i="7"/>
  <c r="F49" i="7"/>
  <c r="G49" i="7"/>
  <c r="H49" i="7"/>
  <c r="I49" i="7"/>
  <c r="J49" i="7"/>
  <c r="K49" i="7"/>
  <c r="L49" i="7"/>
  <c r="M49" i="7"/>
  <c r="B50" i="7"/>
  <c r="C50" i="7"/>
  <c r="D50" i="7"/>
  <c r="E50" i="7"/>
  <c r="F50" i="7"/>
  <c r="G50" i="7"/>
  <c r="H50" i="7"/>
  <c r="I50" i="7"/>
  <c r="J50" i="7"/>
  <c r="K50" i="7"/>
  <c r="L50" i="7"/>
  <c r="M50" i="7"/>
  <c r="B51" i="7"/>
  <c r="C51" i="7"/>
  <c r="D51" i="7"/>
  <c r="E51" i="7"/>
  <c r="F51" i="7"/>
  <c r="G51" i="7"/>
  <c r="H51" i="7"/>
  <c r="I51" i="7"/>
  <c r="J51" i="7"/>
  <c r="K51" i="7"/>
  <c r="L51" i="7"/>
  <c r="M51" i="7"/>
  <c r="B52" i="7"/>
  <c r="C52" i="7"/>
  <c r="D52" i="7"/>
  <c r="E52" i="7"/>
  <c r="F52" i="7"/>
  <c r="G52" i="7"/>
  <c r="H52" i="7"/>
  <c r="I52" i="7"/>
  <c r="J52" i="7"/>
  <c r="K52" i="7"/>
  <c r="L52" i="7"/>
  <c r="M52" i="7"/>
  <c r="B53" i="7"/>
  <c r="C53" i="7"/>
  <c r="D53" i="7"/>
  <c r="E53" i="7"/>
  <c r="F53" i="7"/>
  <c r="G53" i="7"/>
  <c r="H53" i="7"/>
  <c r="I53" i="7"/>
  <c r="J53" i="7"/>
  <c r="K53" i="7"/>
  <c r="L53" i="7"/>
  <c r="M53" i="7"/>
  <c r="B54" i="7"/>
  <c r="C54" i="7"/>
  <c r="D54" i="7"/>
  <c r="E54" i="7"/>
  <c r="F54" i="7"/>
  <c r="G54" i="7"/>
  <c r="H54" i="7"/>
  <c r="I54" i="7"/>
  <c r="J54" i="7"/>
  <c r="K54" i="7"/>
  <c r="L54" i="7"/>
  <c r="M54" i="7"/>
  <c r="B55" i="7"/>
  <c r="C55" i="7"/>
  <c r="D55" i="7"/>
  <c r="E55" i="7"/>
  <c r="F55" i="7"/>
  <c r="G55" i="7"/>
  <c r="H55" i="7"/>
  <c r="I55" i="7"/>
  <c r="J55" i="7"/>
  <c r="K55" i="7"/>
  <c r="L55" i="7"/>
  <c r="M55" i="7"/>
  <c r="B56" i="7"/>
  <c r="C56" i="7"/>
  <c r="D56" i="7"/>
  <c r="E56" i="7"/>
  <c r="F56" i="7"/>
  <c r="G56" i="7"/>
  <c r="H56" i="7"/>
  <c r="I56" i="7"/>
  <c r="J56" i="7"/>
  <c r="K56" i="7"/>
  <c r="L56" i="7"/>
  <c r="M56" i="7"/>
  <c r="B57" i="7"/>
  <c r="C57" i="7"/>
  <c r="D57" i="7"/>
  <c r="E57" i="7"/>
  <c r="F57" i="7"/>
  <c r="G57" i="7"/>
  <c r="H57" i="7"/>
  <c r="I57" i="7"/>
  <c r="J57" i="7"/>
  <c r="K57" i="7"/>
  <c r="L57" i="7"/>
  <c r="M57" i="7"/>
  <c r="B58" i="7"/>
  <c r="C58" i="7"/>
  <c r="D58" i="7"/>
  <c r="E58" i="7"/>
  <c r="F58" i="7"/>
  <c r="G58" i="7"/>
  <c r="H58" i="7"/>
  <c r="I58" i="7"/>
  <c r="J58" i="7"/>
  <c r="K58" i="7"/>
  <c r="L58" i="7"/>
  <c r="M58" i="7"/>
  <c r="B59" i="7"/>
  <c r="C59" i="7"/>
  <c r="D59" i="7"/>
  <c r="E59" i="7"/>
  <c r="F59" i="7"/>
  <c r="G59" i="7"/>
  <c r="H59" i="7"/>
  <c r="I59" i="7"/>
  <c r="J59" i="7"/>
  <c r="K59" i="7"/>
  <c r="L59" i="7"/>
  <c r="M59" i="7"/>
  <c r="B60" i="7"/>
  <c r="C60" i="7"/>
  <c r="D60" i="7"/>
  <c r="E60" i="7"/>
  <c r="F60" i="7"/>
  <c r="G60" i="7"/>
  <c r="H60" i="7"/>
  <c r="I60" i="7"/>
  <c r="J60" i="7"/>
  <c r="K60" i="7"/>
  <c r="L60" i="7"/>
  <c r="M60" i="7"/>
  <c r="B61" i="7"/>
  <c r="C61" i="7"/>
  <c r="D61" i="7"/>
  <c r="E61" i="7"/>
  <c r="F61" i="7"/>
  <c r="G61" i="7"/>
  <c r="H61" i="7"/>
  <c r="I61" i="7"/>
  <c r="J61" i="7"/>
  <c r="K61" i="7"/>
  <c r="L61" i="7"/>
  <c r="M61" i="7"/>
  <c r="B62" i="7"/>
  <c r="C62" i="7"/>
  <c r="D62" i="7"/>
  <c r="E62" i="7"/>
  <c r="F62" i="7"/>
  <c r="G62" i="7"/>
  <c r="H62" i="7"/>
  <c r="I62" i="7"/>
  <c r="J62" i="7"/>
  <c r="K62" i="7"/>
  <c r="L62" i="7"/>
  <c r="M62" i="7"/>
  <c r="B63" i="7"/>
  <c r="C63" i="7"/>
  <c r="D63" i="7"/>
  <c r="E63" i="7"/>
  <c r="F63" i="7"/>
  <c r="G63" i="7"/>
  <c r="H63" i="7"/>
  <c r="I63" i="7"/>
  <c r="J63" i="7"/>
  <c r="K63" i="7"/>
  <c r="L63" i="7"/>
  <c r="M63" i="7"/>
  <c r="B64" i="7"/>
  <c r="C64" i="7"/>
  <c r="D64" i="7"/>
  <c r="E64" i="7"/>
  <c r="F64" i="7"/>
  <c r="G64" i="7"/>
  <c r="H64" i="7"/>
  <c r="I64" i="7"/>
  <c r="J64" i="7"/>
  <c r="K64" i="7"/>
  <c r="L64" i="7"/>
  <c r="M64" i="7"/>
  <c r="B65" i="7"/>
  <c r="C65" i="7"/>
  <c r="D65" i="7"/>
  <c r="E65" i="7"/>
  <c r="F65" i="7"/>
  <c r="G65" i="7"/>
  <c r="H65" i="7"/>
  <c r="I65" i="7"/>
  <c r="J65" i="7"/>
  <c r="K65" i="7"/>
  <c r="L65" i="7"/>
  <c r="M65" i="7"/>
  <c r="B66" i="7"/>
  <c r="C66" i="7"/>
  <c r="D66" i="7"/>
  <c r="E66" i="7"/>
  <c r="F66" i="7"/>
  <c r="G66" i="7"/>
  <c r="H66" i="7"/>
  <c r="I66" i="7"/>
  <c r="J66" i="7"/>
  <c r="K66" i="7"/>
  <c r="L66" i="7"/>
  <c r="M66" i="7"/>
  <c r="B67" i="7"/>
  <c r="C67" i="7"/>
  <c r="D67" i="7"/>
  <c r="E67" i="7"/>
  <c r="F67" i="7"/>
  <c r="G67" i="7"/>
  <c r="H67" i="7"/>
  <c r="I67" i="7"/>
  <c r="J67" i="7"/>
  <c r="K67" i="7"/>
  <c r="L67" i="7"/>
  <c r="M67" i="7"/>
  <c r="B68" i="7"/>
  <c r="C68" i="7"/>
  <c r="D68" i="7"/>
  <c r="E68" i="7"/>
  <c r="F68" i="7"/>
  <c r="G68" i="7"/>
  <c r="H68" i="7"/>
  <c r="I68" i="7"/>
  <c r="J68" i="7"/>
  <c r="K68" i="7"/>
  <c r="L68" i="7"/>
  <c r="M68" i="7"/>
  <c r="B69" i="7"/>
  <c r="C69" i="7"/>
  <c r="D69" i="7"/>
  <c r="E69" i="7"/>
  <c r="F69" i="7"/>
  <c r="G69" i="7"/>
  <c r="H69" i="7"/>
  <c r="I69" i="7"/>
  <c r="J69" i="7"/>
  <c r="K69" i="7"/>
  <c r="L69" i="7"/>
  <c r="M69" i="7"/>
  <c r="B70" i="7"/>
  <c r="C70" i="7"/>
  <c r="D70" i="7"/>
  <c r="E70" i="7"/>
  <c r="F70" i="7"/>
  <c r="G70" i="7"/>
  <c r="H70" i="7"/>
  <c r="I70" i="7"/>
  <c r="J70" i="7"/>
  <c r="K70" i="7"/>
  <c r="L70" i="7"/>
  <c r="M70" i="7"/>
  <c r="B71" i="7"/>
  <c r="C71" i="7"/>
  <c r="D71" i="7"/>
  <c r="E71" i="7"/>
  <c r="F71" i="7"/>
  <c r="G71" i="7"/>
  <c r="H71" i="7"/>
  <c r="I71" i="7"/>
  <c r="J71" i="7"/>
  <c r="K71" i="7"/>
  <c r="L71" i="7"/>
  <c r="M71" i="7"/>
  <c r="B72" i="7"/>
  <c r="C72" i="7"/>
  <c r="D72" i="7"/>
  <c r="E72" i="7"/>
  <c r="F72" i="7"/>
  <c r="G72" i="7"/>
  <c r="H72" i="7"/>
  <c r="I72" i="7"/>
  <c r="J72" i="7"/>
  <c r="K72" i="7"/>
  <c r="L72" i="7"/>
  <c r="M72" i="7"/>
  <c r="B73" i="7"/>
  <c r="C73" i="7"/>
  <c r="D73" i="7"/>
  <c r="E73" i="7"/>
  <c r="F73" i="7"/>
  <c r="G73" i="7"/>
  <c r="H73" i="7"/>
  <c r="I73" i="7"/>
  <c r="J73" i="7"/>
  <c r="K73" i="7"/>
  <c r="L73" i="7"/>
  <c r="M73" i="7"/>
  <c r="B74" i="7"/>
  <c r="C74" i="7"/>
  <c r="D74" i="7"/>
  <c r="E74" i="7"/>
  <c r="F74" i="7"/>
  <c r="G74" i="7"/>
  <c r="H74" i="7"/>
  <c r="I74" i="7"/>
  <c r="J74" i="7"/>
  <c r="K74" i="7"/>
  <c r="L74" i="7"/>
  <c r="M74" i="7"/>
  <c r="C75" i="7"/>
  <c r="D75" i="7"/>
  <c r="E75" i="7"/>
  <c r="F75" i="7"/>
  <c r="G75" i="7"/>
  <c r="H75" i="7"/>
  <c r="I75" i="7"/>
  <c r="J75" i="7"/>
  <c r="K75" i="7"/>
  <c r="L75" i="7"/>
  <c r="M75" i="7"/>
  <c r="B75" i="7"/>
  <c r="B3" i="6"/>
  <c r="C3" i="6"/>
  <c r="D3" i="6"/>
  <c r="E3" i="6"/>
  <c r="F3" i="6"/>
  <c r="G3" i="6"/>
  <c r="H3" i="6"/>
  <c r="I3" i="6"/>
  <c r="J3" i="6"/>
  <c r="B4" i="6"/>
  <c r="C4" i="6"/>
  <c r="D4" i="6"/>
  <c r="E4" i="6"/>
  <c r="F4" i="6"/>
  <c r="G4" i="6"/>
  <c r="H4" i="6"/>
  <c r="I4" i="6"/>
  <c r="J4" i="6"/>
  <c r="B5" i="6"/>
  <c r="C5" i="6"/>
  <c r="D5" i="6"/>
  <c r="E5" i="6"/>
  <c r="F5" i="6"/>
  <c r="G5" i="6"/>
  <c r="H5" i="6"/>
  <c r="I5" i="6"/>
  <c r="J5" i="6"/>
  <c r="B6" i="6"/>
  <c r="C6" i="6"/>
  <c r="D6" i="6"/>
  <c r="E6" i="6"/>
  <c r="F6" i="6"/>
  <c r="G6" i="6"/>
  <c r="H6" i="6"/>
  <c r="I6" i="6"/>
  <c r="J6" i="6"/>
  <c r="B7" i="6"/>
  <c r="C7" i="6"/>
  <c r="D7" i="6"/>
  <c r="E7" i="6"/>
  <c r="F7" i="6"/>
  <c r="G7" i="6"/>
  <c r="H7" i="6"/>
  <c r="I7" i="6"/>
  <c r="J7" i="6"/>
  <c r="B8" i="6"/>
  <c r="C8" i="6"/>
  <c r="D8" i="6"/>
  <c r="E8" i="6"/>
  <c r="F8" i="6"/>
  <c r="G8" i="6"/>
  <c r="H8" i="6"/>
  <c r="I8" i="6"/>
  <c r="J8" i="6"/>
  <c r="B9" i="6"/>
  <c r="C9" i="6"/>
  <c r="D9" i="6"/>
  <c r="E9" i="6"/>
  <c r="F9" i="6"/>
  <c r="G9" i="6"/>
  <c r="H9" i="6"/>
  <c r="I9" i="6"/>
  <c r="J9" i="6"/>
  <c r="B10" i="6"/>
  <c r="C10" i="6"/>
  <c r="D10" i="6"/>
  <c r="E10" i="6"/>
  <c r="F10" i="6"/>
  <c r="G10" i="6"/>
  <c r="H10" i="6"/>
  <c r="I10" i="6"/>
  <c r="J10" i="6"/>
  <c r="B11" i="6"/>
  <c r="C11" i="6"/>
  <c r="D11" i="6"/>
  <c r="E11" i="6"/>
  <c r="F11" i="6"/>
  <c r="G11" i="6"/>
  <c r="H11" i="6"/>
  <c r="I11" i="6"/>
  <c r="J11" i="6"/>
  <c r="B12" i="6"/>
  <c r="C12" i="6"/>
  <c r="D12" i="6"/>
  <c r="E12" i="6"/>
  <c r="F12" i="6"/>
  <c r="G12" i="6"/>
  <c r="H12" i="6"/>
  <c r="I12" i="6"/>
  <c r="J12" i="6"/>
  <c r="B13" i="6"/>
  <c r="C13" i="6"/>
  <c r="D13" i="6"/>
  <c r="E13" i="6"/>
  <c r="F13" i="6"/>
  <c r="G13" i="6"/>
  <c r="H13" i="6"/>
  <c r="I13" i="6"/>
  <c r="J13" i="6"/>
  <c r="B14" i="6"/>
  <c r="C14" i="6"/>
  <c r="D14" i="6"/>
  <c r="E14" i="6"/>
  <c r="F14" i="6"/>
  <c r="G14" i="6"/>
  <c r="H14" i="6"/>
  <c r="I14" i="6"/>
  <c r="J14" i="6"/>
  <c r="B15" i="6"/>
  <c r="C15" i="6"/>
  <c r="D15" i="6"/>
  <c r="E15" i="6"/>
  <c r="F15" i="6"/>
  <c r="G15" i="6"/>
  <c r="H15" i="6"/>
  <c r="I15" i="6"/>
  <c r="J15" i="6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B21" i="6"/>
  <c r="C21" i="6"/>
  <c r="D21" i="6"/>
  <c r="E21" i="6"/>
  <c r="F21" i="6"/>
  <c r="G21" i="6"/>
  <c r="H21" i="6"/>
  <c r="I21" i="6"/>
  <c r="J21" i="6"/>
  <c r="B22" i="6"/>
  <c r="C22" i="6"/>
  <c r="D22" i="6"/>
  <c r="E22" i="6"/>
  <c r="F22" i="6"/>
  <c r="G22" i="6"/>
  <c r="H22" i="6"/>
  <c r="I22" i="6"/>
  <c r="J22" i="6"/>
  <c r="B23" i="6"/>
  <c r="C23" i="6"/>
  <c r="D23" i="6"/>
  <c r="E23" i="6"/>
  <c r="F23" i="6"/>
  <c r="G23" i="6"/>
  <c r="H23" i="6"/>
  <c r="I23" i="6"/>
  <c r="J23" i="6"/>
  <c r="B24" i="6"/>
  <c r="C24" i="6"/>
  <c r="D24" i="6"/>
  <c r="E24" i="6"/>
  <c r="F24" i="6"/>
  <c r="G24" i="6"/>
  <c r="H24" i="6"/>
  <c r="I24" i="6"/>
  <c r="J24" i="6"/>
  <c r="B25" i="6"/>
  <c r="C25" i="6"/>
  <c r="D25" i="6"/>
  <c r="E25" i="6"/>
  <c r="F25" i="6"/>
  <c r="G25" i="6"/>
  <c r="H25" i="6"/>
  <c r="I25" i="6"/>
  <c r="J25" i="6"/>
  <c r="B26" i="6"/>
  <c r="C26" i="6"/>
  <c r="D26" i="6"/>
  <c r="E26" i="6"/>
  <c r="F26" i="6"/>
  <c r="G26" i="6"/>
  <c r="H26" i="6"/>
  <c r="I26" i="6"/>
  <c r="J26" i="6"/>
  <c r="B27" i="6"/>
  <c r="C27" i="6"/>
  <c r="D27" i="6"/>
  <c r="E27" i="6"/>
  <c r="F27" i="6"/>
  <c r="G27" i="6"/>
  <c r="H27" i="6"/>
  <c r="I27" i="6"/>
  <c r="J27" i="6"/>
  <c r="B28" i="6"/>
  <c r="C28" i="6"/>
  <c r="D28" i="6"/>
  <c r="E28" i="6"/>
  <c r="F28" i="6"/>
  <c r="G28" i="6"/>
  <c r="H28" i="6"/>
  <c r="I28" i="6"/>
  <c r="J28" i="6"/>
  <c r="B29" i="6"/>
  <c r="C29" i="6"/>
  <c r="D29" i="6"/>
  <c r="E29" i="6"/>
  <c r="F29" i="6"/>
  <c r="G29" i="6"/>
  <c r="H29" i="6"/>
  <c r="I29" i="6"/>
  <c r="J29" i="6"/>
  <c r="B30" i="6"/>
  <c r="C30" i="6"/>
  <c r="D30" i="6"/>
  <c r="E30" i="6"/>
  <c r="F30" i="6"/>
  <c r="G30" i="6"/>
  <c r="H30" i="6"/>
  <c r="I30" i="6"/>
  <c r="J30" i="6"/>
  <c r="B31" i="6"/>
  <c r="C31" i="6"/>
  <c r="D31" i="6"/>
  <c r="E31" i="6"/>
  <c r="F31" i="6"/>
  <c r="G31" i="6"/>
  <c r="H31" i="6"/>
  <c r="I31" i="6"/>
  <c r="J31" i="6"/>
  <c r="B32" i="6"/>
  <c r="C32" i="6"/>
  <c r="D32" i="6"/>
  <c r="E32" i="6"/>
  <c r="F32" i="6"/>
  <c r="G32" i="6"/>
  <c r="H32" i="6"/>
  <c r="I32" i="6"/>
  <c r="J32" i="6"/>
  <c r="B33" i="6"/>
  <c r="C33" i="6"/>
  <c r="D33" i="6"/>
  <c r="E33" i="6"/>
  <c r="F33" i="6"/>
  <c r="G33" i="6"/>
  <c r="H33" i="6"/>
  <c r="I33" i="6"/>
  <c r="J33" i="6"/>
  <c r="B34" i="6"/>
  <c r="C34" i="6"/>
  <c r="D34" i="6"/>
  <c r="E34" i="6"/>
  <c r="F34" i="6"/>
  <c r="G34" i="6"/>
  <c r="H34" i="6"/>
  <c r="I34" i="6"/>
  <c r="J34" i="6"/>
  <c r="B35" i="6"/>
  <c r="C35" i="6"/>
  <c r="D35" i="6"/>
  <c r="E35" i="6"/>
  <c r="F35" i="6"/>
  <c r="G35" i="6"/>
  <c r="H35" i="6"/>
  <c r="I35" i="6"/>
  <c r="J35" i="6"/>
  <c r="B36" i="6"/>
  <c r="C36" i="6"/>
  <c r="D36" i="6"/>
  <c r="E36" i="6"/>
  <c r="F36" i="6"/>
  <c r="G36" i="6"/>
  <c r="H36" i="6"/>
  <c r="I36" i="6"/>
  <c r="J36" i="6"/>
  <c r="B37" i="6"/>
  <c r="C37" i="6"/>
  <c r="D37" i="6"/>
  <c r="E37" i="6"/>
  <c r="F37" i="6"/>
  <c r="G37" i="6"/>
  <c r="H37" i="6"/>
  <c r="I37" i="6"/>
  <c r="J37" i="6"/>
  <c r="B38" i="6"/>
  <c r="C38" i="6"/>
  <c r="D38" i="6"/>
  <c r="E38" i="6"/>
  <c r="F38" i="6"/>
  <c r="G38" i="6"/>
  <c r="H38" i="6"/>
  <c r="I38" i="6"/>
  <c r="J38" i="6"/>
  <c r="B39" i="6"/>
  <c r="C39" i="6"/>
  <c r="D39" i="6"/>
  <c r="E39" i="6"/>
  <c r="F39" i="6"/>
  <c r="G39" i="6"/>
  <c r="H39" i="6"/>
  <c r="I39" i="6"/>
  <c r="J39" i="6"/>
  <c r="B40" i="6"/>
  <c r="C40" i="6"/>
  <c r="D40" i="6"/>
  <c r="E40" i="6"/>
  <c r="F40" i="6"/>
  <c r="G40" i="6"/>
  <c r="H40" i="6"/>
  <c r="I40" i="6"/>
  <c r="J40" i="6"/>
  <c r="B41" i="6"/>
  <c r="C41" i="6"/>
  <c r="D41" i="6"/>
  <c r="E41" i="6"/>
  <c r="F41" i="6"/>
  <c r="G41" i="6"/>
  <c r="H41" i="6"/>
  <c r="I41" i="6"/>
  <c r="J41" i="6"/>
  <c r="B42" i="6"/>
  <c r="C42" i="6"/>
  <c r="D42" i="6"/>
  <c r="E42" i="6"/>
  <c r="F42" i="6"/>
  <c r="G42" i="6"/>
  <c r="H42" i="6"/>
  <c r="I42" i="6"/>
  <c r="J42" i="6"/>
  <c r="B43" i="6"/>
  <c r="C43" i="6"/>
  <c r="D43" i="6"/>
  <c r="E43" i="6"/>
  <c r="F43" i="6"/>
  <c r="G43" i="6"/>
  <c r="H43" i="6"/>
  <c r="I43" i="6"/>
  <c r="J43" i="6"/>
  <c r="B44" i="6"/>
  <c r="C44" i="6"/>
  <c r="D44" i="6"/>
  <c r="E44" i="6"/>
  <c r="F44" i="6"/>
  <c r="G44" i="6"/>
  <c r="H44" i="6"/>
  <c r="I44" i="6"/>
  <c r="J44" i="6"/>
  <c r="B45" i="6"/>
  <c r="C45" i="6"/>
  <c r="D45" i="6"/>
  <c r="E45" i="6"/>
  <c r="F45" i="6"/>
  <c r="G45" i="6"/>
  <c r="H45" i="6"/>
  <c r="I45" i="6"/>
  <c r="J45" i="6"/>
  <c r="B46" i="6"/>
  <c r="C46" i="6"/>
  <c r="D46" i="6"/>
  <c r="E46" i="6"/>
  <c r="F46" i="6"/>
  <c r="G46" i="6"/>
  <c r="H46" i="6"/>
  <c r="I46" i="6"/>
  <c r="J46" i="6"/>
  <c r="B47" i="6"/>
  <c r="C47" i="6"/>
  <c r="D47" i="6"/>
  <c r="E47" i="6"/>
  <c r="F47" i="6"/>
  <c r="G47" i="6"/>
  <c r="H47" i="6"/>
  <c r="I47" i="6"/>
  <c r="J47" i="6"/>
  <c r="B48" i="6"/>
  <c r="C48" i="6"/>
  <c r="D48" i="6"/>
  <c r="E48" i="6"/>
  <c r="F48" i="6"/>
  <c r="G48" i="6"/>
  <c r="H48" i="6"/>
  <c r="I48" i="6"/>
  <c r="J48" i="6"/>
  <c r="B49" i="6"/>
  <c r="C49" i="6"/>
  <c r="D49" i="6"/>
  <c r="E49" i="6"/>
  <c r="F49" i="6"/>
  <c r="G49" i="6"/>
  <c r="H49" i="6"/>
  <c r="I49" i="6"/>
  <c r="J49" i="6"/>
  <c r="B50" i="6"/>
  <c r="C50" i="6"/>
  <c r="D50" i="6"/>
  <c r="E50" i="6"/>
  <c r="F50" i="6"/>
  <c r="G50" i="6"/>
  <c r="H50" i="6"/>
  <c r="I50" i="6"/>
  <c r="J50" i="6"/>
  <c r="B51" i="6"/>
  <c r="C51" i="6"/>
  <c r="D51" i="6"/>
  <c r="E51" i="6"/>
  <c r="F51" i="6"/>
  <c r="G51" i="6"/>
  <c r="H51" i="6"/>
  <c r="I51" i="6"/>
  <c r="J51" i="6"/>
  <c r="B52" i="6"/>
  <c r="C52" i="6"/>
  <c r="D52" i="6"/>
  <c r="E52" i="6"/>
  <c r="F52" i="6"/>
  <c r="G52" i="6"/>
  <c r="H52" i="6"/>
  <c r="I52" i="6"/>
  <c r="J52" i="6"/>
  <c r="B53" i="6"/>
  <c r="C53" i="6"/>
  <c r="D53" i="6"/>
  <c r="E53" i="6"/>
  <c r="F53" i="6"/>
  <c r="G53" i="6"/>
  <c r="H53" i="6"/>
  <c r="I53" i="6"/>
  <c r="J53" i="6"/>
  <c r="B54" i="6"/>
  <c r="C54" i="6"/>
  <c r="D54" i="6"/>
  <c r="E54" i="6"/>
  <c r="F54" i="6"/>
  <c r="G54" i="6"/>
  <c r="H54" i="6"/>
  <c r="I54" i="6"/>
  <c r="J54" i="6"/>
  <c r="B55" i="6"/>
  <c r="C55" i="6"/>
  <c r="D55" i="6"/>
  <c r="E55" i="6"/>
  <c r="F55" i="6"/>
  <c r="G55" i="6"/>
  <c r="H55" i="6"/>
  <c r="I55" i="6"/>
  <c r="J55" i="6"/>
  <c r="B56" i="6"/>
  <c r="C56" i="6"/>
  <c r="D56" i="6"/>
  <c r="E56" i="6"/>
  <c r="F56" i="6"/>
  <c r="G56" i="6"/>
  <c r="H56" i="6"/>
  <c r="I56" i="6"/>
  <c r="J56" i="6"/>
  <c r="B57" i="6"/>
  <c r="C57" i="6"/>
  <c r="D57" i="6"/>
  <c r="E57" i="6"/>
  <c r="F57" i="6"/>
  <c r="G57" i="6"/>
  <c r="H57" i="6"/>
  <c r="I57" i="6"/>
  <c r="J57" i="6"/>
  <c r="B58" i="6"/>
  <c r="C58" i="6"/>
  <c r="D58" i="6"/>
  <c r="E58" i="6"/>
  <c r="F58" i="6"/>
  <c r="G58" i="6"/>
  <c r="H58" i="6"/>
  <c r="I58" i="6"/>
  <c r="J58" i="6"/>
  <c r="B59" i="6"/>
  <c r="C59" i="6"/>
  <c r="D59" i="6"/>
  <c r="E59" i="6"/>
  <c r="F59" i="6"/>
  <c r="G59" i="6"/>
  <c r="H59" i="6"/>
  <c r="I59" i="6"/>
  <c r="J59" i="6"/>
  <c r="B60" i="6"/>
  <c r="C60" i="6"/>
  <c r="D60" i="6"/>
  <c r="E60" i="6"/>
  <c r="F60" i="6"/>
  <c r="G60" i="6"/>
  <c r="H60" i="6"/>
  <c r="I60" i="6"/>
  <c r="J60" i="6"/>
  <c r="B61" i="6"/>
  <c r="C61" i="6"/>
  <c r="D61" i="6"/>
  <c r="E61" i="6"/>
  <c r="F61" i="6"/>
  <c r="G61" i="6"/>
  <c r="H61" i="6"/>
  <c r="I61" i="6"/>
  <c r="J61" i="6"/>
  <c r="B62" i="6"/>
  <c r="C62" i="6"/>
  <c r="D62" i="6"/>
  <c r="E62" i="6"/>
  <c r="F62" i="6"/>
  <c r="G62" i="6"/>
  <c r="H62" i="6"/>
  <c r="I62" i="6"/>
  <c r="J62" i="6"/>
  <c r="B63" i="6"/>
  <c r="C63" i="6"/>
  <c r="D63" i="6"/>
  <c r="E63" i="6"/>
  <c r="F63" i="6"/>
  <c r="G63" i="6"/>
  <c r="H63" i="6"/>
  <c r="I63" i="6"/>
  <c r="J63" i="6"/>
  <c r="B64" i="6"/>
  <c r="C64" i="6"/>
  <c r="D64" i="6"/>
  <c r="E64" i="6"/>
  <c r="F64" i="6"/>
  <c r="G64" i="6"/>
  <c r="H64" i="6"/>
  <c r="I64" i="6"/>
  <c r="J64" i="6"/>
  <c r="B65" i="6"/>
  <c r="C65" i="6"/>
  <c r="D65" i="6"/>
  <c r="E65" i="6"/>
  <c r="F65" i="6"/>
  <c r="G65" i="6"/>
  <c r="H65" i="6"/>
  <c r="I65" i="6"/>
  <c r="J65" i="6"/>
  <c r="B66" i="6"/>
  <c r="C66" i="6"/>
  <c r="D66" i="6"/>
  <c r="E66" i="6"/>
  <c r="F66" i="6"/>
  <c r="G66" i="6"/>
  <c r="H66" i="6"/>
  <c r="I66" i="6"/>
  <c r="J66" i="6"/>
  <c r="B67" i="6"/>
  <c r="C67" i="6"/>
  <c r="D67" i="6"/>
  <c r="E67" i="6"/>
  <c r="F67" i="6"/>
  <c r="G67" i="6"/>
  <c r="H67" i="6"/>
  <c r="I67" i="6"/>
  <c r="J67" i="6"/>
  <c r="B68" i="6"/>
  <c r="C68" i="6"/>
  <c r="D68" i="6"/>
  <c r="E68" i="6"/>
  <c r="F68" i="6"/>
  <c r="G68" i="6"/>
  <c r="H68" i="6"/>
  <c r="I68" i="6"/>
  <c r="J68" i="6"/>
  <c r="B69" i="6"/>
  <c r="C69" i="6"/>
  <c r="D69" i="6"/>
  <c r="E69" i="6"/>
  <c r="F69" i="6"/>
  <c r="G69" i="6"/>
  <c r="H69" i="6"/>
  <c r="I69" i="6"/>
  <c r="J69" i="6"/>
  <c r="B70" i="6"/>
  <c r="C70" i="6"/>
  <c r="D70" i="6"/>
  <c r="E70" i="6"/>
  <c r="F70" i="6"/>
  <c r="G70" i="6"/>
  <c r="H70" i="6"/>
  <c r="I70" i="6"/>
  <c r="J70" i="6"/>
  <c r="B71" i="6"/>
  <c r="C71" i="6"/>
  <c r="D71" i="6"/>
  <c r="E71" i="6"/>
  <c r="F71" i="6"/>
  <c r="G71" i="6"/>
  <c r="H71" i="6"/>
  <c r="I71" i="6"/>
  <c r="J71" i="6"/>
  <c r="B72" i="6"/>
  <c r="C72" i="6"/>
  <c r="D72" i="6"/>
  <c r="E72" i="6"/>
  <c r="F72" i="6"/>
  <c r="G72" i="6"/>
  <c r="H72" i="6"/>
  <c r="I72" i="6"/>
  <c r="J72" i="6"/>
  <c r="B73" i="6"/>
  <c r="C73" i="6"/>
  <c r="D73" i="6"/>
  <c r="E73" i="6"/>
  <c r="F73" i="6"/>
  <c r="G73" i="6"/>
  <c r="H73" i="6"/>
  <c r="I73" i="6"/>
  <c r="J73" i="6"/>
  <c r="B74" i="6"/>
  <c r="C74" i="6"/>
  <c r="D74" i="6"/>
  <c r="E74" i="6"/>
  <c r="F74" i="6"/>
  <c r="G74" i="6"/>
  <c r="H74" i="6"/>
  <c r="I74" i="6"/>
  <c r="J74" i="6"/>
  <c r="B75" i="6"/>
  <c r="C75" i="6"/>
  <c r="D75" i="6"/>
  <c r="E75" i="6"/>
  <c r="F75" i="6"/>
  <c r="G75" i="6"/>
  <c r="H75" i="6"/>
  <c r="I75" i="6"/>
  <c r="J75" i="6"/>
  <c r="J2" i="6"/>
  <c r="I2" i="6"/>
  <c r="C2" i="6"/>
  <c r="D2" i="6"/>
  <c r="E2" i="6"/>
  <c r="F2" i="6"/>
  <c r="G2" i="6"/>
  <c r="H2" i="6"/>
  <c r="B2" i="6"/>
  <c r="P3" i="5"/>
  <c r="Q3" i="5"/>
  <c r="R3" i="5"/>
  <c r="S3" i="5"/>
  <c r="T3" i="5"/>
  <c r="U3" i="5"/>
  <c r="V3" i="5"/>
  <c r="W3" i="5"/>
  <c r="X3" i="5"/>
  <c r="Y3" i="5"/>
  <c r="Z3" i="5"/>
  <c r="AA3" i="5"/>
  <c r="P4" i="5"/>
  <c r="Q4" i="5"/>
  <c r="R4" i="5"/>
  <c r="S4" i="5"/>
  <c r="T4" i="5"/>
  <c r="U4" i="5"/>
  <c r="V4" i="5"/>
  <c r="W4" i="5"/>
  <c r="X4" i="5"/>
  <c r="Y4" i="5"/>
  <c r="Z4" i="5"/>
  <c r="AA4" i="5"/>
  <c r="P5" i="5"/>
  <c r="Q5" i="5"/>
  <c r="R5" i="5"/>
  <c r="S5" i="5"/>
  <c r="T5" i="5"/>
  <c r="U5" i="5"/>
  <c r="V5" i="5"/>
  <c r="W5" i="5"/>
  <c r="X5" i="5"/>
  <c r="Y5" i="5"/>
  <c r="Z5" i="5"/>
  <c r="AA5" i="5"/>
  <c r="P6" i="5"/>
  <c r="Q6" i="5"/>
  <c r="R6" i="5"/>
  <c r="S6" i="5"/>
  <c r="T6" i="5"/>
  <c r="U6" i="5"/>
  <c r="V6" i="5"/>
  <c r="W6" i="5"/>
  <c r="X6" i="5"/>
  <c r="Y6" i="5"/>
  <c r="Z6" i="5"/>
  <c r="AA6" i="5"/>
  <c r="P7" i="5"/>
  <c r="Q7" i="5"/>
  <c r="R7" i="5"/>
  <c r="S7" i="5"/>
  <c r="T7" i="5"/>
  <c r="U7" i="5"/>
  <c r="V7" i="5"/>
  <c r="W7" i="5"/>
  <c r="X7" i="5"/>
  <c r="Y7" i="5"/>
  <c r="Z7" i="5"/>
  <c r="AA7" i="5"/>
  <c r="P8" i="5"/>
  <c r="Q8" i="5"/>
  <c r="R8" i="5"/>
  <c r="S8" i="5"/>
  <c r="T8" i="5"/>
  <c r="U8" i="5"/>
  <c r="V8" i="5"/>
  <c r="W8" i="5"/>
  <c r="X8" i="5"/>
  <c r="Y8" i="5"/>
  <c r="Z8" i="5"/>
  <c r="AA8" i="5"/>
  <c r="P9" i="5"/>
  <c r="Q9" i="5"/>
  <c r="R9" i="5"/>
  <c r="S9" i="5"/>
  <c r="T9" i="5"/>
  <c r="U9" i="5"/>
  <c r="V9" i="5"/>
  <c r="W9" i="5"/>
  <c r="X9" i="5"/>
  <c r="Y9" i="5"/>
  <c r="Z9" i="5"/>
  <c r="AA9" i="5"/>
  <c r="P10" i="5"/>
  <c r="Q10" i="5"/>
  <c r="R10" i="5"/>
  <c r="S10" i="5"/>
  <c r="T10" i="5"/>
  <c r="U10" i="5"/>
  <c r="V10" i="5"/>
  <c r="W10" i="5"/>
  <c r="X10" i="5"/>
  <c r="Y10" i="5"/>
  <c r="Z10" i="5"/>
  <c r="AA10" i="5"/>
  <c r="P11" i="5"/>
  <c r="Q11" i="5"/>
  <c r="R11" i="5"/>
  <c r="S11" i="5"/>
  <c r="T11" i="5"/>
  <c r="U11" i="5"/>
  <c r="V11" i="5"/>
  <c r="W11" i="5"/>
  <c r="X11" i="5"/>
  <c r="Y11" i="5"/>
  <c r="Z11" i="5"/>
  <c r="AA11" i="5"/>
  <c r="P12" i="5"/>
  <c r="Q12" i="5"/>
  <c r="R12" i="5"/>
  <c r="S12" i="5"/>
  <c r="T12" i="5"/>
  <c r="U12" i="5"/>
  <c r="V12" i="5"/>
  <c r="W12" i="5"/>
  <c r="X12" i="5"/>
  <c r="Y12" i="5"/>
  <c r="Z12" i="5"/>
  <c r="AA12" i="5"/>
  <c r="P13" i="5"/>
  <c r="Q13" i="5"/>
  <c r="R13" i="5"/>
  <c r="S13" i="5"/>
  <c r="T13" i="5"/>
  <c r="U13" i="5"/>
  <c r="V13" i="5"/>
  <c r="W13" i="5"/>
  <c r="X13" i="5"/>
  <c r="Y13" i="5"/>
  <c r="Z13" i="5"/>
  <c r="AA13" i="5"/>
  <c r="P14" i="5"/>
  <c r="Q14" i="5"/>
  <c r="R14" i="5"/>
  <c r="S14" i="5"/>
  <c r="T14" i="5"/>
  <c r="U14" i="5"/>
  <c r="V14" i="5"/>
  <c r="W14" i="5"/>
  <c r="X14" i="5"/>
  <c r="Y14" i="5"/>
  <c r="Z14" i="5"/>
  <c r="AA14" i="5"/>
  <c r="P15" i="5"/>
  <c r="Q15" i="5"/>
  <c r="R15" i="5"/>
  <c r="S15" i="5"/>
  <c r="T15" i="5"/>
  <c r="U15" i="5"/>
  <c r="V15" i="5"/>
  <c r="W15" i="5"/>
  <c r="X15" i="5"/>
  <c r="Y15" i="5"/>
  <c r="Z15" i="5"/>
  <c r="AA15" i="5"/>
  <c r="P16" i="5"/>
  <c r="Q16" i="5"/>
  <c r="R16" i="5"/>
  <c r="S16" i="5"/>
  <c r="T16" i="5"/>
  <c r="U16" i="5"/>
  <c r="V16" i="5"/>
  <c r="W16" i="5"/>
  <c r="X16" i="5"/>
  <c r="Y16" i="5"/>
  <c r="Z16" i="5"/>
  <c r="AA16" i="5"/>
  <c r="P17" i="5"/>
  <c r="Q17" i="5"/>
  <c r="R17" i="5"/>
  <c r="S17" i="5"/>
  <c r="T17" i="5"/>
  <c r="U17" i="5"/>
  <c r="V17" i="5"/>
  <c r="W17" i="5"/>
  <c r="X17" i="5"/>
  <c r="Y17" i="5"/>
  <c r="Z17" i="5"/>
  <c r="AA17" i="5"/>
  <c r="P18" i="5"/>
  <c r="Q18" i="5"/>
  <c r="R18" i="5"/>
  <c r="S18" i="5"/>
  <c r="T18" i="5"/>
  <c r="U18" i="5"/>
  <c r="V18" i="5"/>
  <c r="W18" i="5"/>
  <c r="X18" i="5"/>
  <c r="Y18" i="5"/>
  <c r="Z18" i="5"/>
  <c r="AA18" i="5"/>
  <c r="P19" i="5"/>
  <c r="Q19" i="5"/>
  <c r="R19" i="5"/>
  <c r="S19" i="5"/>
  <c r="T19" i="5"/>
  <c r="U19" i="5"/>
  <c r="V19" i="5"/>
  <c r="W19" i="5"/>
  <c r="X19" i="5"/>
  <c r="Y19" i="5"/>
  <c r="Z19" i="5"/>
  <c r="AA19" i="5"/>
  <c r="P20" i="5"/>
  <c r="Q20" i="5"/>
  <c r="R20" i="5"/>
  <c r="S20" i="5"/>
  <c r="T20" i="5"/>
  <c r="U20" i="5"/>
  <c r="V20" i="5"/>
  <c r="W20" i="5"/>
  <c r="X20" i="5"/>
  <c r="Y20" i="5"/>
  <c r="Z20" i="5"/>
  <c r="AA20" i="5"/>
  <c r="P21" i="5"/>
  <c r="Q21" i="5"/>
  <c r="R21" i="5"/>
  <c r="S21" i="5"/>
  <c r="T21" i="5"/>
  <c r="U21" i="5"/>
  <c r="V21" i="5"/>
  <c r="W21" i="5"/>
  <c r="X21" i="5"/>
  <c r="Y21" i="5"/>
  <c r="Z21" i="5"/>
  <c r="AA21" i="5"/>
  <c r="P22" i="5"/>
  <c r="Q22" i="5"/>
  <c r="R22" i="5"/>
  <c r="S22" i="5"/>
  <c r="T22" i="5"/>
  <c r="U22" i="5"/>
  <c r="V22" i="5"/>
  <c r="W22" i="5"/>
  <c r="X22" i="5"/>
  <c r="Y22" i="5"/>
  <c r="Z22" i="5"/>
  <c r="AA22" i="5"/>
  <c r="P23" i="5"/>
  <c r="Q23" i="5"/>
  <c r="R23" i="5"/>
  <c r="S23" i="5"/>
  <c r="T23" i="5"/>
  <c r="U23" i="5"/>
  <c r="V23" i="5"/>
  <c r="W23" i="5"/>
  <c r="X23" i="5"/>
  <c r="Y23" i="5"/>
  <c r="Z23" i="5"/>
  <c r="AA23" i="5"/>
  <c r="P24" i="5"/>
  <c r="Q24" i="5"/>
  <c r="R24" i="5"/>
  <c r="S24" i="5"/>
  <c r="T24" i="5"/>
  <c r="U24" i="5"/>
  <c r="V24" i="5"/>
  <c r="W24" i="5"/>
  <c r="X24" i="5"/>
  <c r="Y24" i="5"/>
  <c r="Z24" i="5"/>
  <c r="AA24" i="5"/>
  <c r="P25" i="5"/>
  <c r="Q25" i="5"/>
  <c r="R25" i="5"/>
  <c r="S25" i="5"/>
  <c r="T25" i="5"/>
  <c r="U25" i="5"/>
  <c r="V25" i="5"/>
  <c r="W25" i="5"/>
  <c r="X25" i="5"/>
  <c r="Y25" i="5"/>
  <c r="Z25" i="5"/>
  <c r="AA25" i="5"/>
  <c r="P26" i="5"/>
  <c r="Q26" i="5"/>
  <c r="R26" i="5"/>
  <c r="S26" i="5"/>
  <c r="T26" i="5"/>
  <c r="U26" i="5"/>
  <c r="V26" i="5"/>
  <c r="W26" i="5"/>
  <c r="X26" i="5"/>
  <c r="Y26" i="5"/>
  <c r="Z26" i="5"/>
  <c r="AA26" i="5"/>
  <c r="P27" i="5"/>
  <c r="Q27" i="5"/>
  <c r="R27" i="5"/>
  <c r="S27" i="5"/>
  <c r="T27" i="5"/>
  <c r="U27" i="5"/>
  <c r="V27" i="5"/>
  <c r="W27" i="5"/>
  <c r="X27" i="5"/>
  <c r="Y27" i="5"/>
  <c r="Z27" i="5"/>
  <c r="AA27" i="5"/>
  <c r="P28" i="5"/>
  <c r="Q28" i="5"/>
  <c r="R28" i="5"/>
  <c r="S28" i="5"/>
  <c r="T28" i="5"/>
  <c r="U28" i="5"/>
  <c r="V28" i="5"/>
  <c r="W28" i="5"/>
  <c r="X28" i="5"/>
  <c r="Y28" i="5"/>
  <c r="Z28" i="5"/>
  <c r="AA28" i="5"/>
  <c r="P29" i="5"/>
  <c r="Q29" i="5"/>
  <c r="R29" i="5"/>
  <c r="S29" i="5"/>
  <c r="T29" i="5"/>
  <c r="U29" i="5"/>
  <c r="V29" i="5"/>
  <c r="W29" i="5"/>
  <c r="X29" i="5"/>
  <c r="Y29" i="5"/>
  <c r="Z29" i="5"/>
  <c r="AA29" i="5"/>
  <c r="P30" i="5"/>
  <c r="Q30" i="5"/>
  <c r="R30" i="5"/>
  <c r="S30" i="5"/>
  <c r="T30" i="5"/>
  <c r="U30" i="5"/>
  <c r="V30" i="5"/>
  <c r="W30" i="5"/>
  <c r="X30" i="5"/>
  <c r="Y30" i="5"/>
  <c r="Z30" i="5"/>
  <c r="AA30" i="5"/>
  <c r="P31" i="5"/>
  <c r="Q31" i="5"/>
  <c r="R31" i="5"/>
  <c r="S31" i="5"/>
  <c r="T31" i="5"/>
  <c r="U31" i="5"/>
  <c r="V31" i="5"/>
  <c r="W31" i="5"/>
  <c r="X31" i="5"/>
  <c r="Y31" i="5"/>
  <c r="Z31" i="5"/>
  <c r="AA31" i="5"/>
  <c r="P32" i="5"/>
  <c r="Q32" i="5"/>
  <c r="R32" i="5"/>
  <c r="S32" i="5"/>
  <c r="T32" i="5"/>
  <c r="U32" i="5"/>
  <c r="V32" i="5"/>
  <c r="W32" i="5"/>
  <c r="X32" i="5"/>
  <c r="Y32" i="5"/>
  <c r="Z32" i="5"/>
  <c r="AA32" i="5"/>
  <c r="P33" i="5"/>
  <c r="Q33" i="5"/>
  <c r="R33" i="5"/>
  <c r="S33" i="5"/>
  <c r="T33" i="5"/>
  <c r="U33" i="5"/>
  <c r="V33" i="5"/>
  <c r="W33" i="5"/>
  <c r="X33" i="5"/>
  <c r="Y33" i="5"/>
  <c r="Z33" i="5"/>
  <c r="AA33" i="5"/>
  <c r="P34" i="5"/>
  <c r="Q34" i="5"/>
  <c r="R34" i="5"/>
  <c r="S34" i="5"/>
  <c r="T34" i="5"/>
  <c r="U34" i="5"/>
  <c r="V34" i="5"/>
  <c r="W34" i="5"/>
  <c r="X34" i="5"/>
  <c r="Y34" i="5"/>
  <c r="Z34" i="5"/>
  <c r="AA34" i="5"/>
  <c r="P35" i="5"/>
  <c r="Q35" i="5"/>
  <c r="R35" i="5"/>
  <c r="S35" i="5"/>
  <c r="T35" i="5"/>
  <c r="U35" i="5"/>
  <c r="V35" i="5"/>
  <c r="W35" i="5"/>
  <c r="X35" i="5"/>
  <c r="Y35" i="5"/>
  <c r="Z35" i="5"/>
  <c r="AA35" i="5"/>
  <c r="P36" i="5"/>
  <c r="Q36" i="5"/>
  <c r="R36" i="5"/>
  <c r="S36" i="5"/>
  <c r="T36" i="5"/>
  <c r="U36" i="5"/>
  <c r="V36" i="5"/>
  <c r="W36" i="5"/>
  <c r="X36" i="5"/>
  <c r="Y36" i="5"/>
  <c r="Z36" i="5"/>
  <c r="AA36" i="5"/>
  <c r="P37" i="5"/>
  <c r="Q37" i="5"/>
  <c r="R37" i="5"/>
  <c r="S37" i="5"/>
  <c r="T37" i="5"/>
  <c r="U37" i="5"/>
  <c r="V37" i="5"/>
  <c r="W37" i="5"/>
  <c r="X37" i="5"/>
  <c r="Y37" i="5"/>
  <c r="Z37" i="5"/>
  <c r="AA37" i="5"/>
  <c r="P38" i="5"/>
  <c r="Q38" i="5"/>
  <c r="R38" i="5"/>
  <c r="S38" i="5"/>
  <c r="T38" i="5"/>
  <c r="U38" i="5"/>
  <c r="V38" i="5"/>
  <c r="W38" i="5"/>
  <c r="X38" i="5"/>
  <c r="Y38" i="5"/>
  <c r="Z38" i="5"/>
  <c r="AA38" i="5"/>
  <c r="P39" i="5"/>
  <c r="Q39" i="5"/>
  <c r="R39" i="5"/>
  <c r="S39" i="5"/>
  <c r="T39" i="5"/>
  <c r="U39" i="5"/>
  <c r="V39" i="5"/>
  <c r="W39" i="5"/>
  <c r="X39" i="5"/>
  <c r="Y39" i="5"/>
  <c r="Z39" i="5"/>
  <c r="AA39" i="5"/>
  <c r="P40" i="5"/>
  <c r="Q40" i="5"/>
  <c r="R40" i="5"/>
  <c r="S40" i="5"/>
  <c r="T40" i="5"/>
  <c r="U40" i="5"/>
  <c r="V40" i="5"/>
  <c r="W40" i="5"/>
  <c r="X40" i="5"/>
  <c r="Y40" i="5"/>
  <c r="Z40" i="5"/>
  <c r="AA40" i="5"/>
  <c r="P41" i="5"/>
  <c r="Q41" i="5"/>
  <c r="R41" i="5"/>
  <c r="S41" i="5"/>
  <c r="T41" i="5"/>
  <c r="U41" i="5"/>
  <c r="V41" i="5"/>
  <c r="W41" i="5"/>
  <c r="X41" i="5"/>
  <c r="Y41" i="5"/>
  <c r="Z41" i="5"/>
  <c r="AA41" i="5"/>
  <c r="P42" i="5"/>
  <c r="Q42" i="5"/>
  <c r="R42" i="5"/>
  <c r="S42" i="5"/>
  <c r="T42" i="5"/>
  <c r="U42" i="5"/>
  <c r="V42" i="5"/>
  <c r="W42" i="5"/>
  <c r="X42" i="5"/>
  <c r="Y42" i="5"/>
  <c r="Z42" i="5"/>
  <c r="AA42" i="5"/>
  <c r="P43" i="5"/>
  <c r="Q43" i="5"/>
  <c r="R43" i="5"/>
  <c r="S43" i="5"/>
  <c r="T43" i="5"/>
  <c r="U43" i="5"/>
  <c r="V43" i="5"/>
  <c r="W43" i="5"/>
  <c r="X43" i="5"/>
  <c r="Y43" i="5"/>
  <c r="Z43" i="5"/>
  <c r="AA43" i="5"/>
  <c r="P44" i="5"/>
  <c r="Q44" i="5"/>
  <c r="R44" i="5"/>
  <c r="S44" i="5"/>
  <c r="T44" i="5"/>
  <c r="U44" i="5"/>
  <c r="V44" i="5"/>
  <c r="W44" i="5"/>
  <c r="X44" i="5"/>
  <c r="Y44" i="5"/>
  <c r="Z44" i="5"/>
  <c r="AA44" i="5"/>
  <c r="P45" i="5"/>
  <c r="Q45" i="5"/>
  <c r="R45" i="5"/>
  <c r="S45" i="5"/>
  <c r="T45" i="5"/>
  <c r="U45" i="5"/>
  <c r="V45" i="5"/>
  <c r="W45" i="5"/>
  <c r="X45" i="5"/>
  <c r="Y45" i="5"/>
  <c r="Z45" i="5"/>
  <c r="AA45" i="5"/>
  <c r="P46" i="5"/>
  <c r="Q46" i="5"/>
  <c r="R46" i="5"/>
  <c r="S46" i="5"/>
  <c r="T46" i="5"/>
  <c r="U46" i="5"/>
  <c r="V46" i="5"/>
  <c r="W46" i="5"/>
  <c r="X46" i="5"/>
  <c r="Y46" i="5"/>
  <c r="Z46" i="5"/>
  <c r="AA46" i="5"/>
  <c r="P47" i="5"/>
  <c r="Q47" i="5"/>
  <c r="R47" i="5"/>
  <c r="S47" i="5"/>
  <c r="T47" i="5"/>
  <c r="U47" i="5"/>
  <c r="V47" i="5"/>
  <c r="W47" i="5"/>
  <c r="X47" i="5"/>
  <c r="Y47" i="5"/>
  <c r="Z47" i="5"/>
  <c r="AA47" i="5"/>
  <c r="P48" i="5"/>
  <c r="Q48" i="5"/>
  <c r="R48" i="5"/>
  <c r="S48" i="5"/>
  <c r="T48" i="5"/>
  <c r="U48" i="5"/>
  <c r="V48" i="5"/>
  <c r="W48" i="5"/>
  <c r="X48" i="5"/>
  <c r="Y48" i="5"/>
  <c r="Z48" i="5"/>
  <c r="AA48" i="5"/>
  <c r="P49" i="5"/>
  <c r="Q49" i="5"/>
  <c r="R49" i="5"/>
  <c r="S49" i="5"/>
  <c r="T49" i="5"/>
  <c r="U49" i="5"/>
  <c r="V49" i="5"/>
  <c r="W49" i="5"/>
  <c r="X49" i="5"/>
  <c r="Y49" i="5"/>
  <c r="Z49" i="5"/>
  <c r="AA49" i="5"/>
  <c r="P50" i="5"/>
  <c r="Q50" i="5"/>
  <c r="R50" i="5"/>
  <c r="S50" i="5"/>
  <c r="T50" i="5"/>
  <c r="U50" i="5"/>
  <c r="V50" i="5"/>
  <c r="W50" i="5"/>
  <c r="X50" i="5"/>
  <c r="Y50" i="5"/>
  <c r="Z50" i="5"/>
  <c r="AA50" i="5"/>
  <c r="P51" i="5"/>
  <c r="Q51" i="5"/>
  <c r="R51" i="5"/>
  <c r="S51" i="5"/>
  <c r="T51" i="5"/>
  <c r="U51" i="5"/>
  <c r="V51" i="5"/>
  <c r="W51" i="5"/>
  <c r="X51" i="5"/>
  <c r="Y51" i="5"/>
  <c r="Z51" i="5"/>
  <c r="AA51" i="5"/>
  <c r="P52" i="5"/>
  <c r="Q52" i="5"/>
  <c r="R52" i="5"/>
  <c r="S52" i="5"/>
  <c r="T52" i="5"/>
  <c r="U52" i="5"/>
  <c r="V52" i="5"/>
  <c r="W52" i="5"/>
  <c r="X52" i="5"/>
  <c r="Y52" i="5"/>
  <c r="Z52" i="5"/>
  <c r="AA52" i="5"/>
  <c r="P53" i="5"/>
  <c r="Q53" i="5"/>
  <c r="R53" i="5"/>
  <c r="S53" i="5"/>
  <c r="T53" i="5"/>
  <c r="U53" i="5"/>
  <c r="V53" i="5"/>
  <c r="W53" i="5"/>
  <c r="X53" i="5"/>
  <c r="Y53" i="5"/>
  <c r="Z53" i="5"/>
  <c r="AA53" i="5"/>
  <c r="P54" i="5"/>
  <c r="Q54" i="5"/>
  <c r="R54" i="5"/>
  <c r="S54" i="5"/>
  <c r="T54" i="5"/>
  <c r="U54" i="5"/>
  <c r="V54" i="5"/>
  <c r="W54" i="5"/>
  <c r="X54" i="5"/>
  <c r="Y54" i="5"/>
  <c r="Z54" i="5"/>
  <c r="AA54" i="5"/>
  <c r="P55" i="5"/>
  <c r="Q55" i="5"/>
  <c r="R55" i="5"/>
  <c r="S55" i="5"/>
  <c r="T55" i="5"/>
  <c r="U55" i="5"/>
  <c r="V55" i="5"/>
  <c r="W55" i="5"/>
  <c r="X55" i="5"/>
  <c r="Y55" i="5"/>
  <c r="Z55" i="5"/>
  <c r="AA55" i="5"/>
  <c r="P56" i="5"/>
  <c r="Q56" i="5"/>
  <c r="R56" i="5"/>
  <c r="S56" i="5"/>
  <c r="T56" i="5"/>
  <c r="U56" i="5"/>
  <c r="V56" i="5"/>
  <c r="W56" i="5"/>
  <c r="X56" i="5"/>
  <c r="Y56" i="5"/>
  <c r="Z56" i="5"/>
  <c r="AA56" i="5"/>
  <c r="P57" i="5"/>
  <c r="Q57" i="5"/>
  <c r="R57" i="5"/>
  <c r="S57" i="5"/>
  <c r="T57" i="5"/>
  <c r="U57" i="5"/>
  <c r="V57" i="5"/>
  <c r="W57" i="5"/>
  <c r="X57" i="5"/>
  <c r="Y57" i="5"/>
  <c r="Z57" i="5"/>
  <c r="AA57" i="5"/>
  <c r="P58" i="5"/>
  <c r="Q58" i="5"/>
  <c r="R58" i="5"/>
  <c r="S58" i="5"/>
  <c r="T58" i="5"/>
  <c r="U58" i="5"/>
  <c r="V58" i="5"/>
  <c r="W58" i="5"/>
  <c r="X58" i="5"/>
  <c r="Y58" i="5"/>
  <c r="Z58" i="5"/>
  <c r="AA58" i="5"/>
  <c r="P59" i="5"/>
  <c r="Q59" i="5"/>
  <c r="R59" i="5"/>
  <c r="S59" i="5"/>
  <c r="T59" i="5"/>
  <c r="U59" i="5"/>
  <c r="V59" i="5"/>
  <c r="W59" i="5"/>
  <c r="X59" i="5"/>
  <c r="Y59" i="5"/>
  <c r="Z59" i="5"/>
  <c r="AA59" i="5"/>
  <c r="P60" i="5"/>
  <c r="Q60" i="5"/>
  <c r="R60" i="5"/>
  <c r="S60" i="5"/>
  <c r="T60" i="5"/>
  <c r="U60" i="5"/>
  <c r="V60" i="5"/>
  <c r="W60" i="5"/>
  <c r="X60" i="5"/>
  <c r="Y60" i="5"/>
  <c r="Z60" i="5"/>
  <c r="AA60" i="5"/>
  <c r="P61" i="5"/>
  <c r="Q61" i="5"/>
  <c r="R61" i="5"/>
  <c r="S61" i="5"/>
  <c r="T61" i="5"/>
  <c r="U61" i="5"/>
  <c r="V61" i="5"/>
  <c r="W61" i="5"/>
  <c r="X61" i="5"/>
  <c r="Y61" i="5"/>
  <c r="Z61" i="5"/>
  <c r="AA61" i="5"/>
  <c r="P62" i="5"/>
  <c r="Q62" i="5"/>
  <c r="R62" i="5"/>
  <c r="S62" i="5"/>
  <c r="T62" i="5"/>
  <c r="U62" i="5"/>
  <c r="V62" i="5"/>
  <c r="W62" i="5"/>
  <c r="X62" i="5"/>
  <c r="Y62" i="5"/>
  <c r="Z62" i="5"/>
  <c r="AA62" i="5"/>
  <c r="P63" i="5"/>
  <c r="Q63" i="5"/>
  <c r="R63" i="5"/>
  <c r="S63" i="5"/>
  <c r="T63" i="5"/>
  <c r="U63" i="5"/>
  <c r="V63" i="5"/>
  <c r="W63" i="5"/>
  <c r="X63" i="5"/>
  <c r="Y63" i="5"/>
  <c r="Z63" i="5"/>
  <c r="AA63" i="5"/>
  <c r="P64" i="5"/>
  <c r="Q64" i="5"/>
  <c r="R64" i="5"/>
  <c r="S64" i="5"/>
  <c r="T64" i="5"/>
  <c r="U64" i="5"/>
  <c r="V64" i="5"/>
  <c r="W64" i="5"/>
  <c r="X64" i="5"/>
  <c r="Y64" i="5"/>
  <c r="Z64" i="5"/>
  <c r="AA64" i="5"/>
  <c r="P65" i="5"/>
  <c r="Q65" i="5"/>
  <c r="R65" i="5"/>
  <c r="S65" i="5"/>
  <c r="T65" i="5"/>
  <c r="U65" i="5"/>
  <c r="V65" i="5"/>
  <c r="W65" i="5"/>
  <c r="X65" i="5"/>
  <c r="Y65" i="5"/>
  <c r="Z65" i="5"/>
  <c r="AA65" i="5"/>
  <c r="P66" i="5"/>
  <c r="Q66" i="5"/>
  <c r="R66" i="5"/>
  <c r="S66" i="5"/>
  <c r="T66" i="5"/>
  <c r="U66" i="5"/>
  <c r="V66" i="5"/>
  <c r="W66" i="5"/>
  <c r="X66" i="5"/>
  <c r="Y66" i="5"/>
  <c r="Z66" i="5"/>
  <c r="AA66" i="5"/>
  <c r="P67" i="5"/>
  <c r="Q67" i="5"/>
  <c r="R67" i="5"/>
  <c r="S67" i="5"/>
  <c r="T67" i="5"/>
  <c r="U67" i="5"/>
  <c r="V67" i="5"/>
  <c r="W67" i="5"/>
  <c r="X67" i="5"/>
  <c r="Y67" i="5"/>
  <c r="Z67" i="5"/>
  <c r="AA67" i="5"/>
  <c r="P68" i="5"/>
  <c r="Q68" i="5"/>
  <c r="R68" i="5"/>
  <c r="S68" i="5"/>
  <c r="T68" i="5"/>
  <c r="U68" i="5"/>
  <c r="V68" i="5"/>
  <c r="W68" i="5"/>
  <c r="X68" i="5"/>
  <c r="Y68" i="5"/>
  <c r="Z68" i="5"/>
  <c r="AA68" i="5"/>
  <c r="P69" i="5"/>
  <c r="Q69" i="5"/>
  <c r="R69" i="5"/>
  <c r="S69" i="5"/>
  <c r="T69" i="5"/>
  <c r="U69" i="5"/>
  <c r="V69" i="5"/>
  <c r="W69" i="5"/>
  <c r="X69" i="5"/>
  <c r="Y69" i="5"/>
  <c r="Z69" i="5"/>
  <c r="AA69" i="5"/>
  <c r="P70" i="5"/>
  <c r="Q70" i="5"/>
  <c r="R70" i="5"/>
  <c r="S70" i="5"/>
  <c r="T70" i="5"/>
  <c r="U70" i="5"/>
  <c r="V70" i="5"/>
  <c r="W70" i="5"/>
  <c r="X70" i="5"/>
  <c r="Y70" i="5"/>
  <c r="Z70" i="5"/>
  <c r="AA70" i="5"/>
  <c r="P71" i="5"/>
  <c r="Q71" i="5"/>
  <c r="R71" i="5"/>
  <c r="S71" i="5"/>
  <c r="T71" i="5"/>
  <c r="U71" i="5"/>
  <c r="V71" i="5"/>
  <c r="W71" i="5"/>
  <c r="X71" i="5"/>
  <c r="Y71" i="5"/>
  <c r="Z71" i="5"/>
  <c r="AA71" i="5"/>
  <c r="P72" i="5"/>
  <c r="Q72" i="5"/>
  <c r="R72" i="5"/>
  <c r="S72" i="5"/>
  <c r="T72" i="5"/>
  <c r="U72" i="5"/>
  <c r="V72" i="5"/>
  <c r="W72" i="5"/>
  <c r="X72" i="5"/>
  <c r="Y72" i="5"/>
  <c r="Z72" i="5"/>
  <c r="AA72" i="5"/>
  <c r="P73" i="5"/>
  <c r="Q73" i="5"/>
  <c r="R73" i="5"/>
  <c r="S73" i="5"/>
  <c r="T73" i="5"/>
  <c r="U73" i="5"/>
  <c r="V73" i="5"/>
  <c r="W73" i="5"/>
  <c r="X73" i="5"/>
  <c r="Y73" i="5"/>
  <c r="Z73" i="5"/>
  <c r="AA73" i="5"/>
  <c r="P74" i="5"/>
  <c r="Q74" i="5"/>
  <c r="R74" i="5"/>
  <c r="S74" i="5"/>
  <c r="T74" i="5"/>
  <c r="U74" i="5"/>
  <c r="V74" i="5"/>
  <c r="W74" i="5"/>
  <c r="X74" i="5"/>
  <c r="Y74" i="5"/>
  <c r="Z74" i="5"/>
  <c r="AA74" i="5"/>
  <c r="P75" i="5"/>
  <c r="Q75" i="5"/>
  <c r="R75" i="5"/>
  <c r="S75" i="5"/>
  <c r="T75" i="5"/>
  <c r="U75" i="5"/>
  <c r="V75" i="5"/>
  <c r="W75" i="5"/>
  <c r="X75" i="5"/>
  <c r="Y75" i="5"/>
  <c r="Z75" i="5"/>
  <c r="AA75" i="5"/>
  <c r="P76" i="5"/>
  <c r="Q76" i="5"/>
  <c r="R76" i="5"/>
  <c r="S76" i="5"/>
  <c r="T76" i="5"/>
  <c r="U76" i="5"/>
  <c r="V76" i="5"/>
  <c r="W76" i="5"/>
  <c r="X76" i="5"/>
  <c r="Y76" i="5"/>
  <c r="Z76" i="5"/>
  <c r="AA76" i="5"/>
  <c r="P77" i="5"/>
  <c r="Q77" i="5"/>
  <c r="R77" i="5"/>
  <c r="S77" i="5"/>
  <c r="T77" i="5"/>
  <c r="U77" i="5"/>
  <c r="V77" i="5"/>
  <c r="W77" i="5"/>
  <c r="X77" i="5"/>
  <c r="Y77" i="5"/>
  <c r="Z77" i="5"/>
  <c r="AA77" i="5"/>
  <c r="P78" i="5"/>
  <c r="Q78" i="5"/>
  <c r="R78" i="5"/>
  <c r="S78" i="5"/>
  <c r="T78" i="5"/>
  <c r="U78" i="5"/>
  <c r="V78" i="5"/>
  <c r="W78" i="5"/>
  <c r="X78" i="5"/>
  <c r="Y78" i="5"/>
  <c r="Z78" i="5"/>
  <c r="AA78" i="5"/>
  <c r="P79" i="5"/>
  <c r="Q79" i="5"/>
  <c r="R79" i="5"/>
  <c r="S79" i="5"/>
  <c r="T79" i="5"/>
  <c r="U79" i="5"/>
  <c r="V79" i="5"/>
  <c r="W79" i="5"/>
  <c r="X79" i="5"/>
  <c r="Y79" i="5"/>
  <c r="Z79" i="5"/>
  <c r="AA79" i="5"/>
  <c r="P80" i="5"/>
  <c r="Q80" i="5"/>
  <c r="R80" i="5"/>
  <c r="S80" i="5"/>
  <c r="T80" i="5"/>
  <c r="U80" i="5"/>
  <c r="V80" i="5"/>
  <c r="W80" i="5"/>
  <c r="X80" i="5"/>
  <c r="Y80" i="5"/>
  <c r="Z80" i="5"/>
  <c r="AA80" i="5"/>
  <c r="P81" i="5"/>
  <c r="Q81" i="5"/>
  <c r="R81" i="5"/>
  <c r="S81" i="5"/>
  <c r="T81" i="5"/>
  <c r="U81" i="5"/>
  <c r="V81" i="5"/>
  <c r="W81" i="5"/>
  <c r="X81" i="5"/>
  <c r="Y81" i="5"/>
  <c r="Z81" i="5"/>
  <c r="AA81" i="5"/>
  <c r="P82" i="5"/>
  <c r="Q82" i="5"/>
  <c r="R82" i="5"/>
  <c r="S82" i="5"/>
  <c r="T82" i="5"/>
  <c r="U82" i="5"/>
  <c r="V82" i="5"/>
  <c r="W82" i="5"/>
  <c r="X82" i="5"/>
  <c r="Y82" i="5"/>
  <c r="Z82" i="5"/>
  <c r="AA82" i="5"/>
  <c r="P83" i="5"/>
  <c r="Q83" i="5"/>
  <c r="R83" i="5"/>
  <c r="S83" i="5"/>
  <c r="T83" i="5"/>
  <c r="U83" i="5"/>
  <c r="V83" i="5"/>
  <c r="W83" i="5"/>
  <c r="X83" i="5"/>
  <c r="Y83" i="5"/>
  <c r="Z83" i="5"/>
  <c r="AA83" i="5"/>
  <c r="P84" i="5"/>
  <c r="Q84" i="5"/>
  <c r="R84" i="5"/>
  <c r="S84" i="5"/>
  <c r="T84" i="5"/>
  <c r="U84" i="5"/>
  <c r="V84" i="5"/>
  <c r="W84" i="5"/>
  <c r="X84" i="5"/>
  <c r="Y84" i="5"/>
  <c r="Z84" i="5"/>
  <c r="AA84" i="5"/>
  <c r="P85" i="5"/>
  <c r="Q85" i="5"/>
  <c r="R85" i="5"/>
  <c r="S85" i="5"/>
  <c r="T85" i="5"/>
  <c r="U85" i="5"/>
  <c r="V85" i="5"/>
  <c r="W85" i="5"/>
  <c r="X85" i="5"/>
  <c r="Y85" i="5"/>
  <c r="Z85" i="5"/>
  <c r="AA85" i="5"/>
  <c r="P86" i="5"/>
  <c r="Q86" i="5"/>
  <c r="R86" i="5"/>
  <c r="S86" i="5"/>
  <c r="T86" i="5"/>
  <c r="U86" i="5"/>
  <c r="V86" i="5"/>
  <c r="W86" i="5"/>
  <c r="X86" i="5"/>
  <c r="Y86" i="5"/>
  <c r="Z86" i="5"/>
  <c r="AA86" i="5"/>
  <c r="P87" i="5"/>
  <c r="Q87" i="5"/>
  <c r="R87" i="5"/>
  <c r="S87" i="5"/>
  <c r="T87" i="5"/>
  <c r="U87" i="5"/>
  <c r="V87" i="5"/>
  <c r="W87" i="5"/>
  <c r="X87" i="5"/>
  <c r="Y87" i="5"/>
  <c r="Z87" i="5"/>
  <c r="AA87" i="5"/>
  <c r="Q2" i="5"/>
  <c r="R2" i="5"/>
  <c r="S2" i="5"/>
  <c r="T2" i="5"/>
  <c r="U2" i="5"/>
  <c r="V2" i="5"/>
  <c r="W2" i="5"/>
  <c r="X2" i="5"/>
  <c r="Y2" i="5"/>
  <c r="Z2" i="5"/>
  <c r="AA2" i="5"/>
  <c r="P2" i="5"/>
  <c r="M3" i="3"/>
  <c r="N3" i="3"/>
  <c r="O3" i="3"/>
  <c r="P3" i="3"/>
  <c r="Q3" i="3"/>
  <c r="R3" i="3"/>
  <c r="S3" i="3"/>
  <c r="T3" i="3"/>
  <c r="U3" i="3"/>
  <c r="M4" i="3"/>
  <c r="N4" i="3"/>
  <c r="O4" i="3"/>
  <c r="P4" i="3"/>
  <c r="Q4" i="3"/>
  <c r="R4" i="3"/>
  <c r="S4" i="3"/>
  <c r="T4" i="3"/>
  <c r="U4" i="3"/>
  <c r="M5" i="3"/>
  <c r="N5" i="3"/>
  <c r="O5" i="3"/>
  <c r="P5" i="3"/>
  <c r="Q5" i="3"/>
  <c r="R5" i="3"/>
  <c r="S5" i="3"/>
  <c r="T5" i="3"/>
  <c r="U5" i="3"/>
  <c r="M6" i="3"/>
  <c r="N6" i="3"/>
  <c r="O6" i="3"/>
  <c r="P6" i="3"/>
  <c r="Q6" i="3"/>
  <c r="R6" i="3"/>
  <c r="S6" i="3"/>
  <c r="T6" i="3"/>
  <c r="U6" i="3"/>
  <c r="M7" i="3"/>
  <c r="N7" i="3"/>
  <c r="O7" i="3"/>
  <c r="P7" i="3"/>
  <c r="Q7" i="3"/>
  <c r="R7" i="3"/>
  <c r="S7" i="3"/>
  <c r="T7" i="3"/>
  <c r="U7" i="3"/>
  <c r="M8" i="3"/>
  <c r="N8" i="3"/>
  <c r="O8" i="3"/>
  <c r="P8" i="3"/>
  <c r="Q8" i="3"/>
  <c r="R8" i="3"/>
  <c r="S8" i="3"/>
  <c r="T8" i="3"/>
  <c r="U8" i="3"/>
  <c r="M9" i="3"/>
  <c r="N9" i="3"/>
  <c r="O9" i="3"/>
  <c r="P9" i="3"/>
  <c r="Q9" i="3"/>
  <c r="R9" i="3"/>
  <c r="S9" i="3"/>
  <c r="T9" i="3"/>
  <c r="U9" i="3"/>
  <c r="M10" i="3"/>
  <c r="N10" i="3"/>
  <c r="O10" i="3"/>
  <c r="P10" i="3"/>
  <c r="Q10" i="3"/>
  <c r="R10" i="3"/>
  <c r="S10" i="3"/>
  <c r="T10" i="3"/>
  <c r="U10" i="3"/>
  <c r="M11" i="3"/>
  <c r="N11" i="3"/>
  <c r="O11" i="3"/>
  <c r="P11" i="3"/>
  <c r="Q11" i="3"/>
  <c r="R11" i="3"/>
  <c r="S11" i="3"/>
  <c r="T11" i="3"/>
  <c r="U11" i="3"/>
  <c r="M12" i="3"/>
  <c r="N12" i="3"/>
  <c r="O12" i="3"/>
  <c r="P12" i="3"/>
  <c r="Q12" i="3"/>
  <c r="R12" i="3"/>
  <c r="S12" i="3"/>
  <c r="T12" i="3"/>
  <c r="U12" i="3"/>
  <c r="M13" i="3"/>
  <c r="N13" i="3"/>
  <c r="O13" i="3"/>
  <c r="P13" i="3"/>
  <c r="Q13" i="3"/>
  <c r="R13" i="3"/>
  <c r="S13" i="3"/>
  <c r="T13" i="3"/>
  <c r="U13" i="3"/>
  <c r="M14" i="3"/>
  <c r="N14" i="3"/>
  <c r="O14" i="3"/>
  <c r="P14" i="3"/>
  <c r="Q14" i="3"/>
  <c r="R14" i="3"/>
  <c r="S14" i="3"/>
  <c r="T14" i="3"/>
  <c r="U14" i="3"/>
  <c r="M15" i="3"/>
  <c r="N15" i="3"/>
  <c r="O15" i="3"/>
  <c r="P15" i="3"/>
  <c r="Q15" i="3"/>
  <c r="R15" i="3"/>
  <c r="S15" i="3"/>
  <c r="T15" i="3"/>
  <c r="U15" i="3"/>
  <c r="M16" i="3"/>
  <c r="N16" i="3"/>
  <c r="O16" i="3"/>
  <c r="P16" i="3"/>
  <c r="Q16" i="3"/>
  <c r="R16" i="3"/>
  <c r="S16" i="3"/>
  <c r="T16" i="3"/>
  <c r="U16" i="3"/>
  <c r="M17" i="3"/>
  <c r="N17" i="3"/>
  <c r="O17" i="3"/>
  <c r="P17" i="3"/>
  <c r="Q17" i="3"/>
  <c r="R17" i="3"/>
  <c r="S17" i="3"/>
  <c r="T17" i="3"/>
  <c r="U17" i="3"/>
  <c r="M18" i="3"/>
  <c r="N18" i="3"/>
  <c r="O18" i="3"/>
  <c r="P18" i="3"/>
  <c r="Q18" i="3"/>
  <c r="R18" i="3"/>
  <c r="S18" i="3"/>
  <c r="T18" i="3"/>
  <c r="U18" i="3"/>
  <c r="M19" i="3"/>
  <c r="N19" i="3"/>
  <c r="O19" i="3"/>
  <c r="P19" i="3"/>
  <c r="Q19" i="3"/>
  <c r="R19" i="3"/>
  <c r="S19" i="3"/>
  <c r="T19" i="3"/>
  <c r="U19" i="3"/>
  <c r="M20" i="3"/>
  <c r="N20" i="3"/>
  <c r="O20" i="3"/>
  <c r="P20" i="3"/>
  <c r="Q20" i="3"/>
  <c r="R20" i="3"/>
  <c r="S20" i="3"/>
  <c r="T20" i="3"/>
  <c r="U20" i="3"/>
  <c r="M21" i="3"/>
  <c r="N21" i="3"/>
  <c r="O21" i="3"/>
  <c r="P21" i="3"/>
  <c r="Q21" i="3"/>
  <c r="R21" i="3"/>
  <c r="S21" i="3"/>
  <c r="T21" i="3"/>
  <c r="U21" i="3"/>
  <c r="M22" i="3"/>
  <c r="N22" i="3"/>
  <c r="O22" i="3"/>
  <c r="P22" i="3"/>
  <c r="Q22" i="3"/>
  <c r="R22" i="3"/>
  <c r="S22" i="3"/>
  <c r="T22" i="3"/>
  <c r="U22" i="3"/>
  <c r="M23" i="3"/>
  <c r="N23" i="3"/>
  <c r="O23" i="3"/>
  <c r="P23" i="3"/>
  <c r="Q23" i="3"/>
  <c r="R23" i="3"/>
  <c r="S23" i="3"/>
  <c r="T23" i="3"/>
  <c r="U23" i="3"/>
  <c r="M24" i="3"/>
  <c r="N24" i="3"/>
  <c r="O24" i="3"/>
  <c r="P24" i="3"/>
  <c r="Q24" i="3"/>
  <c r="R24" i="3"/>
  <c r="S24" i="3"/>
  <c r="T24" i="3"/>
  <c r="U24" i="3"/>
  <c r="M25" i="3"/>
  <c r="N25" i="3"/>
  <c r="O25" i="3"/>
  <c r="P25" i="3"/>
  <c r="Q25" i="3"/>
  <c r="R25" i="3"/>
  <c r="S25" i="3"/>
  <c r="T25" i="3"/>
  <c r="U25" i="3"/>
  <c r="M26" i="3"/>
  <c r="N26" i="3"/>
  <c r="O26" i="3"/>
  <c r="P26" i="3"/>
  <c r="Q26" i="3"/>
  <c r="R26" i="3"/>
  <c r="S26" i="3"/>
  <c r="T26" i="3"/>
  <c r="U26" i="3"/>
  <c r="M27" i="3"/>
  <c r="N27" i="3"/>
  <c r="O27" i="3"/>
  <c r="P27" i="3"/>
  <c r="Q27" i="3"/>
  <c r="R27" i="3"/>
  <c r="S27" i="3"/>
  <c r="T27" i="3"/>
  <c r="U27" i="3"/>
  <c r="M28" i="3"/>
  <c r="N28" i="3"/>
  <c r="O28" i="3"/>
  <c r="P28" i="3"/>
  <c r="Q28" i="3"/>
  <c r="R28" i="3"/>
  <c r="S28" i="3"/>
  <c r="T28" i="3"/>
  <c r="U28" i="3"/>
  <c r="M29" i="3"/>
  <c r="N29" i="3"/>
  <c r="O29" i="3"/>
  <c r="P29" i="3"/>
  <c r="Q29" i="3"/>
  <c r="R29" i="3"/>
  <c r="S29" i="3"/>
  <c r="T29" i="3"/>
  <c r="U29" i="3"/>
  <c r="M30" i="3"/>
  <c r="N30" i="3"/>
  <c r="O30" i="3"/>
  <c r="P30" i="3"/>
  <c r="Q30" i="3"/>
  <c r="R30" i="3"/>
  <c r="S30" i="3"/>
  <c r="T30" i="3"/>
  <c r="U30" i="3"/>
  <c r="M31" i="3"/>
  <c r="N31" i="3"/>
  <c r="O31" i="3"/>
  <c r="P31" i="3"/>
  <c r="Q31" i="3"/>
  <c r="R31" i="3"/>
  <c r="S31" i="3"/>
  <c r="T31" i="3"/>
  <c r="U31" i="3"/>
  <c r="M32" i="3"/>
  <c r="N32" i="3"/>
  <c r="O32" i="3"/>
  <c r="P32" i="3"/>
  <c r="Q32" i="3"/>
  <c r="R32" i="3"/>
  <c r="S32" i="3"/>
  <c r="T32" i="3"/>
  <c r="U32" i="3"/>
  <c r="M33" i="3"/>
  <c r="N33" i="3"/>
  <c r="O33" i="3"/>
  <c r="P33" i="3"/>
  <c r="Q33" i="3"/>
  <c r="R33" i="3"/>
  <c r="S33" i="3"/>
  <c r="T33" i="3"/>
  <c r="U33" i="3"/>
  <c r="M34" i="3"/>
  <c r="N34" i="3"/>
  <c r="O34" i="3"/>
  <c r="P34" i="3"/>
  <c r="Q34" i="3"/>
  <c r="R34" i="3"/>
  <c r="S34" i="3"/>
  <c r="T34" i="3"/>
  <c r="U34" i="3"/>
  <c r="M35" i="3"/>
  <c r="N35" i="3"/>
  <c r="O35" i="3"/>
  <c r="P35" i="3"/>
  <c r="Q35" i="3"/>
  <c r="R35" i="3"/>
  <c r="S35" i="3"/>
  <c r="T35" i="3"/>
  <c r="U35" i="3"/>
  <c r="M36" i="3"/>
  <c r="N36" i="3"/>
  <c r="O36" i="3"/>
  <c r="P36" i="3"/>
  <c r="Q36" i="3"/>
  <c r="R36" i="3"/>
  <c r="S36" i="3"/>
  <c r="T36" i="3"/>
  <c r="U36" i="3"/>
  <c r="M37" i="3"/>
  <c r="N37" i="3"/>
  <c r="O37" i="3"/>
  <c r="P37" i="3"/>
  <c r="Q37" i="3"/>
  <c r="R37" i="3"/>
  <c r="S37" i="3"/>
  <c r="T37" i="3"/>
  <c r="U37" i="3"/>
  <c r="M38" i="3"/>
  <c r="N38" i="3"/>
  <c r="O38" i="3"/>
  <c r="P38" i="3"/>
  <c r="Q38" i="3"/>
  <c r="R38" i="3"/>
  <c r="S38" i="3"/>
  <c r="T38" i="3"/>
  <c r="U38" i="3"/>
  <c r="M39" i="3"/>
  <c r="N39" i="3"/>
  <c r="O39" i="3"/>
  <c r="P39" i="3"/>
  <c r="Q39" i="3"/>
  <c r="R39" i="3"/>
  <c r="S39" i="3"/>
  <c r="T39" i="3"/>
  <c r="U39" i="3"/>
  <c r="M40" i="3"/>
  <c r="N40" i="3"/>
  <c r="O40" i="3"/>
  <c r="P40" i="3"/>
  <c r="Q40" i="3"/>
  <c r="R40" i="3"/>
  <c r="S40" i="3"/>
  <c r="T40" i="3"/>
  <c r="U40" i="3"/>
  <c r="M41" i="3"/>
  <c r="N41" i="3"/>
  <c r="O41" i="3"/>
  <c r="P41" i="3"/>
  <c r="Q41" i="3"/>
  <c r="R41" i="3"/>
  <c r="S41" i="3"/>
  <c r="T41" i="3"/>
  <c r="U41" i="3"/>
  <c r="M42" i="3"/>
  <c r="N42" i="3"/>
  <c r="O42" i="3"/>
  <c r="P42" i="3"/>
  <c r="Q42" i="3"/>
  <c r="R42" i="3"/>
  <c r="S42" i="3"/>
  <c r="T42" i="3"/>
  <c r="U42" i="3"/>
  <c r="M43" i="3"/>
  <c r="N43" i="3"/>
  <c r="O43" i="3"/>
  <c r="P43" i="3"/>
  <c r="Q43" i="3"/>
  <c r="R43" i="3"/>
  <c r="S43" i="3"/>
  <c r="T43" i="3"/>
  <c r="U43" i="3"/>
  <c r="M44" i="3"/>
  <c r="N44" i="3"/>
  <c r="O44" i="3"/>
  <c r="P44" i="3"/>
  <c r="Q44" i="3"/>
  <c r="R44" i="3"/>
  <c r="S44" i="3"/>
  <c r="T44" i="3"/>
  <c r="U44" i="3"/>
  <c r="M45" i="3"/>
  <c r="N45" i="3"/>
  <c r="O45" i="3"/>
  <c r="P45" i="3"/>
  <c r="Q45" i="3"/>
  <c r="R45" i="3"/>
  <c r="S45" i="3"/>
  <c r="T45" i="3"/>
  <c r="U45" i="3"/>
  <c r="M46" i="3"/>
  <c r="N46" i="3"/>
  <c r="O46" i="3"/>
  <c r="P46" i="3"/>
  <c r="Q46" i="3"/>
  <c r="R46" i="3"/>
  <c r="S46" i="3"/>
  <c r="T46" i="3"/>
  <c r="U46" i="3"/>
  <c r="M47" i="3"/>
  <c r="N47" i="3"/>
  <c r="O47" i="3"/>
  <c r="P47" i="3"/>
  <c r="Q47" i="3"/>
  <c r="R47" i="3"/>
  <c r="S47" i="3"/>
  <c r="T47" i="3"/>
  <c r="U47" i="3"/>
  <c r="M48" i="3"/>
  <c r="N48" i="3"/>
  <c r="O48" i="3"/>
  <c r="P48" i="3"/>
  <c r="Q48" i="3"/>
  <c r="R48" i="3"/>
  <c r="S48" i="3"/>
  <c r="T48" i="3"/>
  <c r="U48" i="3"/>
  <c r="M49" i="3"/>
  <c r="N49" i="3"/>
  <c r="O49" i="3"/>
  <c r="P49" i="3"/>
  <c r="Q49" i="3"/>
  <c r="R49" i="3"/>
  <c r="S49" i="3"/>
  <c r="T49" i="3"/>
  <c r="U49" i="3"/>
  <c r="M50" i="3"/>
  <c r="N50" i="3"/>
  <c r="O50" i="3"/>
  <c r="P50" i="3"/>
  <c r="Q50" i="3"/>
  <c r="R50" i="3"/>
  <c r="S50" i="3"/>
  <c r="T50" i="3"/>
  <c r="U50" i="3"/>
  <c r="M51" i="3"/>
  <c r="N51" i="3"/>
  <c r="O51" i="3"/>
  <c r="P51" i="3"/>
  <c r="Q51" i="3"/>
  <c r="R51" i="3"/>
  <c r="S51" i="3"/>
  <c r="T51" i="3"/>
  <c r="U51" i="3"/>
  <c r="M52" i="3"/>
  <c r="N52" i="3"/>
  <c r="O52" i="3"/>
  <c r="P52" i="3"/>
  <c r="Q52" i="3"/>
  <c r="R52" i="3"/>
  <c r="S52" i="3"/>
  <c r="T52" i="3"/>
  <c r="U52" i="3"/>
  <c r="M53" i="3"/>
  <c r="N53" i="3"/>
  <c r="O53" i="3"/>
  <c r="P53" i="3"/>
  <c r="Q53" i="3"/>
  <c r="R53" i="3"/>
  <c r="S53" i="3"/>
  <c r="T53" i="3"/>
  <c r="U53" i="3"/>
  <c r="M54" i="3"/>
  <c r="N54" i="3"/>
  <c r="O54" i="3"/>
  <c r="P54" i="3"/>
  <c r="Q54" i="3"/>
  <c r="R54" i="3"/>
  <c r="S54" i="3"/>
  <c r="T54" i="3"/>
  <c r="U54" i="3"/>
  <c r="M55" i="3"/>
  <c r="N55" i="3"/>
  <c r="O55" i="3"/>
  <c r="P55" i="3"/>
  <c r="Q55" i="3"/>
  <c r="R55" i="3"/>
  <c r="S55" i="3"/>
  <c r="T55" i="3"/>
  <c r="U55" i="3"/>
  <c r="M56" i="3"/>
  <c r="N56" i="3"/>
  <c r="O56" i="3"/>
  <c r="P56" i="3"/>
  <c r="Q56" i="3"/>
  <c r="R56" i="3"/>
  <c r="S56" i="3"/>
  <c r="T56" i="3"/>
  <c r="U56" i="3"/>
  <c r="M57" i="3"/>
  <c r="N57" i="3"/>
  <c r="O57" i="3"/>
  <c r="P57" i="3"/>
  <c r="Q57" i="3"/>
  <c r="R57" i="3"/>
  <c r="S57" i="3"/>
  <c r="T57" i="3"/>
  <c r="U57" i="3"/>
  <c r="M58" i="3"/>
  <c r="N58" i="3"/>
  <c r="O58" i="3"/>
  <c r="P58" i="3"/>
  <c r="Q58" i="3"/>
  <c r="R58" i="3"/>
  <c r="S58" i="3"/>
  <c r="T58" i="3"/>
  <c r="U58" i="3"/>
  <c r="M59" i="3"/>
  <c r="N59" i="3"/>
  <c r="O59" i="3"/>
  <c r="P59" i="3"/>
  <c r="Q59" i="3"/>
  <c r="R59" i="3"/>
  <c r="S59" i="3"/>
  <c r="T59" i="3"/>
  <c r="U59" i="3"/>
  <c r="M60" i="3"/>
  <c r="N60" i="3"/>
  <c r="O60" i="3"/>
  <c r="P60" i="3"/>
  <c r="Q60" i="3"/>
  <c r="R60" i="3"/>
  <c r="S60" i="3"/>
  <c r="T60" i="3"/>
  <c r="U60" i="3"/>
  <c r="M61" i="3"/>
  <c r="N61" i="3"/>
  <c r="O61" i="3"/>
  <c r="P61" i="3"/>
  <c r="Q61" i="3"/>
  <c r="R61" i="3"/>
  <c r="S61" i="3"/>
  <c r="T61" i="3"/>
  <c r="U61" i="3"/>
  <c r="M62" i="3"/>
  <c r="N62" i="3"/>
  <c r="O62" i="3"/>
  <c r="P62" i="3"/>
  <c r="Q62" i="3"/>
  <c r="R62" i="3"/>
  <c r="S62" i="3"/>
  <c r="T62" i="3"/>
  <c r="U62" i="3"/>
  <c r="M63" i="3"/>
  <c r="N63" i="3"/>
  <c r="O63" i="3"/>
  <c r="P63" i="3"/>
  <c r="Q63" i="3"/>
  <c r="R63" i="3"/>
  <c r="S63" i="3"/>
  <c r="T63" i="3"/>
  <c r="U63" i="3"/>
  <c r="M64" i="3"/>
  <c r="N64" i="3"/>
  <c r="O64" i="3"/>
  <c r="P64" i="3"/>
  <c r="Q64" i="3"/>
  <c r="R64" i="3"/>
  <c r="S64" i="3"/>
  <c r="T64" i="3"/>
  <c r="U64" i="3"/>
  <c r="M65" i="3"/>
  <c r="N65" i="3"/>
  <c r="O65" i="3"/>
  <c r="P65" i="3"/>
  <c r="Q65" i="3"/>
  <c r="R65" i="3"/>
  <c r="S65" i="3"/>
  <c r="T65" i="3"/>
  <c r="U65" i="3"/>
  <c r="M66" i="3"/>
  <c r="N66" i="3"/>
  <c r="O66" i="3"/>
  <c r="P66" i="3"/>
  <c r="Q66" i="3"/>
  <c r="R66" i="3"/>
  <c r="S66" i="3"/>
  <c r="T66" i="3"/>
  <c r="U66" i="3"/>
  <c r="M67" i="3"/>
  <c r="N67" i="3"/>
  <c r="O67" i="3"/>
  <c r="P67" i="3"/>
  <c r="Q67" i="3"/>
  <c r="R67" i="3"/>
  <c r="S67" i="3"/>
  <c r="T67" i="3"/>
  <c r="U67" i="3"/>
  <c r="M68" i="3"/>
  <c r="N68" i="3"/>
  <c r="O68" i="3"/>
  <c r="P68" i="3"/>
  <c r="Q68" i="3"/>
  <c r="R68" i="3"/>
  <c r="S68" i="3"/>
  <c r="T68" i="3"/>
  <c r="U68" i="3"/>
  <c r="M69" i="3"/>
  <c r="N69" i="3"/>
  <c r="O69" i="3"/>
  <c r="P69" i="3"/>
  <c r="Q69" i="3"/>
  <c r="R69" i="3"/>
  <c r="S69" i="3"/>
  <c r="T69" i="3"/>
  <c r="U69" i="3"/>
  <c r="M70" i="3"/>
  <c r="N70" i="3"/>
  <c r="O70" i="3"/>
  <c r="P70" i="3"/>
  <c r="Q70" i="3"/>
  <c r="R70" i="3"/>
  <c r="S70" i="3"/>
  <c r="T70" i="3"/>
  <c r="U70" i="3"/>
  <c r="M71" i="3"/>
  <c r="N71" i="3"/>
  <c r="O71" i="3"/>
  <c r="P71" i="3"/>
  <c r="Q71" i="3"/>
  <c r="R71" i="3"/>
  <c r="S71" i="3"/>
  <c r="T71" i="3"/>
  <c r="U71" i="3"/>
  <c r="M72" i="3"/>
  <c r="N72" i="3"/>
  <c r="O72" i="3"/>
  <c r="P72" i="3"/>
  <c r="Q72" i="3"/>
  <c r="R72" i="3"/>
  <c r="S72" i="3"/>
  <c r="T72" i="3"/>
  <c r="U72" i="3"/>
  <c r="M73" i="3"/>
  <c r="N73" i="3"/>
  <c r="O73" i="3"/>
  <c r="P73" i="3"/>
  <c r="Q73" i="3"/>
  <c r="R73" i="3"/>
  <c r="S73" i="3"/>
  <c r="T73" i="3"/>
  <c r="U73" i="3"/>
  <c r="M74" i="3"/>
  <c r="N74" i="3"/>
  <c r="O74" i="3"/>
  <c r="P74" i="3"/>
  <c r="Q74" i="3"/>
  <c r="R74" i="3"/>
  <c r="S74" i="3"/>
  <c r="T74" i="3"/>
  <c r="U74" i="3"/>
  <c r="M75" i="3"/>
  <c r="N75" i="3"/>
  <c r="O75" i="3"/>
  <c r="P75" i="3"/>
  <c r="Q75" i="3"/>
  <c r="R75" i="3"/>
  <c r="S75" i="3"/>
  <c r="T75" i="3"/>
  <c r="U75" i="3"/>
  <c r="M76" i="3"/>
  <c r="N76" i="3"/>
  <c r="O76" i="3"/>
  <c r="P76" i="3"/>
  <c r="Q76" i="3"/>
  <c r="R76" i="3"/>
  <c r="S76" i="3"/>
  <c r="T76" i="3"/>
  <c r="U76" i="3"/>
  <c r="M77" i="3"/>
  <c r="N77" i="3"/>
  <c r="O77" i="3"/>
  <c r="P77" i="3"/>
  <c r="Q77" i="3"/>
  <c r="R77" i="3"/>
  <c r="S77" i="3"/>
  <c r="T77" i="3"/>
  <c r="U77" i="3"/>
  <c r="M78" i="3"/>
  <c r="N78" i="3"/>
  <c r="O78" i="3"/>
  <c r="P78" i="3"/>
  <c r="Q78" i="3"/>
  <c r="R78" i="3"/>
  <c r="S78" i="3"/>
  <c r="T78" i="3"/>
  <c r="U78" i="3"/>
  <c r="M79" i="3"/>
  <c r="N79" i="3"/>
  <c r="O79" i="3"/>
  <c r="P79" i="3"/>
  <c r="Q79" i="3"/>
  <c r="R79" i="3"/>
  <c r="S79" i="3"/>
  <c r="T79" i="3"/>
  <c r="U79" i="3"/>
  <c r="M80" i="3"/>
  <c r="N80" i="3"/>
  <c r="O80" i="3"/>
  <c r="P80" i="3"/>
  <c r="Q80" i="3"/>
  <c r="R80" i="3"/>
  <c r="S80" i="3"/>
  <c r="T80" i="3"/>
  <c r="U80" i="3"/>
  <c r="M81" i="3"/>
  <c r="N81" i="3"/>
  <c r="O81" i="3"/>
  <c r="P81" i="3"/>
  <c r="Q81" i="3"/>
  <c r="R81" i="3"/>
  <c r="S81" i="3"/>
  <c r="T81" i="3"/>
  <c r="U81" i="3"/>
  <c r="M82" i="3"/>
  <c r="N82" i="3"/>
  <c r="O82" i="3"/>
  <c r="P82" i="3"/>
  <c r="Q82" i="3"/>
  <c r="R82" i="3"/>
  <c r="S82" i="3"/>
  <c r="T82" i="3"/>
  <c r="U82" i="3"/>
  <c r="M83" i="3"/>
  <c r="N83" i="3"/>
  <c r="O83" i="3"/>
  <c r="P83" i="3"/>
  <c r="Q83" i="3"/>
  <c r="R83" i="3"/>
  <c r="S83" i="3"/>
  <c r="T83" i="3"/>
  <c r="U83" i="3"/>
  <c r="M84" i="3"/>
  <c r="N84" i="3"/>
  <c r="O84" i="3"/>
  <c r="P84" i="3"/>
  <c r="Q84" i="3"/>
  <c r="R84" i="3"/>
  <c r="S84" i="3"/>
  <c r="T84" i="3"/>
  <c r="U84" i="3"/>
  <c r="M85" i="3"/>
  <c r="N85" i="3"/>
  <c r="O85" i="3"/>
  <c r="P85" i="3"/>
  <c r="Q85" i="3"/>
  <c r="R85" i="3"/>
  <c r="S85" i="3"/>
  <c r="T85" i="3"/>
  <c r="U85" i="3"/>
  <c r="M86" i="3"/>
  <c r="N86" i="3"/>
  <c r="O86" i="3"/>
  <c r="P86" i="3"/>
  <c r="Q86" i="3"/>
  <c r="R86" i="3"/>
  <c r="S86" i="3"/>
  <c r="T86" i="3"/>
  <c r="U86" i="3"/>
  <c r="M87" i="3"/>
  <c r="N87" i="3"/>
  <c r="O87" i="3"/>
  <c r="P87" i="3"/>
  <c r="Q87" i="3"/>
  <c r="R87" i="3"/>
  <c r="S87" i="3"/>
  <c r="T87" i="3"/>
  <c r="U87" i="3"/>
  <c r="T2" i="3"/>
  <c r="U2" i="3"/>
  <c r="N2" i="3"/>
  <c r="O2" i="3"/>
  <c r="P2" i="3"/>
  <c r="Q2" i="3"/>
  <c r="R2" i="3"/>
  <c r="S2" i="3"/>
  <c r="M2" i="3"/>
  <c r="B3" i="3"/>
  <c r="B2" i="3"/>
  <c r="K86" i="5"/>
  <c r="J86" i="5"/>
  <c r="I82" i="5"/>
  <c r="H51" i="5"/>
</calcChain>
</file>

<file path=xl/sharedStrings.xml><?xml version="1.0" encoding="utf-8"?>
<sst xmlns="http://schemas.openxmlformats.org/spreadsheetml/2006/main" count="6875" uniqueCount="1028">
  <si>
    <t xml:space="preserve">Мясо и мясные продукты </t>
  </si>
  <si>
    <t xml:space="preserve">102,0 </t>
  </si>
  <si>
    <t xml:space="preserve">98,4 </t>
  </si>
  <si>
    <t xml:space="preserve">102,7 </t>
  </si>
  <si>
    <t xml:space="preserve">109,4 </t>
  </si>
  <si>
    <t xml:space="preserve">мясо домашней птицы </t>
  </si>
  <si>
    <t xml:space="preserve">99,3 </t>
  </si>
  <si>
    <t xml:space="preserve">99,4 </t>
  </si>
  <si>
    <t xml:space="preserve">продукты из мяса и мяса птицы </t>
  </si>
  <si>
    <t xml:space="preserve">101,4 </t>
  </si>
  <si>
    <t xml:space="preserve">96,9 </t>
  </si>
  <si>
    <t xml:space="preserve">консервы из мяса и мяса птицы </t>
  </si>
  <si>
    <t xml:space="preserve">99,7 </t>
  </si>
  <si>
    <t xml:space="preserve">Рыба, ракообразные и моллюски </t>
  </si>
  <si>
    <t xml:space="preserve">99,2 </t>
  </si>
  <si>
    <t xml:space="preserve">96,6 </t>
  </si>
  <si>
    <t xml:space="preserve">102,1 </t>
  </si>
  <si>
    <t xml:space="preserve">95,1 </t>
  </si>
  <si>
    <t xml:space="preserve">Животные масла и жиры </t>
  </si>
  <si>
    <t xml:space="preserve">95,6 </t>
  </si>
  <si>
    <t xml:space="preserve">101,3 </t>
  </si>
  <si>
    <t xml:space="preserve">Растительные масла </t>
  </si>
  <si>
    <t xml:space="preserve">105,7 </t>
  </si>
  <si>
    <t xml:space="preserve">98,0 </t>
  </si>
  <si>
    <t xml:space="preserve">Молочные продукты </t>
  </si>
  <si>
    <t xml:space="preserve">97,9 </t>
  </si>
  <si>
    <t xml:space="preserve">96,5 </t>
  </si>
  <si>
    <t xml:space="preserve">94,3 </t>
  </si>
  <si>
    <t xml:space="preserve">101,0 </t>
  </si>
  <si>
    <t xml:space="preserve">101,5 </t>
  </si>
  <si>
    <t xml:space="preserve">94,9 </t>
  </si>
  <si>
    <t xml:space="preserve">88,4 </t>
  </si>
  <si>
    <t xml:space="preserve">Яйца </t>
  </si>
  <si>
    <t xml:space="preserve">97,3 </t>
  </si>
  <si>
    <t xml:space="preserve">99,9 </t>
  </si>
  <si>
    <t xml:space="preserve">Сахар </t>
  </si>
  <si>
    <t xml:space="preserve">106,8 </t>
  </si>
  <si>
    <t xml:space="preserve">Кондитерские изделия </t>
  </si>
  <si>
    <t xml:space="preserve">106,5 </t>
  </si>
  <si>
    <t xml:space="preserve">104,5 </t>
  </si>
  <si>
    <t xml:space="preserve">Чай </t>
  </si>
  <si>
    <t xml:space="preserve">98,1 </t>
  </si>
  <si>
    <t xml:space="preserve">100,0 </t>
  </si>
  <si>
    <t xml:space="preserve">Соль </t>
  </si>
  <si>
    <t xml:space="preserve">98,3 </t>
  </si>
  <si>
    <t xml:space="preserve">Хлеб и хлебобулочные изделия </t>
  </si>
  <si>
    <t xml:space="preserve">97,1 </t>
  </si>
  <si>
    <t xml:space="preserve">Мука </t>
  </si>
  <si>
    <t xml:space="preserve">108,2 </t>
  </si>
  <si>
    <t xml:space="preserve">Крупа </t>
  </si>
  <si>
    <t xml:space="preserve">102,8 </t>
  </si>
  <si>
    <t xml:space="preserve">109,2 </t>
  </si>
  <si>
    <t xml:space="preserve">Макаронные изделия </t>
  </si>
  <si>
    <t xml:space="preserve">90,9 </t>
  </si>
  <si>
    <t xml:space="preserve">Свежий картофель </t>
  </si>
  <si>
    <t xml:space="preserve">95,4 </t>
  </si>
  <si>
    <t xml:space="preserve">Свежие овощи </t>
  </si>
  <si>
    <t xml:space="preserve">Свежие фрукты </t>
  </si>
  <si>
    <t xml:space="preserve">93,6 </t>
  </si>
  <si>
    <t xml:space="preserve">93,8 </t>
  </si>
  <si>
    <t xml:space="preserve">Мужская, женская и детская одежда </t>
  </si>
  <si>
    <t xml:space="preserve">88,9 </t>
  </si>
  <si>
    <t xml:space="preserve">Обувь </t>
  </si>
  <si>
    <t xml:space="preserve">95,2 </t>
  </si>
  <si>
    <t xml:space="preserve">Компьютеры </t>
  </si>
  <si>
    <t xml:space="preserve">86,6 </t>
  </si>
  <si>
    <t xml:space="preserve">99,6 </t>
  </si>
  <si>
    <t xml:space="preserve">Мобильные телефоны </t>
  </si>
  <si>
    <t xml:space="preserve">87,6 </t>
  </si>
  <si>
    <t xml:space="preserve">97,2 </t>
  </si>
  <si>
    <t xml:space="preserve">98,5 </t>
  </si>
  <si>
    <t xml:space="preserve">Холодильники и морозильники </t>
  </si>
  <si>
    <t xml:space="preserve">83,6 </t>
  </si>
  <si>
    <t xml:space="preserve">Мебель </t>
  </si>
  <si>
    <t xml:space="preserve">108,3 </t>
  </si>
  <si>
    <t xml:space="preserve">109,0 </t>
  </si>
  <si>
    <t xml:space="preserve">91,4 </t>
  </si>
  <si>
    <t xml:space="preserve">76,6 </t>
  </si>
  <si>
    <t xml:space="preserve">87,5 </t>
  </si>
  <si>
    <t xml:space="preserve">67,8 </t>
  </si>
  <si>
    <t xml:space="preserve">Телевизоры </t>
  </si>
  <si>
    <t>what</t>
  </si>
  <si>
    <t>value</t>
  </si>
  <si>
    <t>dt</t>
  </si>
  <si>
    <t xml:space="preserve">Стиральные машины </t>
  </si>
  <si>
    <t xml:space="preserve">Строительные материалы </t>
  </si>
  <si>
    <t xml:space="preserve">Лекарственные средства </t>
  </si>
  <si>
    <t xml:space="preserve">Автомобили легковые </t>
  </si>
  <si>
    <t xml:space="preserve">Бензины автомобильные </t>
  </si>
  <si>
    <t xml:space="preserve">Газовое моторное топливо </t>
  </si>
  <si>
    <t>97,3</t>
  </si>
  <si>
    <t>96,5</t>
  </si>
  <si>
    <t>100,4</t>
  </si>
  <si>
    <t>96,0</t>
  </si>
  <si>
    <t>95,4</t>
  </si>
  <si>
    <t>94,9</t>
  </si>
  <si>
    <t>94,0</t>
  </si>
  <si>
    <t>95,9</t>
  </si>
  <si>
    <t>98,8</t>
  </si>
  <si>
    <t>93,3</t>
  </si>
  <si>
    <t>90,3</t>
  </si>
  <si>
    <t>97,0</t>
  </si>
  <si>
    <t>101,1</t>
  </si>
  <si>
    <t>96,3</t>
  </si>
  <si>
    <t>97,2</t>
  </si>
  <si>
    <t>98,3</t>
  </si>
  <si>
    <t>95,3</t>
  </si>
  <si>
    <t>95,8</t>
  </si>
  <si>
    <t>92,0</t>
  </si>
  <si>
    <t>96,2</t>
  </si>
  <si>
    <t>97,5</t>
  </si>
  <si>
    <t>103,6</t>
  </si>
  <si>
    <t>96,9</t>
  </si>
  <si>
    <t>103,0</t>
  </si>
  <si>
    <t>89,7</t>
  </si>
  <si>
    <t>89,6</t>
  </si>
  <si>
    <t>96,8</t>
  </si>
  <si>
    <t>88,2</t>
  </si>
  <si>
    <t>96,6</t>
  </si>
  <si>
    <t>91,3</t>
  </si>
  <si>
    <t>100,0</t>
  </si>
  <si>
    <t>94,7</t>
  </si>
  <si>
    <t>124,5</t>
  </si>
  <si>
    <t>133,8</t>
  </si>
  <si>
    <t>114,5</t>
  </si>
  <si>
    <t>116,4</t>
  </si>
  <si>
    <t>105,2</t>
  </si>
  <si>
    <t>110,1</t>
  </si>
  <si>
    <t>110,9</t>
  </si>
  <si>
    <t>81,7</t>
  </si>
  <si>
    <t>101,9</t>
  </si>
  <si>
    <t>102,2</t>
  </si>
  <si>
    <t>93,1</t>
  </si>
  <si>
    <t>105,0</t>
  </si>
  <si>
    <t>100,5</t>
  </si>
  <si>
    <t>86,2</t>
  </si>
  <si>
    <t>91,5</t>
  </si>
  <si>
    <t>100,1</t>
  </si>
  <si>
    <t>89,3</t>
  </si>
  <si>
    <t>98,6</t>
  </si>
  <si>
    <t>92,4</t>
  </si>
  <si>
    <t>103,9</t>
  </si>
  <si>
    <t>ИЗМЕНЕНИЕ ПРОДАЖИ И ЗАПАСОВ ОСНОВНЫХ ПРОДУКТОВ ПИТАНИЯ
И НЕПРОДОВОЛЬСТВЕННЫХ ТОВАРОВ В ОРГАНИЗАЦИЯХ РОЗНИЧНОЙ ТОРГОВЛИ,
НЕ ОТНОСЯЩИХСЯ К СУБЪЕКТАМ МАЛОГО ПРЕДПРИНИМАТЕЛЬСТВА</t>
  </si>
  <si>
    <t xml:space="preserve">119,4 </t>
  </si>
  <si>
    <t xml:space="preserve">103,6 </t>
  </si>
  <si>
    <t xml:space="preserve">124,0 </t>
  </si>
  <si>
    <t xml:space="preserve">122,4 </t>
  </si>
  <si>
    <t xml:space="preserve">119,3 </t>
  </si>
  <si>
    <t xml:space="preserve">119,5 </t>
  </si>
  <si>
    <t xml:space="preserve">103,3 </t>
  </si>
  <si>
    <t xml:space="preserve">98,7 </t>
  </si>
  <si>
    <t xml:space="preserve">166,8 </t>
  </si>
  <si>
    <t xml:space="preserve">153,7 </t>
  </si>
  <si>
    <t xml:space="preserve">118,1 </t>
  </si>
  <si>
    <t xml:space="preserve">104,6 </t>
  </si>
  <si>
    <t xml:space="preserve">114,3 </t>
  </si>
  <si>
    <t xml:space="preserve">112,6 </t>
  </si>
  <si>
    <t xml:space="preserve">103,7 </t>
  </si>
  <si>
    <t xml:space="preserve">101,1 </t>
  </si>
  <si>
    <t xml:space="preserve">129,2 </t>
  </si>
  <si>
    <t xml:space="preserve">103,9 </t>
  </si>
  <si>
    <t xml:space="preserve">113,7 </t>
  </si>
  <si>
    <t xml:space="preserve">104,4 </t>
  </si>
  <si>
    <t xml:space="preserve">120,0 </t>
  </si>
  <si>
    <t xml:space="preserve">105,8 </t>
  </si>
  <si>
    <t xml:space="preserve">95,7 </t>
  </si>
  <si>
    <t xml:space="preserve">143,3 </t>
  </si>
  <si>
    <t xml:space="preserve">84,7 </t>
  </si>
  <si>
    <t xml:space="preserve">133,6 </t>
  </si>
  <si>
    <t xml:space="preserve">112,8 </t>
  </si>
  <si>
    <t xml:space="preserve">99,5 </t>
  </si>
  <si>
    <t xml:space="preserve">111,3 </t>
  </si>
  <si>
    <t xml:space="preserve">96,2 </t>
  </si>
  <si>
    <t xml:space="preserve">103,1 </t>
  </si>
  <si>
    <t xml:space="preserve">104,9 </t>
  </si>
  <si>
    <t xml:space="preserve">129,5 </t>
  </si>
  <si>
    <t xml:space="preserve">106,2 </t>
  </si>
  <si>
    <t xml:space="preserve">124,1 </t>
  </si>
  <si>
    <t xml:space="preserve">84,3 </t>
  </si>
  <si>
    <t xml:space="preserve">142,1 </t>
  </si>
  <si>
    <t xml:space="preserve">105,4 </t>
  </si>
  <si>
    <t xml:space="preserve">89,4 </t>
  </si>
  <si>
    <t xml:space="preserve">126,4 </t>
  </si>
  <si>
    <t xml:space="preserve">107,0 </t>
  </si>
  <si>
    <t xml:space="preserve">156,6 </t>
  </si>
  <si>
    <t xml:space="preserve">95,5 </t>
  </si>
  <si>
    <t xml:space="preserve">132,7 </t>
  </si>
  <si>
    <t xml:space="preserve">92,5 </t>
  </si>
  <si>
    <t xml:space="preserve">105,5 </t>
  </si>
  <si>
    <t xml:space="preserve">103,5 </t>
  </si>
  <si>
    <t xml:space="preserve">105,0 </t>
  </si>
  <si>
    <t xml:space="preserve">116,5 </t>
  </si>
  <si>
    <t xml:space="preserve">96,8 </t>
  </si>
  <si>
    <t xml:space="preserve">107,1 </t>
  </si>
  <si>
    <t xml:space="preserve">131,2 </t>
  </si>
  <si>
    <t xml:space="preserve">108,9 </t>
  </si>
  <si>
    <t xml:space="preserve">95,8 </t>
  </si>
  <si>
    <t xml:space="preserve">97,8 </t>
  </si>
  <si>
    <t xml:space="preserve">94,1 </t>
  </si>
  <si>
    <t xml:space="preserve">94,7 </t>
  </si>
  <si>
    <t xml:space="preserve">102,2 </t>
  </si>
  <si>
    <t xml:space="preserve">108,8 </t>
  </si>
  <si>
    <t xml:space="preserve">100,2 </t>
  </si>
  <si>
    <t xml:space="preserve">92,3 </t>
  </si>
  <si>
    <t xml:space="preserve">102,3 </t>
  </si>
  <si>
    <t xml:space="preserve">96,0 </t>
  </si>
  <si>
    <t xml:space="preserve">консервы молочные сухие, сублимированные </t>
  </si>
  <si>
    <t xml:space="preserve">101,7 </t>
  </si>
  <si>
    <t xml:space="preserve">85,1 </t>
  </si>
  <si>
    <t xml:space="preserve">99,8 </t>
  </si>
  <si>
    <t xml:space="preserve">97,6 </t>
  </si>
  <si>
    <t xml:space="preserve">95,3 </t>
  </si>
  <si>
    <t xml:space="preserve">117,4 </t>
  </si>
  <si>
    <t xml:space="preserve">97,5 </t>
  </si>
  <si>
    <t xml:space="preserve">115,3 </t>
  </si>
  <si>
    <t xml:space="preserve">110,2 </t>
  </si>
  <si>
    <t xml:space="preserve">133,1 </t>
  </si>
  <si>
    <t xml:space="preserve">107,8 </t>
  </si>
  <si>
    <t xml:space="preserve">98,8 </t>
  </si>
  <si>
    <t xml:space="preserve">102,5 </t>
  </si>
  <si>
    <t xml:space="preserve">88,5 </t>
  </si>
  <si>
    <t xml:space="preserve">93,4 </t>
  </si>
  <si>
    <t xml:space="preserve">88,8 </t>
  </si>
  <si>
    <t xml:space="preserve">101,6 </t>
  </si>
  <si>
    <t xml:space="preserve">104,0 </t>
  </si>
  <si>
    <t xml:space="preserve">100,9 </t>
  </si>
  <si>
    <t xml:space="preserve">96,3 </t>
  </si>
  <si>
    <t xml:space="preserve">110,8 </t>
  </si>
  <si>
    <t xml:space="preserve">106,4 </t>
  </si>
  <si>
    <t xml:space="preserve">100,8 </t>
  </si>
  <si>
    <t xml:space="preserve">104,8 </t>
  </si>
  <si>
    <t xml:space="preserve">108,4 </t>
  </si>
  <si>
    <t xml:space="preserve">99,1 </t>
  </si>
  <si>
    <t xml:space="preserve">100,5 </t>
  </si>
  <si>
    <t xml:space="preserve">114,7 </t>
  </si>
  <si>
    <t xml:space="preserve">108,1 </t>
  </si>
  <si>
    <t xml:space="preserve">118,7 </t>
  </si>
  <si>
    <t xml:space="preserve">121,7 </t>
  </si>
  <si>
    <t xml:space="preserve">93,2 </t>
  </si>
  <si>
    <t xml:space="preserve">117,3 </t>
  </si>
  <si>
    <t xml:space="preserve">107,7 </t>
  </si>
  <si>
    <t xml:space="preserve">111,2 </t>
  </si>
  <si>
    <t xml:space="preserve">112,9 </t>
  </si>
  <si>
    <t xml:space="preserve">100,4 </t>
  </si>
  <si>
    <t xml:space="preserve">93,7 </t>
  </si>
  <si>
    <t xml:space="preserve">91,9 </t>
  </si>
  <si>
    <t xml:space="preserve">102,6 </t>
  </si>
  <si>
    <t xml:space="preserve">100,7 </t>
  </si>
  <si>
    <t xml:space="preserve">94,4 </t>
  </si>
  <si>
    <t xml:space="preserve">87,7 </t>
  </si>
  <si>
    <t xml:space="preserve">102,4 </t>
  </si>
  <si>
    <t xml:space="preserve">106,0 </t>
  </si>
  <si>
    <t xml:space="preserve">88,0 </t>
  </si>
  <si>
    <t xml:space="preserve">90,1 </t>
  </si>
  <si>
    <t xml:space="preserve">105,9 </t>
  </si>
  <si>
    <t xml:space="preserve">105,2 </t>
  </si>
  <si>
    <t xml:space="preserve">88,1 </t>
  </si>
  <si>
    <t xml:space="preserve">93,3 </t>
  </si>
  <si>
    <t xml:space="preserve">111,9 </t>
  </si>
  <si>
    <t xml:space="preserve">112,0 </t>
  </si>
  <si>
    <t xml:space="preserve">103,8 </t>
  </si>
  <si>
    <t xml:space="preserve">95,0 </t>
  </si>
  <si>
    <t xml:space="preserve">101,9 </t>
  </si>
  <si>
    <t xml:space="preserve">100,1 </t>
  </si>
  <si>
    <t xml:space="preserve">97,0 </t>
  </si>
  <si>
    <t xml:space="preserve">93,0 </t>
  </si>
  <si>
    <t xml:space="preserve">83,1 </t>
  </si>
  <si>
    <t xml:space="preserve">103,0 </t>
  </si>
  <si>
    <t xml:space="preserve">104,1 </t>
  </si>
  <si>
    <t xml:space="preserve">78,7 </t>
  </si>
  <si>
    <t xml:space="preserve">77,6 </t>
  </si>
  <si>
    <t xml:space="preserve">85,6 </t>
  </si>
  <si>
    <t xml:space="preserve">130,9 </t>
  </si>
  <si>
    <t xml:space="preserve">125,1 </t>
  </si>
  <si>
    <t xml:space="preserve">91,0 </t>
  </si>
  <si>
    <t xml:space="preserve">110,1 </t>
  </si>
  <si>
    <t xml:space="preserve">110,4 </t>
  </si>
  <si>
    <t xml:space="preserve">97,4 </t>
  </si>
  <si>
    <t xml:space="preserve">99,0 </t>
  </si>
  <si>
    <t xml:space="preserve">149,9 </t>
  </si>
  <si>
    <t xml:space="preserve">98,6 </t>
  </si>
  <si>
    <t xml:space="preserve">105,6 </t>
  </si>
  <si>
    <t xml:space="preserve">142,0 </t>
  </si>
  <si>
    <t xml:space="preserve">116,2 </t>
  </si>
  <si>
    <t xml:space="preserve">113,9 </t>
  </si>
  <si>
    <t xml:space="preserve">112,7 </t>
  </si>
  <si>
    <t xml:space="preserve">139,5 </t>
  </si>
  <si>
    <t xml:space="preserve">110,6 </t>
  </si>
  <si>
    <t xml:space="preserve">150,5 </t>
  </si>
  <si>
    <t xml:space="preserve">92,9 </t>
  </si>
  <si>
    <t xml:space="preserve">117,2 </t>
  </si>
  <si>
    <t xml:space="preserve">92,4 </t>
  </si>
  <si>
    <t xml:space="preserve">87,2 </t>
  </si>
  <si>
    <t xml:space="preserve">91,1 </t>
  </si>
  <si>
    <t xml:space="preserve">125,0 </t>
  </si>
  <si>
    <t xml:space="preserve">94,6 </t>
  </si>
  <si>
    <t xml:space="preserve">82,9 </t>
  </si>
  <si>
    <t xml:space="preserve">88,6 </t>
  </si>
  <si>
    <t xml:space="preserve">92,8 </t>
  </si>
  <si>
    <t xml:space="preserve">93,9 </t>
  </si>
  <si>
    <t xml:space="preserve">в 2,6р. </t>
  </si>
  <si>
    <t xml:space="preserve">в 2,5р. </t>
  </si>
  <si>
    <t xml:space="preserve">128,2 </t>
  </si>
  <si>
    <t xml:space="preserve">138,0 </t>
  </si>
  <si>
    <t xml:space="preserve">150,3 </t>
  </si>
  <si>
    <t xml:space="preserve">128,7 </t>
  </si>
  <si>
    <t xml:space="preserve">119,9 </t>
  </si>
  <si>
    <t xml:space="preserve">114,9 </t>
  </si>
  <si>
    <t xml:space="preserve">182,4 </t>
  </si>
  <si>
    <t xml:space="preserve">91,5 </t>
  </si>
  <si>
    <t xml:space="preserve">71,8 </t>
  </si>
  <si>
    <t xml:space="preserve">90,4 </t>
  </si>
  <si>
    <t xml:space="preserve">94,0 </t>
  </si>
  <si>
    <t xml:space="preserve">191,8 </t>
  </si>
  <si>
    <t xml:space="preserve">152,4 </t>
  </si>
  <si>
    <t xml:space="preserve">121,3 </t>
  </si>
  <si>
    <t xml:space="preserve">120,2 </t>
  </si>
  <si>
    <t xml:space="preserve">120,6 </t>
  </si>
  <si>
    <t xml:space="preserve">152,5 </t>
  </si>
  <si>
    <t xml:space="preserve">147,1 </t>
  </si>
  <si>
    <t xml:space="preserve">159,7 </t>
  </si>
  <si>
    <t xml:space="preserve">106,1 </t>
  </si>
  <si>
    <t xml:space="preserve">67,2 </t>
  </si>
  <si>
    <t xml:space="preserve">72,9 </t>
  </si>
  <si>
    <t xml:space="preserve">75,6 </t>
  </si>
  <si>
    <t xml:space="preserve">62,2 </t>
  </si>
  <si>
    <t xml:space="preserve">81,0 </t>
  </si>
  <si>
    <t xml:space="preserve">79,6 </t>
  </si>
  <si>
    <t xml:space="preserve">60,7 </t>
  </si>
  <si>
    <t xml:space="preserve">81,4 </t>
  </si>
  <si>
    <t xml:space="preserve">52,5 </t>
  </si>
  <si>
    <t xml:space="preserve">55,3 </t>
  </si>
  <si>
    <t xml:space="preserve">86,0 </t>
  </si>
  <si>
    <t xml:space="preserve">18,5 </t>
  </si>
  <si>
    <t xml:space="preserve">31,3 </t>
  </si>
  <si>
    <t xml:space="preserve">67,3 </t>
  </si>
  <si>
    <t xml:space="preserve">62,3 </t>
  </si>
  <si>
    <t xml:space="preserve">45,1 </t>
  </si>
  <si>
    <t xml:space="preserve">52,8 </t>
  </si>
  <si>
    <t xml:space="preserve">55,2 </t>
  </si>
  <si>
    <t xml:space="preserve">92,1 </t>
  </si>
  <si>
    <t xml:space="preserve">43,9 </t>
  </si>
  <si>
    <t xml:space="preserve">78,6 </t>
  </si>
  <si>
    <t xml:space="preserve">26,9 </t>
  </si>
  <si>
    <t xml:space="preserve">80,8 </t>
  </si>
  <si>
    <t xml:space="preserve">80,4 </t>
  </si>
  <si>
    <t xml:space="preserve">66,7 </t>
  </si>
  <si>
    <t xml:space="preserve">72,6 </t>
  </si>
  <si>
    <t xml:space="preserve">119,6 </t>
  </si>
  <si>
    <t xml:space="preserve">116,6 </t>
  </si>
  <si>
    <t xml:space="preserve">194,2 </t>
  </si>
  <si>
    <t xml:space="preserve">118,8 </t>
  </si>
  <si>
    <t xml:space="preserve">145,3 </t>
  </si>
  <si>
    <t xml:space="preserve">115,1 </t>
  </si>
  <si>
    <t xml:space="preserve">146,4 </t>
  </si>
  <si>
    <t xml:space="preserve">110,5 </t>
  </si>
  <si>
    <t xml:space="preserve">111,5 </t>
  </si>
  <si>
    <t xml:space="preserve">123,0 </t>
  </si>
  <si>
    <t xml:space="preserve">143,5 </t>
  </si>
  <si>
    <t xml:space="preserve">178,4 </t>
  </si>
  <si>
    <t xml:space="preserve">141,9 </t>
  </si>
  <si>
    <t xml:space="preserve">176,6 </t>
  </si>
  <si>
    <t xml:space="preserve">176,9 </t>
  </si>
  <si>
    <t xml:space="preserve">133,8 </t>
  </si>
  <si>
    <t xml:space="preserve">127,2 </t>
  </si>
  <si>
    <t xml:space="preserve">86,5 </t>
  </si>
  <si>
    <t xml:space="preserve">90,5 </t>
  </si>
  <si>
    <t xml:space="preserve">134,4 </t>
  </si>
  <si>
    <t xml:space="preserve">149,7 </t>
  </si>
  <si>
    <t xml:space="preserve">134,5 </t>
  </si>
  <si>
    <t xml:space="preserve">131,7 </t>
  </si>
  <si>
    <t xml:space="preserve">146,7 </t>
  </si>
  <si>
    <t xml:space="preserve">123,9 </t>
  </si>
  <si>
    <t xml:space="preserve">122,9 </t>
  </si>
  <si>
    <t xml:space="preserve">109,3 </t>
  </si>
  <si>
    <t xml:space="preserve">109,9 </t>
  </si>
  <si>
    <t xml:space="preserve">103,4 </t>
  </si>
  <si>
    <t xml:space="preserve">110,0 </t>
  </si>
  <si>
    <t xml:space="preserve">126,0 </t>
  </si>
  <si>
    <t xml:space="preserve">85,7 </t>
  </si>
  <si>
    <t xml:space="preserve">117,5 </t>
  </si>
  <si>
    <t xml:space="preserve">123,1 </t>
  </si>
  <si>
    <t xml:space="preserve">75,2 </t>
  </si>
  <si>
    <t xml:space="preserve">87,3 </t>
  </si>
  <si>
    <t xml:space="preserve">55,7 </t>
  </si>
  <si>
    <t xml:space="preserve">59,2 </t>
  </si>
  <si>
    <t xml:space="preserve">77,0 </t>
  </si>
  <si>
    <t xml:space="preserve">84,1 </t>
  </si>
  <si>
    <t xml:space="preserve">61,4 </t>
  </si>
  <si>
    <t xml:space="preserve">76,8 </t>
  </si>
  <si>
    <t xml:space="preserve">75,7 </t>
  </si>
  <si>
    <t xml:space="preserve">78,8 </t>
  </si>
  <si>
    <t xml:space="preserve">90,0 </t>
  </si>
  <si>
    <t xml:space="preserve">68,1 </t>
  </si>
  <si>
    <t xml:space="preserve">61,3 </t>
  </si>
  <si>
    <t xml:space="preserve">72,0 </t>
  </si>
  <si>
    <t xml:space="preserve">60,2 </t>
  </si>
  <si>
    <t xml:space="preserve">57,7 </t>
  </si>
  <si>
    <t xml:space="preserve">104,2 </t>
  </si>
  <si>
    <t xml:space="preserve">159,1 </t>
  </si>
  <si>
    <t xml:space="preserve">148,9 </t>
  </si>
  <si>
    <t xml:space="preserve">116,8 </t>
  </si>
  <si>
    <t xml:space="preserve">104,3 </t>
  </si>
  <si>
    <t xml:space="preserve">118,2 </t>
  </si>
  <si>
    <t xml:space="preserve">93,5 </t>
  </si>
  <si>
    <t xml:space="preserve">126,1 </t>
  </si>
  <si>
    <t xml:space="preserve">110,7 </t>
  </si>
  <si>
    <t xml:space="preserve">126,7 </t>
  </si>
  <si>
    <t xml:space="preserve">128,0 </t>
  </si>
  <si>
    <t xml:space="preserve">139,8 </t>
  </si>
  <si>
    <t xml:space="preserve">150,9 </t>
  </si>
  <si>
    <t xml:space="preserve">145,2 </t>
  </si>
  <si>
    <t xml:space="preserve">143,8 </t>
  </si>
  <si>
    <t xml:space="preserve">130,2 </t>
  </si>
  <si>
    <t xml:space="preserve">123,6 </t>
  </si>
  <si>
    <t xml:space="preserve">125,5 </t>
  </si>
  <si>
    <t xml:space="preserve">111,1 </t>
  </si>
  <si>
    <t xml:space="preserve">108,0 </t>
  </si>
  <si>
    <t>98,0</t>
  </si>
  <si>
    <t>92,9</t>
  </si>
  <si>
    <t>108,3</t>
  </si>
  <si>
    <t>100,6</t>
  </si>
  <si>
    <t>99,2</t>
  </si>
  <si>
    <t>102,5</t>
  </si>
  <si>
    <t>102,1</t>
  </si>
  <si>
    <t>97,7</t>
  </si>
  <si>
    <t>103,1</t>
  </si>
  <si>
    <t>97,8</t>
  </si>
  <si>
    <t>99,8</t>
  </si>
  <si>
    <t>113,0</t>
  </si>
  <si>
    <t>107,6</t>
  </si>
  <si>
    <t>121,5</t>
  </si>
  <si>
    <t>100,3</t>
  </si>
  <si>
    <t>102,7</t>
  </si>
  <si>
    <t>108,9</t>
  </si>
  <si>
    <t>95,2</t>
  </si>
  <si>
    <t>119,9</t>
  </si>
  <si>
    <t>98,7</t>
  </si>
  <si>
    <t>125,5</t>
  </si>
  <si>
    <t>100,2</t>
  </si>
  <si>
    <t>91,8</t>
  </si>
  <si>
    <t>97,4</t>
  </si>
  <si>
    <t>96,4</t>
  </si>
  <si>
    <t>102,9</t>
  </si>
  <si>
    <t>107,7</t>
  </si>
  <si>
    <t>95,7</t>
  </si>
  <si>
    <t>105,4</t>
  </si>
  <si>
    <t>107,9</t>
  </si>
  <si>
    <t>104,0</t>
  </si>
  <si>
    <t>94,2</t>
  </si>
  <si>
    <t>103,4</t>
  </si>
  <si>
    <t>105,9</t>
  </si>
  <si>
    <t>101,6</t>
  </si>
  <si>
    <t>107,1</t>
  </si>
  <si>
    <t>105,5</t>
  </si>
  <si>
    <t>98,5</t>
  </si>
  <si>
    <t>117,6</t>
  </si>
  <si>
    <t>121,3</t>
  </si>
  <si>
    <t>109,2</t>
  </si>
  <si>
    <t>95,1</t>
  </si>
  <si>
    <t>104,6</t>
  </si>
  <si>
    <t>122,3</t>
  </si>
  <si>
    <t>90,5</t>
  </si>
  <si>
    <t>101,5</t>
  </si>
  <si>
    <t>96,7</t>
  </si>
  <si>
    <t>105,1</t>
  </si>
  <si>
    <t>103,5</t>
  </si>
  <si>
    <t>96,1</t>
  </si>
  <si>
    <t>102,6</t>
  </si>
  <si>
    <t>98,9</t>
  </si>
  <si>
    <t>86,7</t>
  </si>
  <si>
    <t>105,6</t>
  </si>
  <si>
    <t>90,6</t>
  </si>
  <si>
    <t>100,7</t>
  </si>
  <si>
    <t>99,3</t>
  </si>
  <si>
    <t>97,9</t>
  </si>
  <si>
    <t>95,6</t>
  </si>
  <si>
    <t>97,6</t>
  </si>
  <si>
    <t>106,6</t>
  </si>
  <si>
    <t>99,9</t>
  </si>
  <si>
    <t>82,8</t>
  </si>
  <si>
    <t>104,2</t>
  </si>
  <si>
    <t>93,9</t>
  </si>
  <si>
    <t>106,0</t>
  </si>
  <si>
    <t>110,6</t>
  </si>
  <si>
    <t>104,4</t>
  </si>
  <si>
    <t>99,0</t>
  </si>
  <si>
    <t>106,1</t>
  </si>
  <si>
    <t>106,7</t>
  </si>
  <si>
    <t>99,1</t>
  </si>
  <si>
    <t>80,9</t>
  </si>
  <si>
    <t>101,7</t>
  </si>
  <si>
    <t>78,8</t>
  </si>
  <si>
    <t>88,7</t>
  </si>
  <si>
    <t>85,5</t>
  </si>
  <si>
    <t>117,8</t>
  </si>
  <si>
    <t>122,4</t>
  </si>
  <si>
    <t>120,3</t>
  </si>
  <si>
    <t>104,1</t>
  </si>
  <si>
    <t>112,5</t>
  </si>
  <si>
    <t>117,4</t>
  </si>
  <si>
    <t>109,3</t>
  </si>
  <si>
    <t>107,3</t>
  </si>
  <si>
    <t>98,2</t>
  </si>
  <si>
    <t>105,7</t>
  </si>
  <si>
    <t>110,5</t>
  </si>
  <si>
    <t>104,8</t>
  </si>
  <si>
    <t>99,6</t>
  </si>
  <si>
    <t>144,3</t>
  </si>
  <si>
    <t>118,2</t>
  </si>
  <si>
    <t>109,8</t>
  </si>
  <si>
    <t>88,5</t>
  </si>
  <si>
    <t>86,1</t>
  </si>
  <si>
    <t>92,6</t>
  </si>
  <si>
    <t>94,1</t>
  </si>
  <si>
    <t>114,2</t>
  </si>
  <si>
    <t>114,8</t>
  </si>
  <si>
    <t>103,8</t>
  </si>
  <si>
    <t>110,0</t>
  </si>
  <si>
    <t>106,3</t>
  </si>
  <si>
    <t>107,0</t>
  </si>
  <si>
    <t>95,5</t>
  </si>
  <si>
    <t>93,4</t>
  </si>
  <si>
    <t>101,3</t>
  </si>
  <si>
    <t>99,5</t>
  </si>
  <si>
    <t>120,5</t>
  </si>
  <si>
    <t>111,6</t>
  </si>
  <si>
    <t>117,9</t>
  </si>
  <si>
    <t>123,8</t>
  </si>
  <si>
    <t>111,3</t>
  </si>
  <si>
    <t>108,2</t>
  </si>
  <si>
    <t>111,7</t>
  </si>
  <si>
    <t>108,5</t>
  </si>
  <si>
    <t>113,3</t>
  </si>
  <si>
    <t>116,6</t>
  </si>
  <si>
    <t>95,0</t>
  </si>
  <si>
    <t>105,3</t>
  </si>
  <si>
    <t>108,1</t>
  </si>
  <si>
    <t>101,4</t>
  </si>
  <si>
    <t>79,5</t>
  </si>
  <si>
    <t>120,1</t>
  </si>
  <si>
    <t>106,8</t>
  </si>
  <si>
    <t>94,3</t>
  </si>
  <si>
    <t>87,6</t>
  </si>
  <si>
    <t>113,6</t>
  </si>
  <si>
    <t>90,1</t>
  </si>
  <si>
    <t>106,9</t>
  </si>
  <si>
    <t>89,8</t>
  </si>
  <si>
    <t>89,9</t>
  </si>
  <si>
    <t>88,1</t>
  </si>
  <si>
    <t>90,8</t>
  </si>
  <si>
    <t>92,1</t>
  </si>
  <si>
    <t>89,2</t>
  </si>
  <si>
    <t>91,2</t>
  </si>
  <si>
    <t>90,9</t>
  </si>
  <si>
    <t>92,5</t>
  </si>
  <si>
    <t>83,6</t>
  </si>
  <si>
    <t>85,4</t>
  </si>
  <si>
    <t>85,8</t>
  </si>
  <si>
    <t>87,9</t>
  </si>
  <si>
    <t>90,4</t>
  </si>
  <si>
    <t>93,7</t>
  </si>
  <si>
    <t>83,3</t>
  </si>
  <si>
    <t>107,8</t>
  </si>
  <si>
    <t>86,9</t>
  </si>
  <si>
    <t>88,6</t>
  </si>
  <si>
    <t>123,9</t>
  </si>
  <si>
    <t>115,6</t>
  </si>
  <si>
    <t>104,9</t>
  </si>
  <si>
    <t>108,6</t>
  </si>
  <si>
    <t>101,8</t>
  </si>
  <si>
    <t>109,4</t>
  </si>
  <si>
    <t>109,6</t>
  </si>
  <si>
    <t>112,2</t>
  </si>
  <si>
    <t>113,4</t>
  </si>
  <si>
    <t>111,0</t>
  </si>
  <si>
    <t>114,9</t>
  </si>
  <si>
    <t>109,1</t>
  </si>
  <si>
    <t>110,2</t>
  </si>
  <si>
    <t>110,7</t>
  </si>
  <si>
    <t>111,5</t>
  </si>
  <si>
    <t>121,9</t>
  </si>
  <si>
    <t>106,5</t>
  </si>
  <si>
    <t>110,4</t>
  </si>
  <si>
    <t>115,0</t>
  </si>
  <si>
    <t>121,8</t>
  </si>
  <si>
    <t>125,2</t>
  </si>
  <si>
    <t>122,7</t>
  </si>
  <si>
    <t>115,3</t>
  </si>
  <si>
    <t>112,0</t>
  </si>
  <si>
    <t>116,8</t>
  </si>
  <si>
    <t>104,5</t>
  </si>
  <si>
    <t>102,8</t>
  </si>
  <si>
    <t>104,7</t>
  </si>
  <si>
    <t>100,8</t>
  </si>
  <si>
    <t>107,4</t>
  </si>
  <si>
    <t>102,0</t>
  </si>
  <si>
    <t>98,4</t>
  </si>
  <si>
    <t>94,8</t>
  </si>
  <si>
    <t>77,3</t>
  </si>
  <si>
    <t>79,1</t>
  </si>
  <si>
    <t>78,4</t>
  </si>
  <si>
    <t>78,1</t>
  </si>
  <si>
    <t>78,7</t>
  </si>
  <si>
    <t>77,9</t>
  </si>
  <si>
    <t>80,8</t>
  </si>
  <si>
    <t>53,2</t>
  </si>
  <si>
    <t>56,1</t>
  </si>
  <si>
    <t>83,5</t>
  </si>
  <si>
    <t>80,7</t>
  </si>
  <si>
    <t>89,5</t>
  </si>
  <si>
    <t>74,3</t>
  </si>
  <si>
    <t>80,3</t>
  </si>
  <si>
    <t>87,5</t>
  </si>
  <si>
    <t>59,3</t>
  </si>
  <si>
    <t>72,7</t>
  </si>
  <si>
    <t>84,4</t>
  </si>
  <si>
    <t>87,7</t>
  </si>
  <si>
    <t>75,9</t>
  </si>
  <si>
    <t>77,5</t>
  </si>
  <si>
    <t>74,2</t>
  </si>
  <si>
    <t>59,0</t>
  </si>
  <si>
    <t>76,5</t>
  </si>
  <si>
    <t>58,6</t>
  </si>
  <si>
    <t>59,2</t>
  </si>
  <si>
    <t>65,9</t>
  </si>
  <si>
    <t>60,0</t>
  </si>
  <si>
    <t>82,1</t>
  </si>
  <si>
    <t>51,3</t>
  </si>
  <si>
    <t>87,2</t>
  </si>
  <si>
    <t>117,5</t>
  </si>
  <si>
    <t>122,5</t>
  </si>
  <si>
    <t>118,1</t>
  </si>
  <si>
    <t>117,1</t>
  </si>
  <si>
    <t>163,9</t>
  </si>
  <si>
    <t>152,0</t>
  </si>
  <si>
    <t>119,4</t>
  </si>
  <si>
    <t>125,8</t>
  </si>
  <si>
    <t>119,5</t>
  </si>
  <si>
    <t>139,6</t>
  </si>
  <si>
    <t>130,3</t>
  </si>
  <si>
    <t>116,3</t>
  </si>
  <si>
    <t>103,2</t>
  </si>
  <si>
    <t>130,8</t>
  </si>
  <si>
    <t>125,9</t>
  </si>
  <si>
    <t>138,3</t>
  </si>
  <si>
    <t>90,0</t>
  </si>
  <si>
    <t>144,1</t>
  </si>
  <si>
    <t>139,3</t>
  </si>
  <si>
    <t>137,0</t>
  </si>
  <si>
    <t>124,8</t>
  </si>
  <si>
    <t>125,3</t>
  </si>
  <si>
    <t>125,4</t>
  </si>
  <si>
    <t>98,1</t>
  </si>
  <si>
    <t>120,7</t>
  </si>
  <si>
    <t>101,2</t>
  </si>
  <si>
    <t>99,4</t>
  </si>
  <si>
    <t>103,3</t>
  </si>
  <si>
    <t>126,7</t>
  </si>
  <si>
    <t>114,4</t>
  </si>
  <si>
    <t>136,4</t>
  </si>
  <si>
    <t>107,5</t>
  </si>
  <si>
    <t>107,2</t>
  </si>
  <si>
    <t>106,4</t>
  </si>
  <si>
    <t>108,7</t>
  </si>
  <si>
    <t>86,5</t>
  </si>
  <si>
    <t>97,1</t>
  </si>
  <si>
    <t>114,7</t>
  </si>
  <si>
    <t>106,2</t>
  </si>
  <si>
    <t>81,0</t>
  </si>
  <si>
    <t>88,3</t>
  </si>
  <si>
    <t>78,6</t>
  </si>
  <si>
    <t>94,5</t>
  </si>
  <si>
    <t>110,8</t>
  </si>
  <si>
    <t>84,2</t>
  </si>
  <si>
    <t>92,3</t>
  </si>
  <si>
    <t>111,8</t>
  </si>
  <si>
    <t>128,7</t>
  </si>
  <si>
    <t>109,7</t>
  </si>
  <si>
    <t>131,1</t>
  </si>
  <si>
    <t>109,5</t>
  </si>
  <si>
    <t>99,7</t>
  </si>
  <si>
    <t>140,4</t>
  </si>
  <si>
    <t>118,3</t>
  </si>
  <si>
    <t>94,6</t>
  </si>
  <si>
    <t>111,4</t>
  </si>
  <si>
    <t>110,3</t>
  </si>
  <si>
    <t>102,4</t>
  </si>
  <si>
    <t>120,8</t>
  </si>
  <si>
    <t>119,3</t>
  </si>
  <si>
    <t>105,8</t>
  </si>
  <si>
    <t>117,0</t>
  </si>
  <si>
    <t>103,7</t>
  </si>
  <si>
    <t>92,8</t>
  </si>
  <si>
    <t>91,6</t>
  </si>
  <si>
    <t>83,4</t>
  </si>
  <si>
    <t>90,2</t>
  </si>
  <si>
    <t>87,4</t>
  </si>
  <si>
    <t>132,5</t>
  </si>
  <si>
    <t>89,4</t>
  </si>
  <si>
    <t>119,1</t>
  </si>
  <si>
    <t>111,1</t>
  </si>
  <si>
    <t>101,0</t>
  </si>
  <si>
    <t>112,9</t>
  </si>
  <si>
    <t>114,3</t>
  </si>
  <si>
    <t>113,5</t>
  </si>
  <si>
    <t>111,9</t>
  </si>
  <si>
    <t>112,8</t>
  </si>
  <si>
    <t>128,3</t>
  </si>
  <si>
    <t>89,1</t>
  </si>
  <si>
    <t>125,6</t>
  </si>
  <si>
    <t>130,0</t>
  </si>
  <si>
    <t>76,8</t>
  </si>
  <si>
    <t>119,7</t>
  </si>
  <si>
    <t>113,9</t>
  </si>
  <si>
    <t>108,4</t>
  </si>
  <si>
    <t>126,6</t>
  </si>
  <si>
    <t>114,1</t>
  </si>
  <si>
    <t>94,4</t>
  </si>
  <si>
    <t>124,3</t>
  </si>
  <si>
    <t>112,6</t>
  </si>
  <si>
    <t>84,7</t>
  </si>
  <si>
    <t>87,1</t>
  </si>
  <si>
    <t>78,0</t>
  </si>
  <si>
    <t>76,2</t>
  </si>
  <si>
    <t>80,2</t>
  </si>
  <si>
    <t>78,9</t>
  </si>
  <si>
    <t>76,7</t>
  </si>
  <si>
    <t>93,8</t>
  </si>
  <si>
    <t>76,9</t>
  </si>
  <si>
    <t>68,1</t>
  </si>
  <si>
    <t>82,0</t>
  </si>
  <si>
    <t>83,9</t>
  </si>
  <si>
    <t>54,5</t>
  </si>
  <si>
    <t>55,8</t>
  </si>
  <si>
    <t>80,4</t>
  </si>
  <si>
    <t>77,4</t>
  </si>
  <si>
    <t>88,8</t>
  </si>
  <si>
    <t>72,5</t>
  </si>
  <si>
    <t>83,2</t>
  </si>
  <si>
    <t>84,6</t>
  </si>
  <si>
    <t>73,3</t>
  </si>
  <si>
    <t>87,3</t>
  </si>
  <si>
    <t>73,5</t>
  </si>
  <si>
    <t>71,5</t>
  </si>
  <si>
    <t>84,5</t>
  </si>
  <si>
    <t>81,9</t>
  </si>
  <si>
    <t>69,4</t>
  </si>
  <si>
    <t>75,3</t>
  </si>
  <si>
    <t>62,5</t>
  </si>
  <si>
    <t>72,1</t>
  </si>
  <si>
    <t>82,5</t>
  </si>
  <si>
    <t>80,5</t>
  </si>
  <si>
    <t>84,1</t>
  </si>
  <si>
    <t>115,9</t>
  </si>
  <si>
    <t>168,9</t>
  </si>
  <si>
    <t>165,6</t>
  </si>
  <si>
    <t>120,6</t>
  </si>
  <si>
    <t>113,8</t>
  </si>
  <si>
    <t>131,0</t>
  </si>
  <si>
    <t>113,7</t>
  </si>
  <si>
    <t>121,0</t>
  </si>
  <si>
    <t>141,1</t>
  </si>
  <si>
    <t>135,4</t>
  </si>
  <si>
    <t>108,8</t>
  </si>
  <si>
    <t>132,6</t>
  </si>
  <si>
    <t>133,3</t>
  </si>
  <si>
    <t>142,1</t>
  </si>
  <si>
    <t>151,7</t>
  </si>
  <si>
    <t>142,5</t>
  </si>
  <si>
    <t>148,5</t>
  </si>
  <si>
    <t>108,0</t>
  </si>
  <si>
    <t>119,2</t>
  </si>
  <si>
    <t>93,2</t>
  </si>
  <si>
    <t>91,7</t>
  </si>
  <si>
    <t>92,7</t>
  </si>
  <si>
    <t>124,1</t>
  </si>
  <si>
    <t>86,4</t>
  </si>
  <si>
    <t>116,5</t>
  </si>
  <si>
    <t>114,6</t>
  </si>
  <si>
    <t>93,6</t>
  </si>
  <si>
    <t>110,</t>
  </si>
  <si>
    <t>91,9</t>
  </si>
  <si>
    <t>104,3</t>
  </si>
  <si>
    <t>102,3</t>
  </si>
  <si>
    <t>123,7</t>
  </si>
  <si>
    <t>112,3</t>
  </si>
  <si>
    <t>117,2</t>
  </si>
  <si>
    <t>124,7</t>
  </si>
  <si>
    <t>86,8</t>
  </si>
  <si>
    <t>122,1</t>
  </si>
  <si>
    <t>115,7</t>
  </si>
  <si>
    <t>86,6</t>
  </si>
  <si>
    <t>126,0</t>
  </si>
  <si>
    <t>115,5</t>
  </si>
  <si>
    <t>90,7</t>
  </si>
  <si>
    <t>125,7</t>
  </si>
  <si>
    <t>128,4</t>
  </si>
  <si>
    <t>155,0</t>
  </si>
  <si>
    <t>138,8</t>
  </si>
  <si>
    <t>119,8</t>
  </si>
  <si>
    <t>129,2</t>
  </si>
  <si>
    <t>109,0</t>
  </si>
  <si>
    <t>135,5</t>
  </si>
  <si>
    <t>135,6</t>
  </si>
  <si>
    <t>67,8</t>
  </si>
  <si>
    <t>128,9</t>
  </si>
  <si>
    <t>85,9</t>
  </si>
  <si>
    <t>59,7</t>
  </si>
  <si>
    <t>136,0</t>
  </si>
  <si>
    <t>72,3</t>
  </si>
  <si>
    <t>67,7</t>
  </si>
  <si>
    <t>65,7</t>
  </si>
  <si>
    <t>75,6</t>
  </si>
  <si>
    <t>52,8</t>
  </si>
  <si>
    <t>49,6</t>
  </si>
  <si>
    <t>79,8</t>
  </si>
  <si>
    <t>73,1</t>
  </si>
  <si>
    <t>91,1</t>
  </si>
  <si>
    <t>86,3</t>
  </si>
  <si>
    <t>60,3</t>
  </si>
  <si>
    <t>70,7</t>
  </si>
  <si>
    <t>84,0</t>
  </si>
  <si>
    <t>126,4</t>
  </si>
  <si>
    <t>64,9</t>
  </si>
  <si>
    <t>66,4</t>
  </si>
  <si>
    <t>85,6</t>
  </si>
  <si>
    <t>67,4</t>
  </si>
  <si>
    <t>67,6</t>
  </si>
  <si>
    <t>54,9</t>
  </si>
  <si>
    <t>65,2</t>
  </si>
  <si>
    <t>76,1</t>
  </si>
  <si>
    <t>85,3</t>
  </si>
  <si>
    <t>42,0</t>
  </si>
  <si>
    <t>79,7</t>
  </si>
  <si>
    <t>116,1</t>
  </si>
  <si>
    <t>159,9</t>
  </si>
  <si>
    <t>155,1</t>
  </si>
  <si>
    <t>112,4</t>
  </si>
  <si>
    <t xml:space="preserve">цельномолочная продукция </t>
  </si>
  <si>
    <t xml:space="preserve">молочные напитки </t>
  </si>
  <si>
    <t>115,8</t>
  </si>
  <si>
    <t>134,3</t>
  </si>
  <si>
    <t>122,9</t>
  </si>
  <si>
    <t>129,6</t>
  </si>
  <si>
    <t>115,1</t>
  </si>
  <si>
    <t>91,4</t>
  </si>
  <si>
    <t>148,7</t>
  </si>
  <si>
    <t>148,4</t>
  </si>
  <si>
    <t>148,9</t>
  </si>
  <si>
    <t>93,0</t>
  </si>
  <si>
    <t>128,6</t>
  </si>
  <si>
    <t>86,0</t>
  </si>
  <si>
    <t>100,9</t>
  </si>
  <si>
    <t>119,0</t>
  </si>
  <si>
    <t>116,0</t>
  </si>
  <si>
    <t>122,2</t>
  </si>
  <si>
    <t>91,0</t>
  </si>
  <si>
    <t>154,5</t>
  </si>
  <si>
    <t>87,0</t>
  </si>
  <si>
    <t>112,7</t>
  </si>
  <si>
    <t>109,9</t>
  </si>
  <si>
    <t>145,2</t>
  </si>
  <si>
    <t>80,0</t>
  </si>
  <si>
    <t>125,1</t>
  </si>
  <si>
    <t>120,4</t>
  </si>
  <si>
    <t>82,9</t>
  </si>
  <si>
    <t>93,5</t>
  </si>
  <si>
    <t>89,0</t>
  </si>
  <si>
    <t>117,3</t>
  </si>
  <si>
    <t>113,1</t>
  </si>
  <si>
    <t>115,4</t>
  </si>
  <si>
    <t>126,8</t>
  </si>
  <si>
    <t>116,9</t>
  </si>
  <si>
    <t>84,8</t>
  </si>
  <si>
    <t>81,4</t>
  </si>
  <si>
    <t>65,1</t>
  </si>
  <si>
    <t>77,0</t>
  </si>
  <si>
    <t>81,5</t>
  </si>
  <si>
    <t>60,8</t>
  </si>
  <si>
    <t>64,3</t>
  </si>
  <si>
    <t>65,4</t>
  </si>
  <si>
    <t>78,5</t>
  </si>
  <si>
    <t>81,1</t>
  </si>
  <si>
    <t>62,7</t>
  </si>
  <si>
    <t>78,3</t>
  </si>
  <si>
    <t>84,3</t>
  </si>
  <si>
    <t>81,8</t>
  </si>
  <si>
    <t>75,7</t>
  </si>
  <si>
    <t>120,2</t>
  </si>
  <si>
    <t>128,2</t>
  </si>
  <si>
    <t>157,9</t>
  </si>
  <si>
    <t>151,1</t>
  </si>
  <si>
    <t>138,7</t>
  </si>
  <si>
    <t>117,7</t>
  </si>
  <si>
    <t>142,3</t>
  </si>
  <si>
    <t>149,4</t>
  </si>
  <si>
    <t>161,7</t>
  </si>
  <si>
    <t>166,1</t>
  </si>
  <si>
    <t>112,1</t>
  </si>
  <si>
    <t>123,0</t>
  </si>
  <si>
    <t>118,6</t>
  </si>
  <si>
    <t>85,2</t>
  </si>
  <si>
    <t>78,2</t>
  </si>
  <si>
    <t>114,0</t>
  </si>
  <si>
    <t>152,5</t>
  </si>
  <si>
    <t>122,0</t>
  </si>
  <si>
    <t>83,7</t>
  </si>
  <si>
    <t>124,4</t>
  </si>
  <si>
    <t>126,1</t>
  </si>
  <si>
    <t>111,2</t>
  </si>
  <si>
    <t>92,2</t>
  </si>
  <si>
    <t>74,4</t>
  </si>
  <si>
    <t>79,3</t>
  </si>
  <si>
    <t>127,8</t>
  </si>
  <si>
    <t>120,0</t>
  </si>
  <si>
    <t>74,6</t>
  </si>
  <si>
    <t>82,3</t>
  </si>
  <si>
    <t>79,9</t>
  </si>
  <si>
    <t>76,3</t>
  </si>
  <si>
    <t>83,1</t>
  </si>
  <si>
    <t>77,7</t>
  </si>
  <si>
    <t>53,8</t>
  </si>
  <si>
    <t>70,4</t>
  </si>
  <si>
    <t>74,5</t>
  </si>
  <si>
    <t>65,6</t>
  </si>
  <si>
    <t>60,1</t>
  </si>
  <si>
    <t>66,1</t>
  </si>
  <si>
    <t>82,7</t>
  </si>
  <si>
    <t>81,2</t>
  </si>
  <si>
    <t>58,0</t>
  </si>
  <si>
    <t>66,9</t>
  </si>
  <si>
    <t>38,6</t>
  </si>
  <si>
    <t>49,7</t>
  </si>
  <si>
    <t>25,4</t>
  </si>
  <si>
    <t>29,8</t>
  </si>
  <si>
    <t>35,1</t>
  </si>
  <si>
    <t>68,8</t>
  </si>
  <si>
    <t>40,3</t>
  </si>
  <si>
    <t>119,6</t>
  </si>
  <si>
    <t>Растительные масла</t>
  </si>
  <si>
    <t>Молочные продукты</t>
  </si>
  <si>
    <t xml:space="preserve">   цельномолочная продукция</t>
  </si>
  <si>
    <t xml:space="preserve">       молочные напитки</t>
  </si>
  <si>
    <t>Сахар</t>
  </si>
  <si>
    <t>Кондитерские изделия</t>
  </si>
  <si>
    <t>Чай</t>
  </si>
  <si>
    <t>Соль</t>
  </si>
  <si>
    <t>Хлеб и хлебобулочные изделия</t>
  </si>
  <si>
    <t>Мука</t>
  </si>
  <si>
    <t>Крупа</t>
  </si>
  <si>
    <t>Макаронные изделия</t>
  </si>
  <si>
    <t>Свежий картофель</t>
  </si>
  <si>
    <t>Свежие овощи</t>
  </si>
  <si>
    <t>Свежие фрукты</t>
  </si>
  <si>
    <t>Телевизоры</t>
  </si>
  <si>
    <t>Холодильники и морозильники</t>
  </si>
  <si>
    <t>Стиральные машины</t>
  </si>
  <si>
    <t>Строительные материалы</t>
  </si>
  <si>
    <t xml:space="preserve">  и ортопедические товары</t>
  </si>
  <si>
    <t>Мобильные телефоны</t>
  </si>
  <si>
    <t xml:space="preserve">       из них: мясо животных</t>
  </si>
  <si>
    <t>80,1</t>
  </si>
  <si>
    <t>60,7</t>
  </si>
  <si>
    <t>64,7</t>
  </si>
  <si>
    <t>84,9</t>
  </si>
  <si>
    <t>66,8</t>
  </si>
  <si>
    <t>77,8</t>
  </si>
  <si>
    <t>67,1</t>
  </si>
  <si>
    <t>68,2</t>
  </si>
  <si>
    <t>74,7</t>
  </si>
  <si>
    <t>65,5</t>
  </si>
  <si>
    <t>предыду-щему</t>
  </si>
  <si>
    <t>месяцу</t>
  </si>
  <si>
    <t>124,9</t>
  </si>
  <si>
    <t>157,3</t>
  </si>
  <si>
    <t>155,3</t>
  </si>
  <si>
    <t>124,0</t>
  </si>
  <si>
    <t>115,2</t>
  </si>
  <si>
    <t>136,8</t>
  </si>
  <si>
    <t>126,3</t>
  </si>
  <si>
    <t>155,4</t>
  </si>
  <si>
    <t>150,7</t>
  </si>
  <si>
    <t>171,0</t>
  </si>
  <si>
    <t>178,0</t>
  </si>
  <si>
    <t>165,9</t>
  </si>
  <si>
    <t>122,8</t>
  </si>
  <si>
    <t>133,5</t>
  </si>
  <si>
    <t>116,2</t>
  </si>
  <si>
    <t>158,0</t>
  </si>
  <si>
    <t>121,1</t>
  </si>
  <si>
    <t>118,4</t>
  </si>
  <si>
    <t>127,6</t>
  </si>
  <si>
    <t>85,0</t>
  </si>
  <si>
    <t>Фармацевтические, медицинские и ортопедические товары</t>
  </si>
  <si>
    <t>118,5</t>
  </si>
  <si>
    <t>130,1</t>
  </si>
  <si>
    <t>118,0</t>
  </si>
  <si>
    <t>Бензины автомобильные</t>
  </si>
  <si>
    <t>Автомобили легковые</t>
  </si>
  <si>
    <t>Автомобильные детали, узлы и принадлежности</t>
  </si>
  <si>
    <t>69,2</t>
  </si>
  <si>
    <t>57,5</t>
  </si>
  <si>
    <t>57,0</t>
  </si>
  <si>
    <t>71,4</t>
  </si>
  <si>
    <t>82,6</t>
  </si>
  <si>
    <t>63,3</t>
  </si>
  <si>
    <t>74,0</t>
  </si>
  <si>
    <t>79,4</t>
  </si>
  <si>
    <t>73,8</t>
  </si>
  <si>
    <t>72,9</t>
  </si>
  <si>
    <t>73,4</t>
  </si>
  <si>
    <t>62,0</t>
  </si>
  <si>
    <t>82,2</t>
  </si>
  <si>
    <t>69,9</t>
  </si>
  <si>
    <t>75,8</t>
  </si>
  <si>
    <t>Животные масла и жиры</t>
  </si>
  <si>
    <t xml:space="preserve">из них консервы из рыбы и морепродуктов </t>
  </si>
  <si>
    <t>из них: сыры жирные</t>
  </si>
  <si>
    <t xml:space="preserve">из них: молоко питьевое </t>
  </si>
  <si>
    <t>Мебель</t>
  </si>
  <si>
    <t>Лекарственные средства</t>
  </si>
  <si>
    <t>Газовое моторное топливо</t>
  </si>
  <si>
    <t>Мясо и мясные продукты</t>
  </si>
  <si>
    <t>Рыба, ракообразные и моллюски</t>
  </si>
  <si>
    <t>Мужская, женская и детская одежда</t>
  </si>
  <si>
    <t>Обувь</t>
  </si>
  <si>
    <t>Компьютеры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</si>
</sst>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Times New Roman"/>
      <family val="2"/>
      <charset val="204"/>
    </font>
    <font>
      <sz val="8"/>
      <name val="Times New Roman"/>
      <family val="2"/>
      <charset val="204"/>
    </font>
    <font>
      <i/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prod_yty!$B$1</c:f>
              <c:strCache>
                <c:ptCount val="1"/>
                <c:pt idx="0">
                  <c:v>Мясо и мясные продукты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prod_yty!$A$2:$A$75</c:f>
              <c:numCache>
                <c:formatCode>m/d/yyyy</c:formatCode>
                <c:ptCount val="74"/>
                <c:pt idx="0">
                  <c:v>44228</c:v>
                </c:pt>
                <c:pt idx="1">
                  <c:v>44197</c:v>
                </c:pt>
                <c:pt idx="2">
                  <c:v>44166</c:v>
                </c:pt>
                <c:pt idx="3">
                  <c:v>44136</c:v>
                </c:pt>
                <c:pt idx="4">
                  <c:v>44105</c:v>
                </c:pt>
                <c:pt idx="5">
                  <c:v>44075</c:v>
                </c:pt>
                <c:pt idx="6">
                  <c:v>44044</c:v>
                </c:pt>
                <c:pt idx="7">
                  <c:v>44013</c:v>
                </c:pt>
                <c:pt idx="8">
                  <c:v>43983</c:v>
                </c:pt>
                <c:pt idx="9">
                  <c:v>43952</c:v>
                </c:pt>
                <c:pt idx="10">
                  <c:v>43922</c:v>
                </c:pt>
                <c:pt idx="11">
                  <c:v>43891</c:v>
                </c:pt>
                <c:pt idx="12">
                  <c:v>43862</c:v>
                </c:pt>
                <c:pt idx="13">
                  <c:v>43831</c:v>
                </c:pt>
                <c:pt idx="14">
                  <c:v>43800</c:v>
                </c:pt>
                <c:pt idx="15">
                  <c:v>43770</c:v>
                </c:pt>
                <c:pt idx="16">
                  <c:v>43739</c:v>
                </c:pt>
                <c:pt idx="17">
                  <c:v>43709</c:v>
                </c:pt>
                <c:pt idx="18">
                  <c:v>43678</c:v>
                </c:pt>
                <c:pt idx="19">
                  <c:v>43647</c:v>
                </c:pt>
                <c:pt idx="20">
                  <c:v>43617</c:v>
                </c:pt>
                <c:pt idx="21">
                  <c:v>43586</c:v>
                </c:pt>
                <c:pt idx="22">
                  <c:v>43556</c:v>
                </c:pt>
                <c:pt idx="23">
                  <c:v>43525</c:v>
                </c:pt>
                <c:pt idx="24">
                  <c:v>43497</c:v>
                </c:pt>
                <c:pt idx="25">
                  <c:v>43466</c:v>
                </c:pt>
                <c:pt idx="26">
                  <c:v>43435</c:v>
                </c:pt>
                <c:pt idx="27">
                  <c:v>43405</c:v>
                </c:pt>
                <c:pt idx="28">
                  <c:v>43374</c:v>
                </c:pt>
                <c:pt idx="29">
                  <c:v>43344</c:v>
                </c:pt>
                <c:pt idx="30">
                  <c:v>43313</c:v>
                </c:pt>
                <c:pt idx="31">
                  <c:v>43282</c:v>
                </c:pt>
                <c:pt idx="32">
                  <c:v>43252</c:v>
                </c:pt>
                <c:pt idx="33">
                  <c:v>43221</c:v>
                </c:pt>
                <c:pt idx="34">
                  <c:v>43191</c:v>
                </c:pt>
                <c:pt idx="35">
                  <c:v>43160</c:v>
                </c:pt>
                <c:pt idx="36">
                  <c:v>43132</c:v>
                </c:pt>
                <c:pt idx="37">
                  <c:v>43101</c:v>
                </c:pt>
                <c:pt idx="38">
                  <c:v>43070</c:v>
                </c:pt>
                <c:pt idx="39">
                  <c:v>43040</c:v>
                </c:pt>
                <c:pt idx="40">
                  <c:v>43009</c:v>
                </c:pt>
                <c:pt idx="41">
                  <c:v>42979</c:v>
                </c:pt>
                <c:pt idx="42">
                  <c:v>42948</c:v>
                </c:pt>
                <c:pt idx="43">
                  <c:v>42917</c:v>
                </c:pt>
                <c:pt idx="44">
                  <c:v>42887</c:v>
                </c:pt>
                <c:pt idx="45">
                  <c:v>42856</c:v>
                </c:pt>
                <c:pt idx="46">
                  <c:v>42826</c:v>
                </c:pt>
                <c:pt idx="47">
                  <c:v>42795</c:v>
                </c:pt>
                <c:pt idx="48">
                  <c:v>42767</c:v>
                </c:pt>
                <c:pt idx="49">
                  <c:v>42736</c:v>
                </c:pt>
                <c:pt idx="50">
                  <c:v>42705</c:v>
                </c:pt>
                <c:pt idx="51">
                  <c:v>42675</c:v>
                </c:pt>
                <c:pt idx="52">
                  <c:v>42644</c:v>
                </c:pt>
                <c:pt idx="53">
                  <c:v>42614</c:v>
                </c:pt>
                <c:pt idx="54">
                  <c:v>42583</c:v>
                </c:pt>
                <c:pt idx="55">
                  <c:v>42552</c:v>
                </c:pt>
                <c:pt idx="56">
                  <c:v>42522</c:v>
                </c:pt>
                <c:pt idx="57">
                  <c:v>42491</c:v>
                </c:pt>
                <c:pt idx="58">
                  <c:v>42461</c:v>
                </c:pt>
                <c:pt idx="59">
                  <c:v>42430</c:v>
                </c:pt>
                <c:pt idx="60">
                  <c:v>42401</c:v>
                </c:pt>
                <c:pt idx="61">
                  <c:v>42370</c:v>
                </c:pt>
                <c:pt idx="62">
                  <c:v>42339</c:v>
                </c:pt>
                <c:pt idx="63">
                  <c:v>42309</c:v>
                </c:pt>
                <c:pt idx="64">
                  <c:v>42278</c:v>
                </c:pt>
                <c:pt idx="65">
                  <c:v>42248</c:v>
                </c:pt>
                <c:pt idx="66">
                  <c:v>42217</c:v>
                </c:pt>
                <c:pt idx="67">
                  <c:v>42186</c:v>
                </c:pt>
                <c:pt idx="68">
                  <c:v>42156</c:v>
                </c:pt>
                <c:pt idx="69">
                  <c:v>42125</c:v>
                </c:pt>
                <c:pt idx="70">
                  <c:v>42095</c:v>
                </c:pt>
                <c:pt idx="71">
                  <c:v>42064</c:v>
                </c:pt>
                <c:pt idx="72">
                  <c:v>42036</c:v>
                </c:pt>
                <c:pt idx="73">
                  <c:v>42005</c:v>
                </c:pt>
              </c:numCache>
            </c:numRef>
          </c:cat>
          <c:val>
            <c:numRef>
              <c:f>prod_yty!$B$2:$B$75</c:f>
              <c:numCache>
                <c:formatCode>General</c:formatCode>
                <c:ptCount val="74"/>
                <c:pt idx="0">
                  <c:v>1.0431571030245856</c:v>
                </c:pt>
                <c:pt idx="1">
                  <c:v>1.0739005542316109</c:v>
                </c:pt>
                <c:pt idx="2">
                  <c:v>1.0948547113873495</c:v>
                </c:pt>
                <c:pt idx="3">
                  <c:v>1.0535913428677257</c:v>
                </c:pt>
                <c:pt idx="4">
                  <c:v>1.0865848087195336</c:v>
                </c:pt>
                <c:pt idx="5">
                  <c:v>1.0468826714778585</c:v>
                </c:pt>
                <c:pt idx="6">
                  <c:v>1.0578677991953596</c:v>
                </c:pt>
                <c:pt idx="7">
                  <c:v>1.1133697823640558</c:v>
                </c:pt>
                <c:pt idx="8">
                  <c:v>1.0898403537261991</c:v>
                </c:pt>
                <c:pt idx="9">
                  <c:v>1.1215283390889548</c:v>
                </c:pt>
                <c:pt idx="10">
                  <c:v>1.1874380613861257</c:v>
                </c:pt>
                <c:pt idx="11">
                  <c:v>1.2087768003328108</c:v>
                </c:pt>
                <c:pt idx="12">
                  <c:v>1.0976016765563814</c:v>
                </c:pt>
                <c:pt idx="13">
                  <c:v>1.0911005807426224</c:v>
                </c:pt>
                <c:pt idx="14">
                  <c:v>1.0232330805050434</c:v>
                </c:pt>
                <c:pt idx="15">
                  <c:v>1.0463871798028073</c:v>
                </c:pt>
                <c:pt idx="16">
                  <c:v>1.0262643494219843</c:v>
                </c:pt>
                <c:pt idx="17">
                  <c:v>1.0283127812571582</c:v>
                </c:pt>
                <c:pt idx="18">
                  <c:v>1.0336518922709541</c:v>
                </c:pt>
                <c:pt idx="19">
                  <c:v>1.0377741331174986</c:v>
                </c:pt>
                <c:pt idx="20">
                  <c:v>1.0265714682850229</c:v>
                </c:pt>
                <c:pt idx="21">
                  <c:v>1.0338227299177125</c:v>
                </c:pt>
                <c:pt idx="22">
                  <c:v>0.98939704411999507</c:v>
                </c:pt>
                <c:pt idx="23">
                  <c:v>1.0233016157253532</c:v>
                </c:pt>
                <c:pt idx="24">
                  <c:v>1.0647613496958095</c:v>
                </c:pt>
                <c:pt idx="25">
                  <c:v>1.086965906144282</c:v>
                </c:pt>
                <c:pt idx="26">
                  <c:v>1.0661693645726438</c:v>
                </c:pt>
                <c:pt idx="27">
                  <c:v>1.0834095500423293</c:v>
                </c:pt>
                <c:pt idx="28">
                  <c:v>1.078937271197985</c:v>
                </c:pt>
                <c:pt idx="29">
                  <c:v>1.0617430517366626</c:v>
                </c:pt>
                <c:pt idx="30">
                  <c:v>1.0968419955957263</c:v>
                </c:pt>
                <c:pt idx="31">
                  <c:v>1.0739684286567879</c:v>
                </c:pt>
                <c:pt idx="32">
                  <c:v>1.1091281093568615</c:v>
                </c:pt>
                <c:pt idx="33">
                  <c:v>1.1102394601678405</c:v>
                </c:pt>
                <c:pt idx="34">
                  <c:v>1.1071237273516534</c:v>
                </c:pt>
                <c:pt idx="35">
                  <c:v>1.1593675176985687</c:v>
                </c:pt>
                <c:pt idx="36">
                  <c:v>1.0772884014013249</c:v>
                </c:pt>
                <c:pt idx="37">
                  <c:v>1.1642679124094089</c:v>
                </c:pt>
                <c:pt idx="38">
                  <c:v>1.0946237980130071</c:v>
                </c:pt>
                <c:pt idx="39">
                  <c:v>1.0515355915585594</c:v>
                </c:pt>
                <c:pt idx="40">
                  <c:v>1.0526252657467023</c:v>
                </c:pt>
                <c:pt idx="41">
                  <c:v>1.0526252657467026</c:v>
                </c:pt>
                <c:pt idx="42">
                  <c:v>1.0073623793195945</c:v>
                </c:pt>
                <c:pt idx="43">
                  <c:v>1.0288173590008436</c:v>
                </c:pt>
                <c:pt idx="44">
                  <c:v>1.0139929013783529</c:v>
                </c:pt>
                <c:pt idx="45">
                  <c:v>1.0170379251062156</c:v>
                </c:pt>
                <c:pt idx="46">
                  <c:v>1.0074972316249196</c:v>
                </c:pt>
                <c:pt idx="47">
                  <c:v>0.9814162869903339</c:v>
                </c:pt>
                <c:pt idx="48">
                  <c:v>0.95431050382583871</c:v>
                </c:pt>
                <c:pt idx="49">
                  <c:v>0.89590086002731739</c:v>
                </c:pt>
                <c:pt idx="50">
                  <c:v>1.0458372418576161</c:v>
                </c:pt>
                <c:pt idx="51">
                  <c:v>1.095986368537798</c:v>
                </c:pt>
                <c:pt idx="52">
                  <c:v>1.0721605779174108</c:v>
                </c:pt>
                <c:pt idx="53">
                  <c:v>1.1275048992471557</c:v>
                </c:pt>
                <c:pt idx="54">
                  <c:v>1.1286830652860764</c:v>
                </c:pt>
                <c:pt idx="55">
                  <c:v>1.1219580420569635</c:v>
                </c:pt>
                <c:pt idx="56">
                  <c:v>1.131799779267989</c:v>
                </c:pt>
                <c:pt idx="57">
                  <c:v>1.0866181513530997</c:v>
                </c:pt>
                <c:pt idx="58">
                  <c:v>1.1216039630443926</c:v>
                </c:pt>
                <c:pt idx="59">
                  <c:v>1.0917975585146695</c:v>
                </c:pt>
                <c:pt idx="60">
                  <c:v>1.113184386301441</c:v>
                </c:pt>
                <c:pt idx="61">
                  <c:v>1.0758292055530707</c:v>
                </c:pt>
                <c:pt idx="62">
                  <c:v>0.99042570226864401</c:v>
                </c:pt>
                <c:pt idx="63">
                  <c:v>0.98548181357179554</c:v>
                </c:pt>
                <c:pt idx="64">
                  <c:v>0.97192492089832139</c:v>
                </c:pt>
                <c:pt idx="65">
                  <c:v>0.94479708383763672</c:v>
                </c:pt>
                <c:pt idx="66">
                  <c:v>0.93394868308376011</c:v>
                </c:pt>
                <c:pt idx="67">
                  <c:v>0.94234582409050749</c:v>
                </c:pt>
                <c:pt idx="68">
                  <c:v>0.93506199163376891</c:v>
                </c:pt>
                <c:pt idx="69">
                  <c:v>0.95838994152899815</c:v>
                </c:pt>
                <c:pt idx="70">
                  <c:v>0.96454473931863394</c:v>
                </c:pt>
                <c:pt idx="71">
                  <c:v>0.9938029215022125</c:v>
                </c:pt>
                <c:pt idx="72">
                  <c:v>1.0310347312414883</c:v>
                </c:pt>
                <c:pt idx="73">
                  <c:v>1.0187605082505184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4-4268-9E40-4F4847924F60}"/>
            </c:ext>
          </c:extLst>
        </c:ser>
        <c:ser>
          <c:idx val="1"/>
          <c:order val="1"/>
          <c:tx>
            <c:strRef>
              <c:f>prod_yty!$C$1</c:f>
              <c:strCache>
                <c:ptCount val="1"/>
                <c:pt idx="0">
                  <c:v>Рыба, ракообразные и моллюски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prod_yty!$A$2:$A$75</c:f>
              <c:numCache>
                <c:formatCode>m/d/yyyy</c:formatCode>
                <c:ptCount val="74"/>
                <c:pt idx="0">
                  <c:v>44228</c:v>
                </c:pt>
                <c:pt idx="1">
                  <c:v>44197</c:v>
                </c:pt>
                <c:pt idx="2">
                  <c:v>44166</c:v>
                </c:pt>
                <c:pt idx="3">
                  <c:v>44136</c:v>
                </c:pt>
                <c:pt idx="4">
                  <c:v>44105</c:v>
                </c:pt>
                <c:pt idx="5">
                  <c:v>44075</c:v>
                </c:pt>
                <c:pt idx="6">
                  <c:v>44044</c:v>
                </c:pt>
                <c:pt idx="7">
                  <c:v>44013</c:v>
                </c:pt>
                <c:pt idx="8">
                  <c:v>43983</c:v>
                </c:pt>
                <c:pt idx="9">
                  <c:v>43952</c:v>
                </c:pt>
                <c:pt idx="10">
                  <c:v>43922</c:v>
                </c:pt>
                <c:pt idx="11">
                  <c:v>43891</c:v>
                </c:pt>
                <c:pt idx="12">
                  <c:v>43862</c:v>
                </c:pt>
                <c:pt idx="13">
                  <c:v>43831</c:v>
                </c:pt>
                <c:pt idx="14">
                  <c:v>43800</c:v>
                </c:pt>
                <c:pt idx="15">
                  <c:v>43770</c:v>
                </c:pt>
                <c:pt idx="16">
                  <c:v>43739</c:v>
                </c:pt>
                <c:pt idx="17">
                  <c:v>43709</c:v>
                </c:pt>
                <c:pt idx="18">
                  <c:v>43678</c:v>
                </c:pt>
                <c:pt idx="19">
                  <c:v>43647</c:v>
                </c:pt>
                <c:pt idx="20">
                  <c:v>43617</c:v>
                </c:pt>
                <c:pt idx="21">
                  <c:v>43586</c:v>
                </c:pt>
                <c:pt idx="22">
                  <c:v>43556</c:v>
                </c:pt>
                <c:pt idx="23">
                  <c:v>43525</c:v>
                </c:pt>
                <c:pt idx="24">
                  <c:v>43497</c:v>
                </c:pt>
                <c:pt idx="25">
                  <c:v>43466</c:v>
                </c:pt>
                <c:pt idx="26">
                  <c:v>43435</c:v>
                </c:pt>
                <c:pt idx="27">
                  <c:v>43405</c:v>
                </c:pt>
                <c:pt idx="28">
                  <c:v>43374</c:v>
                </c:pt>
                <c:pt idx="29">
                  <c:v>43344</c:v>
                </c:pt>
                <c:pt idx="30">
                  <c:v>43313</c:v>
                </c:pt>
                <c:pt idx="31">
                  <c:v>43282</c:v>
                </c:pt>
                <c:pt idx="32">
                  <c:v>43252</c:v>
                </c:pt>
                <c:pt idx="33">
                  <c:v>43221</c:v>
                </c:pt>
                <c:pt idx="34">
                  <c:v>43191</c:v>
                </c:pt>
                <c:pt idx="35">
                  <c:v>43160</c:v>
                </c:pt>
                <c:pt idx="36">
                  <c:v>43132</c:v>
                </c:pt>
                <c:pt idx="37">
                  <c:v>43101</c:v>
                </c:pt>
                <c:pt idx="38">
                  <c:v>43070</c:v>
                </c:pt>
                <c:pt idx="39">
                  <c:v>43040</c:v>
                </c:pt>
                <c:pt idx="40">
                  <c:v>43009</c:v>
                </c:pt>
                <c:pt idx="41">
                  <c:v>42979</c:v>
                </c:pt>
                <c:pt idx="42">
                  <c:v>42948</c:v>
                </c:pt>
                <c:pt idx="43">
                  <c:v>42917</c:v>
                </c:pt>
                <c:pt idx="44">
                  <c:v>42887</c:v>
                </c:pt>
                <c:pt idx="45">
                  <c:v>42856</c:v>
                </c:pt>
                <c:pt idx="46">
                  <c:v>42826</c:v>
                </c:pt>
                <c:pt idx="47">
                  <c:v>42795</c:v>
                </c:pt>
                <c:pt idx="48">
                  <c:v>42767</c:v>
                </c:pt>
                <c:pt idx="49">
                  <c:v>42736</c:v>
                </c:pt>
                <c:pt idx="50">
                  <c:v>42705</c:v>
                </c:pt>
                <c:pt idx="51">
                  <c:v>42675</c:v>
                </c:pt>
                <c:pt idx="52">
                  <c:v>42644</c:v>
                </c:pt>
                <c:pt idx="53">
                  <c:v>42614</c:v>
                </c:pt>
                <c:pt idx="54">
                  <c:v>42583</c:v>
                </c:pt>
                <c:pt idx="55">
                  <c:v>42552</c:v>
                </c:pt>
                <c:pt idx="56">
                  <c:v>42522</c:v>
                </c:pt>
                <c:pt idx="57">
                  <c:v>42491</c:v>
                </c:pt>
                <c:pt idx="58">
                  <c:v>42461</c:v>
                </c:pt>
                <c:pt idx="59">
                  <c:v>42430</c:v>
                </c:pt>
                <c:pt idx="60">
                  <c:v>42401</c:v>
                </c:pt>
                <c:pt idx="61">
                  <c:v>42370</c:v>
                </c:pt>
                <c:pt idx="62">
                  <c:v>42339</c:v>
                </c:pt>
                <c:pt idx="63">
                  <c:v>42309</c:v>
                </c:pt>
                <c:pt idx="64">
                  <c:v>42278</c:v>
                </c:pt>
                <c:pt idx="65">
                  <c:v>42248</c:v>
                </c:pt>
                <c:pt idx="66">
                  <c:v>42217</c:v>
                </c:pt>
                <c:pt idx="67">
                  <c:v>42186</c:v>
                </c:pt>
                <c:pt idx="68">
                  <c:v>42156</c:v>
                </c:pt>
                <c:pt idx="69">
                  <c:v>42125</c:v>
                </c:pt>
                <c:pt idx="70">
                  <c:v>42095</c:v>
                </c:pt>
                <c:pt idx="71">
                  <c:v>42064</c:v>
                </c:pt>
                <c:pt idx="72">
                  <c:v>42036</c:v>
                </c:pt>
                <c:pt idx="73">
                  <c:v>42005</c:v>
                </c:pt>
              </c:numCache>
            </c:numRef>
          </c:cat>
          <c:val>
            <c:numRef>
              <c:f>prod_yty!$C$2:$C$75</c:f>
              <c:numCache>
                <c:formatCode>General</c:formatCode>
                <c:ptCount val="74"/>
                <c:pt idx="0">
                  <c:v>1.0010655718815615</c:v>
                </c:pt>
                <c:pt idx="1">
                  <c:v>1.0974414499198493</c:v>
                </c:pt>
                <c:pt idx="2">
                  <c:v>1.063086761052793</c:v>
                </c:pt>
                <c:pt idx="3">
                  <c:v>1.0140114129706195</c:v>
                </c:pt>
                <c:pt idx="4">
                  <c:v>1.0745345990676918</c:v>
                </c:pt>
                <c:pt idx="5">
                  <c:v>1.044470905411466</c:v>
                </c:pt>
                <c:pt idx="6">
                  <c:v>1.0588632210372144</c:v>
                </c:pt>
                <c:pt idx="7">
                  <c:v>1.1194314951721314</c:v>
                </c:pt>
                <c:pt idx="8">
                  <c:v>1.1403451612569602</c:v>
                </c:pt>
                <c:pt idx="9">
                  <c:v>1.1439386859247862</c:v>
                </c:pt>
                <c:pt idx="10">
                  <c:v>1.1427358061288613</c:v>
                </c:pt>
                <c:pt idx="11">
                  <c:v>1.1479478280496314</c:v>
                </c:pt>
                <c:pt idx="12">
                  <c:v>1.0957683813201027</c:v>
                </c:pt>
                <c:pt idx="13">
                  <c:v>1.0719698234632917</c:v>
                </c:pt>
                <c:pt idx="14">
                  <c:v>1.0238562766292123</c:v>
                </c:pt>
                <c:pt idx="15">
                  <c:v>1.054745718036002</c:v>
                </c:pt>
                <c:pt idx="16">
                  <c:v>1.0196849185445005</c:v>
                </c:pt>
                <c:pt idx="17">
                  <c:v>1.014951005273635</c:v>
                </c:pt>
                <c:pt idx="18">
                  <c:v>1.0464834636899032</c:v>
                </c:pt>
                <c:pt idx="19">
                  <c:v>1.0626609858339018</c:v>
                </c:pt>
                <c:pt idx="20">
                  <c:v>0.99701397512601575</c:v>
                </c:pt>
                <c:pt idx="21">
                  <c:v>1.0502576533788186</c:v>
                </c:pt>
                <c:pt idx="22">
                  <c:v>1.0226192940793761</c:v>
                </c:pt>
                <c:pt idx="23">
                  <c:v>1.0446735126804072</c:v>
                </c:pt>
                <c:pt idx="24">
                  <c:v>1.0455947415275677</c:v>
                </c:pt>
                <c:pt idx="25">
                  <c:v>1.1031226375382546</c:v>
                </c:pt>
                <c:pt idx="26">
                  <c:v>1.1300786418390012</c:v>
                </c:pt>
                <c:pt idx="27">
                  <c:v>1.1645532800891236</c:v>
                </c:pt>
                <c:pt idx="28">
                  <c:v>1.1145008468474706</c:v>
                </c:pt>
                <c:pt idx="29">
                  <c:v>1.0989061521621049</c:v>
                </c:pt>
                <c:pt idx="30">
                  <c:v>1.0864891334936067</c:v>
                </c:pt>
                <c:pt idx="31">
                  <c:v>1.0296319476304778</c:v>
                </c:pt>
                <c:pt idx="32">
                  <c:v>1.0677664642093843</c:v>
                </c:pt>
                <c:pt idx="33">
                  <c:v>1.067766464209384</c:v>
                </c:pt>
                <c:pt idx="34">
                  <c:v>1.074692516950202</c:v>
                </c:pt>
                <c:pt idx="35">
                  <c:v>1.1714148434757201</c:v>
                </c:pt>
                <c:pt idx="36">
                  <c:v>1.1053614954735649</c:v>
                </c:pt>
                <c:pt idx="37">
                  <c:v>1.0831126822069423</c:v>
                </c:pt>
                <c:pt idx="38">
                  <c:v>1.049327515972964</c:v>
                </c:pt>
                <c:pt idx="39">
                  <c:v>0.99341308350548829</c:v>
                </c:pt>
                <c:pt idx="40">
                  <c:v>1.0082845368513786</c:v>
                </c:pt>
                <c:pt idx="41">
                  <c:v>1.0025610673895924</c:v>
                </c:pt>
                <c:pt idx="42">
                  <c:v>0.9977869670686893</c:v>
                </c:pt>
                <c:pt idx="43">
                  <c:v>1.0088067026487657</c:v>
                </c:pt>
                <c:pt idx="44">
                  <c:v>1.0178139053509867</c:v>
                </c:pt>
                <c:pt idx="45">
                  <c:v>0.96722673311684204</c:v>
                </c:pt>
                <c:pt idx="46">
                  <c:v>0.91943679786080068</c:v>
                </c:pt>
                <c:pt idx="47">
                  <c:v>0.8931939534774137</c:v>
                </c:pt>
                <c:pt idx="48">
                  <c:v>0.87568034654648441</c:v>
                </c:pt>
                <c:pt idx="49">
                  <c:v>0.84133994079956353</c:v>
                </c:pt>
                <c:pt idx="50">
                  <c:v>0.96881568940555807</c:v>
                </c:pt>
                <c:pt idx="51">
                  <c:v>0.9566979196819112</c:v>
                </c:pt>
                <c:pt idx="52">
                  <c:v>0.94540944865321586</c:v>
                </c:pt>
                <c:pt idx="53">
                  <c:v>0.99848191056619384</c:v>
                </c:pt>
                <c:pt idx="54">
                  <c:v>0.94497474598082865</c:v>
                </c:pt>
                <c:pt idx="55">
                  <c:v>0.91306894522278637</c:v>
                </c:pt>
                <c:pt idx="56">
                  <c:v>0.91486455770110064</c:v>
                </c:pt>
                <c:pt idx="57">
                  <c:v>0.89572513180777225</c:v>
                </c:pt>
                <c:pt idx="58">
                  <c:v>0.95544014059495741</c:v>
                </c:pt>
                <c:pt idx="59">
                  <c:v>0.94441197527854104</c:v>
                </c:pt>
                <c:pt idx="60">
                  <c:v>0.9758923744544924</c:v>
                </c:pt>
                <c:pt idx="61">
                  <c:v>0.92278258536853375</c:v>
                </c:pt>
                <c:pt idx="62">
                  <c:v>0.81654116928991949</c:v>
                </c:pt>
                <c:pt idx="63">
                  <c:v>0.81343841627171853</c:v>
                </c:pt>
                <c:pt idx="64">
                  <c:v>0.84824224900772249</c:v>
                </c:pt>
                <c:pt idx="65">
                  <c:v>0.82760932943726406</c:v>
                </c:pt>
                <c:pt idx="66">
                  <c:v>0.79915764369321263</c:v>
                </c:pt>
                <c:pt idx="67">
                  <c:v>0.83201098978543087</c:v>
                </c:pt>
                <c:pt idx="68">
                  <c:v>0.80751606368772444</c:v>
                </c:pt>
                <c:pt idx="69">
                  <c:v>0.84806441303956526</c:v>
                </c:pt>
                <c:pt idx="70">
                  <c:v>0.83997905316948451</c:v>
                </c:pt>
                <c:pt idx="71">
                  <c:v>0.84711263323886454</c:v>
                </c:pt>
                <c:pt idx="72">
                  <c:v>0.86272761265340581</c:v>
                </c:pt>
                <c:pt idx="73">
                  <c:v>0.93011435321009528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4-4268-9E40-4F4847924F60}"/>
            </c:ext>
          </c:extLst>
        </c:ser>
        <c:ser>
          <c:idx val="2"/>
          <c:order val="2"/>
          <c:tx>
            <c:strRef>
              <c:f>prod_yty!$D$1</c:f>
              <c:strCache>
                <c:ptCount val="1"/>
                <c:pt idx="0">
                  <c:v>Сахар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prod_yty!$A$2:$A$75</c:f>
              <c:numCache>
                <c:formatCode>m/d/yyyy</c:formatCode>
                <c:ptCount val="74"/>
                <c:pt idx="0">
                  <c:v>44228</c:v>
                </c:pt>
                <c:pt idx="1">
                  <c:v>44197</c:v>
                </c:pt>
                <c:pt idx="2">
                  <c:v>44166</c:v>
                </c:pt>
                <c:pt idx="3">
                  <c:v>44136</c:v>
                </c:pt>
                <c:pt idx="4">
                  <c:v>44105</c:v>
                </c:pt>
                <c:pt idx="5">
                  <c:v>44075</c:v>
                </c:pt>
                <c:pt idx="6">
                  <c:v>44044</c:v>
                </c:pt>
                <c:pt idx="7">
                  <c:v>44013</c:v>
                </c:pt>
                <c:pt idx="8">
                  <c:v>43983</c:v>
                </c:pt>
                <c:pt idx="9">
                  <c:v>43952</c:v>
                </c:pt>
                <c:pt idx="10">
                  <c:v>43922</c:v>
                </c:pt>
                <c:pt idx="11">
                  <c:v>43891</c:v>
                </c:pt>
                <c:pt idx="12">
                  <c:v>43862</c:v>
                </c:pt>
                <c:pt idx="13">
                  <c:v>43831</c:v>
                </c:pt>
                <c:pt idx="14">
                  <c:v>43800</c:v>
                </c:pt>
                <c:pt idx="15">
                  <c:v>43770</c:v>
                </c:pt>
                <c:pt idx="16">
                  <c:v>43739</c:v>
                </c:pt>
                <c:pt idx="17">
                  <c:v>43709</c:v>
                </c:pt>
                <c:pt idx="18">
                  <c:v>43678</c:v>
                </c:pt>
                <c:pt idx="19">
                  <c:v>43647</c:v>
                </c:pt>
                <c:pt idx="20">
                  <c:v>43617</c:v>
                </c:pt>
                <c:pt idx="21">
                  <c:v>43586</c:v>
                </c:pt>
                <c:pt idx="22">
                  <c:v>43556</c:v>
                </c:pt>
                <c:pt idx="23">
                  <c:v>43525</c:v>
                </c:pt>
                <c:pt idx="24">
                  <c:v>43497</c:v>
                </c:pt>
                <c:pt idx="25">
                  <c:v>43466</c:v>
                </c:pt>
                <c:pt idx="26">
                  <c:v>43435</c:v>
                </c:pt>
                <c:pt idx="27">
                  <c:v>43405</c:v>
                </c:pt>
                <c:pt idx="28">
                  <c:v>43374</c:v>
                </c:pt>
                <c:pt idx="29">
                  <c:v>43344</c:v>
                </c:pt>
                <c:pt idx="30">
                  <c:v>43313</c:v>
                </c:pt>
                <c:pt idx="31">
                  <c:v>43282</c:v>
                </c:pt>
                <c:pt idx="32">
                  <c:v>43252</c:v>
                </c:pt>
                <c:pt idx="33">
                  <c:v>43221</c:v>
                </c:pt>
                <c:pt idx="34">
                  <c:v>43191</c:v>
                </c:pt>
                <c:pt idx="35">
                  <c:v>43160</c:v>
                </c:pt>
                <c:pt idx="36">
                  <c:v>43132</c:v>
                </c:pt>
                <c:pt idx="37">
                  <c:v>43101</c:v>
                </c:pt>
                <c:pt idx="38">
                  <c:v>43070</c:v>
                </c:pt>
                <c:pt idx="39">
                  <c:v>43040</c:v>
                </c:pt>
                <c:pt idx="40">
                  <c:v>43009</c:v>
                </c:pt>
                <c:pt idx="41">
                  <c:v>42979</c:v>
                </c:pt>
                <c:pt idx="42">
                  <c:v>42948</c:v>
                </c:pt>
                <c:pt idx="43">
                  <c:v>42917</c:v>
                </c:pt>
                <c:pt idx="44">
                  <c:v>42887</c:v>
                </c:pt>
                <c:pt idx="45">
                  <c:v>42856</c:v>
                </c:pt>
                <c:pt idx="46">
                  <c:v>42826</c:v>
                </c:pt>
                <c:pt idx="47">
                  <c:v>42795</c:v>
                </c:pt>
                <c:pt idx="48">
                  <c:v>42767</c:v>
                </c:pt>
                <c:pt idx="49">
                  <c:v>42736</c:v>
                </c:pt>
                <c:pt idx="50">
                  <c:v>42705</c:v>
                </c:pt>
                <c:pt idx="51">
                  <c:v>42675</c:v>
                </c:pt>
                <c:pt idx="52">
                  <c:v>42644</c:v>
                </c:pt>
                <c:pt idx="53">
                  <c:v>42614</c:v>
                </c:pt>
                <c:pt idx="54">
                  <c:v>42583</c:v>
                </c:pt>
                <c:pt idx="55">
                  <c:v>42552</c:v>
                </c:pt>
                <c:pt idx="56">
                  <c:v>42522</c:v>
                </c:pt>
                <c:pt idx="57">
                  <c:v>42491</c:v>
                </c:pt>
                <c:pt idx="58">
                  <c:v>42461</c:v>
                </c:pt>
                <c:pt idx="59">
                  <c:v>42430</c:v>
                </c:pt>
                <c:pt idx="60">
                  <c:v>42401</c:v>
                </c:pt>
                <c:pt idx="61">
                  <c:v>42370</c:v>
                </c:pt>
                <c:pt idx="62">
                  <c:v>42339</c:v>
                </c:pt>
                <c:pt idx="63">
                  <c:v>42309</c:v>
                </c:pt>
                <c:pt idx="64">
                  <c:v>42278</c:v>
                </c:pt>
                <c:pt idx="65">
                  <c:v>42248</c:v>
                </c:pt>
                <c:pt idx="66">
                  <c:v>42217</c:v>
                </c:pt>
                <c:pt idx="67">
                  <c:v>42186</c:v>
                </c:pt>
                <c:pt idx="68">
                  <c:v>42156</c:v>
                </c:pt>
                <c:pt idx="69">
                  <c:v>42125</c:v>
                </c:pt>
                <c:pt idx="70">
                  <c:v>42095</c:v>
                </c:pt>
                <c:pt idx="71">
                  <c:v>42064</c:v>
                </c:pt>
                <c:pt idx="72">
                  <c:v>42036</c:v>
                </c:pt>
                <c:pt idx="73">
                  <c:v>42005</c:v>
                </c:pt>
              </c:numCache>
            </c:numRef>
          </c:cat>
          <c:val>
            <c:numRef>
              <c:f>prod_yty!$D$2:$D$75</c:f>
              <c:numCache>
                <c:formatCode>General</c:formatCode>
                <c:ptCount val="74"/>
                <c:pt idx="0">
                  <c:v>0.87619573303103249</c:v>
                </c:pt>
                <c:pt idx="1">
                  <c:v>1.0347541658912505</c:v>
                </c:pt>
                <c:pt idx="2">
                  <c:v>1.0090894627913547</c:v>
                </c:pt>
                <c:pt idx="3">
                  <c:v>0.89177565946116899</c:v>
                </c:pt>
                <c:pt idx="4">
                  <c:v>1.0185733736736269</c:v>
                </c:pt>
                <c:pt idx="5">
                  <c:v>1.006816493180017</c:v>
                </c:pt>
                <c:pt idx="6">
                  <c:v>0.99533625950635674</c:v>
                </c:pt>
                <c:pt idx="7">
                  <c:v>0.96898560040991899</c:v>
                </c:pt>
                <c:pt idx="8">
                  <c:v>0.93278600493096264</c:v>
                </c:pt>
                <c:pt idx="9">
                  <c:v>0.89920570875344819</c:v>
                </c:pt>
                <c:pt idx="10">
                  <c:v>0.98384754166242627</c:v>
                </c:pt>
                <c:pt idx="11">
                  <c:v>1.4631173248195253</c:v>
                </c:pt>
                <c:pt idx="12">
                  <c:v>1.1368472593545438</c:v>
                </c:pt>
                <c:pt idx="13">
                  <c:v>1.0492425546921476</c:v>
                </c:pt>
                <c:pt idx="14">
                  <c:v>1.0613725264226928</c:v>
                </c:pt>
                <c:pt idx="15">
                  <c:v>1.1033733643666921</c:v>
                </c:pt>
                <c:pt idx="16">
                  <c:v>1.0795350509390167</c:v>
                </c:pt>
                <c:pt idx="17">
                  <c:v>1.0806810541778054</c:v>
                </c:pt>
                <c:pt idx="18">
                  <c:v>1.0096328187820329</c:v>
                </c:pt>
                <c:pt idx="19">
                  <c:v>1.1169609058219025</c:v>
                </c:pt>
                <c:pt idx="20">
                  <c:v>1.0867727732321213</c:v>
                </c:pt>
                <c:pt idx="21">
                  <c:v>1.0894784315887158</c:v>
                </c:pt>
                <c:pt idx="22">
                  <c:v>1.0451333335407014</c:v>
                </c:pt>
                <c:pt idx="23">
                  <c:v>1.0315748470515249</c:v>
                </c:pt>
                <c:pt idx="24">
                  <c:v>0.99734321535564463</c:v>
                </c:pt>
                <c:pt idx="25">
                  <c:v>1.0633860962189261</c:v>
                </c:pt>
                <c:pt idx="26">
                  <c:v>1.0281424427442418</c:v>
                </c:pt>
                <c:pt idx="27">
                  <c:v>1.0461243578951189</c:v>
                </c:pt>
                <c:pt idx="28">
                  <c:v>1.0087234870555453</c:v>
                </c:pt>
                <c:pt idx="29">
                  <c:v>0.92421748973063778</c:v>
                </c:pt>
                <c:pt idx="30">
                  <c:v>1.1501373205536829</c:v>
                </c:pt>
                <c:pt idx="31">
                  <c:v>1.1411418331303578</c:v>
                </c:pt>
                <c:pt idx="32">
                  <c:v>1.020850528783283</c:v>
                </c:pt>
                <c:pt idx="33">
                  <c:v>1.053808451484068</c:v>
                </c:pt>
                <c:pt idx="34">
                  <c:v>0.98369004921560066</c:v>
                </c:pt>
                <c:pt idx="35">
                  <c:v>0.97722549248472068</c:v>
                </c:pt>
                <c:pt idx="36">
                  <c:v>0.96997335524921224</c:v>
                </c:pt>
                <c:pt idx="37">
                  <c:v>0.9411622654893349</c:v>
                </c:pt>
                <c:pt idx="38">
                  <c:v>0.96007450959491236</c:v>
                </c:pt>
                <c:pt idx="39">
                  <c:v>1.0018168795772997</c:v>
                </c:pt>
                <c:pt idx="40">
                  <c:v>0.98105949603098697</c:v>
                </c:pt>
                <c:pt idx="41">
                  <c:v>1.0537305698110602</c:v>
                </c:pt>
                <c:pt idx="42">
                  <c:v>0.95128454219054037</c:v>
                </c:pt>
                <c:pt idx="43">
                  <c:v>0.7723830573416437</c:v>
                </c:pt>
                <c:pt idx="44">
                  <c:v>0.95010495508984028</c:v>
                </c:pt>
                <c:pt idx="45">
                  <c:v>0.95315260530664803</c:v>
                </c:pt>
                <c:pt idx="46">
                  <c:v>0.97875381164752906</c:v>
                </c:pt>
                <c:pt idx="47">
                  <c:v>1.0845067041959939</c:v>
                </c:pt>
                <c:pt idx="48">
                  <c:v>1.0530864165043345</c:v>
                </c:pt>
                <c:pt idx="49">
                  <c:v>1.015964631878022</c:v>
                </c:pt>
                <c:pt idx="50">
                  <c:v>1.1266259011671693</c:v>
                </c:pt>
                <c:pt idx="51">
                  <c:v>1.0218234917562699</c:v>
                </c:pt>
                <c:pt idx="52">
                  <c:v>1.0969241047361296</c:v>
                </c:pt>
                <c:pt idx="53">
                  <c:v>1.1217467407269257</c:v>
                </c:pt>
                <c:pt idx="54">
                  <c:v>1.0551815495189538</c:v>
                </c:pt>
                <c:pt idx="55">
                  <c:v>1.1781153222784442</c:v>
                </c:pt>
                <c:pt idx="56">
                  <c:v>1.1628646384949046</c:v>
                </c:pt>
                <c:pt idx="57">
                  <c:v>1.1749487634352991</c:v>
                </c:pt>
                <c:pt idx="58">
                  <c:v>1.1962255016061594</c:v>
                </c:pt>
                <c:pt idx="59">
                  <c:v>1.1152868607014643</c:v>
                </c:pt>
                <c:pt idx="60">
                  <c:v>1.2408773926572594</c:v>
                </c:pt>
                <c:pt idx="61">
                  <c:v>1.2492294520309137</c:v>
                </c:pt>
                <c:pt idx="62">
                  <c:v>0.85631611340886027</c:v>
                </c:pt>
                <c:pt idx="63">
                  <c:v>1.0182476861368182</c:v>
                </c:pt>
                <c:pt idx="64">
                  <c:v>1.0499358921369264</c:v>
                </c:pt>
                <c:pt idx="65">
                  <c:v>1.0311277676202484</c:v>
                </c:pt>
                <c:pt idx="66">
                  <c:v>1.1070168439754766</c:v>
                </c:pt>
                <c:pt idx="67">
                  <c:v>1.1867770637898587</c:v>
                </c:pt>
                <c:pt idx="68">
                  <c:v>0.99300166124318678</c:v>
                </c:pt>
                <c:pt idx="69">
                  <c:v>0.98593123802230953</c:v>
                </c:pt>
                <c:pt idx="70">
                  <c:v>0.97618883448453964</c:v>
                </c:pt>
                <c:pt idx="71">
                  <c:v>0.9282649429303359</c:v>
                </c:pt>
                <c:pt idx="72">
                  <c:v>0.86322215713677453</c:v>
                </c:pt>
                <c:pt idx="73">
                  <c:v>0.87311582082888661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4-4268-9E40-4F4847924F60}"/>
            </c:ext>
          </c:extLst>
        </c:ser>
        <c:ser>
          <c:idx val="3"/>
          <c:order val="3"/>
          <c:tx>
            <c:strRef>
              <c:f>prod_yty!$E$1</c:f>
              <c:strCache>
                <c:ptCount val="1"/>
                <c:pt idx="0">
                  <c:v>Кондитерские изделия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prod_yty!$A$2:$A$75</c:f>
              <c:numCache>
                <c:formatCode>m/d/yyyy</c:formatCode>
                <c:ptCount val="74"/>
                <c:pt idx="0">
                  <c:v>44228</c:v>
                </c:pt>
                <c:pt idx="1">
                  <c:v>44197</c:v>
                </c:pt>
                <c:pt idx="2">
                  <c:v>44166</c:v>
                </c:pt>
                <c:pt idx="3">
                  <c:v>44136</c:v>
                </c:pt>
                <c:pt idx="4">
                  <c:v>44105</c:v>
                </c:pt>
                <c:pt idx="5">
                  <c:v>44075</c:v>
                </c:pt>
                <c:pt idx="6">
                  <c:v>44044</c:v>
                </c:pt>
                <c:pt idx="7">
                  <c:v>44013</c:v>
                </c:pt>
                <c:pt idx="8">
                  <c:v>43983</c:v>
                </c:pt>
                <c:pt idx="9">
                  <c:v>43952</c:v>
                </c:pt>
                <c:pt idx="10">
                  <c:v>43922</c:v>
                </c:pt>
                <c:pt idx="11">
                  <c:v>43891</c:v>
                </c:pt>
                <c:pt idx="12">
                  <c:v>43862</c:v>
                </c:pt>
                <c:pt idx="13">
                  <c:v>43831</c:v>
                </c:pt>
                <c:pt idx="14">
                  <c:v>43800</c:v>
                </c:pt>
                <c:pt idx="15">
                  <c:v>43770</c:v>
                </c:pt>
                <c:pt idx="16">
                  <c:v>43739</c:v>
                </c:pt>
                <c:pt idx="17">
                  <c:v>43709</c:v>
                </c:pt>
                <c:pt idx="18">
                  <c:v>43678</c:v>
                </c:pt>
                <c:pt idx="19">
                  <c:v>43647</c:v>
                </c:pt>
                <c:pt idx="20">
                  <c:v>43617</c:v>
                </c:pt>
                <c:pt idx="21">
                  <c:v>43586</c:v>
                </c:pt>
                <c:pt idx="22">
                  <c:v>43556</c:v>
                </c:pt>
                <c:pt idx="23">
                  <c:v>43525</c:v>
                </c:pt>
                <c:pt idx="24">
                  <c:v>43497</c:v>
                </c:pt>
                <c:pt idx="25">
                  <c:v>43466</c:v>
                </c:pt>
                <c:pt idx="26">
                  <c:v>43435</c:v>
                </c:pt>
                <c:pt idx="27">
                  <c:v>43405</c:v>
                </c:pt>
                <c:pt idx="28">
                  <c:v>43374</c:v>
                </c:pt>
                <c:pt idx="29">
                  <c:v>43344</c:v>
                </c:pt>
                <c:pt idx="30">
                  <c:v>43313</c:v>
                </c:pt>
                <c:pt idx="31">
                  <c:v>43282</c:v>
                </c:pt>
                <c:pt idx="32">
                  <c:v>43252</c:v>
                </c:pt>
                <c:pt idx="33">
                  <c:v>43221</c:v>
                </c:pt>
                <c:pt idx="34">
                  <c:v>43191</c:v>
                </c:pt>
                <c:pt idx="35">
                  <c:v>43160</c:v>
                </c:pt>
                <c:pt idx="36">
                  <c:v>43132</c:v>
                </c:pt>
                <c:pt idx="37">
                  <c:v>43101</c:v>
                </c:pt>
                <c:pt idx="38">
                  <c:v>43070</c:v>
                </c:pt>
                <c:pt idx="39">
                  <c:v>43040</c:v>
                </c:pt>
                <c:pt idx="40">
                  <c:v>43009</c:v>
                </c:pt>
                <c:pt idx="41">
                  <c:v>42979</c:v>
                </c:pt>
                <c:pt idx="42">
                  <c:v>42948</c:v>
                </c:pt>
                <c:pt idx="43">
                  <c:v>42917</c:v>
                </c:pt>
                <c:pt idx="44">
                  <c:v>42887</c:v>
                </c:pt>
                <c:pt idx="45">
                  <c:v>42856</c:v>
                </c:pt>
                <c:pt idx="46">
                  <c:v>42826</c:v>
                </c:pt>
                <c:pt idx="47">
                  <c:v>42795</c:v>
                </c:pt>
                <c:pt idx="48">
                  <c:v>42767</c:v>
                </c:pt>
                <c:pt idx="49">
                  <c:v>42736</c:v>
                </c:pt>
                <c:pt idx="50">
                  <c:v>42705</c:v>
                </c:pt>
                <c:pt idx="51">
                  <c:v>42675</c:v>
                </c:pt>
                <c:pt idx="52">
                  <c:v>42644</c:v>
                </c:pt>
                <c:pt idx="53">
                  <c:v>42614</c:v>
                </c:pt>
                <c:pt idx="54">
                  <c:v>42583</c:v>
                </c:pt>
                <c:pt idx="55">
                  <c:v>42552</c:v>
                </c:pt>
                <c:pt idx="56">
                  <c:v>42522</c:v>
                </c:pt>
                <c:pt idx="57">
                  <c:v>42491</c:v>
                </c:pt>
                <c:pt idx="58">
                  <c:v>42461</c:v>
                </c:pt>
                <c:pt idx="59">
                  <c:v>42430</c:v>
                </c:pt>
                <c:pt idx="60">
                  <c:v>42401</c:v>
                </c:pt>
                <c:pt idx="61">
                  <c:v>42370</c:v>
                </c:pt>
                <c:pt idx="62">
                  <c:v>42339</c:v>
                </c:pt>
                <c:pt idx="63">
                  <c:v>42309</c:v>
                </c:pt>
                <c:pt idx="64">
                  <c:v>42278</c:v>
                </c:pt>
                <c:pt idx="65">
                  <c:v>42248</c:v>
                </c:pt>
                <c:pt idx="66">
                  <c:v>42217</c:v>
                </c:pt>
                <c:pt idx="67">
                  <c:v>42186</c:v>
                </c:pt>
                <c:pt idx="68">
                  <c:v>42156</c:v>
                </c:pt>
                <c:pt idx="69">
                  <c:v>42125</c:v>
                </c:pt>
                <c:pt idx="70">
                  <c:v>42095</c:v>
                </c:pt>
                <c:pt idx="71">
                  <c:v>42064</c:v>
                </c:pt>
                <c:pt idx="72">
                  <c:v>42036</c:v>
                </c:pt>
                <c:pt idx="73">
                  <c:v>42005</c:v>
                </c:pt>
              </c:numCache>
            </c:numRef>
          </c:cat>
          <c:val>
            <c:numRef>
              <c:f>prod_yty!$E$2:$E$75</c:f>
              <c:numCache>
                <c:formatCode>General</c:formatCode>
                <c:ptCount val="74"/>
                <c:pt idx="0">
                  <c:v>1.0309643633747634</c:v>
                </c:pt>
                <c:pt idx="1">
                  <c:v>1.0852256456576455</c:v>
                </c:pt>
                <c:pt idx="2">
                  <c:v>1.0526517321228979</c:v>
                </c:pt>
                <c:pt idx="3">
                  <c:v>1.0137190441937189</c:v>
                </c:pt>
                <c:pt idx="4">
                  <c:v>1.0370813067352573</c:v>
                </c:pt>
                <c:pt idx="5">
                  <c:v>1.0097382967648363</c:v>
                </c:pt>
                <c:pt idx="6">
                  <c:v>1.0107243693202708</c:v>
                </c:pt>
                <c:pt idx="7">
                  <c:v>1.0195559414793796</c:v>
                </c:pt>
                <c:pt idx="8">
                  <c:v>1.0404852423308626</c:v>
                </c:pt>
                <c:pt idx="9">
                  <c:v>1.0437572085017146</c:v>
                </c:pt>
                <c:pt idx="10">
                  <c:v>1.0427497208487202</c:v>
                </c:pt>
                <c:pt idx="11">
                  <c:v>1.07622069954263</c:v>
                </c:pt>
                <c:pt idx="12">
                  <c:v>1.1043038996148702</c:v>
                </c:pt>
                <c:pt idx="13">
                  <c:v>1.0782021710785188</c:v>
                </c:pt>
                <c:pt idx="14">
                  <c:v>1.0413255495921201</c:v>
                </c:pt>
                <c:pt idx="15">
                  <c:v>1.0533988892975359</c:v>
                </c:pt>
                <c:pt idx="16">
                  <c:v>1.0441132967376163</c:v>
                </c:pt>
                <c:pt idx="17">
                  <c:v>1.074406719273524</c:v>
                </c:pt>
                <c:pt idx="18">
                  <c:v>1.1121419796577652</c:v>
                </c:pt>
                <c:pt idx="19">
                  <c:v>1.1314091169376879</c:v>
                </c:pt>
                <c:pt idx="20">
                  <c:v>1.0425436498985208</c:v>
                </c:pt>
                <c:pt idx="21">
                  <c:v>1.0534375229382127</c:v>
                </c:pt>
                <c:pt idx="22">
                  <c:v>1.0432593826199692</c:v>
                </c:pt>
                <c:pt idx="23">
                  <c:v>1.0407635467763807</c:v>
                </c:pt>
                <c:pt idx="24">
                  <c:v>1.095405767443886</c:v>
                </c:pt>
                <c:pt idx="25">
                  <c:v>1.1066250071476871</c:v>
                </c:pt>
                <c:pt idx="26">
                  <c:v>1.1047588604239982</c:v>
                </c:pt>
                <c:pt idx="27">
                  <c:v>1.116629478551763</c:v>
                </c:pt>
                <c:pt idx="28">
                  <c:v>1.0890447582318079</c:v>
                </c:pt>
                <c:pt idx="29">
                  <c:v>1.0726681453260669</c:v>
                </c:pt>
                <c:pt idx="30">
                  <c:v>1.0999650726812069</c:v>
                </c:pt>
                <c:pt idx="31">
                  <c:v>1.0583391475087871</c:v>
                </c:pt>
                <c:pt idx="32">
                  <c:v>1.0869429082522679</c:v>
                </c:pt>
                <c:pt idx="33">
                  <c:v>1.1060515219443967</c:v>
                </c:pt>
                <c:pt idx="34">
                  <c:v>1.0920235514221752</c:v>
                </c:pt>
                <c:pt idx="35">
                  <c:v>1.1810614429050381</c:v>
                </c:pt>
                <c:pt idx="36">
                  <c:v>1.0963711445829307</c:v>
                </c:pt>
                <c:pt idx="37">
                  <c:v>1.1054654674412225</c:v>
                </c:pt>
                <c:pt idx="38">
                  <c:v>1.1260062109240829</c:v>
                </c:pt>
                <c:pt idx="39">
                  <c:v>1.0717408513614766</c:v>
                </c:pt>
                <c:pt idx="40">
                  <c:v>1.0804277072995636</c:v>
                </c:pt>
                <c:pt idx="41">
                  <c:v>1.0907371319875363</c:v>
                </c:pt>
                <c:pt idx="42">
                  <c:v>1.0616641753444862</c:v>
                </c:pt>
                <c:pt idx="43">
                  <c:v>1.0814986092988081</c:v>
                </c:pt>
                <c:pt idx="44">
                  <c:v>1.0639844617797991</c:v>
                </c:pt>
                <c:pt idx="45">
                  <c:v>1.0185704908501731</c:v>
                </c:pt>
                <c:pt idx="46">
                  <c:v>1.0044795947316927</c:v>
                </c:pt>
                <c:pt idx="47">
                  <c:v>0.99779791228336667</c:v>
                </c:pt>
                <c:pt idx="48">
                  <c:v>0.96679999225441238</c:v>
                </c:pt>
                <c:pt idx="49">
                  <c:v>0.94117183889483469</c:v>
                </c:pt>
                <c:pt idx="50">
                  <c:v>1.0207734372093233</c:v>
                </c:pt>
                <c:pt idx="51">
                  <c:v>1.0542164984432842</c:v>
                </c:pt>
                <c:pt idx="52">
                  <c:v>1.0330262170675402</c:v>
                </c:pt>
                <c:pt idx="53">
                  <c:v>1.0320498217773058</c:v>
                </c:pt>
                <c:pt idx="54">
                  <c:v>1.0164570010516805</c:v>
                </c:pt>
                <c:pt idx="55">
                  <c:v>0.99389087071945215</c:v>
                </c:pt>
                <c:pt idx="56">
                  <c:v>1.0613772878670693</c:v>
                </c:pt>
                <c:pt idx="57">
                  <c:v>1.0298289183763283</c:v>
                </c:pt>
                <c:pt idx="58">
                  <c:v>1.0360202745990317</c:v>
                </c:pt>
                <c:pt idx="59">
                  <c:v>1.0105822767852164</c:v>
                </c:pt>
                <c:pt idx="60">
                  <c:v>1.1069116099276546</c:v>
                </c:pt>
                <c:pt idx="61">
                  <c:v>1.0164878446096208</c:v>
                </c:pt>
                <c:pt idx="62">
                  <c:v>0.93411191836449869</c:v>
                </c:pt>
                <c:pt idx="63">
                  <c:v>0.92131586468827287</c:v>
                </c:pt>
                <c:pt idx="64">
                  <c:v>0.93643489426264426</c:v>
                </c:pt>
                <c:pt idx="65">
                  <c:v>0.929347402158481</c:v>
                </c:pt>
                <c:pt idx="66">
                  <c:v>0.94093083094856755</c:v>
                </c:pt>
                <c:pt idx="67">
                  <c:v>0.94371739806884958</c:v>
                </c:pt>
                <c:pt idx="68">
                  <c:v>0.91826066671439099</c:v>
                </c:pt>
                <c:pt idx="69">
                  <c:v>0.9805496834937043</c:v>
                </c:pt>
                <c:pt idx="70">
                  <c:v>0.97957304038265469</c:v>
                </c:pt>
                <c:pt idx="71">
                  <c:v>0.99750572762078071</c:v>
                </c:pt>
                <c:pt idx="72">
                  <c:v>0.93910744926323542</c:v>
                </c:pt>
                <c:pt idx="73">
                  <c:v>0.99864186833718271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F4-4268-9E40-4F4847924F60}"/>
            </c:ext>
          </c:extLst>
        </c:ser>
        <c:ser>
          <c:idx val="4"/>
          <c:order val="4"/>
          <c:tx>
            <c:strRef>
              <c:f>prod_yty!$F$1</c:f>
              <c:strCache>
                <c:ptCount val="1"/>
                <c:pt idx="0">
                  <c:v>Свежий картофель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prod_yty!$A$2:$A$75</c:f>
              <c:numCache>
                <c:formatCode>m/d/yyyy</c:formatCode>
                <c:ptCount val="74"/>
                <c:pt idx="0">
                  <c:v>44228</c:v>
                </c:pt>
                <c:pt idx="1">
                  <c:v>44197</c:v>
                </c:pt>
                <c:pt idx="2">
                  <c:v>44166</c:v>
                </c:pt>
                <c:pt idx="3">
                  <c:v>44136</c:v>
                </c:pt>
                <c:pt idx="4">
                  <c:v>44105</c:v>
                </c:pt>
                <c:pt idx="5">
                  <c:v>44075</c:v>
                </c:pt>
                <c:pt idx="6">
                  <c:v>44044</c:v>
                </c:pt>
                <c:pt idx="7">
                  <c:v>44013</c:v>
                </c:pt>
                <c:pt idx="8">
                  <c:v>43983</c:v>
                </c:pt>
                <c:pt idx="9">
                  <c:v>43952</c:v>
                </c:pt>
                <c:pt idx="10">
                  <c:v>43922</c:v>
                </c:pt>
                <c:pt idx="11">
                  <c:v>43891</c:v>
                </c:pt>
                <c:pt idx="12">
                  <c:v>43862</c:v>
                </c:pt>
                <c:pt idx="13">
                  <c:v>43831</c:v>
                </c:pt>
                <c:pt idx="14">
                  <c:v>43800</c:v>
                </c:pt>
                <c:pt idx="15">
                  <c:v>43770</c:v>
                </c:pt>
                <c:pt idx="16">
                  <c:v>43739</c:v>
                </c:pt>
                <c:pt idx="17">
                  <c:v>43709</c:v>
                </c:pt>
                <c:pt idx="18">
                  <c:v>43678</c:v>
                </c:pt>
                <c:pt idx="19">
                  <c:v>43647</c:v>
                </c:pt>
                <c:pt idx="20">
                  <c:v>43617</c:v>
                </c:pt>
                <c:pt idx="21">
                  <c:v>43586</c:v>
                </c:pt>
                <c:pt idx="22">
                  <c:v>43556</c:v>
                </c:pt>
                <c:pt idx="23">
                  <c:v>43525</c:v>
                </c:pt>
                <c:pt idx="24">
                  <c:v>43497</c:v>
                </c:pt>
                <c:pt idx="25">
                  <c:v>43466</c:v>
                </c:pt>
                <c:pt idx="26">
                  <c:v>43435</c:v>
                </c:pt>
                <c:pt idx="27">
                  <c:v>43405</c:v>
                </c:pt>
                <c:pt idx="28">
                  <c:v>43374</c:v>
                </c:pt>
                <c:pt idx="29">
                  <c:v>43344</c:v>
                </c:pt>
                <c:pt idx="30">
                  <c:v>43313</c:v>
                </c:pt>
                <c:pt idx="31">
                  <c:v>43282</c:v>
                </c:pt>
                <c:pt idx="32">
                  <c:v>43252</c:v>
                </c:pt>
                <c:pt idx="33">
                  <c:v>43221</c:v>
                </c:pt>
                <c:pt idx="34">
                  <c:v>43191</c:v>
                </c:pt>
                <c:pt idx="35">
                  <c:v>43160</c:v>
                </c:pt>
                <c:pt idx="36">
                  <c:v>43132</c:v>
                </c:pt>
                <c:pt idx="37">
                  <c:v>43101</c:v>
                </c:pt>
                <c:pt idx="38">
                  <c:v>43070</c:v>
                </c:pt>
                <c:pt idx="39">
                  <c:v>43040</c:v>
                </c:pt>
                <c:pt idx="40">
                  <c:v>43009</c:v>
                </c:pt>
                <c:pt idx="41">
                  <c:v>42979</c:v>
                </c:pt>
                <c:pt idx="42">
                  <c:v>42948</c:v>
                </c:pt>
                <c:pt idx="43">
                  <c:v>42917</c:v>
                </c:pt>
                <c:pt idx="44">
                  <c:v>42887</c:v>
                </c:pt>
                <c:pt idx="45">
                  <c:v>42856</c:v>
                </c:pt>
                <c:pt idx="46">
                  <c:v>42826</c:v>
                </c:pt>
                <c:pt idx="47">
                  <c:v>42795</c:v>
                </c:pt>
                <c:pt idx="48">
                  <c:v>42767</c:v>
                </c:pt>
                <c:pt idx="49">
                  <c:v>42736</c:v>
                </c:pt>
                <c:pt idx="50">
                  <c:v>42705</c:v>
                </c:pt>
                <c:pt idx="51">
                  <c:v>42675</c:v>
                </c:pt>
                <c:pt idx="52">
                  <c:v>42644</c:v>
                </c:pt>
                <c:pt idx="53">
                  <c:v>42614</c:v>
                </c:pt>
                <c:pt idx="54">
                  <c:v>42583</c:v>
                </c:pt>
                <c:pt idx="55">
                  <c:v>42552</c:v>
                </c:pt>
                <c:pt idx="56">
                  <c:v>42522</c:v>
                </c:pt>
                <c:pt idx="57">
                  <c:v>42491</c:v>
                </c:pt>
                <c:pt idx="58">
                  <c:v>42461</c:v>
                </c:pt>
                <c:pt idx="59">
                  <c:v>42430</c:v>
                </c:pt>
                <c:pt idx="60">
                  <c:v>42401</c:v>
                </c:pt>
                <c:pt idx="61">
                  <c:v>42370</c:v>
                </c:pt>
                <c:pt idx="62">
                  <c:v>42339</c:v>
                </c:pt>
                <c:pt idx="63">
                  <c:v>42309</c:v>
                </c:pt>
                <c:pt idx="64">
                  <c:v>42278</c:v>
                </c:pt>
                <c:pt idx="65">
                  <c:v>42248</c:v>
                </c:pt>
                <c:pt idx="66">
                  <c:v>42217</c:v>
                </c:pt>
                <c:pt idx="67">
                  <c:v>42186</c:v>
                </c:pt>
                <c:pt idx="68">
                  <c:v>42156</c:v>
                </c:pt>
                <c:pt idx="69">
                  <c:v>42125</c:v>
                </c:pt>
                <c:pt idx="70">
                  <c:v>42095</c:v>
                </c:pt>
                <c:pt idx="71">
                  <c:v>42064</c:v>
                </c:pt>
                <c:pt idx="72">
                  <c:v>42036</c:v>
                </c:pt>
                <c:pt idx="73">
                  <c:v>42005</c:v>
                </c:pt>
              </c:numCache>
            </c:numRef>
          </c:cat>
          <c:val>
            <c:numRef>
              <c:f>prod_yty!$F$2:$F$75</c:f>
              <c:numCache>
                <c:formatCode>General</c:formatCode>
                <c:ptCount val="74"/>
                <c:pt idx="0">
                  <c:v>1.0218705029481121</c:v>
                </c:pt>
                <c:pt idx="1">
                  <c:v>1.1718305348272899</c:v>
                </c:pt>
                <c:pt idx="2">
                  <c:v>1.1847219598528926</c:v>
                </c:pt>
                <c:pt idx="3">
                  <c:v>1.1591063499101277</c:v>
                </c:pt>
                <c:pt idx="4">
                  <c:v>1.2333240822960867</c:v>
                </c:pt>
                <c:pt idx="5">
                  <c:v>1.1406800197761933</c:v>
                </c:pt>
                <c:pt idx="6">
                  <c:v>1.1977140207650023</c:v>
                </c:pt>
                <c:pt idx="7">
                  <c:v>1.1992358937265846</c:v>
                </c:pt>
                <c:pt idx="8">
                  <c:v>1.0840896485679541</c:v>
                </c:pt>
                <c:pt idx="9">
                  <c:v>1.1709636497511653</c:v>
                </c:pt>
                <c:pt idx="10">
                  <c:v>1.3951660152293146</c:v>
                </c:pt>
                <c:pt idx="11">
                  <c:v>1.2701209242369593</c:v>
                </c:pt>
                <c:pt idx="12">
                  <c:v>1.1562087337224336</c:v>
                </c:pt>
                <c:pt idx="13">
                  <c:v>1.0399537422146934</c:v>
                </c:pt>
                <c:pt idx="14">
                  <c:v>0.99242593245080124</c:v>
                </c:pt>
                <c:pt idx="15">
                  <c:v>1.0245407416303456</c:v>
                </c:pt>
                <c:pt idx="16">
                  <c:v>0.96742032860139715</c:v>
                </c:pt>
                <c:pt idx="17">
                  <c:v>0.95170588671548617</c:v>
                </c:pt>
                <c:pt idx="18">
                  <c:v>0.90947651295430099</c:v>
                </c:pt>
                <c:pt idx="19">
                  <c:v>0.97180104556792102</c:v>
                </c:pt>
                <c:pt idx="20">
                  <c:v>1.0585493874886733</c:v>
                </c:pt>
                <c:pt idx="21">
                  <c:v>1.0508066020002504</c:v>
                </c:pt>
                <c:pt idx="22">
                  <c:v>0.85831913119254433</c:v>
                </c:pt>
                <c:pt idx="23">
                  <c:v>0.89155051348429082</c:v>
                </c:pt>
                <c:pt idx="24">
                  <c:v>0.91936571833848046</c:v>
                </c:pt>
                <c:pt idx="25">
                  <c:v>0.99037363967356695</c:v>
                </c:pt>
                <c:pt idx="26">
                  <c:v>0.98585654211519225</c:v>
                </c:pt>
                <c:pt idx="27">
                  <c:v>0.99942337526356639</c:v>
                </c:pt>
                <c:pt idx="28">
                  <c:v>0.96008337361307927</c:v>
                </c:pt>
                <c:pt idx="29">
                  <c:v>0.9432398056549548</c:v>
                </c:pt>
                <c:pt idx="30">
                  <c:v>1.0682217504586125</c:v>
                </c:pt>
                <c:pt idx="31">
                  <c:v>1.0276242492535348</c:v>
                </c:pt>
                <c:pt idx="32">
                  <c:v>1.01270024563367</c:v>
                </c:pt>
                <c:pt idx="33">
                  <c:v>1.0180302469264786</c:v>
                </c:pt>
                <c:pt idx="34">
                  <c:v>1.0937858106631075</c:v>
                </c:pt>
                <c:pt idx="35">
                  <c:v>1.1170826330414487</c:v>
                </c:pt>
                <c:pt idx="36">
                  <c:v>1.117972030042278</c:v>
                </c:pt>
                <c:pt idx="37">
                  <c:v>0.71508022298930585</c:v>
                </c:pt>
                <c:pt idx="38">
                  <c:v>1.0353509757829125</c:v>
                </c:pt>
                <c:pt idx="39">
                  <c:v>1.0119267455615799</c:v>
                </c:pt>
                <c:pt idx="40">
                  <c:v>1.0010670439018947</c:v>
                </c:pt>
                <c:pt idx="41">
                  <c:v>1.0515410125019902</c:v>
                </c:pt>
                <c:pt idx="42">
                  <c:v>1.1135819322396077</c:v>
                </c:pt>
                <c:pt idx="43">
                  <c:v>1.0805869120251008</c:v>
                </c:pt>
                <c:pt idx="44">
                  <c:v>0.97821552035956483</c:v>
                </c:pt>
                <c:pt idx="45">
                  <c:v>1.0611845854371826</c:v>
                </c:pt>
                <c:pt idx="46">
                  <c:v>1.0652118514160713</c:v>
                </c:pt>
                <c:pt idx="47">
                  <c:v>1.1907269079437206</c:v>
                </c:pt>
                <c:pt idx="48">
                  <c:v>1.0656863734579842</c:v>
                </c:pt>
                <c:pt idx="49">
                  <c:v>1.6032449866182064</c:v>
                </c:pt>
                <c:pt idx="50">
                  <c:v>1.2721951911218836</c:v>
                </c:pt>
                <c:pt idx="51">
                  <c:v>1.2299850111695367</c:v>
                </c:pt>
                <c:pt idx="52">
                  <c:v>1.2202809874127756</c:v>
                </c:pt>
                <c:pt idx="53">
                  <c:v>1.2593299790099843</c:v>
                </c:pt>
                <c:pt idx="54">
                  <c:v>1.055982078716587</c:v>
                </c:pt>
                <c:pt idx="55">
                  <c:v>1.0506081241175205</c:v>
                </c:pt>
                <c:pt idx="56">
                  <c:v>1.1703285847727734</c:v>
                </c:pt>
                <c:pt idx="57">
                  <c:v>1.1511243512388567</c:v>
                </c:pt>
                <c:pt idx="58">
                  <c:v>1.160916524359036</c:v>
                </c:pt>
                <c:pt idx="59">
                  <c:v>1.0883592415865961</c:v>
                </c:pt>
                <c:pt idx="60">
                  <c:v>1.21606005926609</c:v>
                </c:pt>
                <c:pt idx="61">
                  <c:v>1.2625564732968526</c:v>
                </c:pt>
                <c:pt idx="62">
                  <c:v>1.0221294679133044</c:v>
                </c:pt>
                <c:pt idx="63">
                  <c:v>1.0213137221288566</c:v>
                </c:pt>
                <c:pt idx="64">
                  <c:v>1.0324811683946795</c:v>
                </c:pt>
                <c:pt idx="65">
                  <c:v>0.94444013853156694</c:v>
                </c:pt>
                <c:pt idx="66">
                  <c:v>0.92742319909856608</c:v>
                </c:pt>
                <c:pt idx="67">
                  <c:v>1.0982018956077648</c:v>
                </c:pt>
                <c:pt idx="68">
                  <c:v>1.082153016131242</c:v>
                </c:pt>
                <c:pt idx="69">
                  <c:v>1.1479954960136141</c:v>
                </c:pt>
                <c:pt idx="70">
                  <c:v>1.1286291240096356</c:v>
                </c:pt>
                <c:pt idx="71">
                  <c:v>1.1903948969653868</c:v>
                </c:pt>
                <c:pt idx="72">
                  <c:v>1.1222099863993507</c:v>
                </c:pt>
                <c:pt idx="73">
                  <c:v>1.1614184561791197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F4-4268-9E40-4F4847924F60}"/>
            </c:ext>
          </c:extLst>
        </c:ser>
        <c:ser>
          <c:idx val="5"/>
          <c:order val="5"/>
          <c:tx>
            <c:strRef>
              <c:f>prod_yty!$G$1</c:f>
              <c:strCache>
                <c:ptCount val="1"/>
                <c:pt idx="0">
                  <c:v>Свежие овощи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prod_yty!$A$2:$A$75</c:f>
              <c:numCache>
                <c:formatCode>m/d/yyyy</c:formatCode>
                <c:ptCount val="74"/>
                <c:pt idx="0">
                  <c:v>44228</c:v>
                </c:pt>
                <c:pt idx="1">
                  <c:v>44197</c:v>
                </c:pt>
                <c:pt idx="2">
                  <c:v>44166</c:v>
                </c:pt>
                <c:pt idx="3">
                  <c:v>44136</c:v>
                </c:pt>
                <c:pt idx="4">
                  <c:v>44105</c:v>
                </c:pt>
                <c:pt idx="5">
                  <c:v>44075</c:v>
                </c:pt>
                <c:pt idx="6">
                  <c:v>44044</c:v>
                </c:pt>
                <c:pt idx="7">
                  <c:v>44013</c:v>
                </c:pt>
                <c:pt idx="8">
                  <c:v>43983</c:v>
                </c:pt>
                <c:pt idx="9">
                  <c:v>43952</c:v>
                </c:pt>
                <c:pt idx="10">
                  <c:v>43922</c:v>
                </c:pt>
                <c:pt idx="11">
                  <c:v>43891</c:v>
                </c:pt>
                <c:pt idx="12">
                  <c:v>43862</c:v>
                </c:pt>
                <c:pt idx="13">
                  <c:v>43831</c:v>
                </c:pt>
                <c:pt idx="14">
                  <c:v>43800</c:v>
                </c:pt>
                <c:pt idx="15">
                  <c:v>43770</c:v>
                </c:pt>
                <c:pt idx="16">
                  <c:v>43739</c:v>
                </c:pt>
                <c:pt idx="17">
                  <c:v>43709</c:v>
                </c:pt>
                <c:pt idx="18">
                  <c:v>43678</c:v>
                </c:pt>
                <c:pt idx="19">
                  <c:v>43647</c:v>
                </c:pt>
                <c:pt idx="20">
                  <c:v>43617</c:v>
                </c:pt>
                <c:pt idx="21">
                  <c:v>43586</c:v>
                </c:pt>
                <c:pt idx="22">
                  <c:v>43556</c:v>
                </c:pt>
                <c:pt idx="23">
                  <c:v>43525</c:v>
                </c:pt>
                <c:pt idx="24">
                  <c:v>43497</c:v>
                </c:pt>
                <c:pt idx="25">
                  <c:v>43466</c:v>
                </c:pt>
                <c:pt idx="26">
                  <c:v>43435</c:v>
                </c:pt>
                <c:pt idx="27">
                  <c:v>43405</c:v>
                </c:pt>
                <c:pt idx="28">
                  <c:v>43374</c:v>
                </c:pt>
                <c:pt idx="29">
                  <c:v>43344</c:v>
                </c:pt>
                <c:pt idx="30">
                  <c:v>43313</c:v>
                </c:pt>
                <c:pt idx="31">
                  <c:v>43282</c:v>
                </c:pt>
                <c:pt idx="32">
                  <c:v>43252</c:v>
                </c:pt>
                <c:pt idx="33">
                  <c:v>43221</c:v>
                </c:pt>
                <c:pt idx="34">
                  <c:v>43191</c:v>
                </c:pt>
                <c:pt idx="35">
                  <c:v>43160</c:v>
                </c:pt>
                <c:pt idx="36">
                  <c:v>43132</c:v>
                </c:pt>
                <c:pt idx="37">
                  <c:v>43101</c:v>
                </c:pt>
                <c:pt idx="38">
                  <c:v>43070</c:v>
                </c:pt>
                <c:pt idx="39">
                  <c:v>43040</c:v>
                </c:pt>
                <c:pt idx="40">
                  <c:v>43009</c:v>
                </c:pt>
                <c:pt idx="41">
                  <c:v>42979</c:v>
                </c:pt>
                <c:pt idx="42">
                  <c:v>42948</c:v>
                </c:pt>
                <c:pt idx="43">
                  <c:v>42917</c:v>
                </c:pt>
                <c:pt idx="44">
                  <c:v>42887</c:v>
                </c:pt>
                <c:pt idx="45">
                  <c:v>42856</c:v>
                </c:pt>
                <c:pt idx="46">
                  <c:v>42826</c:v>
                </c:pt>
                <c:pt idx="47">
                  <c:v>42795</c:v>
                </c:pt>
                <c:pt idx="48">
                  <c:v>42767</c:v>
                </c:pt>
                <c:pt idx="49">
                  <c:v>42736</c:v>
                </c:pt>
                <c:pt idx="50">
                  <c:v>42705</c:v>
                </c:pt>
                <c:pt idx="51">
                  <c:v>42675</c:v>
                </c:pt>
                <c:pt idx="52">
                  <c:v>42644</c:v>
                </c:pt>
                <c:pt idx="53">
                  <c:v>42614</c:v>
                </c:pt>
                <c:pt idx="54">
                  <c:v>42583</c:v>
                </c:pt>
                <c:pt idx="55">
                  <c:v>42552</c:v>
                </c:pt>
                <c:pt idx="56">
                  <c:v>42522</c:v>
                </c:pt>
                <c:pt idx="57">
                  <c:v>42491</c:v>
                </c:pt>
                <c:pt idx="58">
                  <c:v>42461</c:v>
                </c:pt>
                <c:pt idx="59">
                  <c:v>42430</c:v>
                </c:pt>
                <c:pt idx="60">
                  <c:v>42401</c:v>
                </c:pt>
                <c:pt idx="61">
                  <c:v>42370</c:v>
                </c:pt>
                <c:pt idx="62">
                  <c:v>42339</c:v>
                </c:pt>
                <c:pt idx="63">
                  <c:v>42309</c:v>
                </c:pt>
                <c:pt idx="64">
                  <c:v>42278</c:v>
                </c:pt>
                <c:pt idx="65">
                  <c:v>42248</c:v>
                </c:pt>
                <c:pt idx="66">
                  <c:v>42217</c:v>
                </c:pt>
                <c:pt idx="67">
                  <c:v>42186</c:v>
                </c:pt>
                <c:pt idx="68">
                  <c:v>42156</c:v>
                </c:pt>
                <c:pt idx="69">
                  <c:v>42125</c:v>
                </c:pt>
                <c:pt idx="70">
                  <c:v>42095</c:v>
                </c:pt>
                <c:pt idx="71">
                  <c:v>42064</c:v>
                </c:pt>
                <c:pt idx="72">
                  <c:v>42036</c:v>
                </c:pt>
                <c:pt idx="73">
                  <c:v>42005</c:v>
                </c:pt>
              </c:numCache>
            </c:numRef>
          </c:cat>
          <c:val>
            <c:numRef>
              <c:f>prod_yty!$G$2:$G$75</c:f>
              <c:numCache>
                <c:formatCode>General</c:formatCode>
                <c:ptCount val="74"/>
                <c:pt idx="0">
                  <c:v>0.93727464808975514</c:v>
                </c:pt>
                <c:pt idx="1">
                  <c:v>0.99679914690997196</c:v>
                </c:pt>
                <c:pt idx="2">
                  <c:v>0.95034880882978412</c:v>
                </c:pt>
                <c:pt idx="3">
                  <c:v>0.98021472627084916</c:v>
                </c:pt>
                <c:pt idx="4">
                  <c:v>1.0411757605798952</c:v>
                </c:pt>
                <c:pt idx="5">
                  <c:v>1.0315271225290283</c:v>
                </c:pt>
                <c:pt idx="6">
                  <c:v>1.0773490918149249</c:v>
                </c:pt>
                <c:pt idx="7">
                  <c:v>1.2314544387111319</c:v>
                </c:pt>
                <c:pt idx="8">
                  <c:v>1.2459251136666099</c:v>
                </c:pt>
                <c:pt idx="9">
                  <c:v>1.2915732320552573</c:v>
                </c:pt>
                <c:pt idx="10">
                  <c:v>1.3013209545613347</c:v>
                </c:pt>
                <c:pt idx="11">
                  <c:v>1.2230067546880345</c:v>
                </c:pt>
                <c:pt idx="12">
                  <c:v>1.2037770887338202</c:v>
                </c:pt>
                <c:pt idx="13">
                  <c:v>1.1866617746759935</c:v>
                </c:pt>
                <c:pt idx="14">
                  <c:v>1.189796944490197</c:v>
                </c:pt>
                <c:pt idx="15">
                  <c:v>1.1702768383696549</c:v>
                </c:pt>
                <c:pt idx="16">
                  <c:v>1.1235092695500497</c:v>
                </c:pt>
                <c:pt idx="17">
                  <c:v>1.0967590488464771</c:v>
                </c:pt>
                <c:pt idx="18">
                  <c:v>1.1217100460012439</c:v>
                </c:pt>
                <c:pt idx="19">
                  <c:v>1.0989470461951305</c:v>
                </c:pt>
                <c:pt idx="20">
                  <c:v>1.0427871506869011</c:v>
                </c:pt>
                <c:pt idx="21">
                  <c:v>0.934389317975165</c:v>
                </c:pt>
                <c:pt idx="22">
                  <c:v>0.91164201248138754</c:v>
                </c:pt>
                <c:pt idx="23">
                  <c:v>0.96028886480163222</c:v>
                </c:pt>
                <c:pt idx="24">
                  <c:v>0.99710505131159866</c:v>
                </c:pt>
                <c:pt idx="25">
                  <c:v>1.0795579690162118</c:v>
                </c:pt>
                <c:pt idx="26">
                  <c:v>1.0454217486520629</c:v>
                </c:pt>
                <c:pt idx="27">
                  <c:v>1.106868300995393</c:v>
                </c:pt>
                <c:pt idx="28">
                  <c:v>1.1315129969517281</c:v>
                </c:pt>
                <c:pt idx="29">
                  <c:v>1.0152076540594774</c:v>
                </c:pt>
                <c:pt idx="30">
                  <c:v>0.98575288653357374</c:v>
                </c:pt>
                <c:pt idx="31">
                  <c:v>1.0163804215582066</c:v>
                </c:pt>
                <c:pt idx="32">
                  <c:v>1.2129386915780314</c:v>
                </c:pt>
                <c:pt idx="33">
                  <c:v>1.2213814202897115</c:v>
                </c:pt>
                <c:pt idx="34">
                  <c:v>1.2049713052378344</c:v>
                </c:pt>
                <c:pt idx="35">
                  <c:v>1.2232839390560386</c:v>
                </c:pt>
                <c:pt idx="36">
                  <c:v>1.2082281367291952</c:v>
                </c:pt>
                <c:pt idx="37">
                  <c:v>1.3831314993285375</c:v>
                </c:pt>
                <c:pt idx="38">
                  <c:v>1.2212957048492799</c:v>
                </c:pt>
                <c:pt idx="39">
                  <c:v>1.1837314708666682</c:v>
                </c:pt>
                <c:pt idx="40">
                  <c:v>1.0974177177826405</c:v>
                </c:pt>
                <c:pt idx="41">
                  <c:v>1.1474940602445667</c:v>
                </c:pt>
                <c:pt idx="42">
                  <c:v>1.1680666629182743</c:v>
                </c:pt>
                <c:pt idx="43">
                  <c:v>1.0859369756818333</c:v>
                </c:pt>
                <c:pt idx="44">
                  <c:v>0.96898991676225088</c:v>
                </c:pt>
                <c:pt idx="45">
                  <c:v>1.0594140910223231</c:v>
                </c:pt>
                <c:pt idx="46">
                  <c:v>1.0707502340196438</c:v>
                </c:pt>
                <c:pt idx="47">
                  <c:v>1.1508962096199162</c:v>
                </c:pt>
                <c:pt idx="48">
                  <c:v>1.1365548238302603</c:v>
                </c:pt>
                <c:pt idx="49">
                  <c:v>1.0095851615870035</c:v>
                </c:pt>
                <c:pt idx="50">
                  <c:v>1.2522589446495187</c:v>
                </c:pt>
                <c:pt idx="51">
                  <c:v>1.1407962676876813</c:v>
                </c:pt>
                <c:pt idx="52">
                  <c:v>1.1070035283996909</c:v>
                </c:pt>
                <c:pt idx="53">
                  <c:v>1.1296164138451812</c:v>
                </c:pt>
                <c:pt idx="54">
                  <c:v>1.0533507264133635</c:v>
                </c:pt>
                <c:pt idx="55">
                  <c:v>1.1203706405789198</c:v>
                </c:pt>
                <c:pt idx="56">
                  <c:v>1.0778738231776501</c:v>
                </c:pt>
                <c:pt idx="57">
                  <c:v>1.1130836108683848</c:v>
                </c:pt>
                <c:pt idx="58">
                  <c:v>1.1955739265920284</c:v>
                </c:pt>
                <c:pt idx="59">
                  <c:v>1.1556104527226567</c:v>
                </c:pt>
                <c:pt idx="60">
                  <c:v>1.1647240998261477</c:v>
                </c:pt>
                <c:pt idx="61">
                  <c:v>1.2227059982454407</c:v>
                </c:pt>
                <c:pt idx="62">
                  <c:v>0.88095587451224289</c:v>
                </c:pt>
                <c:pt idx="63">
                  <c:v>0.94532478293029953</c:v>
                </c:pt>
                <c:pt idx="64">
                  <c:v>0.95527557011903952</c:v>
                </c:pt>
                <c:pt idx="65">
                  <c:v>0.93354500664954365</c:v>
                </c:pt>
                <c:pt idx="66">
                  <c:v>0.9119941250689666</c:v>
                </c:pt>
                <c:pt idx="67">
                  <c:v>0.89861272142799975</c:v>
                </c:pt>
                <c:pt idx="68">
                  <c:v>0.98450163148085523</c:v>
                </c:pt>
                <c:pt idx="69">
                  <c:v>0.95335923293401215</c:v>
                </c:pt>
                <c:pt idx="70">
                  <c:v>0.87134983655259179</c:v>
                </c:pt>
                <c:pt idx="71">
                  <c:v>0.87302389963914817</c:v>
                </c:pt>
                <c:pt idx="72">
                  <c:v>0.88873559736348329</c:v>
                </c:pt>
                <c:pt idx="73">
                  <c:v>0.74899264569817658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F4-4268-9E40-4F4847924F60}"/>
            </c:ext>
          </c:extLst>
        </c:ser>
        <c:ser>
          <c:idx val="6"/>
          <c:order val="6"/>
          <c:tx>
            <c:strRef>
              <c:f>prod_yty!$H$1</c:f>
              <c:strCache>
                <c:ptCount val="1"/>
                <c:pt idx="0">
                  <c:v>Свежие фрукты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prod_yty!$A$2:$A$75</c:f>
              <c:numCache>
                <c:formatCode>m/d/yyyy</c:formatCode>
                <c:ptCount val="74"/>
                <c:pt idx="0">
                  <c:v>44228</c:v>
                </c:pt>
                <c:pt idx="1">
                  <c:v>44197</c:v>
                </c:pt>
                <c:pt idx="2">
                  <c:v>44166</c:v>
                </c:pt>
                <c:pt idx="3">
                  <c:v>44136</c:v>
                </c:pt>
                <c:pt idx="4">
                  <c:v>44105</c:v>
                </c:pt>
                <c:pt idx="5">
                  <c:v>44075</c:v>
                </c:pt>
                <c:pt idx="6">
                  <c:v>44044</c:v>
                </c:pt>
                <c:pt idx="7">
                  <c:v>44013</c:v>
                </c:pt>
                <c:pt idx="8">
                  <c:v>43983</c:v>
                </c:pt>
                <c:pt idx="9">
                  <c:v>43952</c:v>
                </c:pt>
                <c:pt idx="10">
                  <c:v>43922</c:v>
                </c:pt>
                <c:pt idx="11">
                  <c:v>43891</c:v>
                </c:pt>
                <c:pt idx="12">
                  <c:v>43862</c:v>
                </c:pt>
                <c:pt idx="13">
                  <c:v>43831</c:v>
                </c:pt>
                <c:pt idx="14">
                  <c:v>43800</c:v>
                </c:pt>
                <c:pt idx="15">
                  <c:v>43770</c:v>
                </c:pt>
                <c:pt idx="16">
                  <c:v>43739</c:v>
                </c:pt>
                <c:pt idx="17">
                  <c:v>43709</c:v>
                </c:pt>
                <c:pt idx="18">
                  <c:v>43678</c:v>
                </c:pt>
                <c:pt idx="19">
                  <c:v>43647</c:v>
                </c:pt>
                <c:pt idx="20">
                  <c:v>43617</c:v>
                </c:pt>
                <c:pt idx="21">
                  <c:v>43586</c:v>
                </c:pt>
                <c:pt idx="22">
                  <c:v>43556</c:v>
                </c:pt>
                <c:pt idx="23">
                  <c:v>43525</c:v>
                </c:pt>
                <c:pt idx="24">
                  <c:v>43497</c:v>
                </c:pt>
                <c:pt idx="25">
                  <c:v>43466</c:v>
                </c:pt>
                <c:pt idx="26">
                  <c:v>43435</c:v>
                </c:pt>
                <c:pt idx="27">
                  <c:v>43405</c:v>
                </c:pt>
                <c:pt idx="28">
                  <c:v>43374</c:v>
                </c:pt>
                <c:pt idx="29">
                  <c:v>43344</c:v>
                </c:pt>
                <c:pt idx="30">
                  <c:v>43313</c:v>
                </c:pt>
                <c:pt idx="31">
                  <c:v>43282</c:v>
                </c:pt>
                <c:pt idx="32">
                  <c:v>43252</c:v>
                </c:pt>
                <c:pt idx="33">
                  <c:v>43221</c:v>
                </c:pt>
                <c:pt idx="34">
                  <c:v>43191</c:v>
                </c:pt>
                <c:pt idx="35">
                  <c:v>43160</c:v>
                </c:pt>
                <c:pt idx="36">
                  <c:v>43132</c:v>
                </c:pt>
                <c:pt idx="37">
                  <c:v>43101</c:v>
                </c:pt>
                <c:pt idx="38">
                  <c:v>43070</c:v>
                </c:pt>
                <c:pt idx="39">
                  <c:v>43040</c:v>
                </c:pt>
                <c:pt idx="40">
                  <c:v>43009</c:v>
                </c:pt>
                <c:pt idx="41">
                  <c:v>42979</c:v>
                </c:pt>
                <c:pt idx="42">
                  <c:v>42948</c:v>
                </c:pt>
                <c:pt idx="43">
                  <c:v>42917</c:v>
                </c:pt>
                <c:pt idx="44">
                  <c:v>42887</c:v>
                </c:pt>
                <c:pt idx="45">
                  <c:v>42856</c:v>
                </c:pt>
                <c:pt idx="46">
                  <c:v>42826</c:v>
                </c:pt>
                <c:pt idx="47">
                  <c:v>42795</c:v>
                </c:pt>
                <c:pt idx="48">
                  <c:v>42767</c:v>
                </c:pt>
                <c:pt idx="49">
                  <c:v>42736</c:v>
                </c:pt>
                <c:pt idx="50">
                  <c:v>42705</c:v>
                </c:pt>
                <c:pt idx="51">
                  <c:v>42675</c:v>
                </c:pt>
                <c:pt idx="52">
                  <c:v>42644</c:v>
                </c:pt>
                <c:pt idx="53">
                  <c:v>42614</c:v>
                </c:pt>
                <c:pt idx="54">
                  <c:v>42583</c:v>
                </c:pt>
                <c:pt idx="55">
                  <c:v>42552</c:v>
                </c:pt>
                <c:pt idx="56">
                  <c:v>42522</c:v>
                </c:pt>
                <c:pt idx="57">
                  <c:v>42491</c:v>
                </c:pt>
                <c:pt idx="58">
                  <c:v>42461</c:v>
                </c:pt>
                <c:pt idx="59">
                  <c:v>42430</c:v>
                </c:pt>
                <c:pt idx="60">
                  <c:v>42401</c:v>
                </c:pt>
                <c:pt idx="61">
                  <c:v>42370</c:v>
                </c:pt>
                <c:pt idx="62">
                  <c:v>42339</c:v>
                </c:pt>
                <c:pt idx="63">
                  <c:v>42309</c:v>
                </c:pt>
                <c:pt idx="64">
                  <c:v>42278</c:v>
                </c:pt>
                <c:pt idx="65">
                  <c:v>42248</c:v>
                </c:pt>
                <c:pt idx="66">
                  <c:v>42217</c:v>
                </c:pt>
                <c:pt idx="67">
                  <c:v>42186</c:v>
                </c:pt>
                <c:pt idx="68">
                  <c:v>42156</c:v>
                </c:pt>
                <c:pt idx="69">
                  <c:v>42125</c:v>
                </c:pt>
                <c:pt idx="70">
                  <c:v>42095</c:v>
                </c:pt>
                <c:pt idx="71">
                  <c:v>42064</c:v>
                </c:pt>
                <c:pt idx="72">
                  <c:v>42036</c:v>
                </c:pt>
                <c:pt idx="73">
                  <c:v>42005</c:v>
                </c:pt>
              </c:numCache>
            </c:numRef>
          </c:cat>
          <c:val>
            <c:numRef>
              <c:f>prod_yty!$H$2:$H$75</c:f>
              <c:numCache>
                <c:formatCode>General</c:formatCode>
                <c:ptCount val="74"/>
                <c:pt idx="0">
                  <c:v>0.92620124301974827</c:v>
                </c:pt>
                <c:pt idx="1">
                  <c:v>0.96174841226144447</c:v>
                </c:pt>
                <c:pt idx="2">
                  <c:v>1.0269075187832222</c:v>
                </c:pt>
                <c:pt idx="3">
                  <c:v>1.0102862148198062</c:v>
                </c:pt>
                <c:pt idx="4">
                  <c:v>1.0455687827990334</c:v>
                </c:pt>
                <c:pt idx="5">
                  <c:v>1.0421322379089788</c:v>
                </c:pt>
                <c:pt idx="6">
                  <c:v>1.05288695656645</c:v>
                </c:pt>
                <c:pt idx="7">
                  <c:v>1.0516569484396203</c:v>
                </c:pt>
                <c:pt idx="8">
                  <c:v>1.0123018027599668</c:v>
                </c:pt>
                <c:pt idx="9">
                  <c:v>1.1071714072784729</c:v>
                </c:pt>
                <c:pt idx="10">
                  <c:v>1.110704933046383</c:v>
                </c:pt>
                <c:pt idx="11">
                  <c:v>1.0758339642181827</c:v>
                </c:pt>
                <c:pt idx="12">
                  <c:v>1.0540799686181823</c:v>
                </c:pt>
                <c:pt idx="13">
                  <c:v>1.0259423103183127</c:v>
                </c:pt>
                <c:pt idx="14">
                  <c:v>1.009016866112554</c:v>
                </c:pt>
                <c:pt idx="15">
                  <c:v>0.99819050488817018</c:v>
                </c:pt>
                <c:pt idx="16">
                  <c:v>1.0409114153854417</c:v>
                </c:pt>
                <c:pt idx="17">
                  <c:v>1.0529252322159419</c:v>
                </c:pt>
                <c:pt idx="18">
                  <c:v>0.98731906350790011</c:v>
                </c:pt>
                <c:pt idx="19">
                  <c:v>1.0658426849330895</c:v>
                </c:pt>
                <c:pt idx="20">
                  <c:v>1.0267080723113569</c:v>
                </c:pt>
                <c:pt idx="21">
                  <c:v>0.98372029518439619</c:v>
                </c:pt>
                <c:pt idx="22">
                  <c:v>0.97433166034170338</c:v>
                </c:pt>
                <c:pt idx="23">
                  <c:v>1.0222879605505988</c:v>
                </c:pt>
                <c:pt idx="24">
                  <c:v>1.0318779038953512</c:v>
                </c:pt>
                <c:pt idx="25">
                  <c:v>1.1026290259978804</c:v>
                </c:pt>
                <c:pt idx="26">
                  <c:v>1.0172641981786896</c:v>
                </c:pt>
                <c:pt idx="27">
                  <c:v>1.0452150582877207</c:v>
                </c:pt>
                <c:pt idx="28">
                  <c:v>0.994067991504896</c:v>
                </c:pt>
                <c:pt idx="29">
                  <c:v>0.94383798704417599</c:v>
                </c:pt>
                <c:pt idx="30">
                  <c:v>1.0075830362780962</c:v>
                </c:pt>
                <c:pt idx="31">
                  <c:v>1.0698064740547504</c:v>
                </c:pt>
                <c:pt idx="32">
                  <c:v>1.1357698777240457</c:v>
                </c:pt>
                <c:pt idx="33">
                  <c:v>1.1184563125148377</c:v>
                </c:pt>
                <c:pt idx="34">
                  <c:v>1.1208512939120854</c:v>
                </c:pt>
                <c:pt idx="35">
                  <c:v>1.1452176263884351</c:v>
                </c:pt>
                <c:pt idx="36">
                  <c:v>1.1026444804260398</c:v>
                </c:pt>
                <c:pt idx="37">
                  <c:v>1.1407417724447084</c:v>
                </c:pt>
                <c:pt idx="38">
                  <c:v>1.0593741774871144</c:v>
                </c:pt>
                <c:pt idx="39">
                  <c:v>1.0347722437382934</c:v>
                </c:pt>
                <c:pt idx="40">
                  <c:v>1.1043295480891659</c:v>
                </c:pt>
                <c:pt idx="41">
                  <c:v>1.1583611225450308</c:v>
                </c:pt>
                <c:pt idx="42">
                  <c:v>1.0838950503814213</c:v>
                </c:pt>
                <c:pt idx="43">
                  <c:v>1.0120040521418374</c:v>
                </c:pt>
                <c:pt idx="44">
                  <c:v>0.96818972675871684</c:v>
                </c:pt>
                <c:pt idx="45">
                  <c:v>0.97018805436812572</c:v>
                </c:pt>
                <c:pt idx="46">
                  <c:v>0.96707847727079177</c:v>
                </c:pt>
                <c:pt idx="47">
                  <c:v>0.96382961340538065</c:v>
                </c:pt>
                <c:pt idx="48">
                  <c:v>0.91173071538346806</c:v>
                </c:pt>
                <c:pt idx="49">
                  <c:v>0.89694119042018638</c:v>
                </c:pt>
                <c:pt idx="50">
                  <c:v>1.0590389959178106</c:v>
                </c:pt>
                <c:pt idx="51">
                  <c:v>1.0857438697341819</c:v>
                </c:pt>
                <c:pt idx="52">
                  <c:v>1.0384641988903918</c:v>
                </c:pt>
                <c:pt idx="53">
                  <c:v>1.0656580240659175</c:v>
                </c:pt>
                <c:pt idx="54">
                  <c:v>1.0703064778241109</c:v>
                </c:pt>
                <c:pt idx="55">
                  <c:v>1.0059711157691098</c:v>
                </c:pt>
                <c:pt idx="56">
                  <c:v>1.0459434779851011</c:v>
                </c:pt>
                <c:pt idx="57">
                  <c:v>1.0416347509903117</c:v>
                </c:pt>
                <c:pt idx="58">
                  <c:v>1.0628470342366312</c:v>
                </c:pt>
                <c:pt idx="59">
                  <c:v>1.1213633316271876</c:v>
                </c:pt>
                <c:pt idx="60">
                  <c:v>1.1762872499109678</c:v>
                </c:pt>
                <c:pt idx="61">
                  <c:v>1.1215231490421742</c:v>
                </c:pt>
                <c:pt idx="62">
                  <c:v>0.95701401365971273</c:v>
                </c:pt>
                <c:pt idx="63">
                  <c:v>0.9489436214152176</c:v>
                </c:pt>
                <c:pt idx="64">
                  <c:v>0.9744030844287962</c:v>
                </c:pt>
                <c:pt idx="65">
                  <c:v>0.93710535870903389</c:v>
                </c:pt>
                <c:pt idx="66">
                  <c:v>0.88724850466262495</c:v>
                </c:pt>
                <c:pt idx="67">
                  <c:v>0.91097724374081157</c:v>
                </c:pt>
                <c:pt idx="68">
                  <c:v>0.98350727907049396</c:v>
                </c:pt>
                <c:pt idx="69">
                  <c:v>1.0068999030814774</c:v>
                </c:pt>
                <c:pt idx="70">
                  <c:v>0.99209255156557374</c:v>
                </c:pt>
                <c:pt idx="71">
                  <c:v>0.94666126326171851</c:v>
                </c:pt>
                <c:pt idx="72">
                  <c:v>0.97152493457306677</c:v>
                </c:pt>
                <c:pt idx="73">
                  <c:v>1.009081340996034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F4-4268-9E40-4F4847924F60}"/>
            </c:ext>
          </c:extLst>
        </c:ser>
        <c:ser>
          <c:idx val="7"/>
          <c:order val="7"/>
          <c:tx>
            <c:strRef>
              <c:f>prod_yty!$I$1</c:f>
              <c:strCache>
                <c:ptCount val="1"/>
                <c:pt idx="0">
                  <c:v>Хлеб и хлебобулочные изделия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prod_yty!$A$2:$A$75</c:f>
              <c:numCache>
                <c:formatCode>m/d/yyyy</c:formatCode>
                <c:ptCount val="74"/>
                <c:pt idx="0">
                  <c:v>44228</c:v>
                </c:pt>
                <c:pt idx="1">
                  <c:v>44197</c:v>
                </c:pt>
                <c:pt idx="2">
                  <c:v>44166</c:v>
                </c:pt>
                <c:pt idx="3">
                  <c:v>44136</c:v>
                </c:pt>
                <c:pt idx="4">
                  <c:v>44105</c:v>
                </c:pt>
                <c:pt idx="5">
                  <c:v>44075</c:v>
                </c:pt>
                <c:pt idx="6">
                  <c:v>44044</c:v>
                </c:pt>
                <c:pt idx="7">
                  <c:v>44013</c:v>
                </c:pt>
                <c:pt idx="8">
                  <c:v>43983</c:v>
                </c:pt>
                <c:pt idx="9">
                  <c:v>43952</c:v>
                </c:pt>
                <c:pt idx="10">
                  <c:v>43922</c:v>
                </c:pt>
                <c:pt idx="11">
                  <c:v>43891</c:v>
                </c:pt>
                <c:pt idx="12">
                  <c:v>43862</c:v>
                </c:pt>
                <c:pt idx="13">
                  <c:v>43831</c:v>
                </c:pt>
                <c:pt idx="14">
                  <c:v>43800</c:v>
                </c:pt>
                <c:pt idx="15">
                  <c:v>43770</c:v>
                </c:pt>
                <c:pt idx="16">
                  <c:v>43739</c:v>
                </c:pt>
                <c:pt idx="17">
                  <c:v>43709</c:v>
                </c:pt>
                <c:pt idx="18">
                  <c:v>43678</c:v>
                </c:pt>
                <c:pt idx="19">
                  <c:v>43647</c:v>
                </c:pt>
                <c:pt idx="20">
                  <c:v>43617</c:v>
                </c:pt>
                <c:pt idx="21">
                  <c:v>43586</c:v>
                </c:pt>
                <c:pt idx="22">
                  <c:v>43556</c:v>
                </c:pt>
                <c:pt idx="23">
                  <c:v>43525</c:v>
                </c:pt>
                <c:pt idx="24">
                  <c:v>43497</c:v>
                </c:pt>
                <c:pt idx="25">
                  <c:v>43466</c:v>
                </c:pt>
                <c:pt idx="26">
                  <c:v>43435</c:v>
                </c:pt>
                <c:pt idx="27">
                  <c:v>43405</c:v>
                </c:pt>
                <c:pt idx="28">
                  <c:v>43374</c:v>
                </c:pt>
                <c:pt idx="29">
                  <c:v>43344</c:v>
                </c:pt>
                <c:pt idx="30">
                  <c:v>43313</c:v>
                </c:pt>
                <c:pt idx="31">
                  <c:v>43282</c:v>
                </c:pt>
                <c:pt idx="32">
                  <c:v>43252</c:v>
                </c:pt>
                <c:pt idx="33">
                  <c:v>43221</c:v>
                </c:pt>
                <c:pt idx="34">
                  <c:v>43191</c:v>
                </c:pt>
                <c:pt idx="35">
                  <c:v>43160</c:v>
                </c:pt>
                <c:pt idx="36">
                  <c:v>43132</c:v>
                </c:pt>
                <c:pt idx="37">
                  <c:v>43101</c:v>
                </c:pt>
                <c:pt idx="38">
                  <c:v>43070</c:v>
                </c:pt>
                <c:pt idx="39">
                  <c:v>43040</c:v>
                </c:pt>
                <c:pt idx="40">
                  <c:v>43009</c:v>
                </c:pt>
                <c:pt idx="41">
                  <c:v>42979</c:v>
                </c:pt>
                <c:pt idx="42">
                  <c:v>42948</c:v>
                </c:pt>
                <c:pt idx="43">
                  <c:v>42917</c:v>
                </c:pt>
                <c:pt idx="44">
                  <c:v>42887</c:v>
                </c:pt>
                <c:pt idx="45">
                  <c:v>42856</c:v>
                </c:pt>
                <c:pt idx="46">
                  <c:v>42826</c:v>
                </c:pt>
                <c:pt idx="47">
                  <c:v>42795</c:v>
                </c:pt>
                <c:pt idx="48">
                  <c:v>42767</c:v>
                </c:pt>
                <c:pt idx="49">
                  <c:v>42736</c:v>
                </c:pt>
                <c:pt idx="50">
                  <c:v>42705</c:v>
                </c:pt>
                <c:pt idx="51">
                  <c:v>42675</c:v>
                </c:pt>
                <c:pt idx="52">
                  <c:v>42644</c:v>
                </c:pt>
                <c:pt idx="53">
                  <c:v>42614</c:v>
                </c:pt>
                <c:pt idx="54">
                  <c:v>42583</c:v>
                </c:pt>
                <c:pt idx="55">
                  <c:v>42552</c:v>
                </c:pt>
                <c:pt idx="56">
                  <c:v>42522</c:v>
                </c:pt>
                <c:pt idx="57">
                  <c:v>42491</c:v>
                </c:pt>
                <c:pt idx="58">
                  <c:v>42461</c:v>
                </c:pt>
                <c:pt idx="59">
                  <c:v>42430</c:v>
                </c:pt>
                <c:pt idx="60">
                  <c:v>42401</c:v>
                </c:pt>
                <c:pt idx="61">
                  <c:v>42370</c:v>
                </c:pt>
                <c:pt idx="62">
                  <c:v>42339</c:v>
                </c:pt>
                <c:pt idx="63">
                  <c:v>42309</c:v>
                </c:pt>
                <c:pt idx="64">
                  <c:v>42278</c:v>
                </c:pt>
                <c:pt idx="65">
                  <c:v>42248</c:v>
                </c:pt>
                <c:pt idx="66">
                  <c:v>42217</c:v>
                </c:pt>
                <c:pt idx="67">
                  <c:v>42186</c:v>
                </c:pt>
                <c:pt idx="68">
                  <c:v>42156</c:v>
                </c:pt>
                <c:pt idx="69">
                  <c:v>42125</c:v>
                </c:pt>
                <c:pt idx="70">
                  <c:v>42095</c:v>
                </c:pt>
                <c:pt idx="71">
                  <c:v>42064</c:v>
                </c:pt>
                <c:pt idx="72">
                  <c:v>42036</c:v>
                </c:pt>
                <c:pt idx="73">
                  <c:v>42005</c:v>
                </c:pt>
              </c:numCache>
            </c:numRef>
          </c:cat>
          <c:val>
            <c:numRef>
              <c:f>prod_yty!$I$2:$I$75</c:f>
              <c:numCache>
                <c:formatCode>General</c:formatCode>
                <c:ptCount val="74"/>
                <c:pt idx="0">
                  <c:v>1.0339661842174352</c:v>
                </c:pt>
                <c:pt idx="1">
                  <c:v>1.0222528700810891</c:v>
                </c:pt>
                <c:pt idx="2">
                  <c:v>1.0463058787888793</c:v>
                </c:pt>
                <c:pt idx="3">
                  <c:v>1.0223080375322535</c:v>
                </c:pt>
                <c:pt idx="4">
                  <c:v>1.0480534655498546</c:v>
                </c:pt>
                <c:pt idx="5">
                  <c:v>1.0328053549938438</c:v>
                </c:pt>
                <c:pt idx="6">
                  <c:v>1.0234821371453537</c:v>
                </c:pt>
                <c:pt idx="7">
                  <c:v>1.0173103855645778</c:v>
                </c:pt>
                <c:pt idx="8">
                  <c:v>1.0018965918439022</c:v>
                </c:pt>
                <c:pt idx="9">
                  <c:v>0.98355057083353559</c:v>
                </c:pt>
                <c:pt idx="10">
                  <c:v>0.98556604331475184</c:v>
                </c:pt>
                <c:pt idx="11">
                  <c:v>1.0790792393222286</c:v>
                </c:pt>
                <c:pt idx="12">
                  <c:v>1.0561201065706918</c:v>
                </c:pt>
                <c:pt idx="13">
                  <c:v>1.0528197312376586</c:v>
                </c:pt>
                <c:pt idx="14">
                  <c:v>1.0033141012421578</c:v>
                </c:pt>
                <c:pt idx="15">
                  <c:v>1.0051982591787623</c:v>
                </c:pt>
                <c:pt idx="16">
                  <c:v>0.99799622456847459</c:v>
                </c:pt>
                <c:pt idx="17">
                  <c:v>1.0166595397917042</c:v>
                </c:pt>
                <c:pt idx="18">
                  <c:v>1.0290076313681213</c:v>
                </c:pt>
                <c:pt idx="19">
                  <c:v>1.0799898092619917</c:v>
                </c:pt>
                <c:pt idx="20">
                  <c:v>1.0280672222782423</c:v>
                </c:pt>
                <c:pt idx="21">
                  <c:v>1.0376554139886092</c:v>
                </c:pt>
                <c:pt idx="22">
                  <c:v>1.030228432497893</c:v>
                </c:pt>
                <c:pt idx="23">
                  <c:v>1.0372504373932045</c:v>
                </c:pt>
                <c:pt idx="24">
                  <c:v>1.0466458217898824</c:v>
                </c:pt>
                <c:pt idx="25">
                  <c:v>1.0772686880491473</c:v>
                </c:pt>
                <c:pt idx="26">
                  <c:v>1.06191288438178</c:v>
                </c:pt>
                <c:pt idx="27">
                  <c:v>1.0828127630809532</c:v>
                </c:pt>
                <c:pt idx="28">
                  <c:v>1.0738823485400799</c:v>
                </c:pt>
                <c:pt idx="29">
                  <c:v>1.068694511107519</c:v>
                </c:pt>
                <c:pt idx="30">
                  <c:v>1.088999706818562</c:v>
                </c:pt>
                <c:pt idx="31">
                  <c:v>1.0491326655284794</c:v>
                </c:pt>
                <c:pt idx="32">
                  <c:v>1.085163484344609</c:v>
                </c:pt>
                <c:pt idx="33">
                  <c:v>1.1063319712055408</c:v>
                </c:pt>
                <c:pt idx="34">
                  <c:v>1.0994957283350637</c:v>
                </c:pt>
                <c:pt idx="35">
                  <c:v>1.1111924914024578</c:v>
                </c:pt>
                <c:pt idx="36">
                  <c:v>1.0992227338649092</c:v>
                </c:pt>
                <c:pt idx="37">
                  <c:v>1.0769034905377026</c:v>
                </c:pt>
                <c:pt idx="38">
                  <c:v>1.0529456820719028</c:v>
                </c:pt>
                <c:pt idx="39">
                  <c:v>1.0219766914227291</c:v>
                </c:pt>
                <c:pt idx="40">
                  <c:v>1.0294131122542878</c:v>
                </c:pt>
                <c:pt idx="41">
                  <c:v>1.0084250779267729</c:v>
                </c:pt>
                <c:pt idx="42">
                  <c:v>0.98764301057008763</c:v>
                </c:pt>
                <c:pt idx="43">
                  <c:v>1.0044329417497793</c:v>
                </c:pt>
                <c:pt idx="44">
                  <c:v>0.98873867703493923</c:v>
                </c:pt>
                <c:pt idx="45">
                  <c:v>0.95289316608503205</c:v>
                </c:pt>
                <c:pt idx="46">
                  <c:v>0.9548680742012704</c:v>
                </c:pt>
                <c:pt idx="47">
                  <c:v>0.99233179768667912</c:v>
                </c:pt>
                <c:pt idx="48">
                  <c:v>0.94280525605984844</c:v>
                </c:pt>
                <c:pt idx="49">
                  <c:v>0.96723026269352319</c:v>
                </c:pt>
                <c:pt idx="50">
                  <c:v>1.0684648294373278</c:v>
                </c:pt>
                <c:pt idx="51">
                  <c:v>1.0573349874640221</c:v>
                </c:pt>
                <c:pt idx="52">
                  <c:v>1.0551526655084718</c:v>
                </c:pt>
                <c:pt idx="53">
                  <c:v>1.0760674854392644</c:v>
                </c:pt>
                <c:pt idx="54">
                  <c:v>1.0652852461062055</c:v>
                </c:pt>
                <c:pt idx="55">
                  <c:v>1.046430639980432</c:v>
                </c:pt>
                <c:pt idx="56">
                  <c:v>1.0754981577576663</c:v>
                </c:pt>
                <c:pt idx="57">
                  <c:v>1.0822410929160211</c:v>
                </c:pt>
                <c:pt idx="58">
                  <c:v>1.0923136573795624</c:v>
                </c:pt>
                <c:pt idx="59">
                  <c:v>1.0309590228490344</c:v>
                </c:pt>
                <c:pt idx="60">
                  <c:v>1.1550285900686892</c:v>
                </c:pt>
                <c:pt idx="61">
                  <c:v>1.0943604217014447</c:v>
                </c:pt>
                <c:pt idx="62">
                  <c:v>1.022229559714944</c:v>
                </c:pt>
                <c:pt idx="63">
                  <c:v>1.0447283921297226</c:v>
                </c:pt>
                <c:pt idx="64">
                  <c:v>1.0220403918869878</c:v>
                </c:pt>
                <c:pt idx="65">
                  <c:v>1.0150877361598656</c:v>
                </c:pt>
                <c:pt idx="66">
                  <c:v>1.0294715704779205</c:v>
                </c:pt>
                <c:pt idx="67">
                  <c:v>1.0315325746230208</c:v>
                </c:pt>
                <c:pt idx="68">
                  <c:v>1.0165972574228808</c:v>
                </c:pt>
                <c:pt idx="69">
                  <c:v>1.0271538229205222</c:v>
                </c:pt>
                <c:pt idx="70">
                  <c:v>1.0397827633662662</c:v>
                </c:pt>
                <c:pt idx="71">
                  <c:v>1.0519558298642131</c:v>
                </c:pt>
                <c:pt idx="72">
                  <c:v>0.98290161085351846</c:v>
                </c:pt>
                <c:pt idx="73">
                  <c:v>1.1694223856210304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F4-4268-9E40-4F4847924F60}"/>
            </c:ext>
          </c:extLst>
        </c:ser>
        <c:ser>
          <c:idx val="8"/>
          <c:order val="8"/>
          <c:tx>
            <c:strRef>
              <c:f>prod_yty!$J$1</c:f>
              <c:strCache>
                <c:ptCount val="1"/>
                <c:pt idx="0">
                  <c:v>Чай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prod_yty!$A$2:$A$75</c:f>
              <c:numCache>
                <c:formatCode>m/d/yyyy</c:formatCode>
                <c:ptCount val="74"/>
                <c:pt idx="0">
                  <c:v>44228</c:v>
                </c:pt>
                <c:pt idx="1">
                  <c:v>44197</c:v>
                </c:pt>
                <c:pt idx="2">
                  <c:v>44166</c:v>
                </c:pt>
                <c:pt idx="3">
                  <c:v>44136</c:v>
                </c:pt>
                <c:pt idx="4">
                  <c:v>44105</c:v>
                </c:pt>
                <c:pt idx="5">
                  <c:v>44075</c:v>
                </c:pt>
                <c:pt idx="6">
                  <c:v>44044</c:v>
                </c:pt>
                <c:pt idx="7">
                  <c:v>44013</c:v>
                </c:pt>
                <c:pt idx="8">
                  <c:v>43983</c:v>
                </c:pt>
                <c:pt idx="9">
                  <c:v>43952</c:v>
                </c:pt>
                <c:pt idx="10">
                  <c:v>43922</c:v>
                </c:pt>
                <c:pt idx="11">
                  <c:v>43891</c:v>
                </c:pt>
                <c:pt idx="12">
                  <c:v>43862</c:v>
                </c:pt>
                <c:pt idx="13">
                  <c:v>43831</c:v>
                </c:pt>
                <c:pt idx="14">
                  <c:v>43800</c:v>
                </c:pt>
                <c:pt idx="15">
                  <c:v>43770</c:v>
                </c:pt>
                <c:pt idx="16">
                  <c:v>43739</c:v>
                </c:pt>
                <c:pt idx="17">
                  <c:v>43709</c:v>
                </c:pt>
                <c:pt idx="18">
                  <c:v>43678</c:v>
                </c:pt>
                <c:pt idx="19">
                  <c:v>43647</c:v>
                </c:pt>
                <c:pt idx="20">
                  <c:v>43617</c:v>
                </c:pt>
                <c:pt idx="21">
                  <c:v>43586</c:v>
                </c:pt>
                <c:pt idx="22">
                  <c:v>43556</c:v>
                </c:pt>
                <c:pt idx="23">
                  <c:v>43525</c:v>
                </c:pt>
                <c:pt idx="24">
                  <c:v>43497</c:v>
                </c:pt>
                <c:pt idx="25">
                  <c:v>43466</c:v>
                </c:pt>
                <c:pt idx="26">
                  <c:v>43435</c:v>
                </c:pt>
                <c:pt idx="27">
                  <c:v>43405</c:v>
                </c:pt>
                <c:pt idx="28">
                  <c:v>43374</c:v>
                </c:pt>
                <c:pt idx="29">
                  <c:v>43344</c:v>
                </c:pt>
                <c:pt idx="30">
                  <c:v>43313</c:v>
                </c:pt>
                <c:pt idx="31">
                  <c:v>43282</c:v>
                </c:pt>
                <c:pt idx="32">
                  <c:v>43252</c:v>
                </c:pt>
                <c:pt idx="33">
                  <c:v>43221</c:v>
                </c:pt>
                <c:pt idx="34">
                  <c:v>43191</c:v>
                </c:pt>
                <c:pt idx="35">
                  <c:v>43160</c:v>
                </c:pt>
                <c:pt idx="36">
                  <c:v>43132</c:v>
                </c:pt>
                <c:pt idx="37">
                  <c:v>43101</c:v>
                </c:pt>
                <c:pt idx="38">
                  <c:v>43070</c:v>
                </c:pt>
                <c:pt idx="39">
                  <c:v>43040</c:v>
                </c:pt>
                <c:pt idx="40">
                  <c:v>43009</c:v>
                </c:pt>
                <c:pt idx="41">
                  <c:v>42979</c:v>
                </c:pt>
                <c:pt idx="42">
                  <c:v>42948</c:v>
                </c:pt>
                <c:pt idx="43">
                  <c:v>42917</c:v>
                </c:pt>
                <c:pt idx="44">
                  <c:v>42887</c:v>
                </c:pt>
                <c:pt idx="45">
                  <c:v>42856</c:v>
                </c:pt>
                <c:pt idx="46">
                  <c:v>42826</c:v>
                </c:pt>
                <c:pt idx="47">
                  <c:v>42795</c:v>
                </c:pt>
                <c:pt idx="48">
                  <c:v>42767</c:v>
                </c:pt>
                <c:pt idx="49">
                  <c:v>42736</c:v>
                </c:pt>
                <c:pt idx="50">
                  <c:v>42705</c:v>
                </c:pt>
                <c:pt idx="51">
                  <c:v>42675</c:v>
                </c:pt>
                <c:pt idx="52">
                  <c:v>42644</c:v>
                </c:pt>
                <c:pt idx="53">
                  <c:v>42614</c:v>
                </c:pt>
                <c:pt idx="54">
                  <c:v>42583</c:v>
                </c:pt>
                <c:pt idx="55">
                  <c:v>42552</c:v>
                </c:pt>
                <c:pt idx="56">
                  <c:v>42522</c:v>
                </c:pt>
                <c:pt idx="57">
                  <c:v>42491</c:v>
                </c:pt>
                <c:pt idx="58">
                  <c:v>42461</c:v>
                </c:pt>
                <c:pt idx="59">
                  <c:v>42430</c:v>
                </c:pt>
                <c:pt idx="60">
                  <c:v>42401</c:v>
                </c:pt>
                <c:pt idx="61">
                  <c:v>42370</c:v>
                </c:pt>
                <c:pt idx="62">
                  <c:v>42339</c:v>
                </c:pt>
                <c:pt idx="63">
                  <c:v>42309</c:v>
                </c:pt>
                <c:pt idx="64">
                  <c:v>42278</c:v>
                </c:pt>
                <c:pt idx="65">
                  <c:v>42248</c:v>
                </c:pt>
                <c:pt idx="66">
                  <c:v>42217</c:v>
                </c:pt>
                <c:pt idx="67">
                  <c:v>42186</c:v>
                </c:pt>
                <c:pt idx="68">
                  <c:v>42156</c:v>
                </c:pt>
                <c:pt idx="69">
                  <c:v>42125</c:v>
                </c:pt>
                <c:pt idx="70">
                  <c:v>42095</c:v>
                </c:pt>
                <c:pt idx="71">
                  <c:v>42064</c:v>
                </c:pt>
                <c:pt idx="72">
                  <c:v>42036</c:v>
                </c:pt>
                <c:pt idx="73">
                  <c:v>42005</c:v>
                </c:pt>
              </c:numCache>
            </c:numRef>
          </c:cat>
          <c:val>
            <c:numRef>
              <c:f>prod_yty!$J$2:$J$75</c:f>
              <c:numCache>
                <c:formatCode>General</c:formatCode>
                <c:ptCount val="74"/>
                <c:pt idx="0">
                  <c:v>0.96437017122582191</c:v>
                </c:pt>
                <c:pt idx="1">
                  <c:v>0.99619438687627393</c:v>
                </c:pt>
                <c:pt idx="2">
                  <c:v>1.0338882285418629</c:v>
                </c:pt>
                <c:pt idx="3">
                  <c:v>0.97584809595156352</c:v>
                </c:pt>
                <c:pt idx="4">
                  <c:v>0.99240440097269755</c:v>
                </c:pt>
                <c:pt idx="5">
                  <c:v>0.99334240135168894</c:v>
                </c:pt>
                <c:pt idx="6">
                  <c:v>0.98959393945979601</c:v>
                </c:pt>
                <c:pt idx="7">
                  <c:v>0.98378986943363922</c:v>
                </c:pt>
                <c:pt idx="8">
                  <c:v>0.97783352310003491</c:v>
                </c:pt>
                <c:pt idx="9">
                  <c:v>1.0186638308097791</c:v>
                </c:pt>
                <c:pt idx="10">
                  <c:v>1.0529308098278449</c:v>
                </c:pt>
                <c:pt idx="11">
                  <c:v>1.1296518989861557</c:v>
                </c:pt>
                <c:pt idx="12">
                  <c:v>1.059409489594342</c:v>
                </c:pt>
                <c:pt idx="13">
                  <c:v>1.043000436512532</c:v>
                </c:pt>
                <c:pt idx="14">
                  <c:v>0.98731942362579528</c:v>
                </c:pt>
                <c:pt idx="15">
                  <c:v>1.0202039722318887</c:v>
                </c:pt>
                <c:pt idx="16">
                  <c:v>1.0322181505113612</c:v>
                </c:pt>
                <c:pt idx="17">
                  <c:v>1.0214963378053887</c:v>
                </c:pt>
                <c:pt idx="18">
                  <c:v>1.0534180983618069</c:v>
                </c:pt>
                <c:pt idx="19">
                  <c:v>1.0762059038327603</c:v>
                </c:pt>
                <c:pt idx="20">
                  <c:v>0.99753907634447725</c:v>
                </c:pt>
                <c:pt idx="21">
                  <c:v>1.0016399564116696</c:v>
                </c:pt>
                <c:pt idx="22">
                  <c:v>0.95620066844822071</c:v>
                </c:pt>
                <c:pt idx="23">
                  <c:v>1.0099449683141632</c:v>
                </c:pt>
                <c:pt idx="24">
                  <c:v>1.0053584789031085</c:v>
                </c:pt>
                <c:pt idx="25">
                  <c:v>1.0152440096691173</c:v>
                </c:pt>
                <c:pt idx="26">
                  <c:v>1.0236229148383262</c:v>
                </c:pt>
                <c:pt idx="27">
                  <c:v>1.0636879713669176</c:v>
                </c:pt>
                <c:pt idx="28">
                  <c:v>1.0337685230937452</c:v>
                </c:pt>
                <c:pt idx="29">
                  <c:v>1.0110808551250847</c:v>
                </c:pt>
                <c:pt idx="30">
                  <c:v>1.0212937930556412</c:v>
                </c:pt>
                <c:pt idx="31">
                  <c:v>0.97607770597136834</c:v>
                </c:pt>
                <c:pt idx="32">
                  <c:v>1.0423611865521183</c:v>
                </c:pt>
                <c:pt idx="33">
                  <c:v>1.0114210899195581</c:v>
                </c:pt>
                <c:pt idx="34">
                  <c:v>1.065753627807799</c:v>
                </c:pt>
                <c:pt idx="35">
                  <c:v>1.1071077042748416</c:v>
                </c:pt>
                <c:pt idx="36">
                  <c:v>1.0858948741746854</c:v>
                </c:pt>
                <c:pt idx="37">
                  <c:v>1.0710920229201133</c:v>
                </c:pt>
                <c:pt idx="38">
                  <c:v>1.0330996728574626</c:v>
                </c:pt>
                <c:pt idx="39">
                  <c:v>0.93772488769706175</c:v>
                </c:pt>
                <c:pt idx="40">
                  <c:v>0.96954389586243095</c:v>
                </c:pt>
                <c:pt idx="41">
                  <c:v>0.97521927476504056</c:v>
                </c:pt>
                <c:pt idx="42">
                  <c:v>0.95305520033856195</c:v>
                </c:pt>
                <c:pt idx="43">
                  <c:v>0.96457248372633908</c:v>
                </c:pt>
                <c:pt idx="44">
                  <c:v>0.95270082238816878</c:v>
                </c:pt>
                <c:pt idx="45">
                  <c:v>0.9275768555530377</c:v>
                </c:pt>
                <c:pt idx="46">
                  <c:v>0.92848624462710949</c:v>
                </c:pt>
                <c:pt idx="47">
                  <c:v>0.90074065780794288</c:v>
                </c:pt>
                <c:pt idx="48">
                  <c:v>0.84376357433730098</c:v>
                </c:pt>
                <c:pt idx="49">
                  <c:v>0.8512599930629039</c:v>
                </c:pt>
                <c:pt idx="50">
                  <c:v>0.94517552270775018</c:v>
                </c:pt>
                <c:pt idx="51">
                  <c:v>0.96670922053998531</c:v>
                </c:pt>
                <c:pt idx="52">
                  <c:v>0.92285272115255368</c:v>
                </c:pt>
                <c:pt idx="53">
                  <c:v>0.99177576628227893</c:v>
                </c:pt>
                <c:pt idx="54">
                  <c:v>0.9253498544940707</c:v>
                </c:pt>
                <c:pt idx="55">
                  <c:v>0.94468552309543941</c:v>
                </c:pt>
                <c:pt idx="56">
                  <c:v>0.98196283345642232</c:v>
                </c:pt>
                <c:pt idx="57">
                  <c:v>1.0021765862578007</c:v>
                </c:pt>
                <c:pt idx="58">
                  <c:v>0.91579897647260322</c:v>
                </c:pt>
                <c:pt idx="59">
                  <c:v>0.91378401722843905</c:v>
                </c:pt>
                <c:pt idx="60">
                  <c:v>0.98274884871737755</c:v>
                </c:pt>
                <c:pt idx="61">
                  <c:v>0.96928653572124934</c:v>
                </c:pt>
                <c:pt idx="62">
                  <c:v>0.81617630587483536</c:v>
                </c:pt>
                <c:pt idx="63">
                  <c:v>0.8603290415943966</c:v>
                </c:pt>
                <c:pt idx="64">
                  <c:v>0.90121424377330117</c:v>
                </c:pt>
                <c:pt idx="65">
                  <c:v>0.86217247147987308</c:v>
                </c:pt>
                <c:pt idx="66">
                  <c:v>0.92148443611806974</c:v>
                </c:pt>
                <c:pt idx="67">
                  <c:v>0.8864572499498391</c:v>
                </c:pt>
                <c:pt idx="68">
                  <c:v>0.90062639680218426</c:v>
                </c:pt>
                <c:pt idx="69">
                  <c:v>0.91114326555465142</c:v>
                </c:pt>
                <c:pt idx="70">
                  <c:v>0.96485481925830197</c:v>
                </c:pt>
                <c:pt idx="71">
                  <c:v>0.95315316213389012</c:v>
                </c:pt>
                <c:pt idx="72">
                  <c:v>0.95755368458141532</c:v>
                </c:pt>
                <c:pt idx="73">
                  <c:v>1.0354499168588716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F4-4268-9E40-4F4847924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61071"/>
        <c:axId val="74159823"/>
      </c:lineChart>
      <c:dateAx>
        <c:axId val="741610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9823"/>
        <c:crosses val="autoZero"/>
        <c:auto val="1"/>
        <c:lblOffset val="100"/>
        <c:baseTimeUnit val="months"/>
      </c:dateAx>
      <c:valAx>
        <c:axId val="741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6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neprod_yty!$B$1</c:f>
              <c:strCache>
                <c:ptCount val="1"/>
                <c:pt idx="0">
                  <c:v>Мужская, женская и детская одежда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neprod_yty!$A$2:$A$75</c:f>
              <c:numCache>
                <c:formatCode>m/d/yyyy</c:formatCode>
                <c:ptCount val="74"/>
                <c:pt idx="0">
                  <c:v>44228</c:v>
                </c:pt>
                <c:pt idx="1">
                  <c:v>44197</c:v>
                </c:pt>
                <c:pt idx="2">
                  <c:v>44166</c:v>
                </c:pt>
                <c:pt idx="3">
                  <c:v>44136</c:v>
                </c:pt>
                <c:pt idx="4">
                  <c:v>44105</c:v>
                </c:pt>
                <c:pt idx="5">
                  <c:v>44075</c:v>
                </c:pt>
                <c:pt idx="6">
                  <c:v>44044</c:v>
                </c:pt>
                <c:pt idx="7">
                  <c:v>44013</c:v>
                </c:pt>
                <c:pt idx="8">
                  <c:v>43983</c:v>
                </c:pt>
                <c:pt idx="9">
                  <c:v>43952</c:v>
                </c:pt>
                <c:pt idx="10">
                  <c:v>43922</c:v>
                </c:pt>
                <c:pt idx="11">
                  <c:v>43891</c:v>
                </c:pt>
                <c:pt idx="12">
                  <c:v>43862</c:v>
                </c:pt>
                <c:pt idx="13">
                  <c:v>43831</c:v>
                </c:pt>
                <c:pt idx="14">
                  <c:v>43800</c:v>
                </c:pt>
                <c:pt idx="15">
                  <c:v>43770</c:v>
                </c:pt>
                <c:pt idx="16">
                  <c:v>43739</c:v>
                </c:pt>
                <c:pt idx="17">
                  <c:v>43709</c:v>
                </c:pt>
                <c:pt idx="18">
                  <c:v>43678</c:v>
                </c:pt>
                <c:pt idx="19">
                  <c:v>43647</c:v>
                </c:pt>
                <c:pt idx="20">
                  <c:v>43617</c:v>
                </c:pt>
                <c:pt idx="21">
                  <c:v>43586</c:v>
                </c:pt>
                <c:pt idx="22">
                  <c:v>43556</c:v>
                </c:pt>
                <c:pt idx="23">
                  <c:v>43525</c:v>
                </c:pt>
                <c:pt idx="24">
                  <c:v>43497</c:v>
                </c:pt>
                <c:pt idx="25">
                  <c:v>43466</c:v>
                </c:pt>
                <c:pt idx="26">
                  <c:v>43435</c:v>
                </c:pt>
                <c:pt idx="27">
                  <c:v>43405</c:v>
                </c:pt>
                <c:pt idx="28">
                  <c:v>43374</c:v>
                </c:pt>
                <c:pt idx="29">
                  <c:v>43344</c:v>
                </c:pt>
                <c:pt idx="30">
                  <c:v>43313</c:v>
                </c:pt>
                <c:pt idx="31">
                  <c:v>43282</c:v>
                </c:pt>
                <c:pt idx="32">
                  <c:v>43252</c:v>
                </c:pt>
                <c:pt idx="33">
                  <c:v>43221</c:v>
                </c:pt>
                <c:pt idx="34">
                  <c:v>43191</c:v>
                </c:pt>
                <c:pt idx="35">
                  <c:v>43160</c:v>
                </c:pt>
                <c:pt idx="36">
                  <c:v>43132</c:v>
                </c:pt>
                <c:pt idx="37">
                  <c:v>43101</c:v>
                </c:pt>
                <c:pt idx="38">
                  <c:v>43070</c:v>
                </c:pt>
                <c:pt idx="39">
                  <c:v>43040</c:v>
                </c:pt>
                <c:pt idx="40">
                  <c:v>43009</c:v>
                </c:pt>
                <c:pt idx="41">
                  <c:v>42979</c:v>
                </c:pt>
                <c:pt idx="42">
                  <c:v>42948</c:v>
                </c:pt>
                <c:pt idx="43">
                  <c:v>42917</c:v>
                </c:pt>
                <c:pt idx="44">
                  <c:v>42887</c:v>
                </c:pt>
                <c:pt idx="45">
                  <c:v>42856</c:v>
                </c:pt>
                <c:pt idx="46">
                  <c:v>42826</c:v>
                </c:pt>
                <c:pt idx="47">
                  <c:v>42795</c:v>
                </c:pt>
                <c:pt idx="48">
                  <c:v>42767</c:v>
                </c:pt>
                <c:pt idx="49">
                  <c:v>42736</c:v>
                </c:pt>
                <c:pt idx="50">
                  <c:v>42705</c:v>
                </c:pt>
                <c:pt idx="51">
                  <c:v>42675</c:v>
                </c:pt>
                <c:pt idx="52">
                  <c:v>42644</c:v>
                </c:pt>
                <c:pt idx="53">
                  <c:v>42614</c:v>
                </c:pt>
                <c:pt idx="54">
                  <c:v>42583</c:v>
                </c:pt>
                <c:pt idx="55">
                  <c:v>42552</c:v>
                </c:pt>
                <c:pt idx="56">
                  <c:v>42522</c:v>
                </c:pt>
                <c:pt idx="57">
                  <c:v>42491</c:v>
                </c:pt>
                <c:pt idx="58">
                  <c:v>42461</c:v>
                </c:pt>
                <c:pt idx="59">
                  <c:v>42430</c:v>
                </c:pt>
                <c:pt idx="60">
                  <c:v>42401</c:v>
                </c:pt>
                <c:pt idx="61">
                  <c:v>42370</c:v>
                </c:pt>
                <c:pt idx="62">
                  <c:v>42339</c:v>
                </c:pt>
                <c:pt idx="63">
                  <c:v>42309</c:v>
                </c:pt>
                <c:pt idx="64">
                  <c:v>42278</c:v>
                </c:pt>
                <c:pt idx="65">
                  <c:v>42248</c:v>
                </c:pt>
                <c:pt idx="66">
                  <c:v>42217</c:v>
                </c:pt>
                <c:pt idx="67">
                  <c:v>42186</c:v>
                </c:pt>
                <c:pt idx="68">
                  <c:v>42156</c:v>
                </c:pt>
                <c:pt idx="69">
                  <c:v>42125</c:v>
                </c:pt>
                <c:pt idx="70">
                  <c:v>42095</c:v>
                </c:pt>
                <c:pt idx="71">
                  <c:v>42064</c:v>
                </c:pt>
                <c:pt idx="72">
                  <c:v>42036</c:v>
                </c:pt>
                <c:pt idx="73">
                  <c:v>42005</c:v>
                </c:pt>
              </c:numCache>
            </c:numRef>
          </c:cat>
          <c:val>
            <c:numRef>
              <c:f>neprod_yty!$B$2:$B$75</c:f>
              <c:numCache>
                <c:formatCode>General</c:formatCode>
                <c:ptCount val="74"/>
                <c:pt idx="0">
                  <c:v>1.1517439268912208</c:v>
                </c:pt>
                <c:pt idx="1">
                  <c:v>1.2178169755655202</c:v>
                </c:pt>
                <c:pt idx="2">
                  <c:v>1.1417882680608722</c:v>
                </c:pt>
                <c:pt idx="3">
                  <c:v>1.1287887811379782</c:v>
                </c:pt>
                <c:pt idx="4">
                  <c:v>1.1552807627361141</c:v>
                </c:pt>
                <c:pt idx="5">
                  <c:v>1.124088182142239</c:v>
                </c:pt>
                <c:pt idx="6">
                  <c:v>1.1927062176781138</c:v>
                </c:pt>
                <c:pt idx="7">
                  <c:v>1.0733444800800747</c:v>
                </c:pt>
                <c:pt idx="8">
                  <c:v>0.73093247340664258</c:v>
                </c:pt>
                <c:pt idx="9">
                  <c:v>0.29574652385530298</c:v>
                </c:pt>
                <c:pt idx="10">
                  <c:v>0.16791864675621737</c:v>
                </c:pt>
                <c:pt idx="11">
                  <c:v>0.94397509527819523</c:v>
                </c:pt>
                <c:pt idx="12">
                  <c:v>1.2798424772445809</c:v>
                </c:pt>
                <c:pt idx="13">
                  <c:v>1.2240195606839128</c:v>
                </c:pt>
                <c:pt idx="14">
                  <c:v>1.0799316456925845</c:v>
                </c:pt>
                <c:pt idx="15">
                  <c:v>1.0312207173360091</c:v>
                </c:pt>
                <c:pt idx="16">
                  <c:v>1.054867852429457</c:v>
                </c:pt>
                <c:pt idx="17">
                  <c:v>1.0917285995852652</c:v>
                </c:pt>
                <c:pt idx="18">
                  <c:v>1.1054323058562101</c:v>
                </c:pt>
                <c:pt idx="19">
                  <c:v>1.0491284532659109</c:v>
                </c:pt>
                <c:pt idx="20">
                  <c:v>1.0263448984380061</c:v>
                </c:pt>
                <c:pt idx="21">
                  <c:v>1.0165887682247168</c:v>
                </c:pt>
                <c:pt idx="22">
                  <c:v>1.0193892882473747</c:v>
                </c:pt>
                <c:pt idx="23">
                  <c:v>1.190921139635154</c:v>
                </c:pt>
                <c:pt idx="24">
                  <c:v>1.0754202304121845</c:v>
                </c:pt>
                <c:pt idx="25">
                  <c:v>1.0132157232025809</c:v>
                </c:pt>
                <c:pt idx="26">
                  <c:v>1.1538642669894619</c:v>
                </c:pt>
                <c:pt idx="27">
                  <c:v>1.2675111998185744</c:v>
                </c:pt>
                <c:pt idx="28">
                  <c:v>1.1032041924346854</c:v>
                </c:pt>
                <c:pt idx="29">
                  <c:v>1.1514077519849595</c:v>
                </c:pt>
                <c:pt idx="30">
                  <c:v>1.1585445768939568</c:v>
                </c:pt>
                <c:pt idx="31">
                  <c:v>1.1160577006393488</c:v>
                </c:pt>
                <c:pt idx="32">
                  <c:v>1.3177975175625296</c:v>
                </c:pt>
                <c:pt idx="33">
                  <c:v>1.2343285769107759</c:v>
                </c:pt>
                <c:pt idx="34">
                  <c:v>1.2309375643368452</c:v>
                </c:pt>
                <c:pt idx="35">
                  <c:v>1.0566813823895713</c:v>
                </c:pt>
                <c:pt idx="36">
                  <c:v>1.1453739532941112</c:v>
                </c:pt>
                <c:pt idx="37">
                  <c:v>1.1372603243451564</c:v>
                </c:pt>
                <c:pt idx="38">
                  <c:v>1.1520648966147382</c:v>
                </c:pt>
                <c:pt idx="39">
                  <c:v>1.2131991729218332</c:v>
                </c:pt>
                <c:pt idx="40">
                  <c:v>1.1683665047175549</c:v>
                </c:pt>
                <c:pt idx="41">
                  <c:v>1.1038895710604495</c:v>
                </c:pt>
                <c:pt idx="42">
                  <c:v>1.0925560025690693</c:v>
                </c:pt>
                <c:pt idx="43">
                  <c:v>1.1422637501325643</c:v>
                </c:pt>
                <c:pt idx="44">
                  <c:v>1.0665900549581599</c:v>
                </c:pt>
                <c:pt idx="45">
                  <c:v>1.0523834251277744</c:v>
                </c:pt>
                <c:pt idx="46">
                  <c:v>1.1007022233430075</c:v>
                </c:pt>
                <c:pt idx="47">
                  <c:v>1.1165320731513919</c:v>
                </c:pt>
                <c:pt idx="48">
                  <c:v>0.95198071849044608</c:v>
                </c:pt>
                <c:pt idx="49">
                  <c:v>1.0448016684502754</c:v>
                </c:pt>
                <c:pt idx="50">
                  <c:v>1.0521250446310018</c:v>
                </c:pt>
                <c:pt idx="51">
                  <c:v>1.020131667948043</c:v>
                </c:pt>
                <c:pt idx="52">
                  <c:v>1.0711382513454455</c:v>
                </c:pt>
                <c:pt idx="53">
                  <c:v>1.1488038647360514</c:v>
                </c:pt>
                <c:pt idx="54">
                  <c:v>1.0606176759492592</c:v>
                </c:pt>
                <c:pt idx="55">
                  <c:v>1.1397401313486715</c:v>
                </c:pt>
                <c:pt idx="56">
                  <c:v>1.097122811001022</c:v>
                </c:pt>
                <c:pt idx="57">
                  <c:v>1.0800336706427505</c:v>
                </c:pt>
                <c:pt idx="58">
                  <c:v>1.0800336706427505</c:v>
                </c:pt>
                <c:pt idx="59">
                  <c:v>1.0524713747000718</c:v>
                </c:pt>
                <c:pt idx="60">
                  <c:v>1.0586381991612053</c:v>
                </c:pt>
                <c:pt idx="61">
                  <c:v>1.020788729418713</c:v>
                </c:pt>
                <c:pt idx="62">
                  <c:v>0.91657827908362444</c:v>
                </c:pt>
                <c:pt idx="63">
                  <c:v>0.93054049301231778</c:v>
                </c:pt>
                <c:pt idx="64">
                  <c:v>0.93260149078200161</c:v>
                </c:pt>
                <c:pt idx="65">
                  <c:v>0.92034194066843533</c:v>
                </c:pt>
                <c:pt idx="66">
                  <c:v>0.99169429337194337</c:v>
                </c:pt>
                <c:pt idx="67">
                  <c:v>0.92612772852090552</c:v>
                </c:pt>
                <c:pt idx="68">
                  <c:v>0.93073991840397841</c:v>
                </c:pt>
                <c:pt idx="69">
                  <c:v>0.90423150300639621</c:v>
                </c:pt>
                <c:pt idx="70">
                  <c:v>0.94630724458614968</c:v>
                </c:pt>
                <c:pt idx="71">
                  <c:v>0.95732148991595933</c:v>
                </c:pt>
                <c:pt idx="72">
                  <c:v>1.0121583519596891</c:v>
                </c:pt>
                <c:pt idx="73">
                  <c:v>1.0519623320929348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8-4A30-8E2D-05E3F5F45899}"/>
            </c:ext>
          </c:extLst>
        </c:ser>
        <c:ser>
          <c:idx val="1"/>
          <c:order val="1"/>
          <c:tx>
            <c:strRef>
              <c:f>neprod_yty!$C$1</c:f>
              <c:strCache>
                <c:ptCount val="1"/>
                <c:pt idx="0">
                  <c:v>Обувь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neprod_yty!$A$2:$A$75</c:f>
              <c:numCache>
                <c:formatCode>m/d/yyyy</c:formatCode>
                <c:ptCount val="74"/>
                <c:pt idx="0">
                  <c:v>44228</c:v>
                </c:pt>
                <c:pt idx="1">
                  <c:v>44197</c:v>
                </c:pt>
                <c:pt idx="2">
                  <c:v>44166</c:v>
                </c:pt>
                <c:pt idx="3">
                  <c:v>44136</c:v>
                </c:pt>
                <c:pt idx="4">
                  <c:v>44105</c:v>
                </c:pt>
                <c:pt idx="5">
                  <c:v>44075</c:v>
                </c:pt>
                <c:pt idx="6">
                  <c:v>44044</c:v>
                </c:pt>
                <c:pt idx="7">
                  <c:v>44013</c:v>
                </c:pt>
                <c:pt idx="8">
                  <c:v>43983</c:v>
                </c:pt>
                <c:pt idx="9">
                  <c:v>43952</c:v>
                </c:pt>
                <c:pt idx="10">
                  <c:v>43922</c:v>
                </c:pt>
                <c:pt idx="11">
                  <c:v>43891</c:v>
                </c:pt>
                <c:pt idx="12">
                  <c:v>43862</c:v>
                </c:pt>
                <c:pt idx="13">
                  <c:v>43831</c:v>
                </c:pt>
                <c:pt idx="14">
                  <c:v>43800</c:v>
                </c:pt>
                <c:pt idx="15">
                  <c:v>43770</c:v>
                </c:pt>
                <c:pt idx="16">
                  <c:v>43739</c:v>
                </c:pt>
                <c:pt idx="17">
                  <c:v>43709</c:v>
                </c:pt>
                <c:pt idx="18">
                  <c:v>43678</c:v>
                </c:pt>
                <c:pt idx="19">
                  <c:v>43647</c:v>
                </c:pt>
                <c:pt idx="20">
                  <c:v>43617</c:v>
                </c:pt>
                <c:pt idx="21">
                  <c:v>43586</c:v>
                </c:pt>
                <c:pt idx="22">
                  <c:v>43556</c:v>
                </c:pt>
                <c:pt idx="23">
                  <c:v>43525</c:v>
                </c:pt>
                <c:pt idx="24">
                  <c:v>43497</c:v>
                </c:pt>
                <c:pt idx="25">
                  <c:v>43466</c:v>
                </c:pt>
                <c:pt idx="26">
                  <c:v>43435</c:v>
                </c:pt>
                <c:pt idx="27">
                  <c:v>43405</c:v>
                </c:pt>
                <c:pt idx="28">
                  <c:v>43374</c:v>
                </c:pt>
                <c:pt idx="29">
                  <c:v>43344</c:v>
                </c:pt>
                <c:pt idx="30">
                  <c:v>43313</c:v>
                </c:pt>
                <c:pt idx="31">
                  <c:v>43282</c:v>
                </c:pt>
                <c:pt idx="32">
                  <c:v>43252</c:v>
                </c:pt>
                <c:pt idx="33">
                  <c:v>43221</c:v>
                </c:pt>
                <c:pt idx="34">
                  <c:v>43191</c:v>
                </c:pt>
                <c:pt idx="35">
                  <c:v>43160</c:v>
                </c:pt>
                <c:pt idx="36">
                  <c:v>43132</c:v>
                </c:pt>
                <c:pt idx="37">
                  <c:v>43101</c:v>
                </c:pt>
                <c:pt idx="38">
                  <c:v>43070</c:v>
                </c:pt>
                <c:pt idx="39">
                  <c:v>43040</c:v>
                </c:pt>
                <c:pt idx="40">
                  <c:v>43009</c:v>
                </c:pt>
                <c:pt idx="41">
                  <c:v>42979</c:v>
                </c:pt>
                <c:pt idx="42">
                  <c:v>42948</c:v>
                </c:pt>
                <c:pt idx="43">
                  <c:v>42917</c:v>
                </c:pt>
                <c:pt idx="44">
                  <c:v>42887</c:v>
                </c:pt>
                <c:pt idx="45">
                  <c:v>42856</c:v>
                </c:pt>
                <c:pt idx="46">
                  <c:v>42826</c:v>
                </c:pt>
                <c:pt idx="47">
                  <c:v>42795</c:v>
                </c:pt>
                <c:pt idx="48">
                  <c:v>42767</c:v>
                </c:pt>
                <c:pt idx="49">
                  <c:v>42736</c:v>
                </c:pt>
                <c:pt idx="50">
                  <c:v>42705</c:v>
                </c:pt>
                <c:pt idx="51">
                  <c:v>42675</c:v>
                </c:pt>
                <c:pt idx="52">
                  <c:v>42644</c:v>
                </c:pt>
                <c:pt idx="53">
                  <c:v>42614</c:v>
                </c:pt>
                <c:pt idx="54">
                  <c:v>42583</c:v>
                </c:pt>
                <c:pt idx="55">
                  <c:v>42552</c:v>
                </c:pt>
                <c:pt idx="56">
                  <c:v>42522</c:v>
                </c:pt>
                <c:pt idx="57">
                  <c:v>42491</c:v>
                </c:pt>
                <c:pt idx="58">
                  <c:v>42461</c:v>
                </c:pt>
                <c:pt idx="59">
                  <c:v>42430</c:v>
                </c:pt>
                <c:pt idx="60">
                  <c:v>42401</c:v>
                </c:pt>
                <c:pt idx="61">
                  <c:v>42370</c:v>
                </c:pt>
                <c:pt idx="62">
                  <c:v>42339</c:v>
                </c:pt>
                <c:pt idx="63">
                  <c:v>42309</c:v>
                </c:pt>
                <c:pt idx="64">
                  <c:v>42278</c:v>
                </c:pt>
                <c:pt idx="65">
                  <c:v>42248</c:v>
                </c:pt>
                <c:pt idx="66">
                  <c:v>42217</c:v>
                </c:pt>
                <c:pt idx="67">
                  <c:v>42186</c:v>
                </c:pt>
                <c:pt idx="68">
                  <c:v>42156</c:v>
                </c:pt>
                <c:pt idx="69">
                  <c:v>42125</c:v>
                </c:pt>
                <c:pt idx="70">
                  <c:v>42095</c:v>
                </c:pt>
                <c:pt idx="71">
                  <c:v>42064</c:v>
                </c:pt>
                <c:pt idx="72">
                  <c:v>42036</c:v>
                </c:pt>
                <c:pt idx="73">
                  <c:v>42005</c:v>
                </c:pt>
              </c:numCache>
            </c:numRef>
          </c:cat>
          <c:val>
            <c:numRef>
              <c:f>neprod_yty!$C$2:$C$75</c:f>
              <c:numCache>
                <c:formatCode>General</c:formatCode>
                <c:ptCount val="74"/>
                <c:pt idx="0">
                  <c:v>1.4944208586617143</c:v>
                </c:pt>
                <c:pt idx="1">
                  <c:v>1.4451711496223991</c:v>
                </c:pt>
                <c:pt idx="2">
                  <c:v>1.4061124699028746</c:v>
                </c:pt>
                <c:pt idx="3">
                  <c:v>1.3903841424990393</c:v>
                </c:pt>
                <c:pt idx="4">
                  <c:v>1.2384427704653196</c:v>
                </c:pt>
                <c:pt idx="5">
                  <c:v>1.4510509714035722</c:v>
                </c:pt>
                <c:pt idx="6">
                  <c:v>1.3373236525872392</c:v>
                </c:pt>
                <c:pt idx="7">
                  <c:v>1.4396518476400886</c:v>
                </c:pt>
                <c:pt idx="8">
                  <c:v>1.1658454291130147</c:v>
                </c:pt>
                <c:pt idx="9">
                  <c:v>0.43929055768978398</c:v>
                </c:pt>
                <c:pt idx="10">
                  <c:v>0.29372511698549203</c:v>
                </c:pt>
                <c:pt idx="11">
                  <c:v>1.0116155786273497</c:v>
                </c:pt>
                <c:pt idx="12">
                  <c:v>1.1928877343351407</c:v>
                </c:pt>
                <c:pt idx="13">
                  <c:v>1.1382613524646286</c:v>
                </c:pt>
                <c:pt idx="14">
                  <c:v>0.98016949795565211</c:v>
                </c:pt>
                <c:pt idx="15">
                  <c:v>0.99791012235303944</c:v>
                </c:pt>
                <c:pt idx="16">
                  <c:v>1.1115960856590819</c:v>
                </c:pt>
                <c:pt idx="17">
                  <c:v>0.98435294398565254</c:v>
                </c:pt>
                <c:pt idx="18">
                  <c:v>1.0529349113944888</c:v>
                </c:pt>
                <c:pt idx="19">
                  <c:v>1.0004602140129009</c:v>
                </c:pt>
                <c:pt idx="20">
                  <c:v>1.016408038890896</c:v>
                </c:pt>
                <c:pt idx="21">
                  <c:v>1.0207239965931927</c:v>
                </c:pt>
                <c:pt idx="22">
                  <c:v>1.0157155373361113</c:v>
                </c:pt>
                <c:pt idx="23">
                  <c:v>1.2484444220504149</c:v>
                </c:pt>
                <c:pt idx="24">
                  <c:v>1.2637439860461308</c:v>
                </c:pt>
                <c:pt idx="25">
                  <c:v>1.2284832721497543</c:v>
                </c:pt>
                <c:pt idx="26">
                  <c:v>1.2982294192137402</c:v>
                </c:pt>
                <c:pt idx="27">
                  <c:v>1.3674683215718066</c:v>
                </c:pt>
                <c:pt idx="28">
                  <c:v>1.1080796626722593</c:v>
                </c:pt>
                <c:pt idx="29">
                  <c:v>1.3131947191545075</c:v>
                </c:pt>
                <c:pt idx="30">
                  <c:v>1.2175981687179729</c:v>
                </c:pt>
                <c:pt idx="31">
                  <c:v>1.1464058424300774</c:v>
                </c:pt>
                <c:pt idx="32">
                  <c:v>1.2459368936034001</c:v>
                </c:pt>
                <c:pt idx="33">
                  <c:v>1.2459368936034001</c:v>
                </c:pt>
                <c:pt idx="34">
                  <c:v>1.3516080699839645</c:v>
                </c:pt>
                <c:pt idx="35">
                  <c:v>1.021101643814301</c:v>
                </c:pt>
                <c:pt idx="36">
                  <c:v>1.2774072218822976</c:v>
                </c:pt>
                <c:pt idx="37">
                  <c:v>1.2598080408689936</c:v>
                </c:pt>
                <c:pt idx="38">
                  <c:v>1.4490099810727619</c:v>
                </c:pt>
                <c:pt idx="39">
                  <c:v>1.397041268671418</c:v>
                </c:pt>
                <c:pt idx="40">
                  <c:v>1.2975755472773367</c:v>
                </c:pt>
                <c:pt idx="41">
                  <c:v>1.1798200002294805</c:v>
                </c:pt>
                <c:pt idx="42">
                  <c:v>1.1944458680009207</c:v>
                </c:pt>
                <c:pt idx="43">
                  <c:v>1.1366325063533878</c:v>
                </c:pt>
                <c:pt idx="44">
                  <c:v>1.258062928110101</c:v>
                </c:pt>
                <c:pt idx="45">
                  <c:v>1.2208263932400352</c:v>
                </c:pt>
                <c:pt idx="46">
                  <c:v>1.1331488613618865</c:v>
                </c:pt>
                <c:pt idx="47">
                  <c:v>1.228238276301346</c:v>
                </c:pt>
                <c:pt idx="48">
                  <c:v>0.86055920520210416</c:v>
                </c:pt>
                <c:pt idx="49">
                  <c:v>0.84953923866284542</c:v>
                </c:pt>
                <c:pt idx="50">
                  <c:v>0.89553340126561098</c:v>
                </c:pt>
                <c:pt idx="51">
                  <c:v>0.86320013841904042</c:v>
                </c:pt>
                <c:pt idx="52">
                  <c:v>0.88826402164839691</c:v>
                </c:pt>
                <c:pt idx="53">
                  <c:v>0.92491983060317706</c:v>
                </c:pt>
                <c:pt idx="54">
                  <c:v>0.86451690289031646</c:v>
                </c:pt>
                <c:pt idx="55">
                  <c:v>0.8230333662832956</c:v>
                </c:pt>
                <c:pt idx="56">
                  <c:v>0.7686415959897912</c:v>
                </c:pt>
                <c:pt idx="57">
                  <c:v>0.84651051584496573</c:v>
                </c:pt>
                <c:pt idx="58">
                  <c:v>0.87387079696434289</c:v>
                </c:pt>
                <c:pt idx="59">
                  <c:v>0.8239353228520947</c:v>
                </c:pt>
                <c:pt idx="60">
                  <c:v>0.85352416041308188</c:v>
                </c:pt>
                <c:pt idx="61">
                  <c:v>0.75085969772188565</c:v>
                </c:pt>
                <c:pt idx="62">
                  <c:v>0.63668062989106511</c:v>
                </c:pt>
                <c:pt idx="63">
                  <c:v>0.71039393777856663</c:v>
                </c:pt>
                <c:pt idx="64">
                  <c:v>0.77373606089877733</c:v>
                </c:pt>
                <c:pt idx="65">
                  <c:v>0.74735059154093886</c:v>
                </c:pt>
                <c:pt idx="66">
                  <c:v>0.80119899660829919</c:v>
                </c:pt>
                <c:pt idx="67">
                  <c:v>0.80685261856017243</c:v>
                </c:pt>
                <c:pt idx="68">
                  <c:v>0.73398045468648832</c:v>
                </c:pt>
                <c:pt idx="69">
                  <c:v>0.70421467957061701</c:v>
                </c:pt>
                <c:pt idx="70">
                  <c:v>0.70889162715789789</c:v>
                </c:pt>
                <c:pt idx="71">
                  <c:v>0.79689674607192829</c:v>
                </c:pt>
                <c:pt idx="72">
                  <c:v>0.86419024907355757</c:v>
                </c:pt>
                <c:pt idx="73">
                  <c:v>1.0981935068655935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8-4A30-8E2D-05E3F5F45899}"/>
            </c:ext>
          </c:extLst>
        </c:ser>
        <c:ser>
          <c:idx val="2"/>
          <c:order val="2"/>
          <c:tx>
            <c:strRef>
              <c:f>neprod_yty!$D$1</c:f>
              <c:strCache>
                <c:ptCount val="1"/>
                <c:pt idx="0">
                  <c:v>Компьютеры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neprod_yty!$A$2:$A$75</c:f>
              <c:numCache>
                <c:formatCode>m/d/yyyy</c:formatCode>
                <c:ptCount val="74"/>
                <c:pt idx="0">
                  <c:v>44228</c:v>
                </c:pt>
                <c:pt idx="1">
                  <c:v>44197</c:v>
                </c:pt>
                <c:pt idx="2">
                  <c:v>44166</c:v>
                </c:pt>
                <c:pt idx="3">
                  <c:v>44136</c:v>
                </c:pt>
                <c:pt idx="4">
                  <c:v>44105</c:v>
                </c:pt>
                <c:pt idx="5">
                  <c:v>44075</c:v>
                </c:pt>
                <c:pt idx="6">
                  <c:v>44044</c:v>
                </c:pt>
                <c:pt idx="7">
                  <c:v>44013</c:v>
                </c:pt>
                <c:pt idx="8">
                  <c:v>43983</c:v>
                </c:pt>
                <c:pt idx="9">
                  <c:v>43952</c:v>
                </c:pt>
                <c:pt idx="10">
                  <c:v>43922</c:v>
                </c:pt>
                <c:pt idx="11">
                  <c:v>43891</c:v>
                </c:pt>
                <c:pt idx="12">
                  <c:v>43862</c:v>
                </c:pt>
                <c:pt idx="13">
                  <c:v>43831</c:v>
                </c:pt>
                <c:pt idx="14">
                  <c:v>43800</c:v>
                </c:pt>
                <c:pt idx="15">
                  <c:v>43770</c:v>
                </c:pt>
                <c:pt idx="16">
                  <c:v>43739</c:v>
                </c:pt>
                <c:pt idx="17">
                  <c:v>43709</c:v>
                </c:pt>
                <c:pt idx="18">
                  <c:v>43678</c:v>
                </c:pt>
                <c:pt idx="19">
                  <c:v>43647</c:v>
                </c:pt>
                <c:pt idx="20">
                  <c:v>43617</c:v>
                </c:pt>
                <c:pt idx="21">
                  <c:v>43586</c:v>
                </c:pt>
                <c:pt idx="22">
                  <c:v>43556</c:v>
                </c:pt>
                <c:pt idx="23">
                  <c:v>43525</c:v>
                </c:pt>
                <c:pt idx="24">
                  <c:v>43497</c:v>
                </c:pt>
                <c:pt idx="25">
                  <c:v>43466</c:v>
                </c:pt>
                <c:pt idx="26">
                  <c:v>43435</c:v>
                </c:pt>
                <c:pt idx="27">
                  <c:v>43405</c:v>
                </c:pt>
                <c:pt idx="28">
                  <c:v>43374</c:v>
                </c:pt>
                <c:pt idx="29">
                  <c:v>43344</c:v>
                </c:pt>
                <c:pt idx="30">
                  <c:v>43313</c:v>
                </c:pt>
                <c:pt idx="31">
                  <c:v>43282</c:v>
                </c:pt>
                <c:pt idx="32">
                  <c:v>43252</c:v>
                </c:pt>
                <c:pt idx="33">
                  <c:v>43221</c:v>
                </c:pt>
                <c:pt idx="34">
                  <c:v>43191</c:v>
                </c:pt>
                <c:pt idx="35">
                  <c:v>43160</c:v>
                </c:pt>
                <c:pt idx="36">
                  <c:v>43132</c:v>
                </c:pt>
                <c:pt idx="37">
                  <c:v>43101</c:v>
                </c:pt>
                <c:pt idx="38">
                  <c:v>43070</c:v>
                </c:pt>
                <c:pt idx="39">
                  <c:v>43040</c:v>
                </c:pt>
                <c:pt idx="40">
                  <c:v>43009</c:v>
                </c:pt>
                <c:pt idx="41">
                  <c:v>42979</c:v>
                </c:pt>
                <c:pt idx="42">
                  <c:v>42948</c:v>
                </c:pt>
                <c:pt idx="43">
                  <c:v>42917</c:v>
                </c:pt>
                <c:pt idx="44">
                  <c:v>42887</c:v>
                </c:pt>
                <c:pt idx="45">
                  <c:v>42856</c:v>
                </c:pt>
                <c:pt idx="46">
                  <c:v>42826</c:v>
                </c:pt>
                <c:pt idx="47">
                  <c:v>42795</c:v>
                </c:pt>
                <c:pt idx="48">
                  <c:v>42767</c:v>
                </c:pt>
                <c:pt idx="49">
                  <c:v>42736</c:v>
                </c:pt>
                <c:pt idx="50">
                  <c:v>42705</c:v>
                </c:pt>
                <c:pt idx="51">
                  <c:v>42675</c:v>
                </c:pt>
                <c:pt idx="52">
                  <c:v>42644</c:v>
                </c:pt>
                <c:pt idx="53">
                  <c:v>42614</c:v>
                </c:pt>
                <c:pt idx="54">
                  <c:v>42583</c:v>
                </c:pt>
                <c:pt idx="55">
                  <c:v>42552</c:v>
                </c:pt>
                <c:pt idx="56">
                  <c:v>42522</c:v>
                </c:pt>
                <c:pt idx="57">
                  <c:v>42491</c:v>
                </c:pt>
                <c:pt idx="58">
                  <c:v>42461</c:v>
                </c:pt>
                <c:pt idx="59">
                  <c:v>42430</c:v>
                </c:pt>
                <c:pt idx="60">
                  <c:v>42401</c:v>
                </c:pt>
                <c:pt idx="61">
                  <c:v>42370</c:v>
                </c:pt>
                <c:pt idx="62">
                  <c:v>42339</c:v>
                </c:pt>
                <c:pt idx="63">
                  <c:v>42309</c:v>
                </c:pt>
                <c:pt idx="64">
                  <c:v>42278</c:v>
                </c:pt>
                <c:pt idx="65">
                  <c:v>42248</c:v>
                </c:pt>
                <c:pt idx="66">
                  <c:v>42217</c:v>
                </c:pt>
                <c:pt idx="67">
                  <c:v>42186</c:v>
                </c:pt>
                <c:pt idx="68">
                  <c:v>42156</c:v>
                </c:pt>
                <c:pt idx="69">
                  <c:v>42125</c:v>
                </c:pt>
                <c:pt idx="70">
                  <c:v>42095</c:v>
                </c:pt>
                <c:pt idx="71">
                  <c:v>42064</c:v>
                </c:pt>
                <c:pt idx="72">
                  <c:v>42036</c:v>
                </c:pt>
                <c:pt idx="73">
                  <c:v>42005</c:v>
                </c:pt>
              </c:numCache>
            </c:numRef>
          </c:cat>
          <c:val>
            <c:numRef>
              <c:f>neprod_yty!$D$2:$D$75</c:f>
              <c:numCache>
                <c:formatCode>General</c:formatCode>
                <c:ptCount val="74"/>
                <c:pt idx="0">
                  <c:v>1.2397816675844713</c:v>
                </c:pt>
                <c:pt idx="1">
                  <c:v>1.2908168567119442</c:v>
                </c:pt>
                <c:pt idx="2">
                  <c:v>1.3315422170745983</c:v>
                </c:pt>
                <c:pt idx="3">
                  <c:v>1.5896338651626334</c:v>
                </c:pt>
                <c:pt idx="4">
                  <c:v>1.6549821024494331</c:v>
                </c:pt>
                <c:pt idx="5">
                  <c:v>1.6779189546155773</c:v>
                </c:pt>
                <c:pt idx="6">
                  <c:v>1.9137345914804689</c:v>
                </c:pt>
                <c:pt idx="7">
                  <c:v>1.8403059260999244</c:v>
                </c:pt>
                <c:pt idx="8">
                  <c:v>1.7433626815292518</c:v>
                </c:pt>
                <c:pt idx="9">
                  <c:v>1.517623051939661</c:v>
                </c:pt>
                <c:pt idx="10">
                  <c:v>1.4119845845987631</c:v>
                </c:pt>
                <c:pt idx="11">
                  <c:v>1.8232014918518951</c:v>
                </c:pt>
                <c:pt idx="12">
                  <c:v>1.472999351883713</c:v>
                </c:pt>
                <c:pt idx="13">
                  <c:v>1.4403291637512872</c:v>
                </c:pt>
                <c:pt idx="14">
                  <c:v>1.1300454875176325</c:v>
                </c:pt>
                <c:pt idx="15">
                  <c:v>1.0791222978879444</c:v>
                </c:pt>
                <c:pt idx="16">
                  <c:v>1.0662402135238087</c:v>
                </c:pt>
                <c:pt idx="17">
                  <c:v>1.0561496121339939</c:v>
                </c:pt>
                <c:pt idx="18">
                  <c:v>0.98407115519214783</c:v>
                </c:pt>
                <c:pt idx="19">
                  <c:v>1.052784353060926</c:v>
                </c:pt>
                <c:pt idx="20">
                  <c:v>0.99033931265694142</c:v>
                </c:pt>
                <c:pt idx="21">
                  <c:v>0.92733385459364137</c:v>
                </c:pt>
                <c:pt idx="22">
                  <c:v>0.99866722802392149</c:v>
                </c:pt>
                <c:pt idx="23">
                  <c:v>1.027397585562009</c:v>
                </c:pt>
                <c:pt idx="24">
                  <c:v>0.82277512587239088</c:v>
                </c:pt>
                <c:pt idx="25">
                  <c:v>0.70674273632628459</c:v>
                </c:pt>
                <c:pt idx="26">
                  <c:v>0.83132111696684974</c:v>
                </c:pt>
                <c:pt idx="27">
                  <c:v>0.87516595033914746</c:v>
                </c:pt>
                <c:pt idx="28">
                  <c:v>0.84751200767043844</c:v>
                </c:pt>
                <c:pt idx="29">
                  <c:v>0.88709855579941865</c:v>
                </c:pt>
                <c:pt idx="30">
                  <c:v>0.9773425594412718</c:v>
                </c:pt>
                <c:pt idx="31">
                  <c:v>0.84368887609887566</c:v>
                </c:pt>
                <c:pt idx="32">
                  <c:v>0.88026258107262034</c:v>
                </c:pt>
                <c:pt idx="33">
                  <c:v>0.95438995632084089</c:v>
                </c:pt>
                <c:pt idx="34">
                  <c:v>0.96279456454675849</c:v>
                </c:pt>
                <c:pt idx="35">
                  <c:v>0.99725700981017695</c:v>
                </c:pt>
                <c:pt idx="36">
                  <c:v>1.2803325672823365</c:v>
                </c:pt>
                <c:pt idx="37">
                  <c:v>1.3420707622603594</c:v>
                </c:pt>
                <c:pt idx="38">
                  <c:v>1.3033943714171212</c:v>
                </c:pt>
                <c:pt idx="39">
                  <c:v>1.2776186092928543</c:v>
                </c:pt>
                <c:pt idx="40">
                  <c:v>1.2371565995935603</c:v>
                </c:pt>
                <c:pt idx="41">
                  <c:v>1.278562449275698</c:v>
                </c:pt>
                <c:pt idx="42">
                  <c:v>1.1628661242258191</c:v>
                </c:pt>
                <c:pt idx="43">
                  <c:v>1.2643944897072814</c:v>
                </c:pt>
                <c:pt idx="44">
                  <c:v>1.3455831821530746</c:v>
                </c:pt>
                <c:pt idx="45">
                  <c:v>1.3740862680945345</c:v>
                </c:pt>
                <c:pt idx="46">
                  <c:v>1.3247737638079218</c:v>
                </c:pt>
                <c:pt idx="47">
                  <c:v>1.2990222219628438</c:v>
                </c:pt>
                <c:pt idx="48">
                  <c:v>1.279260220614524</c:v>
                </c:pt>
                <c:pt idx="49">
                  <c:v>1.1405452569334316</c:v>
                </c:pt>
                <c:pt idx="50">
                  <c:v>1.2437696792968427</c:v>
                </c:pt>
                <c:pt idx="51">
                  <c:v>1.2496246811496188</c:v>
                </c:pt>
                <c:pt idx="52">
                  <c:v>1.2843020756711148</c:v>
                </c:pt>
                <c:pt idx="53">
                  <c:v>1.2603553245055099</c:v>
                </c:pt>
                <c:pt idx="54">
                  <c:v>1.1387982119897497</c:v>
                </c:pt>
                <c:pt idx="55">
                  <c:v>1.2085590296116382</c:v>
                </c:pt>
                <c:pt idx="56">
                  <c:v>1.2418024456879124</c:v>
                </c:pt>
                <c:pt idx="57">
                  <c:v>1.3523518423221863</c:v>
                </c:pt>
                <c:pt idx="58">
                  <c:v>1.3088153645009488</c:v>
                </c:pt>
                <c:pt idx="59">
                  <c:v>1.0724213999875618</c:v>
                </c:pt>
                <c:pt idx="60">
                  <c:v>1.0050499217185185</c:v>
                </c:pt>
                <c:pt idx="61">
                  <c:v>1.1470410040251888</c:v>
                </c:pt>
                <c:pt idx="62">
                  <c:v>0.60239160211390874</c:v>
                </c:pt>
                <c:pt idx="63">
                  <c:v>0.62658403593374412</c:v>
                </c:pt>
                <c:pt idx="64">
                  <c:v>0.74803378638956186</c:v>
                </c:pt>
                <c:pt idx="65">
                  <c:v>0.75775822561262607</c:v>
                </c:pt>
                <c:pt idx="66">
                  <c:v>0.81395153223109051</c:v>
                </c:pt>
                <c:pt idx="67">
                  <c:v>0.75680984900113868</c:v>
                </c:pt>
                <c:pt idx="68">
                  <c:v>0.68491944883695455</c:v>
                </c:pt>
                <c:pt idx="69">
                  <c:v>0.58816098701713093</c:v>
                </c:pt>
                <c:pt idx="70">
                  <c:v>0.58021286557095342</c:v>
                </c:pt>
                <c:pt idx="71">
                  <c:v>0.61140710565541323</c:v>
                </c:pt>
                <c:pt idx="72">
                  <c:v>0.81364176367989582</c:v>
                </c:pt>
                <c:pt idx="73">
                  <c:v>0.82152419196097126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8-4A30-8E2D-05E3F5F45899}"/>
            </c:ext>
          </c:extLst>
        </c:ser>
        <c:ser>
          <c:idx val="3"/>
          <c:order val="3"/>
          <c:tx>
            <c:strRef>
              <c:f>neprod_yty!$E$1</c:f>
              <c:strCache>
                <c:ptCount val="1"/>
                <c:pt idx="0">
                  <c:v>Мобильные телефоны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neprod_yty!$A$2:$A$75</c:f>
              <c:numCache>
                <c:formatCode>m/d/yyyy</c:formatCode>
                <c:ptCount val="74"/>
                <c:pt idx="0">
                  <c:v>44228</c:v>
                </c:pt>
                <c:pt idx="1">
                  <c:v>44197</c:v>
                </c:pt>
                <c:pt idx="2">
                  <c:v>44166</c:v>
                </c:pt>
                <c:pt idx="3">
                  <c:v>44136</c:v>
                </c:pt>
                <c:pt idx="4">
                  <c:v>44105</c:v>
                </c:pt>
                <c:pt idx="5">
                  <c:v>44075</c:v>
                </c:pt>
                <c:pt idx="6">
                  <c:v>44044</c:v>
                </c:pt>
                <c:pt idx="7">
                  <c:v>44013</c:v>
                </c:pt>
                <c:pt idx="8">
                  <c:v>43983</c:v>
                </c:pt>
                <c:pt idx="9">
                  <c:v>43952</c:v>
                </c:pt>
                <c:pt idx="10">
                  <c:v>43922</c:v>
                </c:pt>
                <c:pt idx="11">
                  <c:v>43891</c:v>
                </c:pt>
                <c:pt idx="12">
                  <c:v>43862</c:v>
                </c:pt>
                <c:pt idx="13">
                  <c:v>43831</c:v>
                </c:pt>
                <c:pt idx="14">
                  <c:v>43800</c:v>
                </c:pt>
                <c:pt idx="15">
                  <c:v>43770</c:v>
                </c:pt>
                <c:pt idx="16">
                  <c:v>43739</c:v>
                </c:pt>
                <c:pt idx="17">
                  <c:v>43709</c:v>
                </c:pt>
                <c:pt idx="18">
                  <c:v>43678</c:v>
                </c:pt>
                <c:pt idx="19">
                  <c:v>43647</c:v>
                </c:pt>
                <c:pt idx="20">
                  <c:v>43617</c:v>
                </c:pt>
                <c:pt idx="21">
                  <c:v>43586</c:v>
                </c:pt>
                <c:pt idx="22">
                  <c:v>43556</c:v>
                </c:pt>
                <c:pt idx="23">
                  <c:v>43525</c:v>
                </c:pt>
                <c:pt idx="24">
                  <c:v>43497</c:v>
                </c:pt>
                <c:pt idx="25">
                  <c:v>43466</c:v>
                </c:pt>
                <c:pt idx="26">
                  <c:v>43435</c:v>
                </c:pt>
                <c:pt idx="27">
                  <c:v>43405</c:v>
                </c:pt>
                <c:pt idx="28">
                  <c:v>43374</c:v>
                </c:pt>
                <c:pt idx="29">
                  <c:v>43344</c:v>
                </c:pt>
                <c:pt idx="30">
                  <c:v>43313</c:v>
                </c:pt>
                <c:pt idx="31">
                  <c:v>43282</c:v>
                </c:pt>
                <c:pt idx="32">
                  <c:v>43252</c:v>
                </c:pt>
                <c:pt idx="33">
                  <c:v>43221</c:v>
                </c:pt>
                <c:pt idx="34">
                  <c:v>43191</c:v>
                </c:pt>
                <c:pt idx="35">
                  <c:v>43160</c:v>
                </c:pt>
                <c:pt idx="36">
                  <c:v>43132</c:v>
                </c:pt>
                <c:pt idx="37">
                  <c:v>43101</c:v>
                </c:pt>
                <c:pt idx="38">
                  <c:v>43070</c:v>
                </c:pt>
                <c:pt idx="39">
                  <c:v>43040</c:v>
                </c:pt>
                <c:pt idx="40">
                  <c:v>43009</c:v>
                </c:pt>
                <c:pt idx="41">
                  <c:v>42979</c:v>
                </c:pt>
                <c:pt idx="42">
                  <c:v>42948</c:v>
                </c:pt>
                <c:pt idx="43">
                  <c:v>42917</c:v>
                </c:pt>
                <c:pt idx="44">
                  <c:v>42887</c:v>
                </c:pt>
                <c:pt idx="45">
                  <c:v>42856</c:v>
                </c:pt>
                <c:pt idx="46">
                  <c:v>42826</c:v>
                </c:pt>
                <c:pt idx="47">
                  <c:v>42795</c:v>
                </c:pt>
                <c:pt idx="48">
                  <c:v>42767</c:v>
                </c:pt>
                <c:pt idx="49">
                  <c:v>42736</c:v>
                </c:pt>
                <c:pt idx="50">
                  <c:v>42705</c:v>
                </c:pt>
                <c:pt idx="51">
                  <c:v>42675</c:v>
                </c:pt>
                <c:pt idx="52">
                  <c:v>42644</c:v>
                </c:pt>
                <c:pt idx="53">
                  <c:v>42614</c:v>
                </c:pt>
                <c:pt idx="54">
                  <c:v>42583</c:v>
                </c:pt>
                <c:pt idx="55">
                  <c:v>42552</c:v>
                </c:pt>
                <c:pt idx="56">
                  <c:v>42522</c:v>
                </c:pt>
                <c:pt idx="57">
                  <c:v>42491</c:v>
                </c:pt>
                <c:pt idx="58">
                  <c:v>42461</c:v>
                </c:pt>
                <c:pt idx="59">
                  <c:v>42430</c:v>
                </c:pt>
                <c:pt idx="60">
                  <c:v>42401</c:v>
                </c:pt>
                <c:pt idx="61">
                  <c:v>42370</c:v>
                </c:pt>
                <c:pt idx="62">
                  <c:v>42339</c:v>
                </c:pt>
                <c:pt idx="63">
                  <c:v>42309</c:v>
                </c:pt>
                <c:pt idx="64">
                  <c:v>42278</c:v>
                </c:pt>
                <c:pt idx="65">
                  <c:v>42248</c:v>
                </c:pt>
                <c:pt idx="66">
                  <c:v>42217</c:v>
                </c:pt>
                <c:pt idx="67">
                  <c:v>42186</c:v>
                </c:pt>
                <c:pt idx="68">
                  <c:v>42156</c:v>
                </c:pt>
                <c:pt idx="69">
                  <c:v>42125</c:v>
                </c:pt>
                <c:pt idx="70">
                  <c:v>42095</c:v>
                </c:pt>
                <c:pt idx="71">
                  <c:v>42064</c:v>
                </c:pt>
                <c:pt idx="72">
                  <c:v>42036</c:v>
                </c:pt>
                <c:pt idx="73">
                  <c:v>42005</c:v>
                </c:pt>
              </c:numCache>
            </c:numRef>
          </c:cat>
          <c:val>
            <c:numRef>
              <c:f>neprod_yty!$E$2:$E$75</c:f>
              <c:numCache>
                <c:formatCode>General</c:formatCode>
                <c:ptCount val="74"/>
                <c:pt idx="0">
                  <c:v>1.5580980567753551</c:v>
                </c:pt>
                <c:pt idx="1">
                  <c:v>1.3737551796877363</c:v>
                </c:pt>
                <c:pt idx="2">
                  <c:v>1.2745603233887579</c:v>
                </c:pt>
                <c:pt idx="3">
                  <c:v>1.1817762385443658</c:v>
                </c:pt>
                <c:pt idx="4">
                  <c:v>1.0209174038967661</c:v>
                </c:pt>
                <c:pt idx="5">
                  <c:v>1.0218943583502551</c:v>
                </c:pt>
                <c:pt idx="6">
                  <c:v>1.2364805743488905</c:v>
                </c:pt>
                <c:pt idx="7">
                  <c:v>1.2018452641430393</c:v>
                </c:pt>
                <c:pt idx="8">
                  <c:v>1.2178414300366911</c:v>
                </c:pt>
                <c:pt idx="9">
                  <c:v>0.93544341727455982</c:v>
                </c:pt>
                <c:pt idx="10">
                  <c:v>0.79475667641796377</c:v>
                </c:pt>
                <c:pt idx="11">
                  <c:v>1.2131839474694759</c:v>
                </c:pt>
                <c:pt idx="12">
                  <c:v>1.1277924593214099</c:v>
                </c:pt>
                <c:pt idx="13">
                  <c:v>1.0172503746271295</c:v>
                </c:pt>
                <c:pt idx="14">
                  <c:v>1.1427261917617533</c:v>
                </c:pt>
                <c:pt idx="15">
                  <c:v>1.0962931027025635</c:v>
                </c:pt>
                <c:pt idx="16">
                  <c:v>1.1492652484213848</c:v>
                </c:pt>
                <c:pt idx="17">
                  <c:v>1.0998226708124341</c:v>
                </c:pt>
                <c:pt idx="18">
                  <c:v>1.0131574697352819</c:v>
                </c:pt>
                <c:pt idx="19">
                  <c:v>1.0676596967335299</c:v>
                </c:pt>
                <c:pt idx="20">
                  <c:v>1.0872926683897501</c:v>
                </c:pt>
                <c:pt idx="21">
                  <c:v>1.1437087974099731</c:v>
                </c:pt>
                <c:pt idx="22">
                  <c:v>1.1815956312786264</c:v>
                </c:pt>
                <c:pt idx="23">
                  <c:v>1.1231992120671699</c:v>
                </c:pt>
                <c:pt idx="24">
                  <c:v>1.0028934792880455</c:v>
                </c:pt>
                <c:pt idx="25">
                  <c:v>1.0119753089840562</c:v>
                </c:pt>
                <c:pt idx="26">
                  <c:v>0.99610118649018897</c:v>
                </c:pt>
                <c:pt idx="27">
                  <c:v>1.0189836258065466</c:v>
                </c:pt>
                <c:pt idx="28">
                  <c:v>1.0588036272158199</c:v>
                </c:pt>
                <c:pt idx="29">
                  <c:v>1.1011134624691996</c:v>
                </c:pt>
                <c:pt idx="30">
                  <c:v>1.1112051337138253</c:v>
                </c:pt>
                <c:pt idx="31">
                  <c:v>1.1000626939044802</c:v>
                </c:pt>
                <c:pt idx="32">
                  <c:v>1.041417907127113</c:v>
                </c:pt>
                <c:pt idx="33">
                  <c:v>1.0488899638598634</c:v>
                </c:pt>
                <c:pt idx="34">
                  <c:v>1.0846236900835462</c:v>
                </c:pt>
                <c:pt idx="35">
                  <c:v>1.1890067222044185</c:v>
                </c:pt>
                <c:pt idx="36">
                  <c:v>1.3574595877080431</c:v>
                </c:pt>
                <c:pt idx="37">
                  <c:v>1.5123492073311406</c:v>
                </c:pt>
                <c:pt idx="38">
                  <c:v>1.3576999523982083</c:v>
                </c:pt>
                <c:pt idx="39">
                  <c:v>1.4139134942869764</c:v>
                </c:pt>
                <c:pt idx="40">
                  <c:v>1.2598419177639022</c:v>
                </c:pt>
                <c:pt idx="41">
                  <c:v>1.2356374620912047</c:v>
                </c:pt>
                <c:pt idx="42">
                  <c:v>1.2668089419623247</c:v>
                </c:pt>
                <c:pt idx="43">
                  <c:v>1.2878057752545182</c:v>
                </c:pt>
                <c:pt idx="44">
                  <c:v>1.2854664368798505</c:v>
                </c:pt>
                <c:pt idx="45">
                  <c:v>1.2969131549286472</c:v>
                </c:pt>
                <c:pt idx="46">
                  <c:v>1.2391050104260135</c:v>
                </c:pt>
                <c:pt idx="47">
                  <c:v>1.2416057268950877</c:v>
                </c:pt>
                <c:pt idx="48">
                  <c:v>1.1122717970101821</c:v>
                </c:pt>
                <c:pt idx="49">
                  <c:v>1.0034765119171265</c:v>
                </c:pt>
                <c:pt idx="50">
                  <c:v>1.2038749277585645</c:v>
                </c:pt>
                <c:pt idx="51">
                  <c:v>1.3117693788312661</c:v>
                </c:pt>
                <c:pt idx="52">
                  <c:v>1.3955295447955998</c:v>
                </c:pt>
                <c:pt idx="53">
                  <c:v>1.6716284361263654</c:v>
                </c:pt>
                <c:pt idx="54">
                  <c:v>1.5663290070790352</c:v>
                </c:pt>
                <c:pt idx="55">
                  <c:v>1.5918669800205412</c:v>
                </c:pt>
                <c:pt idx="56">
                  <c:v>1.671532752451051</c:v>
                </c:pt>
                <c:pt idx="57">
                  <c:v>1.8352928014555225</c:v>
                </c:pt>
                <c:pt idx="58">
                  <c:v>1.9655874222485112</c:v>
                </c:pt>
                <c:pt idx="59">
                  <c:v>1.569698716861097</c:v>
                </c:pt>
                <c:pt idx="60">
                  <c:v>1.6395336446082029</c:v>
                </c:pt>
                <c:pt idx="61">
                  <c:v>1.7210920784598867</c:v>
                </c:pt>
                <c:pt idx="62">
                  <c:v>1.0547259716332473</c:v>
                </c:pt>
                <c:pt idx="63">
                  <c:v>0.98297590553574754</c:v>
                </c:pt>
                <c:pt idx="64">
                  <c:v>1.1949707091711281</c:v>
                </c:pt>
                <c:pt idx="65">
                  <c:v>0.97512736529254762</c:v>
                </c:pt>
                <c:pt idx="66">
                  <c:v>0.99971040811504863</c:v>
                </c:pt>
                <c:pt idx="67">
                  <c:v>0.99614637813959372</c:v>
                </c:pt>
                <c:pt idx="68">
                  <c:v>0.93399513097663811</c:v>
                </c:pt>
                <c:pt idx="69">
                  <c:v>0.86041673641416971</c:v>
                </c:pt>
                <c:pt idx="70">
                  <c:v>0.82130688475897984</c:v>
                </c:pt>
                <c:pt idx="71">
                  <c:v>0.89691268877840702</c:v>
                </c:pt>
                <c:pt idx="72">
                  <c:v>0.91514615098977881</c:v>
                </c:pt>
                <c:pt idx="73">
                  <c:v>1.0608133998107523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F8-4A30-8E2D-05E3F5F45899}"/>
            </c:ext>
          </c:extLst>
        </c:ser>
        <c:ser>
          <c:idx val="4"/>
          <c:order val="4"/>
          <c:tx>
            <c:strRef>
              <c:f>neprod_yty!$F$1</c:f>
              <c:strCache>
                <c:ptCount val="1"/>
                <c:pt idx="0">
                  <c:v>Мебель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neprod_yty!$A$2:$A$75</c:f>
              <c:numCache>
                <c:formatCode>m/d/yyyy</c:formatCode>
                <c:ptCount val="74"/>
                <c:pt idx="0">
                  <c:v>44228</c:v>
                </c:pt>
                <c:pt idx="1">
                  <c:v>44197</c:v>
                </c:pt>
                <c:pt idx="2">
                  <c:v>44166</c:v>
                </c:pt>
                <c:pt idx="3">
                  <c:v>44136</c:v>
                </c:pt>
                <c:pt idx="4">
                  <c:v>44105</c:v>
                </c:pt>
                <c:pt idx="5">
                  <c:v>44075</c:v>
                </c:pt>
                <c:pt idx="6">
                  <c:v>44044</c:v>
                </c:pt>
                <c:pt idx="7">
                  <c:v>44013</c:v>
                </c:pt>
                <c:pt idx="8">
                  <c:v>43983</c:v>
                </c:pt>
                <c:pt idx="9">
                  <c:v>43952</c:v>
                </c:pt>
                <c:pt idx="10">
                  <c:v>43922</c:v>
                </c:pt>
                <c:pt idx="11">
                  <c:v>43891</c:v>
                </c:pt>
                <c:pt idx="12">
                  <c:v>43862</c:v>
                </c:pt>
                <c:pt idx="13">
                  <c:v>43831</c:v>
                </c:pt>
                <c:pt idx="14">
                  <c:v>43800</c:v>
                </c:pt>
                <c:pt idx="15">
                  <c:v>43770</c:v>
                </c:pt>
                <c:pt idx="16">
                  <c:v>43739</c:v>
                </c:pt>
                <c:pt idx="17">
                  <c:v>43709</c:v>
                </c:pt>
                <c:pt idx="18">
                  <c:v>43678</c:v>
                </c:pt>
                <c:pt idx="19">
                  <c:v>43647</c:v>
                </c:pt>
                <c:pt idx="20">
                  <c:v>43617</c:v>
                </c:pt>
                <c:pt idx="21">
                  <c:v>43586</c:v>
                </c:pt>
                <c:pt idx="22">
                  <c:v>43556</c:v>
                </c:pt>
                <c:pt idx="23">
                  <c:v>43525</c:v>
                </c:pt>
                <c:pt idx="24">
                  <c:v>43497</c:v>
                </c:pt>
                <c:pt idx="25">
                  <c:v>43466</c:v>
                </c:pt>
                <c:pt idx="26">
                  <c:v>43435</c:v>
                </c:pt>
                <c:pt idx="27">
                  <c:v>43405</c:v>
                </c:pt>
                <c:pt idx="28">
                  <c:v>43374</c:v>
                </c:pt>
                <c:pt idx="29">
                  <c:v>43344</c:v>
                </c:pt>
                <c:pt idx="30">
                  <c:v>43313</c:v>
                </c:pt>
                <c:pt idx="31">
                  <c:v>43282</c:v>
                </c:pt>
                <c:pt idx="32">
                  <c:v>43252</c:v>
                </c:pt>
                <c:pt idx="33">
                  <c:v>43221</c:v>
                </c:pt>
                <c:pt idx="34">
                  <c:v>43191</c:v>
                </c:pt>
                <c:pt idx="35">
                  <c:v>43160</c:v>
                </c:pt>
                <c:pt idx="36">
                  <c:v>43132</c:v>
                </c:pt>
                <c:pt idx="37">
                  <c:v>43101</c:v>
                </c:pt>
                <c:pt idx="38">
                  <c:v>43070</c:v>
                </c:pt>
                <c:pt idx="39">
                  <c:v>43040</c:v>
                </c:pt>
                <c:pt idx="40">
                  <c:v>43009</c:v>
                </c:pt>
                <c:pt idx="41">
                  <c:v>42979</c:v>
                </c:pt>
                <c:pt idx="42">
                  <c:v>42948</c:v>
                </c:pt>
                <c:pt idx="43">
                  <c:v>42917</c:v>
                </c:pt>
                <c:pt idx="44">
                  <c:v>42887</c:v>
                </c:pt>
                <c:pt idx="45">
                  <c:v>42856</c:v>
                </c:pt>
                <c:pt idx="46">
                  <c:v>42826</c:v>
                </c:pt>
                <c:pt idx="47">
                  <c:v>42795</c:v>
                </c:pt>
                <c:pt idx="48">
                  <c:v>42767</c:v>
                </c:pt>
                <c:pt idx="49">
                  <c:v>42736</c:v>
                </c:pt>
                <c:pt idx="50">
                  <c:v>42705</c:v>
                </c:pt>
                <c:pt idx="51">
                  <c:v>42675</c:v>
                </c:pt>
                <c:pt idx="52">
                  <c:v>42644</c:v>
                </c:pt>
                <c:pt idx="53">
                  <c:v>42614</c:v>
                </c:pt>
                <c:pt idx="54">
                  <c:v>42583</c:v>
                </c:pt>
                <c:pt idx="55">
                  <c:v>42552</c:v>
                </c:pt>
                <c:pt idx="56">
                  <c:v>42522</c:v>
                </c:pt>
                <c:pt idx="57">
                  <c:v>42491</c:v>
                </c:pt>
                <c:pt idx="58">
                  <c:v>42461</c:v>
                </c:pt>
                <c:pt idx="59">
                  <c:v>42430</c:v>
                </c:pt>
                <c:pt idx="60">
                  <c:v>42401</c:v>
                </c:pt>
                <c:pt idx="61">
                  <c:v>42370</c:v>
                </c:pt>
                <c:pt idx="62">
                  <c:v>42339</c:v>
                </c:pt>
                <c:pt idx="63">
                  <c:v>42309</c:v>
                </c:pt>
                <c:pt idx="64">
                  <c:v>42278</c:v>
                </c:pt>
                <c:pt idx="65">
                  <c:v>42248</c:v>
                </c:pt>
                <c:pt idx="66">
                  <c:v>42217</c:v>
                </c:pt>
                <c:pt idx="67">
                  <c:v>42186</c:v>
                </c:pt>
                <c:pt idx="68">
                  <c:v>42156</c:v>
                </c:pt>
                <c:pt idx="69">
                  <c:v>42125</c:v>
                </c:pt>
                <c:pt idx="70">
                  <c:v>42095</c:v>
                </c:pt>
                <c:pt idx="71">
                  <c:v>42064</c:v>
                </c:pt>
                <c:pt idx="72">
                  <c:v>42036</c:v>
                </c:pt>
                <c:pt idx="73">
                  <c:v>42005</c:v>
                </c:pt>
              </c:numCache>
            </c:numRef>
          </c:cat>
          <c:val>
            <c:numRef>
              <c:f>neprod_yty!$F$2:$F$75</c:f>
              <c:numCache>
                <c:formatCode>General</c:formatCode>
                <c:ptCount val="74"/>
                <c:pt idx="0">
                  <c:v>0.8930179971569826</c:v>
                </c:pt>
                <c:pt idx="1">
                  <c:v>1.1978266514377336</c:v>
                </c:pt>
                <c:pt idx="2">
                  <c:v>1.0316046411523829</c:v>
                </c:pt>
                <c:pt idx="3">
                  <c:v>0.93154341844833199</c:v>
                </c:pt>
                <c:pt idx="4">
                  <c:v>1.1832864272800165</c:v>
                </c:pt>
                <c:pt idx="5">
                  <c:v>1.1624457661341845</c:v>
                </c:pt>
                <c:pt idx="6">
                  <c:v>1.0710313275646526</c:v>
                </c:pt>
                <c:pt idx="7">
                  <c:v>1.1002229708911326</c:v>
                </c:pt>
                <c:pt idx="8">
                  <c:v>0.80488072488447648</c:v>
                </c:pt>
                <c:pt idx="9">
                  <c:v>0.71828388292442857</c:v>
                </c:pt>
                <c:pt idx="10">
                  <c:v>0.49455611611190176</c:v>
                </c:pt>
                <c:pt idx="11">
                  <c:v>1.042060153538745</c:v>
                </c:pt>
                <c:pt idx="12">
                  <c:v>1.187440253008053</c:v>
                </c:pt>
                <c:pt idx="13">
                  <c:v>0.99037570038118472</c:v>
                </c:pt>
                <c:pt idx="14">
                  <c:v>0.98708541566231034</c:v>
                </c:pt>
                <c:pt idx="15">
                  <c:v>1.1766208281754156</c:v>
                </c:pt>
                <c:pt idx="16">
                  <c:v>1.0078624623813319</c:v>
                </c:pt>
                <c:pt idx="17">
                  <c:v>0.95365472038074239</c:v>
                </c:pt>
                <c:pt idx="18">
                  <c:v>1.1769441185783096</c:v>
                </c:pt>
                <c:pt idx="19">
                  <c:v>1.0854159849285785</c:v>
                </c:pt>
                <c:pt idx="20">
                  <c:v>1.0873876760910282</c:v>
                </c:pt>
                <c:pt idx="21">
                  <c:v>1.1341351836612963</c:v>
                </c:pt>
                <c:pt idx="22">
                  <c:v>1.2054236809200061</c:v>
                </c:pt>
                <c:pt idx="23">
                  <c:v>1.2432153422677688</c:v>
                </c:pt>
                <c:pt idx="24">
                  <c:v>1.2123478380505039</c:v>
                </c:pt>
                <c:pt idx="25">
                  <c:v>0.94884774671911887</c:v>
                </c:pt>
                <c:pt idx="26">
                  <c:v>1.2730373935148183</c:v>
                </c:pt>
                <c:pt idx="27">
                  <c:v>1.2740525748493594</c:v>
                </c:pt>
                <c:pt idx="28">
                  <c:v>1.1638322125600657</c:v>
                </c:pt>
                <c:pt idx="29">
                  <c:v>1.2116105876020054</c:v>
                </c:pt>
                <c:pt idx="30">
                  <c:v>1.1357433825839363</c:v>
                </c:pt>
                <c:pt idx="31">
                  <c:v>1.0636326916262258</c:v>
                </c:pt>
                <c:pt idx="32">
                  <c:v>1.1301700041576939</c:v>
                </c:pt>
                <c:pt idx="33">
                  <c:v>1.0451034447049645</c:v>
                </c:pt>
                <c:pt idx="34">
                  <c:v>1.0132633756010501</c:v>
                </c:pt>
                <c:pt idx="35">
                  <c:v>1.0037042871519832</c:v>
                </c:pt>
                <c:pt idx="36">
                  <c:v>1.0107540099765804</c:v>
                </c:pt>
                <c:pt idx="37">
                  <c:v>0.78672769746547355</c:v>
                </c:pt>
                <c:pt idx="38">
                  <c:v>0.83363816886714148</c:v>
                </c:pt>
                <c:pt idx="39">
                  <c:v>0.79179019704353226</c:v>
                </c:pt>
                <c:pt idx="40">
                  <c:v>0.84258732781109102</c:v>
                </c:pt>
                <c:pt idx="41">
                  <c:v>0.85792258756902773</c:v>
                </c:pt>
                <c:pt idx="42">
                  <c:v>0.73132982290281023</c:v>
                </c:pt>
                <c:pt idx="43">
                  <c:v>0.85063574740178582</c:v>
                </c:pt>
                <c:pt idx="44">
                  <c:v>0.80563624540612822</c:v>
                </c:pt>
                <c:pt idx="45">
                  <c:v>0.81656541927791682</c:v>
                </c:pt>
                <c:pt idx="46">
                  <c:v>0.76071898579680219</c:v>
                </c:pt>
                <c:pt idx="47">
                  <c:v>0.76796392851867656</c:v>
                </c:pt>
                <c:pt idx="48">
                  <c:v>0.72310465806466495</c:v>
                </c:pt>
                <c:pt idx="49">
                  <c:v>0.93749247125971658</c:v>
                </c:pt>
                <c:pt idx="50">
                  <c:v>0.89902560549876676</c:v>
                </c:pt>
                <c:pt idx="51">
                  <c:v>0.9442785722185032</c:v>
                </c:pt>
                <c:pt idx="52">
                  <c:v>0.7707843273707019</c:v>
                </c:pt>
                <c:pt idx="53">
                  <c:v>0.88330199978727875</c:v>
                </c:pt>
                <c:pt idx="54">
                  <c:v>0.87607028750831872</c:v>
                </c:pt>
                <c:pt idx="55">
                  <c:v>0.82979335064540227</c:v>
                </c:pt>
                <c:pt idx="56">
                  <c:v>0.89782145416678172</c:v>
                </c:pt>
                <c:pt idx="57">
                  <c:v>0.90297148162854135</c:v>
                </c:pt>
                <c:pt idx="58">
                  <c:v>0.92178338749580291</c:v>
                </c:pt>
                <c:pt idx="59">
                  <c:v>0.92371584742766</c:v>
                </c:pt>
                <c:pt idx="60">
                  <c:v>0.86641125318909229</c:v>
                </c:pt>
                <c:pt idx="61">
                  <c:v>0.88320216894857062</c:v>
                </c:pt>
                <c:pt idx="62">
                  <c:v>0.84757176359978958</c:v>
                </c:pt>
                <c:pt idx="63">
                  <c:v>0.75618023956946079</c:v>
                </c:pt>
                <c:pt idx="64">
                  <c:v>0.99376090100511805</c:v>
                </c:pt>
                <c:pt idx="65">
                  <c:v>0.93003619851432207</c:v>
                </c:pt>
                <c:pt idx="66">
                  <c:v>0.94319708811593983</c:v>
                </c:pt>
                <c:pt idx="67">
                  <c:v>0.9740323775351144</c:v>
                </c:pt>
                <c:pt idx="68">
                  <c:v>0.93429250534592201</c:v>
                </c:pt>
                <c:pt idx="69">
                  <c:v>0.9413973913181346</c:v>
                </c:pt>
                <c:pt idx="70">
                  <c:v>0.95146092028266238</c:v>
                </c:pt>
                <c:pt idx="71">
                  <c:v>0.85193571941627522</c:v>
                </c:pt>
                <c:pt idx="72">
                  <c:v>1.0411613234327235</c:v>
                </c:pt>
                <c:pt idx="73">
                  <c:v>1.2654926605475052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F8-4A30-8E2D-05E3F5F45899}"/>
            </c:ext>
          </c:extLst>
        </c:ser>
        <c:ser>
          <c:idx val="5"/>
          <c:order val="5"/>
          <c:tx>
            <c:strRef>
              <c:f>neprod_yty!$G$1</c:f>
              <c:strCache>
                <c:ptCount val="1"/>
                <c:pt idx="0">
                  <c:v>Строительные материалы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neprod_yty!$A$2:$A$75</c:f>
              <c:numCache>
                <c:formatCode>m/d/yyyy</c:formatCode>
                <c:ptCount val="74"/>
                <c:pt idx="0">
                  <c:v>44228</c:v>
                </c:pt>
                <c:pt idx="1">
                  <c:v>44197</c:v>
                </c:pt>
                <c:pt idx="2">
                  <c:v>44166</c:v>
                </c:pt>
                <c:pt idx="3">
                  <c:v>44136</c:v>
                </c:pt>
                <c:pt idx="4">
                  <c:v>44105</c:v>
                </c:pt>
                <c:pt idx="5">
                  <c:v>44075</c:v>
                </c:pt>
                <c:pt idx="6">
                  <c:v>44044</c:v>
                </c:pt>
                <c:pt idx="7">
                  <c:v>44013</c:v>
                </c:pt>
                <c:pt idx="8">
                  <c:v>43983</c:v>
                </c:pt>
                <c:pt idx="9">
                  <c:v>43952</c:v>
                </c:pt>
                <c:pt idx="10">
                  <c:v>43922</c:v>
                </c:pt>
                <c:pt idx="11">
                  <c:v>43891</c:v>
                </c:pt>
                <c:pt idx="12">
                  <c:v>43862</c:v>
                </c:pt>
                <c:pt idx="13">
                  <c:v>43831</c:v>
                </c:pt>
                <c:pt idx="14">
                  <c:v>43800</c:v>
                </c:pt>
                <c:pt idx="15">
                  <c:v>43770</c:v>
                </c:pt>
                <c:pt idx="16">
                  <c:v>43739</c:v>
                </c:pt>
                <c:pt idx="17">
                  <c:v>43709</c:v>
                </c:pt>
                <c:pt idx="18">
                  <c:v>43678</c:v>
                </c:pt>
                <c:pt idx="19">
                  <c:v>43647</c:v>
                </c:pt>
                <c:pt idx="20">
                  <c:v>43617</c:v>
                </c:pt>
                <c:pt idx="21">
                  <c:v>43586</c:v>
                </c:pt>
                <c:pt idx="22">
                  <c:v>43556</c:v>
                </c:pt>
                <c:pt idx="23">
                  <c:v>43525</c:v>
                </c:pt>
                <c:pt idx="24">
                  <c:v>43497</c:v>
                </c:pt>
                <c:pt idx="25">
                  <c:v>43466</c:v>
                </c:pt>
                <c:pt idx="26">
                  <c:v>43435</c:v>
                </c:pt>
                <c:pt idx="27">
                  <c:v>43405</c:v>
                </c:pt>
                <c:pt idx="28">
                  <c:v>43374</c:v>
                </c:pt>
                <c:pt idx="29">
                  <c:v>43344</c:v>
                </c:pt>
                <c:pt idx="30">
                  <c:v>43313</c:v>
                </c:pt>
                <c:pt idx="31">
                  <c:v>43282</c:v>
                </c:pt>
                <c:pt idx="32">
                  <c:v>43252</c:v>
                </c:pt>
                <c:pt idx="33">
                  <c:v>43221</c:v>
                </c:pt>
                <c:pt idx="34">
                  <c:v>43191</c:v>
                </c:pt>
                <c:pt idx="35">
                  <c:v>43160</c:v>
                </c:pt>
                <c:pt idx="36">
                  <c:v>43132</c:v>
                </c:pt>
                <c:pt idx="37">
                  <c:v>43101</c:v>
                </c:pt>
                <c:pt idx="38">
                  <c:v>43070</c:v>
                </c:pt>
                <c:pt idx="39">
                  <c:v>43040</c:v>
                </c:pt>
                <c:pt idx="40">
                  <c:v>43009</c:v>
                </c:pt>
                <c:pt idx="41">
                  <c:v>42979</c:v>
                </c:pt>
                <c:pt idx="42">
                  <c:v>42948</c:v>
                </c:pt>
                <c:pt idx="43">
                  <c:v>42917</c:v>
                </c:pt>
                <c:pt idx="44">
                  <c:v>42887</c:v>
                </c:pt>
                <c:pt idx="45">
                  <c:v>42856</c:v>
                </c:pt>
                <c:pt idx="46">
                  <c:v>42826</c:v>
                </c:pt>
                <c:pt idx="47">
                  <c:v>42795</c:v>
                </c:pt>
                <c:pt idx="48">
                  <c:v>42767</c:v>
                </c:pt>
                <c:pt idx="49">
                  <c:v>42736</c:v>
                </c:pt>
                <c:pt idx="50">
                  <c:v>42705</c:v>
                </c:pt>
                <c:pt idx="51">
                  <c:v>42675</c:v>
                </c:pt>
                <c:pt idx="52">
                  <c:v>42644</c:v>
                </c:pt>
                <c:pt idx="53">
                  <c:v>42614</c:v>
                </c:pt>
                <c:pt idx="54">
                  <c:v>42583</c:v>
                </c:pt>
                <c:pt idx="55">
                  <c:v>42552</c:v>
                </c:pt>
                <c:pt idx="56">
                  <c:v>42522</c:v>
                </c:pt>
                <c:pt idx="57">
                  <c:v>42491</c:v>
                </c:pt>
                <c:pt idx="58">
                  <c:v>42461</c:v>
                </c:pt>
                <c:pt idx="59">
                  <c:v>42430</c:v>
                </c:pt>
                <c:pt idx="60">
                  <c:v>42401</c:v>
                </c:pt>
                <c:pt idx="61">
                  <c:v>42370</c:v>
                </c:pt>
                <c:pt idx="62">
                  <c:v>42339</c:v>
                </c:pt>
                <c:pt idx="63">
                  <c:v>42309</c:v>
                </c:pt>
                <c:pt idx="64">
                  <c:v>42278</c:v>
                </c:pt>
                <c:pt idx="65">
                  <c:v>42248</c:v>
                </c:pt>
                <c:pt idx="66">
                  <c:v>42217</c:v>
                </c:pt>
                <c:pt idx="67">
                  <c:v>42186</c:v>
                </c:pt>
                <c:pt idx="68">
                  <c:v>42156</c:v>
                </c:pt>
                <c:pt idx="69">
                  <c:v>42125</c:v>
                </c:pt>
                <c:pt idx="70">
                  <c:v>42095</c:v>
                </c:pt>
                <c:pt idx="71">
                  <c:v>42064</c:v>
                </c:pt>
                <c:pt idx="72">
                  <c:v>42036</c:v>
                </c:pt>
                <c:pt idx="73">
                  <c:v>42005</c:v>
                </c:pt>
              </c:numCache>
            </c:numRef>
          </c:cat>
          <c:val>
            <c:numRef>
              <c:f>neprod_yty!$G$2:$G$75</c:f>
              <c:numCache>
                <c:formatCode>General</c:formatCode>
                <c:ptCount val="74"/>
                <c:pt idx="0">
                  <c:v>1.1321059131628726</c:v>
                </c:pt>
                <c:pt idx="1">
                  <c:v>1.1535270278868626</c:v>
                </c:pt>
                <c:pt idx="2">
                  <c:v>1.3163599988418679</c:v>
                </c:pt>
                <c:pt idx="3">
                  <c:v>1.3149536313217383</c:v>
                </c:pt>
                <c:pt idx="4">
                  <c:v>1.380329857059768</c:v>
                </c:pt>
                <c:pt idx="5">
                  <c:v>1.3367996174169881</c:v>
                </c:pt>
                <c:pt idx="6">
                  <c:v>1.0915878532754104</c:v>
                </c:pt>
                <c:pt idx="7">
                  <c:v>1.1371656342054901</c:v>
                </c:pt>
                <c:pt idx="8">
                  <c:v>1.1560998318367279</c:v>
                </c:pt>
                <c:pt idx="9">
                  <c:v>1.088685829458085</c:v>
                </c:pt>
                <c:pt idx="10">
                  <c:v>0.84075261880651553</c:v>
                </c:pt>
                <c:pt idx="11">
                  <c:v>1.236526752341389</c:v>
                </c:pt>
                <c:pt idx="12">
                  <c:v>1.1689262009605388</c:v>
                </c:pt>
                <c:pt idx="13">
                  <c:v>1.083183239144492</c:v>
                </c:pt>
                <c:pt idx="14">
                  <c:v>1.0280849009683561</c:v>
                </c:pt>
                <c:pt idx="15">
                  <c:v>1.078664478983911</c:v>
                </c:pt>
                <c:pt idx="16">
                  <c:v>0.89985465146666443</c:v>
                </c:pt>
                <c:pt idx="17">
                  <c:v>0.90552600431204233</c:v>
                </c:pt>
                <c:pt idx="18">
                  <c:v>1.048791591950784</c:v>
                </c:pt>
                <c:pt idx="19">
                  <c:v>0.96787280179025215</c:v>
                </c:pt>
                <c:pt idx="20">
                  <c:v>0.94549423989914805</c:v>
                </c:pt>
                <c:pt idx="21">
                  <c:v>0.92714361232254705</c:v>
                </c:pt>
                <c:pt idx="22">
                  <c:v>0.96387025189518338</c:v>
                </c:pt>
                <c:pt idx="23">
                  <c:v>0.84213577371464987</c:v>
                </c:pt>
                <c:pt idx="24">
                  <c:v>0.73323307526640991</c:v>
                </c:pt>
                <c:pt idx="25">
                  <c:v>0.81111153817045778</c:v>
                </c:pt>
                <c:pt idx="26">
                  <c:v>0.830870649940749</c:v>
                </c:pt>
                <c:pt idx="27">
                  <c:v>0.79783909505013806</c:v>
                </c:pt>
                <c:pt idx="28">
                  <c:v>0.9203460012578365</c:v>
                </c:pt>
                <c:pt idx="29">
                  <c:v>0.89921070686569471</c:v>
                </c:pt>
                <c:pt idx="30">
                  <c:v>0.86170452514032636</c:v>
                </c:pt>
                <c:pt idx="31">
                  <c:v>0.9169060093784146</c:v>
                </c:pt>
                <c:pt idx="32">
                  <c:v>0.9422249129904422</c:v>
                </c:pt>
                <c:pt idx="33">
                  <c:v>0.9804112195489616</c:v>
                </c:pt>
                <c:pt idx="34">
                  <c:v>1.0459933417711189</c:v>
                </c:pt>
                <c:pt idx="35">
                  <c:v>1.1454144910879775</c:v>
                </c:pt>
                <c:pt idx="36">
                  <c:v>1.2690431769341892</c:v>
                </c:pt>
                <c:pt idx="37">
                  <c:v>1.0908713540856387</c:v>
                </c:pt>
                <c:pt idx="38">
                  <c:v>1.240039256249549</c:v>
                </c:pt>
                <c:pt idx="39">
                  <c:v>1.224242577825988</c:v>
                </c:pt>
                <c:pt idx="40">
                  <c:v>1.1886382075536437</c:v>
                </c:pt>
                <c:pt idx="41">
                  <c:v>1.1670496931002123</c:v>
                </c:pt>
                <c:pt idx="42">
                  <c:v>1.4146826530072214</c:v>
                </c:pt>
                <c:pt idx="43">
                  <c:v>1.5835784391315526</c:v>
                </c:pt>
                <c:pt idx="44">
                  <c:v>1.5623019533850637</c:v>
                </c:pt>
                <c:pt idx="45">
                  <c:v>1.5439052818325221</c:v>
                </c:pt>
                <c:pt idx="46">
                  <c:v>1.4017679701717507</c:v>
                </c:pt>
                <c:pt idx="47">
                  <c:v>1.4334535029514015</c:v>
                </c:pt>
                <c:pt idx="48">
                  <c:v>1.4119696036565432</c:v>
                </c:pt>
                <c:pt idx="49">
                  <c:v>1.5503396491149817</c:v>
                </c:pt>
                <c:pt idx="50">
                  <c:v>1.2276225045816336</c:v>
                </c:pt>
                <c:pt idx="51">
                  <c:v>1.271183303131304</c:v>
                </c:pt>
                <c:pt idx="52">
                  <c:v>1.2477513528431692</c:v>
                </c:pt>
                <c:pt idx="53">
                  <c:v>1.2911986251946177</c:v>
                </c:pt>
                <c:pt idx="54">
                  <c:v>1.0419996086624428</c:v>
                </c:pt>
                <c:pt idx="55">
                  <c:v>0.8767234628946533</c:v>
                </c:pt>
                <c:pt idx="56">
                  <c:v>0.86137227385564186</c:v>
                </c:pt>
                <c:pt idx="57">
                  <c:v>0.85426654474042596</c:v>
                </c:pt>
                <c:pt idx="58">
                  <c:v>0.86621432858294911</c:v>
                </c:pt>
                <c:pt idx="59">
                  <c:v>0.82638838244120449</c:v>
                </c:pt>
                <c:pt idx="60">
                  <c:v>0.75723162008982736</c:v>
                </c:pt>
                <c:pt idx="61">
                  <c:v>0.70563522371134535</c:v>
                </c:pt>
                <c:pt idx="62">
                  <c:v>0.64131708575086621</c:v>
                </c:pt>
                <c:pt idx="63">
                  <c:v>0.81779582689726238</c:v>
                </c:pt>
                <c:pt idx="64">
                  <c:v>0.9032228557632912</c:v>
                </c:pt>
                <c:pt idx="65">
                  <c:v>0.86618217082662619</c:v>
                </c:pt>
                <c:pt idx="66">
                  <c:v>0.91146644449609371</c:v>
                </c:pt>
                <c:pt idx="67">
                  <c:v>0.96084165817410561</c:v>
                </c:pt>
                <c:pt idx="68">
                  <c:v>1.0207753457631834</c:v>
                </c:pt>
                <c:pt idx="69">
                  <c:v>1.0019070399265255</c:v>
                </c:pt>
                <c:pt idx="70">
                  <c:v>0.99067877137562466</c:v>
                </c:pt>
                <c:pt idx="71">
                  <c:v>1.0173049848787696</c:v>
                </c:pt>
                <c:pt idx="72">
                  <c:v>1.1224139870064653</c:v>
                </c:pt>
                <c:pt idx="73">
                  <c:v>1.1755870492127447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F8-4A30-8E2D-05E3F5F45899}"/>
            </c:ext>
          </c:extLst>
        </c:ser>
        <c:ser>
          <c:idx val="6"/>
          <c:order val="6"/>
          <c:tx>
            <c:strRef>
              <c:f>neprod_yty!$H$1</c:f>
              <c:strCache>
                <c:ptCount val="1"/>
                <c:pt idx="0">
                  <c:v>Фармацевтические, медицинские и ортопедические товары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neprod_yty!$A$2:$A$75</c:f>
              <c:numCache>
                <c:formatCode>m/d/yyyy</c:formatCode>
                <c:ptCount val="74"/>
                <c:pt idx="0">
                  <c:v>44228</c:v>
                </c:pt>
                <c:pt idx="1">
                  <c:v>44197</c:v>
                </c:pt>
                <c:pt idx="2">
                  <c:v>44166</c:v>
                </c:pt>
                <c:pt idx="3">
                  <c:v>44136</c:v>
                </c:pt>
                <c:pt idx="4">
                  <c:v>44105</c:v>
                </c:pt>
                <c:pt idx="5">
                  <c:v>44075</c:v>
                </c:pt>
                <c:pt idx="6">
                  <c:v>44044</c:v>
                </c:pt>
                <c:pt idx="7">
                  <c:v>44013</c:v>
                </c:pt>
                <c:pt idx="8">
                  <c:v>43983</c:v>
                </c:pt>
                <c:pt idx="9">
                  <c:v>43952</c:v>
                </c:pt>
                <c:pt idx="10">
                  <c:v>43922</c:v>
                </c:pt>
                <c:pt idx="11">
                  <c:v>43891</c:v>
                </c:pt>
                <c:pt idx="12">
                  <c:v>43862</c:v>
                </c:pt>
                <c:pt idx="13">
                  <c:v>43831</c:v>
                </c:pt>
                <c:pt idx="14">
                  <c:v>43800</c:v>
                </c:pt>
                <c:pt idx="15">
                  <c:v>43770</c:v>
                </c:pt>
                <c:pt idx="16">
                  <c:v>43739</c:v>
                </c:pt>
                <c:pt idx="17">
                  <c:v>43709</c:v>
                </c:pt>
                <c:pt idx="18">
                  <c:v>43678</c:v>
                </c:pt>
                <c:pt idx="19">
                  <c:v>43647</c:v>
                </c:pt>
                <c:pt idx="20">
                  <c:v>43617</c:v>
                </c:pt>
                <c:pt idx="21">
                  <c:v>43586</c:v>
                </c:pt>
                <c:pt idx="22">
                  <c:v>43556</c:v>
                </c:pt>
                <c:pt idx="23">
                  <c:v>43525</c:v>
                </c:pt>
                <c:pt idx="24">
                  <c:v>43497</c:v>
                </c:pt>
                <c:pt idx="25">
                  <c:v>43466</c:v>
                </c:pt>
                <c:pt idx="26">
                  <c:v>43435</c:v>
                </c:pt>
                <c:pt idx="27">
                  <c:v>43405</c:v>
                </c:pt>
                <c:pt idx="28">
                  <c:v>43374</c:v>
                </c:pt>
                <c:pt idx="29">
                  <c:v>43344</c:v>
                </c:pt>
                <c:pt idx="30">
                  <c:v>43313</c:v>
                </c:pt>
                <c:pt idx="31">
                  <c:v>43282</c:v>
                </c:pt>
                <c:pt idx="32">
                  <c:v>43252</c:v>
                </c:pt>
                <c:pt idx="33">
                  <c:v>43221</c:v>
                </c:pt>
                <c:pt idx="34">
                  <c:v>43191</c:v>
                </c:pt>
                <c:pt idx="35">
                  <c:v>43160</c:v>
                </c:pt>
                <c:pt idx="36">
                  <c:v>43132</c:v>
                </c:pt>
                <c:pt idx="37">
                  <c:v>43101</c:v>
                </c:pt>
                <c:pt idx="38">
                  <c:v>43070</c:v>
                </c:pt>
                <c:pt idx="39">
                  <c:v>43040</c:v>
                </c:pt>
                <c:pt idx="40">
                  <c:v>43009</c:v>
                </c:pt>
                <c:pt idx="41">
                  <c:v>42979</c:v>
                </c:pt>
                <c:pt idx="42">
                  <c:v>42948</c:v>
                </c:pt>
                <c:pt idx="43">
                  <c:v>42917</c:v>
                </c:pt>
                <c:pt idx="44">
                  <c:v>42887</c:v>
                </c:pt>
                <c:pt idx="45">
                  <c:v>42856</c:v>
                </c:pt>
                <c:pt idx="46">
                  <c:v>42826</c:v>
                </c:pt>
                <c:pt idx="47">
                  <c:v>42795</c:v>
                </c:pt>
                <c:pt idx="48">
                  <c:v>42767</c:v>
                </c:pt>
                <c:pt idx="49">
                  <c:v>42736</c:v>
                </c:pt>
                <c:pt idx="50">
                  <c:v>42705</c:v>
                </c:pt>
                <c:pt idx="51">
                  <c:v>42675</c:v>
                </c:pt>
                <c:pt idx="52">
                  <c:v>42644</c:v>
                </c:pt>
                <c:pt idx="53">
                  <c:v>42614</c:v>
                </c:pt>
                <c:pt idx="54">
                  <c:v>42583</c:v>
                </c:pt>
                <c:pt idx="55">
                  <c:v>42552</c:v>
                </c:pt>
                <c:pt idx="56">
                  <c:v>42522</c:v>
                </c:pt>
                <c:pt idx="57">
                  <c:v>42491</c:v>
                </c:pt>
                <c:pt idx="58">
                  <c:v>42461</c:v>
                </c:pt>
                <c:pt idx="59">
                  <c:v>42430</c:v>
                </c:pt>
                <c:pt idx="60">
                  <c:v>42401</c:v>
                </c:pt>
                <c:pt idx="61">
                  <c:v>42370</c:v>
                </c:pt>
                <c:pt idx="62">
                  <c:v>42339</c:v>
                </c:pt>
                <c:pt idx="63">
                  <c:v>42309</c:v>
                </c:pt>
                <c:pt idx="64">
                  <c:v>42278</c:v>
                </c:pt>
                <c:pt idx="65">
                  <c:v>42248</c:v>
                </c:pt>
                <c:pt idx="66">
                  <c:v>42217</c:v>
                </c:pt>
                <c:pt idx="67">
                  <c:v>42186</c:v>
                </c:pt>
                <c:pt idx="68">
                  <c:v>42156</c:v>
                </c:pt>
                <c:pt idx="69">
                  <c:v>42125</c:v>
                </c:pt>
                <c:pt idx="70">
                  <c:v>42095</c:v>
                </c:pt>
                <c:pt idx="71">
                  <c:v>42064</c:v>
                </c:pt>
                <c:pt idx="72">
                  <c:v>42036</c:v>
                </c:pt>
                <c:pt idx="73">
                  <c:v>42005</c:v>
                </c:pt>
              </c:numCache>
            </c:numRef>
          </c:cat>
          <c:val>
            <c:numRef>
              <c:f>neprod_yty!$H$2:$H$75</c:f>
              <c:numCache>
                <c:formatCode>General</c:formatCode>
                <c:ptCount val="74"/>
                <c:pt idx="0">
                  <c:v>1.0447872931359534</c:v>
                </c:pt>
                <c:pt idx="1">
                  <c:v>1.234640069831515</c:v>
                </c:pt>
                <c:pt idx="2">
                  <c:v>1.0222288750217918</c:v>
                </c:pt>
                <c:pt idx="3">
                  <c:v>1.0972910919316046</c:v>
                </c:pt>
                <c:pt idx="4">
                  <c:v>1.2035602742583145</c:v>
                </c:pt>
                <c:pt idx="5">
                  <c:v>1.1375376333142881</c:v>
                </c:pt>
                <c:pt idx="6">
                  <c:v>1.1938513775377679</c:v>
                </c:pt>
                <c:pt idx="7">
                  <c:v>1.1571357101730149</c:v>
                </c:pt>
                <c:pt idx="8">
                  <c:v>1.0492322913735774</c:v>
                </c:pt>
                <c:pt idx="9">
                  <c:v>0.95279549988703538</c:v>
                </c:pt>
                <c:pt idx="10">
                  <c:v>0.77221151525140586</c:v>
                </c:pt>
                <c:pt idx="11">
                  <c:v>1.1531074500605702</c:v>
                </c:pt>
                <c:pt idx="12">
                  <c:v>0.88135008491312372</c:v>
                </c:pt>
                <c:pt idx="13">
                  <c:v>0.89243088868862719</c:v>
                </c:pt>
                <c:pt idx="14">
                  <c:v>0.91877182401001511</c:v>
                </c:pt>
                <c:pt idx="15">
                  <c:v>0.88817366245432594</c:v>
                </c:pt>
                <c:pt idx="16">
                  <c:v>0.8699360102478717</c:v>
                </c:pt>
                <c:pt idx="17">
                  <c:v>0.94939733944272964</c:v>
                </c:pt>
                <c:pt idx="18">
                  <c:v>0.87505773644862894</c:v>
                </c:pt>
                <c:pt idx="19">
                  <c:v>0.92252760342076567</c:v>
                </c:pt>
                <c:pt idx="20">
                  <c:v>0.97854788883906874</c:v>
                </c:pt>
                <c:pt idx="21">
                  <c:v>0.97161485723798202</c:v>
                </c:pt>
                <c:pt idx="22">
                  <c:v>1.0495171620499364</c:v>
                </c:pt>
                <c:pt idx="23">
                  <c:v>0.98313204035400625</c:v>
                </c:pt>
                <c:pt idx="24">
                  <c:v>1.186610266235089</c:v>
                </c:pt>
                <c:pt idx="25">
                  <c:v>1.0982095014152831</c:v>
                </c:pt>
                <c:pt idx="26">
                  <c:v>1.1687367171025027</c:v>
                </c:pt>
                <c:pt idx="27">
                  <c:v>1.2013829941165393</c:v>
                </c:pt>
                <c:pt idx="28">
                  <c:v>1.205160928060302</c:v>
                </c:pt>
                <c:pt idx="29">
                  <c:v>1.123205782124205</c:v>
                </c:pt>
                <c:pt idx="30">
                  <c:v>1.2692110373235646</c:v>
                </c:pt>
                <c:pt idx="31">
                  <c:v>1.3677905353681132</c:v>
                </c:pt>
                <c:pt idx="32">
                  <c:v>1.2200236908269595</c:v>
                </c:pt>
                <c:pt idx="33">
                  <c:v>1.1827140978353092</c:v>
                </c:pt>
                <c:pt idx="34">
                  <c:v>1.1497931899574192</c:v>
                </c:pt>
                <c:pt idx="35">
                  <c:v>1.1904611162903183</c:v>
                </c:pt>
                <c:pt idx="36">
                  <c:v>1.1748382669951696</c:v>
                </c:pt>
                <c:pt idx="37">
                  <c:v>1.1566519161128916</c:v>
                </c:pt>
                <c:pt idx="38">
                  <c:v>1.2962478370230681</c:v>
                </c:pt>
                <c:pt idx="39">
                  <c:v>1.3220788627608464</c:v>
                </c:pt>
                <c:pt idx="40">
                  <c:v>1.3428011019890731</c:v>
                </c:pt>
                <c:pt idx="41">
                  <c:v>1.296324356644269</c:v>
                </c:pt>
                <c:pt idx="42">
                  <c:v>1.2857564950411902</c:v>
                </c:pt>
                <c:pt idx="43">
                  <c:v>1.1826643076009502</c:v>
                </c:pt>
                <c:pt idx="44">
                  <c:v>1.2083744012444493</c:v>
                </c:pt>
                <c:pt idx="45">
                  <c:v>1.2566585518725135</c:v>
                </c:pt>
                <c:pt idx="46">
                  <c:v>1.256658551872514</c:v>
                </c:pt>
                <c:pt idx="47">
                  <c:v>1.2332425540115353</c:v>
                </c:pt>
                <c:pt idx="48">
                  <c:v>1.1260991406311005</c:v>
                </c:pt>
                <c:pt idx="49">
                  <c:v>1.1615110632924559</c:v>
                </c:pt>
                <c:pt idx="50">
                  <c:v>1.0498273072066431</c:v>
                </c:pt>
                <c:pt idx="51">
                  <c:v>1.045165551846045</c:v>
                </c:pt>
                <c:pt idx="52">
                  <c:v>1.0440902786445574</c:v>
                </c:pt>
                <c:pt idx="53">
                  <c:v>1.0420668478719903</c:v>
                </c:pt>
                <c:pt idx="54">
                  <c:v>1.0344535740975831</c:v>
                </c:pt>
                <c:pt idx="55">
                  <c:v>1.0111505063167365</c:v>
                </c:pt>
                <c:pt idx="56">
                  <c:v>0.99680794594344946</c:v>
                </c:pt>
                <c:pt idx="57">
                  <c:v>0.99680794594344924</c:v>
                </c:pt>
                <c:pt idx="58">
                  <c:v>0.95135434925673867</c:v>
                </c:pt>
                <c:pt idx="59">
                  <c:v>0.96540388606010863</c:v>
                </c:pt>
                <c:pt idx="60">
                  <c:v>0.95696831812366079</c:v>
                </c:pt>
                <c:pt idx="61">
                  <c:v>0.99197935415257499</c:v>
                </c:pt>
                <c:pt idx="62">
                  <c:v>0.91177676807215413</c:v>
                </c:pt>
                <c:pt idx="63">
                  <c:v>0.94349781531106069</c:v>
                </c:pt>
                <c:pt idx="64">
                  <c:v>0.92212093381070703</c:v>
                </c:pt>
                <c:pt idx="65">
                  <c:v>0.93734040553379661</c:v>
                </c:pt>
                <c:pt idx="66">
                  <c:v>0.94337663629620372</c:v>
                </c:pt>
                <c:pt idx="67">
                  <c:v>0.90273014795879225</c:v>
                </c:pt>
                <c:pt idx="68">
                  <c:v>0.92963577415694709</c:v>
                </c:pt>
                <c:pt idx="69">
                  <c:v>0.88545692543563614</c:v>
                </c:pt>
                <c:pt idx="70">
                  <c:v>0.91398831525522906</c:v>
                </c:pt>
                <c:pt idx="71">
                  <c:v>0.90733767262863141</c:v>
                </c:pt>
                <c:pt idx="72">
                  <c:v>0.95532614894787349</c:v>
                </c:pt>
                <c:pt idx="73">
                  <c:v>0.91130621855517746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F8-4A30-8E2D-05E3F5F45899}"/>
            </c:ext>
          </c:extLst>
        </c:ser>
        <c:ser>
          <c:idx val="7"/>
          <c:order val="7"/>
          <c:tx>
            <c:strRef>
              <c:f>neprod_yty!$I$1</c:f>
              <c:strCache>
                <c:ptCount val="1"/>
                <c:pt idx="0">
                  <c:v>Лекарственные средства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neprod_yty!$A$2:$A$75</c:f>
              <c:numCache>
                <c:formatCode>m/d/yyyy</c:formatCode>
                <c:ptCount val="74"/>
                <c:pt idx="0">
                  <c:v>44228</c:v>
                </c:pt>
                <c:pt idx="1">
                  <c:v>44197</c:v>
                </c:pt>
                <c:pt idx="2">
                  <c:v>44166</c:v>
                </c:pt>
                <c:pt idx="3">
                  <c:v>44136</c:v>
                </c:pt>
                <c:pt idx="4">
                  <c:v>44105</c:v>
                </c:pt>
                <c:pt idx="5">
                  <c:v>44075</c:v>
                </c:pt>
                <c:pt idx="6">
                  <c:v>44044</c:v>
                </c:pt>
                <c:pt idx="7">
                  <c:v>44013</c:v>
                </c:pt>
                <c:pt idx="8">
                  <c:v>43983</c:v>
                </c:pt>
                <c:pt idx="9">
                  <c:v>43952</c:v>
                </c:pt>
                <c:pt idx="10">
                  <c:v>43922</c:v>
                </c:pt>
                <c:pt idx="11">
                  <c:v>43891</c:v>
                </c:pt>
                <c:pt idx="12">
                  <c:v>43862</c:v>
                </c:pt>
                <c:pt idx="13">
                  <c:v>43831</c:v>
                </c:pt>
                <c:pt idx="14">
                  <c:v>43800</c:v>
                </c:pt>
                <c:pt idx="15">
                  <c:v>43770</c:v>
                </c:pt>
                <c:pt idx="16">
                  <c:v>43739</c:v>
                </c:pt>
                <c:pt idx="17">
                  <c:v>43709</c:v>
                </c:pt>
                <c:pt idx="18">
                  <c:v>43678</c:v>
                </c:pt>
                <c:pt idx="19">
                  <c:v>43647</c:v>
                </c:pt>
                <c:pt idx="20">
                  <c:v>43617</c:v>
                </c:pt>
                <c:pt idx="21">
                  <c:v>43586</c:v>
                </c:pt>
                <c:pt idx="22">
                  <c:v>43556</c:v>
                </c:pt>
                <c:pt idx="23">
                  <c:v>43525</c:v>
                </c:pt>
                <c:pt idx="24">
                  <c:v>43497</c:v>
                </c:pt>
                <c:pt idx="25">
                  <c:v>43466</c:v>
                </c:pt>
                <c:pt idx="26">
                  <c:v>43435</c:v>
                </c:pt>
                <c:pt idx="27">
                  <c:v>43405</c:v>
                </c:pt>
                <c:pt idx="28">
                  <c:v>43374</c:v>
                </c:pt>
                <c:pt idx="29">
                  <c:v>43344</c:v>
                </c:pt>
                <c:pt idx="30">
                  <c:v>43313</c:v>
                </c:pt>
                <c:pt idx="31">
                  <c:v>43282</c:v>
                </c:pt>
                <c:pt idx="32">
                  <c:v>43252</c:v>
                </c:pt>
                <c:pt idx="33">
                  <c:v>43221</c:v>
                </c:pt>
                <c:pt idx="34">
                  <c:v>43191</c:v>
                </c:pt>
                <c:pt idx="35">
                  <c:v>43160</c:v>
                </c:pt>
                <c:pt idx="36">
                  <c:v>43132</c:v>
                </c:pt>
                <c:pt idx="37">
                  <c:v>43101</c:v>
                </c:pt>
                <c:pt idx="38">
                  <c:v>43070</c:v>
                </c:pt>
                <c:pt idx="39">
                  <c:v>43040</c:v>
                </c:pt>
                <c:pt idx="40">
                  <c:v>43009</c:v>
                </c:pt>
                <c:pt idx="41">
                  <c:v>42979</c:v>
                </c:pt>
                <c:pt idx="42">
                  <c:v>42948</c:v>
                </c:pt>
                <c:pt idx="43">
                  <c:v>42917</c:v>
                </c:pt>
                <c:pt idx="44">
                  <c:v>42887</c:v>
                </c:pt>
                <c:pt idx="45">
                  <c:v>42856</c:v>
                </c:pt>
                <c:pt idx="46">
                  <c:v>42826</c:v>
                </c:pt>
                <c:pt idx="47">
                  <c:v>42795</c:v>
                </c:pt>
                <c:pt idx="48">
                  <c:v>42767</c:v>
                </c:pt>
                <c:pt idx="49">
                  <c:v>42736</c:v>
                </c:pt>
                <c:pt idx="50">
                  <c:v>42705</c:v>
                </c:pt>
                <c:pt idx="51">
                  <c:v>42675</c:v>
                </c:pt>
                <c:pt idx="52">
                  <c:v>42644</c:v>
                </c:pt>
                <c:pt idx="53">
                  <c:v>42614</c:v>
                </c:pt>
                <c:pt idx="54">
                  <c:v>42583</c:v>
                </c:pt>
                <c:pt idx="55">
                  <c:v>42552</c:v>
                </c:pt>
                <c:pt idx="56">
                  <c:v>42522</c:v>
                </c:pt>
                <c:pt idx="57">
                  <c:v>42491</c:v>
                </c:pt>
                <c:pt idx="58">
                  <c:v>42461</c:v>
                </c:pt>
                <c:pt idx="59">
                  <c:v>42430</c:v>
                </c:pt>
                <c:pt idx="60">
                  <c:v>42401</c:v>
                </c:pt>
                <c:pt idx="61">
                  <c:v>42370</c:v>
                </c:pt>
                <c:pt idx="62">
                  <c:v>42339</c:v>
                </c:pt>
                <c:pt idx="63">
                  <c:v>42309</c:v>
                </c:pt>
                <c:pt idx="64">
                  <c:v>42278</c:v>
                </c:pt>
                <c:pt idx="65">
                  <c:v>42248</c:v>
                </c:pt>
                <c:pt idx="66">
                  <c:v>42217</c:v>
                </c:pt>
                <c:pt idx="67">
                  <c:v>42186</c:v>
                </c:pt>
                <c:pt idx="68">
                  <c:v>42156</c:v>
                </c:pt>
                <c:pt idx="69">
                  <c:v>42125</c:v>
                </c:pt>
                <c:pt idx="70">
                  <c:v>42095</c:v>
                </c:pt>
                <c:pt idx="71">
                  <c:v>42064</c:v>
                </c:pt>
                <c:pt idx="72">
                  <c:v>42036</c:v>
                </c:pt>
                <c:pt idx="73">
                  <c:v>42005</c:v>
                </c:pt>
              </c:numCache>
            </c:numRef>
          </c:cat>
          <c:val>
            <c:numRef>
              <c:f>neprod_yty!$I$2:$I$75</c:f>
              <c:numCache>
                <c:formatCode>General</c:formatCode>
                <c:ptCount val="74"/>
                <c:pt idx="0">
                  <c:v>0.63410958908401749</c:v>
                </c:pt>
                <c:pt idx="1">
                  <c:v>0.93900594017751271</c:v>
                </c:pt>
                <c:pt idx="2">
                  <c:v>1.168824452112182</c:v>
                </c:pt>
                <c:pt idx="3">
                  <c:v>1.1591647458963794</c:v>
                </c:pt>
                <c:pt idx="4">
                  <c:v>1.166424650359196</c:v>
                </c:pt>
                <c:pt idx="5">
                  <c:v>1.0693086918704762</c:v>
                </c:pt>
                <c:pt idx="6">
                  <c:v>1.055942333222095</c:v>
                </c:pt>
                <c:pt idx="7">
                  <c:v>1.0410997703053191</c:v>
                </c:pt>
                <c:pt idx="8">
                  <c:v>1.0143031127283464</c:v>
                </c:pt>
                <c:pt idx="9">
                  <c:v>0.99227481215576652</c:v>
                </c:pt>
                <c:pt idx="10">
                  <c:v>0.9612662242758987</c:v>
                </c:pt>
                <c:pt idx="11">
                  <c:v>1.2975769969564477</c:v>
                </c:pt>
                <c:pt idx="12">
                  <c:v>1.1624347222530906</c:v>
                </c:pt>
                <c:pt idx="13">
                  <c:v>1.1902220064503759</c:v>
                </c:pt>
                <c:pt idx="14">
                  <c:v>1.0105658545333378</c:v>
                </c:pt>
                <c:pt idx="15">
                  <c:v>1.0751297841285237</c:v>
                </c:pt>
                <c:pt idx="16">
                  <c:v>1.0773603438466319</c:v>
                </c:pt>
                <c:pt idx="17">
                  <c:v>1.1335704487429783</c:v>
                </c:pt>
                <c:pt idx="18">
                  <c:v>1.0874486854577758</c:v>
                </c:pt>
                <c:pt idx="19">
                  <c:v>1.1162406058466785</c:v>
                </c:pt>
                <c:pt idx="20">
                  <c:v>1.0900275192123139</c:v>
                </c:pt>
                <c:pt idx="21">
                  <c:v>1.0361311030252272</c:v>
                </c:pt>
                <c:pt idx="22">
                  <c:v>1.0557242384550696</c:v>
                </c:pt>
                <c:pt idx="23">
                  <c:v>1.014787992474159</c:v>
                </c:pt>
                <c:pt idx="24">
                  <c:v>1.0516558577774893</c:v>
                </c:pt>
                <c:pt idx="25">
                  <c:v>1.026080569407414</c:v>
                </c:pt>
                <c:pt idx="26">
                  <c:v>1.1112872599663921</c:v>
                </c:pt>
                <c:pt idx="27">
                  <c:v>1.0735673268604833</c:v>
                </c:pt>
                <c:pt idx="28">
                  <c:v>1.0980171003500592</c:v>
                </c:pt>
                <c:pt idx="29">
                  <c:v>1.0879342986939524</c:v>
                </c:pt>
                <c:pt idx="30">
                  <c:v>1.144330515874129</c:v>
                </c:pt>
                <c:pt idx="31">
                  <c:v>1.1159493026828062</c:v>
                </c:pt>
                <c:pt idx="32">
                  <c:v>1.0712218757215712</c:v>
                </c:pt>
                <c:pt idx="33">
                  <c:v>1.1735679148032503</c:v>
                </c:pt>
                <c:pt idx="34">
                  <c:v>1.2312213603994797</c:v>
                </c:pt>
                <c:pt idx="35">
                  <c:v>1.2743533188848117</c:v>
                </c:pt>
                <c:pt idx="36">
                  <c:v>1.2710026966616266</c:v>
                </c:pt>
                <c:pt idx="37">
                  <c:v>1.2139786474594596</c:v>
                </c:pt>
                <c:pt idx="38">
                  <c:v>1.0448606717334663</c:v>
                </c:pt>
                <c:pt idx="39">
                  <c:v>1.0542738309382722</c:v>
                </c:pt>
                <c:pt idx="40">
                  <c:v>1.0446701219519923</c:v>
                </c:pt>
                <c:pt idx="41">
                  <c:v>1.0233700823941203</c:v>
                </c:pt>
                <c:pt idx="42">
                  <c:v>0.93625524563118001</c:v>
                </c:pt>
                <c:pt idx="43">
                  <c:v>0.98197269404450327</c:v>
                </c:pt>
                <c:pt idx="44">
                  <c:v>0.99939809675719271</c:v>
                </c:pt>
                <c:pt idx="45">
                  <c:v>0.97325105352807983</c:v>
                </c:pt>
                <c:pt idx="46">
                  <c:v>0.94691959942638371</c:v>
                </c:pt>
                <c:pt idx="47">
                  <c:v>0.89059002325537839</c:v>
                </c:pt>
                <c:pt idx="48">
                  <c:v>0.80528746391017991</c:v>
                </c:pt>
                <c:pt idx="49">
                  <c:v>0.8229399030981901</c:v>
                </c:pt>
                <c:pt idx="50">
                  <c:v>0.90760875134668639</c:v>
                </c:pt>
                <c:pt idx="51">
                  <c:v>0.93597152482627022</c:v>
                </c:pt>
                <c:pt idx="52">
                  <c:v>0.8824328063479544</c:v>
                </c:pt>
                <c:pt idx="53">
                  <c:v>0.87658888047810046</c:v>
                </c:pt>
                <c:pt idx="54">
                  <c:v>0.93840513845500861</c:v>
                </c:pt>
                <c:pt idx="55">
                  <c:v>0.9056383246971228</c:v>
                </c:pt>
                <c:pt idx="56">
                  <c:v>0.89913630595570782</c:v>
                </c:pt>
                <c:pt idx="57">
                  <c:v>0.89287366501870302</c:v>
                </c:pt>
                <c:pt idx="58">
                  <c:v>0.83462201414582493</c:v>
                </c:pt>
                <c:pt idx="59">
                  <c:v>0.87466930817245114</c:v>
                </c:pt>
                <c:pt idx="60">
                  <c:v>0.85766893289213153</c:v>
                </c:pt>
                <c:pt idx="61">
                  <c:v>0.9076047134588846</c:v>
                </c:pt>
                <c:pt idx="62">
                  <c:v>0.89624674776144697</c:v>
                </c:pt>
                <c:pt idx="63">
                  <c:v>0.90167854623272858</c:v>
                </c:pt>
                <c:pt idx="64">
                  <c:v>0.9202396430674219</c:v>
                </c:pt>
                <c:pt idx="65">
                  <c:v>0.93163308626730368</c:v>
                </c:pt>
                <c:pt idx="66">
                  <c:v>0.93163308626730412</c:v>
                </c:pt>
                <c:pt idx="67">
                  <c:v>0.9119704784164363</c:v>
                </c:pt>
                <c:pt idx="68">
                  <c:v>0.94682885414103135</c:v>
                </c:pt>
                <c:pt idx="69">
                  <c:v>0.92026451755190453</c:v>
                </c:pt>
                <c:pt idx="70">
                  <c:v>0.98449350561902782</c:v>
                </c:pt>
                <c:pt idx="71">
                  <c:v>0.97015124851323575</c:v>
                </c:pt>
                <c:pt idx="72">
                  <c:v>1.0182261369430297</c:v>
                </c:pt>
                <c:pt idx="73">
                  <c:v>0.9622040425359325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F8-4A30-8E2D-05E3F5F45899}"/>
            </c:ext>
          </c:extLst>
        </c:ser>
        <c:ser>
          <c:idx val="8"/>
          <c:order val="8"/>
          <c:tx>
            <c:strRef>
              <c:f>neprod_yty!$J$1</c:f>
              <c:strCache>
                <c:ptCount val="1"/>
                <c:pt idx="0">
                  <c:v>Автомобили легковые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neprod_yty!$A$2:$A$75</c:f>
              <c:numCache>
                <c:formatCode>m/d/yyyy</c:formatCode>
                <c:ptCount val="74"/>
                <c:pt idx="0">
                  <c:v>44228</c:v>
                </c:pt>
                <c:pt idx="1">
                  <c:v>44197</c:v>
                </c:pt>
                <c:pt idx="2">
                  <c:v>44166</c:v>
                </c:pt>
                <c:pt idx="3">
                  <c:v>44136</c:v>
                </c:pt>
                <c:pt idx="4">
                  <c:v>44105</c:v>
                </c:pt>
                <c:pt idx="5">
                  <c:v>44075</c:v>
                </c:pt>
                <c:pt idx="6">
                  <c:v>44044</c:v>
                </c:pt>
                <c:pt idx="7">
                  <c:v>44013</c:v>
                </c:pt>
                <c:pt idx="8">
                  <c:v>43983</c:v>
                </c:pt>
                <c:pt idx="9">
                  <c:v>43952</c:v>
                </c:pt>
                <c:pt idx="10">
                  <c:v>43922</c:v>
                </c:pt>
                <c:pt idx="11">
                  <c:v>43891</c:v>
                </c:pt>
                <c:pt idx="12">
                  <c:v>43862</c:v>
                </c:pt>
                <c:pt idx="13">
                  <c:v>43831</c:v>
                </c:pt>
                <c:pt idx="14">
                  <c:v>43800</c:v>
                </c:pt>
                <c:pt idx="15">
                  <c:v>43770</c:v>
                </c:pt>
                <c:pt idx="16">
                  <c:v>43739</c:v>
                </c:pt>
                <c:pt idx="17">
                  <c:v>43709</c:v>
                </c:pt>
                <c:pt idx="18">
                  <c:v>43678</c:v>
                </c:pt>
                <c:pt idx="19">
                  <c:v>43647</c:v>
                </c:pt>
                <c:pt idx="20">
                  <c:v>43617</c:v>
                </c:pt>
                <c:pt idx="21">
                  <c:v>43586</c:v>
                </c:pt>
                <c:pt idx="22">
                  <c:v>43556</c:v>
                </c:pt>
                <c:pt idx="23">
                  <c:v>43525</c:v>
                </c:pt>
                <c:pt idx="24">
                  <c:v>43497</c:v>
                </c:pt>
                <c:pt idx="25">
                  <c:v>43466</c:v>
                </c:pt>
                <c:pt idx="26">
                  <c:v>43435</c:v>
                </c:pt>
                <c:pt idx="27">
                  <c:v>43405</c:v>
                </c:pt>
                <c:pt idx="28">
                  <c:v>43374</c:v>
                </c:pt>
                <c:pt idx="29">
                  <c:v>43344</c:v>
                </c:pt>
                <c:pt idx="30">
                  <c:v>43313</c:v>
                </c:pt>
                <c:pt idx="31">
                  <c:v>43282</c:v>
                </c:pt>
                <c:pt idx="32">
                  <c:v>43252</c:v>
                </c:pt>
                <c:pt idx="33">
                  <c:v>43221</c:v>
                </c:pt>
                <c:pt idx="34">
                  <c:v>43191</c:v>
                </c:pt>
                <c:pt idx="35">
                  <c:v>43160</c:v>
                </c:pt>
                <c:pt idx="36">
                  <c:v>43132</c:v>
                </c:pt>
                <c:pt idx="37">
                  <c:v>43101</c:v>
                </c:pt>
                <c:pt idx="38">
                  <c:v>43070</c:v>
                </c:pt>
                <c:pt idx="39">
                  <c:v>43040</c:v>
                </c:pt>
                <c:pt idx="40">
                  <c:v>43009</c:v>
                </c:pt>
                <c:pt idx="41">
                  <c:v>42979</c:v>
                </c:pt>
                <c:pt idx="42">
                  <c:v>42948</c:v>
                </c:pt>
                <c:pt idx="43">
                  <c:v>42917</c:v>
                </c:pt>
                <c:pt idx="44">
                  <c:v>42887</c:v>
                </c:pt>
                <c:pt idx="45">
                  <c:v>42856</c:v>
                </c:pt>
                <c:pt idx="46">
                  <c:v>42826</c:v>
                </c:pt>
                <c:pt idx="47">
                  <c:v>42795</c:v>
                </c:pt>
                <c:pt idx="48">
                  <c:v>42767</c:v>
                </c:pt>
                <c:pt idx="49">
                  <c:v>42736</c:v>
                </c:pt>
                <c:pt idx="50">
                  <c:v>42705</c:v>
                </c:pt>
                <c:pt idx="51">
                  <c:v>42675</c:v>
                </c:pt>
                <c:pt idx="52">
                  <c:v>42644</c:v>
                </c:pt>
                <c:pt idx="53">
                  <c:v>42614</c:v>
                </c:pt>
                <c:pt idx="54">
                  <c:v>42583</c:v>
                </c:pt>
                <c:pt idx="55">
                  <c:v>42552</c:v>
                </c:pt>
                <c:pt idx="56">
                  <c:v>42522</c:v>
                </c:pt>
                <c:pt idx="57">
                  <c:v>42491</c:v>
                </c:pt>
                <c:pt idx="58">
                  <c:v>42461</c:v>
                </c:pt>
                <c:pt idx="59">
                  <c:v>42430</c:v>
                </c:pt>
                <c:pt idx="60">
                  <c:v>42401</c:v>
                </c:pt>
                <c:pt idx="61">
                  <c:v>42370</c:v>
                </c:pt>
                <c:pt idx="62">
                  <c:v>42339</c:v>
                </c:pt>
                <c:pt idx="63">
                  <c:v>42309</c:v>
                </c:pt>
                <c:pt idx="64">
                  <c:v>42278</c:v>
                </c:pt>
                <c:pt idx="65">
                  <c:v>42248</c:v>
                </c:pt>
                <c:pt idx="66">
                  <c:v>42217</c:v>
                </c:pt>
                <c:pt idx="67">
                  <c:v>42186</c:v>
                </c:pt>
                <c:pt idx="68">
                  <c:v>42156</c:v>
                </c:pt>
                <c:pt idx="69">
                  <c:v>42125</c:v>
                </c:pt>
                <c:pt idx="70">
                  <c:v>42095</c:v>
                </c:pt>
                <c:pt idx="71">
                  <c:v>42064</c:v>
                </c:pt>
                <c:pt idx="72">
                  <c:v>42036</c:v>
                </c:pt>
                <c:pt idx="73">
                  <c:v>42005</c:v>
                </c:pt>
              </c:numCache>
            </c:numRef>
          </c:cat>
          <c:val>
            <c:numRef>
              <c:f>neprod_yty!$J$2:$J$75</c:f>
              <c:numCache>
                <c:formatCode>General</c:formatCode>
                <c:ptCount val="74"/>
                <c:pt idx="0">
                  <c:v>1.1894004306060193</c:v>
                </c:pt>
                <c:pt idx="1">
                  <c:v>1.3519408403287252</c:v>
                </c:pt>
                <c:pt idx="2">
                  <c:v>1.0143951428734392</c:v>
                </c:pt>
                <c:pt idx="3">
                  <c:v>1.1886703121439457</c:v>
                </c:pt>
                <c:pt idx="4">
                  <c:v>1.2406746383002432</c:v>
                </c:pt>
                <c:pt idx="5">
                  <c:v>1.1692523285745098</c:v>
                </c:pt>
                <c:pt idx="6">
                  <c:v>1.1581377627135352</c:v>
                </c:pt>
                <c:pt idx="7">
                  <c:v>1.2255897423001476</c:v>
                </c:pt>
                <c:pt idx="8">
                  <c:v>1.1502975397015038</c:v>
                </c:pt>
                <c:pt idx="9">
                  <c:v>0.67542141722604743</c:v>
                </c:pt>
                <c:pt idx="10">
                  <c:v>0.3810611752790663</c:v>
                </c:pt>
                <c:pt idx="11">
                  <c:v>1.5199949482321122</c:v>
                </c:pt>
                <c:pt idx="12">
                  <c:v>1.1977601637057405</c:v>
                </c:pt>
                <c:pt idx="13">
                  <c:v>1.1724622236112245</c:v>
                </c:pt>
                <c:pt idx="14">
                  <c:v>1.0424144206456813</c:v>
                </c:pt>
                <c:pt idx="15">
                  <c:v>1.0025451838401098</c:v>
                </c:pt>
                <c:pt idx="16">
                  <c:v>1.0145517129878951</c:v>
                </c:pt>
                <c:pt idx="17">
                  <c:v>0.98356540451240337</c:v>
                </c:pt>
                <c:pt idx="18">
                  <c:v>1.0279296789961683</c:v>
                </c:pt>
                <c:pt idx="19">
                  <c:v>1.1688296973009389</c:v>
                </c:pt>
                <c:pt idx="20">
                  <c:v>1.0243198438164591</c:v>
                </c:pt>
                <c:pt idx="21">
                  <c:v>0.93919896043675344</c:v>
                </c:pt>
                <c:pt idx="22">
                  <c:v>1.0017427313870364</c:v>
                </c:pt>
                <c:pt idx="23">
                  <c:v>1.0325512217279238</c:v>
                </c:pt>
                <c:pt idx="24">
                  <c:v>1.1308043656639721</c:v>
                </c:pt>
                <c:pt idx="25">
                  <c:v>1.0500996557493651</c:v>
                </c:pt>
                <c:pt idx="26">
                  <c:v>1.2793611790318775</c:v>
                </c:pt>
                <c:pt idx="27">
                  <c:v>1.2634619100298241</c:v>
                </c:pt>
                <c:pt idx="28">
                  <c:v>1.2921203162731036</c:v>
                </c:pt>
                <c:pt idx="29">
                  <c:v>1.3170697939247187</c:v>
                </c:pt>
                <c:pt idx="30">
                  <c:v>1.2396662431339174</c:v>
                </c:pt>
                <c:pt idx="31">
                  <c:v>1.1377758669859246</c:v>
                </c:pt>
                <c:pt idx="32">
                  <c:v>1.155479848318693</c:v>
                </c:pt>
                <c:pt idx="33">
                  <c:v>1.2766757998225886</c:v>
                </c:pt>
                <c:pt idx="34">
                  <c:v>1.3484140861809857</c:v>
                </c:pt>
                <c:pt idx="35">
                  <c:v>1.2289343570257087</c:v>
                </c:pt>
                <c:pt idx="36">
                  <c:v>1.3473624704199714</c:v>
                </c:pt>
                <c:pt idx="37">
                  <c:v>1.6375450936292775</c:v>
                </c:pt>
                <c:pt idx="38">
                  <c:v>1.1004303029188742</c:v>
                </c:pt>
                <c:pt idx="39">
                  <c:v>1.047809055212183</c:v>
                </c:pt>
                <c:pt idx="40">
                  <c:v>1.0255797406368043</c:v>
                </c:pt>
                <c:pt idx="41">
                  <c:v>1.0286472772488784</c:v>
                </c:pt>
                <c:pt idx="42">
                  <c:v>1.025636602291077</c:v>
                </c:pt>
                <c:pt idx="43">
                  <c:v>1.125648927688615</c:v>
                </c:pt>
                <c:pt idx="44">
                  <c:v>1.1382966684491607</c:v>
                </c:pt>
                <c:pt idx="45">
                  <c:v>1.0491213534093649</c:v>
                </c:pt>
                <c:pt idx="46">
                  <c:v>1.0336170969550396</c:v>
                </c:pt>
                <c:pt idx="47">
                  <c:v>1.0674557519148771</c:v>
                </c:pt>
                <c:pt idx="48">
                  <c:v>0.8559641584158918</c:v>
                </c:pt>
                <c:pt idx="49">
                  <c:v>0.70805858692491053</c:v>
                </c:pt>
                <c:pt idx="50">
                  <c:v>1.0570303190521879</c:v>
                </c:pt>
                <c:pt idx="51">
                  <c:v>1.2973068144843154</c:v>
                </c:pt>
                <c:pt idx="52">
                  <c:v>1.2615190402916447</c:v>
                </c:pt>
                <c:pt idx="53">
                  <c:v>1.0922297058588695</c:v>
                </c:pt>
                <c:pt idx="54">
                  <c:v>0.97573945347274704</c:v>
                </c:pt>
                <c:pt idx="55">
                  <c:v>0.97308558369902232</c:v>
                </c:pt>
                <c:pt idx="56">
                  <c:v>1.0212484055184692</c:v>
                </c:pt>
                <c:pt idx="57">
                  <c:v>1.1580956918579441</c:v>
                </c:pt>
                <c:pt idx="58">
                  <c:v>1.0747128020441721</c:v>
                </c:pt>
                <c:pt idx="59">
                  <c:v>0.99212200073434154</c:v>
                </c:pt>
                <c:pt idx="60">
                  <c:v>1.0696733161556242</c:v>
                </c:pt>
                <c:pt idx="61">
                  <c:v>0.84432880421883927</c:v>
                </c:pt>
                <c:pt idx="62">
                  <c:v>0.54268661578978028</c:v>
                </c:pt>
                <c:pt idx="63">
                  <c:v>0.52009090601533159</c:v>
                </c:pt>
                <c:pt idx="64">
                  <c:v>0.59965901828312784</c:v>
                </c:pt>
                <c:pt idx="65">
                  <c:v>0.73459950919414185</c:v>
                </c:pt>
                <c:pt idx="66">
                  <c:v>0.85609406109810171</c:v>
                </c:pt>
                <c:pt idx="67">
                  <c:v>0.74324529849880616</c:v>
                </c:pt>
                <c:pt idx="68">
                  <c:v>0.72822301623848396</c:v>
                </c:pt>
                <c:pt idx="69">
                  <c:v>0.62483332874783482</c:v>
                </c:pt>
                <c:pt idx="70">
                  <c:v>0.597900857681118</c:v>
                </c:pt>
                <c:pt idx="71">
                  <c:v>0.60661117194494263</c:v>
                </c:pt>
                <c:pt idx="72">
                  <c:v>0.5965009857458603</c:v>
                </c:pt>
                <c:pt idx="73">
                  <c:v>0.6163171784029583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F8-4A30-8E2D-05E3F5F45899}"/>
            </c:ext>
          </c:extLst>
        </c:ser>
        <c:ser>
          <c:idx val="9"/>
          <c:order val="9"/>
          <c:tx>
            <c:strRef>
              <c:f>neprod_yty!$K$1</c:f>
              <c:strCache>
                <c:ptCount val="1"/>
                <c:pt idx="0">
                  <c:v>Бензины автомобильные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neprod_yty!$A$2:$A$75</c:f>
              <c:numCache>
                <c:formatCode>m/d/yyyy</c:formatCode>
                <c:ptCount val="74"/>
                <c:pt idx="0">
                  <c:v>44228</c:v>
                </c:pt>
                <c:pt idx="1">
                  <c:v>44197</c:v>
                </c:pt>
                <c:pt idx="2">
                  <c:v>44166</c:v>
                </c:pt>
                <c:pt idx="3">
                  <c:v>44136</c:v>
                </c:pt>
                <c:pt idx="4">
                  <c:v>44105</c:v>
                </c:pt>
                <c:pt idx="5">
                  <c:v>44075</c:v>
                </c:pt>
                <c:pt idx="6">
                  <c:v>44044</c:v>
                </c:pt>
                <c:pt idx="7">
                  <c:v>44013</c:v>
                </c:pt>
                <c:pt idx="8">
                  <c:v>43983</c:v>
                </c:pt>
                <c:pt idx="9">
                  <c:v>43952</c:v>
                </c:pt>
                <c:pt idx="10">
                  <c:v>43922</c:v>
                </c:pt>
                <c:pt idx="11">
                  <c:v>43891</c:v>
                </c:pt>
                <c:pt idx="12">
                  <c:v>43862</c:v>
                </c:pt>
                <c:pt idx="13">
                  <c:v>43831</c:v>
                </c:pt>
                <c:pt idx="14">
                  <c:v>43800</c:v>
                </c:pt>
                <c:pt idx="15">
                  <c:v>43770</c:v>
                </c:pt>
                <c:pt idx="16">
                  <c:v>43739</c:v>
                </c:pt>
                <c:pt idx="17">
                  <c:v>43709</c:v>
                </c:pt>
                <c:pt idx="18">
                  <c:v>43678</c:v>
                </c:pt>
                <c:pt idx="19">
                  <c:v>43647</c:v>
                </c:pt>
                <c:pt idx="20">
                  <c:v>43617</c:v>
                </c:pt>
                <c:pt idx="21">
                  <c:v>43586</c:v>
                </c:pt>
                <c:pt idx="22">
                  <c:v>43556</c:v>
                </c:pt>
                <c:pt idx="23">
                  <c:v>43525</c:v>
                </c:pt>
                <c:pt idx="24">
                  <c:v>43497</c:v>
                </c:pt>
                <c:pt idx="25">
                  <c:v>43466</c:v>
                </c:pt>
                <c:pt idx="26">
                  <c:v>43435</c:v>
                </c:pt>
                <c:pt idx="27">
                  <c:v>43405</c:v>
                </c:pt>
                <c:pt idx="28">
                  <c:v>43374</c:v>
                </c:pt>
                <c:pt idx="29">
                  <c:v>43344</c:v>
                </c:pt>
                <c:pt idx="30">
                  <c:v>43313</c:v>
                </c:pt>
                <c:pt idx="31">
                  <c:v>43282</c:v>
                </c:pt>
                <c:pt idx="32">
                  <c:v>43252</c:v>
                </c:pt>
                <c:pt idx="33">
                  <c:v>43221</c:v>
                </c:pt>
                <c:pt idx="34">
                  <c:v>43191</c:v>
                </c:pt>
                <c:pt idx="35">
                  <c:v>43160</c:v>
                </c:pt>
                <c:pt idx="36">
                  <c:v>43132</c:v>
                </c:pt>
                <c:pt idx="37">
                  <c:v>43101</c:v>
                </c:pt>
                <c:pt idx="38">
                  <c:v>43070</c:v>
                </c:pt>
                <c:pt idx="39">
                  <c:v>43040</c:v>
                </c:pt>
                <c:pt idx="40">
                  <c:v>43009</c:v>
                </c:pt>
                <c:pt idx="41">
                  <c:v>42979</c:v>
                </c:pt>
                <c:pt idx="42">
                  <c:v>42948</c:v>
                </c:pt>
                <c:pt idx="43">
                  <c:v>42917</c:v>
                </c:pt>
                <c:pt idx="44">
                  <c:v>42887</c:v>
                </c:pt>
                <c:pt idx="45">
                  <c:v>42856</c:v>
                </c:pt>
                <c:pt idx="46">
                  <c:v>42826</c:v>
                </c:pt>
                <c:pt idx="47">
                  <c:v>42795</c:v>
                </c:pt>
                <c:pt idx="48">
                  <c:v>42767</c:v>
                </c:pt>
                <c:pt idx="49">
                  <c:v>42736</c:v>
                </c:pt>
                <c:pt idx="50">
                  <c:v>42705</c:v>
                </c:pt>
                <c:pt idx="51">
                  <c:v>42675</c:v>
                </c:pt>
                <c:pt idx="52">
                  <c:v>42644</c:v>
                </c:pt>
                <c:pt idx="53">
                  <c:v>42614</c:v>
                </c:pt>
                <c:pt idx="54">
                  <c:v>42583</c:v>
                </c:pt>
                <c:pt idx="55">
                  <c:v>42552</c:v>
                </c:pt>
                <c:pt idx="56">
                  <c:v>42522</c:v>
                </c:pt>
                <c:pt idx="57">
                  <c:v>42491</c:v>
                </c:pt>
                <c:pt idx="58">
                  <c:v>42461</c:v>
                </c:pt>
                <c:pt idx="59">
                  <c:v>42430</c:v>
                </c:pt>
                <c:pt idx="60">
                  <c:v>42401</c:v>
                </c:pt>
                <c:pt idx="61">
                  <c:v>42370</c:v>
                </c:pt>
                <c:pt idx="62">
                  <c:v>42339</c:v>
                </c:pt>
                <c:pt idx="63">
                  <c:v>42309</c:v>
                </c:pt>
                <c:pt idx="64">
                  <c:v>42278</c:v>
                </c:pt>
                <c:pt idx="65">
                  <c:v>42248</c:v>
                </c:pt>
                <c:pt idx="66">
                  <c:v>42217</c:v>
                </c:pt>
                <c:pt idx="67">
                  <c:v>42186</c:v>
                </c:pt>
                <c:pt idx="68">
                  <c:v>42156</c:v>
                </c:pt>
                <c:pt idx="69">
                  <c:v>42125</c:v>
                </c:pt>
                <c:pt idx="70">
                  <c:v>42095</c:v>
                </c:pt>
                <c:pt idx="71">
                  <c:v>42064</c:v>
                </c:pt>
                <c:pt idx="72">
                  <c:v>42036</c:v>
                </c:pt>
                <c:pt idx="73">
                  <c:v>42005</c:v>
                </c:pt>
              </c:numCache>
            </c:numRef>
          </c:cat>
          <c:val>
            <c:numRef>
              <c:f>neprod_yty!$K$2:$K$75</c:f>
              <c:numCache>
                <c:formatCode>General</c:formatCode>
                <c:ptCount val="74"/>
                <c:pt idx="0">
                  <c:v>1.0407153032664522</c:v>
                </c:pt>
                <c:pt idx="1">
                  <c:v>0.90609066311914033</c:v>
                </c:pt>
                <c:pt idx="2">
                  <c:v>0.94473426042388486</c:v>
                </c:pt>
                <c:pt idx="3">
                  <c:v>0.92918684277896157</c:v>
                </c:pt>
                <c:pt idx="4">
                  <c:v>0.95803739785453923</c:v>
                </c:pt>
                <c:pt idx="5">
                  <c:v>0.97835632463830502</c:v>
                </c:pt>
                <c:pt idx="6">
                  <c:v>0.98464800518260298</c:v>
                </c:pt>
                <c:pt idx="7">
                  <c:v>0.95127010670183654</c:v>
                </c:pt>
                <c:pt idx="8">
                  <c:v>0.85001903955073943</c:v>
                </c:pt>
                <c:pt idx="9">
                  <c:v>0.73114527327826884</c:v>
                </c:pt>
                <c:pt idx="10">
                  <c:v>0.74865354131654172</c:v>
                </c:pt>
                <c:pt idx="11">
                  <c:v>0.97843829162161877</c:v>
                </c:pt>
                <c:pt idx="12">
                  <c:v>1.0005227672911938</c:v>
                </c:pt>
                <c:pt idx="13">
                  <c:v>0.96256826821586938</c:v>
                </c:pt>
                <c:pt idx="14">
                  <c:v>0.93873719160772573</c:v>
                </c:pt>
                <c:pt idx="15">
                  <c:v>0.93504137589273473</c:v>
                </c:pt>
                <c:pt idx="16">
                  <c:v>0.95640265343130204</c:v>
                </c:pt>
                <c:pt idx="17">
                  <c:v>0.96037525012260572</c:v>
                </c:pt>
                <c:pt idx="18">
                  <c:v>0.96242077781189772</c:v>
                </c:pt>
                <c:pt idx="19">
                  <c:v>0.97555322507248876</c:v>
                </c:pt>
                <c:pt idx="20">
                  <c:v>1.0167869829045633</c:v>
                </c:pt>
                <c:pt idx="21">
                  <c:v>1.0785311483698747</c:v>
                </c:pt>
                <c:pt idx="22">
                  <c:v>1.0240496871800029</c:v>
                </c:pt>
                <c:pt idx="23">
                  <c:v>1.0085337828287906</c:v>
                </c:pt>
                <c:pt idx="24">
                  <c:v>0.9853045978116205</c:v>
                </c:pt>
                <c:pt idx="25">
                  <c:v>1.0122844608404167</c:v>
                </c:pt>
                <c:pt idx="26">
                  <c:v>1.071501984487814</c:v>
                </c:pt>
                <c:pt idx="27">
                  <c:v>1.0725607809151732</c:v>
                </c:pt>
                <c:pt idx="28">
                  <c:v>1.029005013162273</c:v>
                </c:pt>
                <c:pt idx="29">
                  <c:v>1.0236844081304102</c:v>
                </c:pt>
                <c:pt idx="30">
                  <c:v>1.0519689932647256</c:v>
                </c:pt>
                <c:pt idx="31">
                  <c:v>1.0357848549068067</c:v>
                </c:pt>
                <c:pt idx="32">
                  <c:v>1.018601327359965</c:v>
                </c:pt>
                <c:pt idx="33">
                  <c:v>0.97345556215841578</c:v>
                </c:pt>
                <c:pt idx="34">
                  <c:v>1.0156546210106037</c:v>
                </c:pt>
                <c:pt idx="35">
                  <c:v>1.0312800767184589</c:v>
                </c:pt>
                <c:pt idx="36">
                  <c:v>1.1184019692506668</c:v>
                </c:pt>
                <c:pt idx="37">
                  <c:v>1.0802475310672752</c:v>
                </c:pt>
                <c:pt idx="38">
                  <c:v>1.021673108110551</c:v>
                </c:pt>
                <c:pt idx="39">
                  <c:v>1.0146131754780006</c:v>
                </c:pt>
                <c:pt idx="40">
                  <c:v>1.0081711870622674</c:v>
                </c:pt>
                <c:pt idx="41">
                  <c:v>1.0490429919431696</c:v>
                </c:pt>
                <c:pt idx="42">
                  <c:v>1.0013099085455486</c:v>
                </c:pt>
                <c:pt idx="43">
                  <c:v>1.0189110592817008</c:v>
                </c:pt>
                <c:pt idx="44">
                  <c:v>1.026550504899558</c:v>
                </c:pt>
                <c:pt idx="45">
                  <c:v>1.0453953933952991</c:v>
                </c:pt>
                <c:pt idx="46">
                  <c:v>1.0335495532435106</c:v>
                </c:pt>
                <c:pt idx="47">
                  <c:v>0.99831490938293632</c:v>
                </c:pt>
                <c:pt idx="48">
                  <c:v>0.97842095285537778</c:v>
                </c:pt>
                <c:pt idx="49">
                  <c:v>1.0086591279988113</c:v>
                </c:pt>
                <c:pt idx="50">
                  <c:v>1.0175557906492967</c:v>
                </c:pt>
                <c:pt idx="51">
                  <c:v>0.98013077648028701</c:v>
                </c:pt>
                <c:pt idx="52">
                  <c:v>1.0166638725152286</c:v>
                </c:pt>
                <c:pt idx="53">
                  <c:v>0.99635090802940984</c:v>
                </c:pt>
                <c:pt idx="54">
                  <c:v>1.0254966008970094</c:v>
                </c:pt>
                <c:pt idx="55">
                  <c:v>1.0402590279732618</c:v>
                </c:pt>
                <c:pt idx="56">
                  <c:v>0.97639196206978718</c:v>
                </c:pt>
                <c:pt idx="57">
                  <c:v>0.94582181524976505</c:v>
                </c:pt>
                <c:pt idx="58">
                  <c:v>0.94401508780898258</c:v>
                </c:pt>
                <c:pt idx="59">
                  <c:v>0.98381180229504717</c:v>
                </c:pt>
                <c:pt idx="60">
                  <c:v>0.9565342107341861</c:v>
                </c:pt>
                <c:pt idx="61">
                  <c:v>0.9084002622282904</c:v>
                </c:pt>
                <c:pt idx="62">
                  <c:v>0.97690257708485018</c:v>
                </c:pt>
                <c:pt idx="63">
                  <c:v>1.0444489885035133</c:v>
                </c:pt>
                <c:pt idx="64">
                  <c:v>1.032653363376677</c:v>
                </c:pt>
                <c:pt idx="65">
                  <c:v>1.0358113247325689</c:v>
                </c:pt>
                <c:pt idx="66">
                  <c:v>1.0707018114604028</c:v>
                </c:pt>
                <c:pt idx="67">
                  <c:v>1.0453777383416616</c:v>
                </c:pt>
                <c:pt idx="68">
                  <c:v>1.1033967208462532</c:v>
                </c:pt>
                <c:pt idx="69">
                  <c:v>1.1390598861625369</c:v>
                </c:pt>
                <c:pt idx="70">
                  <c:v>1.16086007537139</c:v>
                </c:pt>
                <c:pt idx="71">
                  <c:v>1.1182697245346223</c:v>
                </c:pt>
                <c:pt idx="72">
                  <c:v>1.1087027782220633</c:v>
                </c:pt>
                <c:pt idx="73">
                  <c:v>1.2124483594987614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F8-4A30-8E2D-05E3F5F45899}"/>
            </c:ext>
          </c:extLst>
        </c:ser>
        <c:ser>
          <c:idx val="10"/>
          <c:order val="10"/>
          <c:tx>
            <c:strRef>
              <c:f>neprod_yty!$L$1</c:f>
              <c:strCache>
                <c:ptCount val="1"/>
                <c:pt idx="0">
                  <c:v>Холодильники и морозильники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neprod_yty!$A$2:$A$75</c:f>
              <c:numCache>
                <c:formatCode>m/d/yyyy</c:formatCode>
                <c:ptCount val="74"/>
                <c:pt idx="0">
                  <c:v>44228</c:v>
                </c:pt>
                <c:pt idx="1">
                  <c:v>44197</c:v>
                </c:pt>
                <c:pt idx="2">
                  <c:v>44166</c:v>
                </c:pt>
                <c:pt idx="3">
                  <c:v>44136</c:v>
                </c:pt>
                <c:pt idx="4">
                  <c:v>44105</c:v>
                </c:pt>
                <c:pt idx="5">
                  <c:v>44075</c:v>
                </c:pt>
                <c:pt idx="6">
                  <c:v>44044</c:v>
                </c:pt>
                <c:pt idx="7">
                  <c:v>44013</c:v>
                </c:pt>
                <c:pt idx="8">
                  <c:v>43983</c:v>
                </c:pt>
                <c:pt idx="9">
                  <c:v>43952</c:v>
                </c:pt>
                <c:pt idx="10">
                  <c:v>43922</c:v>
                </c:pt>
                <c:pt idx="11">
                  <c:v>43891</c:v>
                </c:pt>
                <c:pt idx="12">
                  <c:v>43862</c:v>
                </c:pt>
                <c:pt idx="13">
                  <c:v>43831</c:v>
                </c:pt>
                <c:pt idx="14">
                  <c:v>43800</c:v>
                </c:pt>
                <c:pt idx="15">
                  <c:v>43770</c:v>
                </c:pt>
                <c:pt idx="16">
                  <c:v>43739</c:v>
                </c:pt>
                <c:pt idx="17">
                  <c:v>43709</c:v>
                </c:pt>
                <c:pt idx="18">
                  <c:v>43678</c:v>
                </c:pt>
                <c:pt idx="19">
                  <c:v>43647</c:v>
                </c:pt>
                <c:pt idx="20">
                  <c:v>43617</c:v>
                </c:pt>
                <c:pt idx="21">
                  <c:v>43586</c:v>
                </c:pt>
                <c:pt idx="22">
                  <c:v>43556</c:v>
                </c:pt>
                <c:pt idx="23">
                  <c:v>43525</c:v>
                </c:pt>
                <c:pt idx="24">
                  <c:v>43497</c:v>
                </c:pt>
                <c:pt idx="25">
                  <c:v>43466</c:v>
                </c:pt>
                <c:pt idx="26">
                  <c:v>43435</c:v>
                </c:pt>
                <c:pt idx="27">
                  <c:v>43405</c:v>
                </c:pt>
                <c:pt idx="28">
                  <c:v>43374</c:v>
                </c:pt>
                <c:pt idx="29">
                  <c:v>43344</c:v>
                </c:pt>
                <c:pt idx="30">
                  <c:v>43313</c:v>
                </c:pt>
                <c:pt idx="31">
                  <c:v>43282</c:v>
                </c:pt>
                <c:pt idx="32">
                  <c:v>43252</c:v>
                </c:pt>
                <c:pt idx="33">
                  <c:v>43221</c:v>
                </c:pt>
                <c:pt idx="34">
                  <c:v>43191</c:v>
                </c:pt>
                <c:pt idx="35">
                  <c:v>43160</c:v>
                </c:pt>
                <c:pt idx="36">
                  <c:v>43132</c:v>
                </c:pt>
                <c:pt idx="37">
                  <c:v>43101</c:v>
                </c:pt>
                <c:pt idx="38">
                  <c:v>43070</c:v>
                </c:pt>
                <c:pt idx="39">
                  <c:v>43040</c:v>
                </c:pt>
                <c:pt idx="40">
                  <c:v>43009</c:v>
                </c:pt>
                <c:pt idx="41">
                  <c:v>42979</c:v>
                </c:pt>
                <c:pt idx="42">
                  <c:v>42948</c:v>
                </c:pt>
                <c:pt idx="43">
                  <c:v>42917</c:v>
                </c:pt>
                <c:pt idx="44">
                  <c:v>42887</c:v>
                </c:pt>
                <c:pt idx="45">
                  <c:v>42856</c:v>
                </c:pt>
                <c:pt idx="46">
                  <c:v>42826</c:v>
                </c:pt>
                <c:pt idx="47">
                  <c:v>42795</c:v>
                </c:pt>
                <c:pt idx="48">
                  <c:v>42767</c:v>
                </c:pt>
                <c:pt idx="49">
                  <c:v>42736</c:v>
                </c:pt>
                <c:pt idx="50">
                  <c:v>42705</c:v>
                </c:pt>
                <c:pt idx="51">
                  <c:v>42675</c:v>
                </c:pt>
                <c:pt idx="52">
                  <c:v>42644</c:v>
                </c:pt>
                <c:pt idx="53">
                  <c:v>42614</c:v>
                </c:pt>
                <c:pt idx="54">
                  <c:v>42583</c:v>
                </c:pt>
                <c:pt idx="55">
                  <c:v>42552</c:v>
                </c:pt>
                <c:pt idx="56">
                  <c:v>42522</c:v>
                </c:pt>
                <c:pt idx="57">
                  <c:v>42491</c:v>
                </c:pt>
                <c:pt idx="58">
                  <c:v>42461</c:v>
                </c:pt>
                <c:pt idx="59">
                  <c:v>42430</c:v>
                </c:pt>
                <c:pt idx="60">
                  <c:v>42401</c:v>
                </c:pt>
                <c:pt idx="61">
                  <c:v>42370</c:v>
                </c:pt>
                <c:pt idx="62">
                  <c:v>42339</c:v>
                </c:pt>
                <c:pt idx="63">
                  <c:v>42309</c:v>
                </c:pt>
                <c:pt idx="64">
                  <c:v>42278</c:v>
                </c:pt>
                <c:pt idx="65">
                  <c:v>42248</c:v>
                </c:pt>
                <c:pt idx="66">
                  <c:v>42217</c:v>
                </c:pt>
                <c:pt idx="67">
                  <c:v>42186</c:v>
                </c:pt>
                <c:pt idx="68">
                  <c:v>42156</c:v>
                </c:pt>
                <c:pt idx="69">
                  <c:v>42125</c:v>
                </c:pt>
                <c:pt idx="70">
                  <c:v>42095</c:v>
                </c:pt>
                <c:pt idx="71">
                  <c:v>42064</c:v>
                </c:pt>
                <c:pt idx="72">
                  <c:v>42036</c:v>
                </c:pt>
                <c:pt idx="73">
                  <c:v>42005</c:v>
                </c:pt>
              </c:numCache>
            </c:numRef>
          </c:cat>
          <c:val>
            <c:numRef>
              <c:f>neprod_yty!$L$2:$L$75</c:f>
              <c:numCache>
                <c:formatCode>General</c:formatCode>
                <c:ptCount val="74"/>
                <c:pt idx="0">
                  <c:v>1.3832588169678779</c:v>
                </c:pt>
                <c:pt idx="1">
                  <c:v>1.359743417079424</c:v>
                </c:pt>
                <c:pt idx="2">
                  <c:v>1.1910161317484003</c:v>
                </c:pt>
                <c:pt idx="3">
                  <c:v>1.4698606668591632</c:v>
                </c:pt>
                <c:pt idx="4">
                  <c:v>1.4744683805483769</c:v>
                </c:pt>
                <c:pt idx="5">
                  <c:v>1.40314814342406</c:v>
                </c:pt>
                <c:pt idx="6">
                  <c:v>1.4166833345181831</c:v>
                </c:pt>
                <c:pt idx="7">
                  <c:v>1.6901047203954993</c:v>
                </c:pt>
                <c:pt idx="8">
                  <c:v>1.3908532035942889</c:v>
                </c:pt>
                <c:pt idx="9">
                  <c:v>1.1456262581834527</c:v>
                </c:pt>
                <c:pt idx="10">
                  <c:v>0.83491564240324845</c:v>
                </c:pt>
                <c:pt idx="11">
                  <c:v>1.9592054563212589</c:v>
                </c:pt>
                <c:pt idx="12">
                  <c:v>1.5089939152561203</c:v>
                </c:pt>
                <c:pt idx="13">
                  <c:v>1.4951781011795133</c:v>
                </c:pt>
                <c:pt idx="14">
                  <c:v>1.2293686609698218</c:v>
                </c:pt>
                <c:pt idx="15">
                  <c:v>1.1783810206531016</c:v>
                </c:pt>
                <c:pt idx="16">
                  <c:v>1.1796085008829484</c:v>
                </c:pt>
                <c:pt idx="17">
                  <c:v>1.1274711085787297</c:v>
                </c:pt>
                <c:pt idx="18">
                  <c:v>1.0377043005708688</c:v>
                </c:pt>
                <c:pt idx="19">
                  <c:v>1.0109545897117087</c:v>
                </c:pt>
                <c:pt idx="20">
                  <c:v>1.178272858043786</c:v>
                </c:pt>
                <c:pt idx="21">
                  <c:v>0.99553587198206783</c:v>
                </c:pt>
                <c:pt idx="22">
                  <c:v>1.0546316086750676</c:v>
                </c:pt>
                <c:pt idx="23">
                  <c:v>1.0137742097917717</c:v>
                </c:pt>
                <c:pt idx="24">
                  <c:v>1.0524611700960544</c:v>
                </c:pt>
                <c:pt idx="25">
                  <c:v>0.86660560412426657</c:v>
                </c:pt>
                <c:pt idx="26">
                  <c:v>1.055443649617561</c:v>
                </c:pt>
                <c:pt idx="27">
                  <c:v>0.95565009941333612</c:v>
                </c:pt>
                <c:pt idx="28">
                  <c:v>1.0113383466216062</c:v>
                </c:pt>
                <c:pt idx="29">
                  <c:v>1.0183534102975942</c:v>
                </c:pt>
                <c:pt idx="30">
                  <c:v>1.1440325508994886</c:v>
                </c:pt>
                <c:pt idx="31">
                  <c:v>1.0281679403613107</c:v>
                </c:pt>
                <c:pt idx="32">
                  <c:v>0.95055586115615931</c:v>
                </c:pt>
                <c:pt idx="33">
                  <c:v>1.0514274678371667</c:v>
                </c:pt>
                <c:pt idx="34">
                  <c:v>1.2111809947391499</c:v>
                </c:pt>
                <c:pt idx="35">
                  <c:v>1.0677918089639866</c:v>
                </c:pt>
                <c:pt idx="36">
                  <c:v>1.0874170552440261</c:v>
                </c:pt>
                <c:pt idx="37">
                  <c:v>1.3043581136468243</c:v>
                </c:pt>
                <c:pt idx="38">
                  <c:v>1.1795304994420661</c:v>
                </c:pt>
                <c:pt idx="39">
                  <c:v>1.223371456058497</c:v>
                </c:pt>
                <c:pt idx="40">
                  <c:v>1.0020338474894079</c:v>
                </c:pt>
                <c:pt idx="41">
                  <c:v>1.1159274765381466</c:v>
                </c:pt>
                <c:pt idx="42">
                  <c:v>0.95552722323697525</c:v>
                </c:pt>
                <c:pt idx="43">
                  <c:v>1.0137319271904965</c:v>
                </c:pt>
                <c:pt idx="44">
                  <c:v>1.1899262395154415</c:v>
                </c:pt>
                <c:pt idx="45">
                  <c:v>1.2382637790636055</c:v>
                </c:pt>
                <c:pt idx="46">
                  <c:v>1.0807297529151954</c:v>
                </c:pt>
                <c:pt idx="47">
                  <c:v>1.2073295239709754</c:v>
                </c:pt>
                <c:pt idx="48">
                  <c:v>1.0855071027663565</c:v>
                </c:pt>
                <c:pt idx="49">
                  <c:v>0.86885703651776958</c:v>
                </c:pt>
                <c:pt idx="50">
                  <c:v>1.0434280055113705</c:v>
                </c:pt>
                <c:pt idx="51">
                  <c:v>1.0487697871095516</c:v>
                </c:pt>
                <c:pt idx="52">
                  <c:v>1.2502141639853361</c:v>
                </c:pt>
                <c:pt idx="53">
                  <c:v>1.1638591650296481</c:v>
                </c:pt>
                <c:pt idx="54">
                  <c:v>1.1652546796160141</c:v>
                </c:pt>
                <c:pt idx="55">
                  <c:v>1.2421949407581243</c:v>
                </c:pt>
                <c:pt idx="56">
                  <c:v>1.072804721563835</c:v>
                </c:pt>
                <c:pt idx="57">
                  <c:v>1.1235936494119565</c:v>
                </c:pt>
                <c:pt idx="58">
                  <c:v>1.3042357152338147</c:v>
                </c:pt>
                <c:pt idx="59">
                  <c:v>1.0785239929895993</c:v>
                </c:pt>
                <c:pt idx="60">
                  <c:v>1.1562643173018061</c:v>
                </c:pt>
                <c:pt idx="61">
                  <c:v>1.1457528235081529</c:v>
                </c:pt>
                <c:pt idx="62">
                  <c:v>0.43605918442583619</c:v>
                </c:pt>
                <c:pt idx="63">
                  <c:v>0.65890097476909038</c:v>
                </c:pt>
                <c:pt idx="64">
                  <c:v>0.80355395815243547</c:v>
                </c:pt>
                <c:pt idx="65">
                  <c:v>0.8605057337025529</c:v>
                </c:pt>
                <c:pt idx="66">
                  <c:v>0.89966647367943542</c:v>
                </c:pt>
                <c:pt idx="67">
                  <c:v>0.91097287460538834</c:v>
                </c:pt>
                <c:pt idx="68">
                  <c:v>0.88772635786904674</c:v>
                </c:pt>
                <c:pt idx="69">
                  <c:v>0.72862551974184242</c:v>
                </c:pt>
                <c:pt idx="70">
                  <c:v>0.73333501063583439</c:v>
                </c:pt>
                <c:pt idx="71">
                  <c:v>0.63580901437601711</c:v>
                </c:pt>
                <c:pt idx="72">
                  <c:v>0.64392572519783853</c:v>
                </c:pt>
                <c:pt idx="73">
                  <c:v>0.8279045038257925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F8-4A30-8E2D-05E3F5F45899}"/>
            </c:ext>
          </c:extLst>
        </c:ser>
        <c:ser>
          <c:idx val="11"/>
          <c:order val="11"/>
          <c:tx>
            <c:strRef>
              <c:f>neprod_yty!$M$1</c:f>
              <c:strCache>
                <c:ptCount val="1"/>
                <c:pt idx="0">
                  <c:v>Стиральные машины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neprod_yty!$A$2:$A$75</c:f>
              <c:numCache>
                <c:formatCode>m/d/yyyy</c:formatCode>
                <c:ptCount val="74"/>
                <c:pt idx="0">
                  <c:v>44228</c:v>
                </c:pt>
                <c:pt idx="1">
                  <c:v>44197</c:v>
                </c:pt>
                <c:pt idx="2">
                  <c:v>44166</c:v>
                </c:pt>
                <c:pt idx="3">
                  <c:v>44136</c:v>
                </c:pt>
                <c:pt idx="4">
                  <c:v>44105</c:v>
                </c:pt>
                <c:pt idx="5">
                  <c:v>44075</c:v>
                </c:pt>
                <c:pt idx="6">
                  <c:v>44044</c:v>
                </c:pt>
                <c:pt idx="7">
                  <c:v>44013</c:v>
                </c:pt>
                <c:pt idx="8">
                  <c:v>43983</c:v>
                </c:pt>
                <c:pt idx="9">
                  <c:v>43952</c:v>
                </c:pt>
                <c:pt idx="10">
                  <c:v>43922</c:v>
                </c:pt>
                <c:pt idx="11">
                  <c:v>43891</c:v>
                </c:pt>
                <c:pt idx="12">
                  <c:v>43862</c:v>
                </c:pt>
                <c:pt idx="13">
                  <c:v>43831</c:v>
                </c:pt>
                <c:pt idx="14">
                  <c:v>43800</c:v>
                </c:pt>
                <c:pt idx="15">
                  <c:v>43770</c:v>
                </c:pt>
                <c:pt idx="16">
                  <c:v>43739</c:v>
                </c:pt>
                <c:pt idx="17">
                  <c:v>43709</c:v>
                </c:pt>
                <c:pt idx="18">
                  <c:v>43678</c:v>
                </c:pt>
                <c:pt idx="19">
                  <c:v>43647</c:v>
                </c:pt>
                <c:pt idx="20">
                  <c:v>43617</c:v>
                </c:pt>
                <c:pt idx="21">
                  <c:v>43586</c:v>
                </c:pt>
                <c:pt idx="22">
                  <c:v>43556</c:v>
                </c:pt>
                <c:pt idx="23">
                  <c:v>43525</c:v>
                </c:pt>
                <c:pt idx="24">
                  <c:v>43497</c:v>
                </c:pt>
                <c:pt idx="25">
                  <c:v>43466</c:v>
                </c:pt>
                <c:pt idx="26">
                  <c:v>43435</c:v>
                </c:pt>
                <c:pt idx="27">
                  <c:v>43405</c:v>
                </c:pt>
                <c:pt idx="28">
                  <c:v>43374</c:v>
                </c:pt>
                <c:pt idx="29">
                  <c:v>43344</c:v>
                </c:pt>
                <c:pt idx="30">
                  <c:v>43313</c:v>
                </c:pt>
                <c:pt idx="31">
                  <c:v>43282</c:v>
                </c:pt>
                <c:pt idx="32">
                  <c:v>43252</c:v>
                </c:pt>
                <c:pt idx="33">
                  <c:v>43221</c:v>
                </c:pt>
                <c:pt idx="34">
                  <c:v>43191</c:v>
                </c:pt>
                <c:pt idx="35">
                  <c:v>43160</c:v>
                </c:pt>
                <c:pt idx="36">
                  <c:v>43132</c:v>
                </c:pt>
                <c:pt idx="37">
                  <c:v>43101</c:v>
                </c:pt>
                <c:pt idx="38">
                  <c:v>43070</c:v>
                </c:pt>
                <c:pt idx="39">
                  <c:v>43040</c:v>
                </c:pt>
                <c:pt idx="40">
                  <c:v>43009</c:v>
                </c:pt>
                <c:pt idx="41">
                  <c:v>42979</c:v>
                </c:pt>
                <c:pt idx="42">
                  <c:v>42948</c:v>
                </c:pt>
                <c:pt idx="43">
                  <c:v>42917</c:v>
                </c:pt>
                <c:pt idx="44">
                  <c:v>42887</c:v>
                </c:pt>
                <c:pt idx="45">
                  <c:v>42856</c:v>
                </c:pt>
                <c:pt idx="46">
                  <c:v>42826</c:v>
                </c:pt>
                <c:pt idx="47">
                  <c:v>42795</c:v>
                </c:pt>
                <c:pt idx="48">
                  <c:v>42767</c:v>
                </c:pt>
                <c:pt idx="49">
                  <c:v>42736</c:v>
                </c:pt>
                <c:pt idx="50">
                  <c:v>42705</c:v>
                </c:pt>
                <c:pt idx="51">
                  <c:v>42675</c:v>
                </c:pt>
                <c:pt idx="52">
                  <c:v>42644</c:v>
                </c:pt>
                <c:pt idx="53">
                  <c:v>42614</c:v>
                </c:pt>
                <c:pt idx="54">
                  <c:v>42583</c:v>
                </c:pt>
                <c:pt idx="55">
                  <c:v>42552</c:v>
                </c:pt>
                <c:pt idx="56">
                  <c:v>42522</c:v>
                </c:pt>
                <c:pt idx="57">
                  <c:v>42491</c:v>
                </c:pt>
                <c:pt idx="58">
                  <c:v>42461</c:v>
                </c:pt>
                <c:pt idx="59">
                  <c:v>42430</c:v>
                </c:pt>
                <c:pt idx="60">
                  <c:v>42401</c:v>
                </c:pt>
                <c:pt idx="61">
                  <c:v>42370</c:v>
                </c:pt>
                <c:pt idx="62">
                  <c:v>42339</c:v>
                </c:pt>
                <c:pt idx="63">
                  <c:v>42309</c:v>
                </c:pt>
                <c:pt idx="64">
                  <c:v>42278</c:v>
                </c:pt>
                <c:pt idx="65">
                  <c:v>42248</c:v>
                </c:pt>
                <c:pt idx="66">
                  <c:v>42217</c:v>
                </c:pt>
                <c:pt idx="67">
                  <c:v>42186</c:v>
                </c:pt>
                <c:pt idx="68">
                  <c:v>42156</c:v>
                </c:pt>
                <c:pt idx="69">
                  <c:v>42125</c:v>
                </c:pt>
                <c:pt idx="70">
                  <c:v>42095</c:v>
                </c:pt>
                <c:pt idx="71">
                  <c:v>42064</c:v>
                </c:pt>
                <c:pt idx="72">
                  <c:v>42036</c:v>
                </c:pt>
                <c:pt idx="73">
                  <c:v>42005</c:v>
                </c:pt>
              </c:numCache>
            </c:numRef>
          </c:cat>
          <c:val>
            <c:numRef>
              <c:f>neprod_yty!$M$2:$M$75</c:f>
              <c:numCache>
                <c:formatCode>General</c:formatCode>
                <c:ptCount val="74"/>
                <c:pt idx="0">
                  <c:v>1.3475765778484765</c:v>
                </c:pt>
                <c:pt idx="1">
                  <c:v>1.2934514629812359</c:v>
                </c:pt>
                <c:pt idx="2">
                  <c:v>1.1272937999626056</c:v>
                </c:pt>
                <c:pt idx="3">
                  <c:v>1.3269858445274099</c:v>
                </c:pt>
                <c:pt idx="4">
                  <c:v>1.2545354679583844</c:v>
                </c:pt>
                <c:pt idx="5">
                  <c:v>1.2295636719137153</c:v>
                </c:pt>
                <c:pt idx="6">
                  <c:v>1.2357485998408464</c:v>
                </c:pt>
                <c:pt idx="7">
                  <c:v>1.3830017695072963</c:v>
                </c:pt>
                <c:pt idx="8">
                  <c:v>1.3392358907254203</c:v>
                </c:pt>
                <c:pt idx="9">
                  <c:v>1.1581736957089297</c:v>
                </c:pt>
                <c:pt idx="10">
                  <c:v>0.83261740810915597</c:v>
                </c:pt>
                <c:pt idx="11">
                  <c:v>1.7089773974414373</c:v>
                </c:pt>
                <c:pt idx="12">
                  <c:v>1.4230889852300452</c:v>
                </c:pt>
                <c:pt idx="13">
                  <c:v>1.404765951085452</c:v>
                </c:pt>
                <c:pt idx="14">
                  <c:v>1.1762906756865477</c:v>
                </c:pt>
                <c:pt idx="15">
                  <c:v>1.1924694309346635</c:v>
                </c:pt>
                <c:pt idx="16">
                  <c:v>1.271000852424788</c:v>
                </c:pt>
                <c:pt idx="17">
                  <c:v>1.1935607618031618</c:v>
                </c:pt>
                <c:pt idx="18">
                  <c:v>1.1290439638678555</c:v>
                </c:pt>
                <c:pt idx="19">
                  <c:v>1.0896139787583305</c:v>
                </c:pt>
                <c:pt idx="20">
                  <c:v>1.1333613187084788</c:v>
                </c:pt>
                <c:pt idx="21">
                  <c:v>1.0172757928030278</c:v>
                </c:pt>
                <c:pt idx="22">
                  <c:v>1.0524756472252779</c:v>
                </c:pt>
                <c:pt idx="23">
                  <c:v>1.0320392268908067</c:v>
                </c:pt>
                <c:pt idx="24">
                  <c:v>1.0136099549820421</c:v>
                </c:pt>
                <c:pt idx="25">
                  <c:v>0.86928071139220797</c:v>
                </c:pt>
                <c:pt idx="26">
                  <c:v>1.0882497525016257</c:v>
                </c:pt>
                <c:pt idx="27">
                  <c:v>0.93799659433500127</c:v>
                </c:pt>
                <c:pt idx="28">
                  <c:v>0.95672086095195441</c:v>
                </c:pt>
                <c:pt idx="29">
                  <c:v>0.96755909933555029</c:v>
                </c:pt>
                <c:pt idx="30">
                  <c:v>1.1129489322515798</c:v>
                </c:pt>
                <c:pt idx="31">
                  <c:v>0.94202826657481509</c:v>
                </c:pt>
                <c:pt idx="32">
                  <c:v>0.94963890786671168</c:v>
                </c:pt>
                <c:pt idx="33">
                  <c:v>1.0874743849845026</c:v>
                </c:pt>
                <c:pt idx="34">
                  <c:v>1.1953731812650166</c:v>
                </c:pt>
                <c:pt idx="35">
                  <c:v>1.066259966366905</c:v>
                </c:pt>
                <c:pt idx="36">
                  <c:v>1.1215116191695536</c:v>
                </c:pt>
                <c:pt idx="37">
                  <c:v>1.3176695449558635</c:v>
                </c:pt>
                <c:pt idx="38">
                  <c:v>1.2154503317714083</c:v>
                </c:pt>
                <c:pt idx="39">
                  <c:v>1.2638432616474922</c:v>
                </c:pt>
                <c:pt idx="40">
                  <c:v>1.0954093507289544</c:v>
                </c:pt>
                <c:pt idx="41">
                  <c:v>1.2203440220951891</c:v>
                </c:pt>
                <c:pt idx="42">
                  <c:v>1.1451250253331127</c:v>
                </c:pt>
                <c:pt idx="43">
                  <c:v>1.3158788090897704</c:v>
                </c:pt>
                <c:pt idx="44">
                  <c:v>1.2912719925351088</c:v>
                </c:pt>
                <c:pt idx="45">
                  <c:v>1.1987157832799697</c:v>
                </c:pt>
                <c:pt idx="46">
                  <c:v>1.1294188262343734</c:v>
                </c:pt>
                <c:pt idx="47">
                  <c:v>1.2650402594552517</c:v>
                </c:pt>
                <c:pt idx="48">
                  <c:v>1.2213050733029525</c:v>
                </c:pt>
                <c:pt idx="49">
                  <c:v>0.94990394590229643</c:v>
                </c:pt>
                <c:pt idx="50">
                  <c:v>1.0522589045934772</c:v>
                </c:pt>
                <c:pt idx="51">
                  <c:v>1.0456998553217458</c:v>
                </c:pt>
                <c:pt idx="52">
                  <c:v>1.1941217702706386</c:v>
                </c:pt>
                <c:pt idx="53">
                  <c:v>1.1428203779463968</c:v>
                </c:pt>
                <c:pt idx="54">
                  <c:v>0.9971668003649935</c:v>
                </c:pt>
                <c:pt idx="55">
                  <c:v>1.0315518624465443</c:v>
                </c:pt>
                <c:pt idx="56">
                  <c:v>1.0437208045625199</c:v>
                </c:pt>
                <c:pt idx="57">
                  <c:v>1.0378240768531273</c:v>
                </c:pt>
                <c:pt idx="58">
                  <c:v>1.1696467260120822</c:v>
                </c:pt>
                <c:pt idx="59">
                  <c:v>0.96206077553966751</c:v>
                </c:pt>
                <c:pt idx="60">
                  <c:v>0.95689303636935574</c:v>
                </c:pt>
                <c:pt idx="61">
                  <c:v>1.1028822652190491</c:v>
                </c:pt>
                <c:pt idx="62">
                  <c:v>0.45920720651469332</c:v>
                </c:pt>
                <c:pt idx="63">
                  <c:v>0.6826386698995307</c:v>
                </c:pt>
                <c:pt idx="64">
                  <c:v>0.76105855476557849</c:v>
                </c:pt>
                <c:pt idx="65">
                  <c:v>0.74361308646149626</c:v>
                </c:pt>
                <c:pt idx="66">
                  <c:v>0.82215199671698014</c:v>
                </c:pt>
                <c:pt idx="67">
                  <c:v>0.80484353362820193</c:v>
                </c:pt>
                <c:pt idx="68">
                  <c:v>0.8055653663937874</c:v>
                </c:pt>
                <c:pt idx="69">
                  <c:v>0.74987760905785339</c:v>
                </c:pt>
                <c:pt idx="70">
                  <c:v>0.7642019186864657</c:v>
                </c:pt>
                <c:pt idx="71">
                  <c:v>0.67882558165906182</c:v>
                </c:pt>
                <c:pt idx="72">
                  <c:v>0.68554662702202318</c:v>
                </c:pt>
                <c:pt idx="73">
                  <c:v>0.77876776884330912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F8-4A30-8E2D-05E3F5F4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633327"/>
        <c:axId val="1489632079"/>
      </c:lineChart>
      <c:dateAx>
        <c:axId val="148963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9632079"/>
        <c:crosses val="autoZero"/>
        <c:auto val="1"/>
        <c:lblOffset val="100"/>
        <c:baseTimeUnit val="months"/>
      </c:dateAx>
      <c:valAx>
        <c:axId val="1489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963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548640</xdr:colOff>
      <xdr:row>0</xdr:row>
      <xdr:rowOff>167640</xdr:rowOff>
    </xdr:from>
    <xdr:to>
      <xdr:col>19</xdr:col>
      <xdr:colOff>335280</xdr:colOff>
      <xdr:row>24</xdr:row>
      <xdr:rowOff>60960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DB2E954-C7A4-49B7-8870-FD33E7A74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251460</xdr:colOff>
      <xdr:row>0</xdr:row>
      <xdr:rowOff>3810</xdr:rowOff>
    </xdr:from>
    <xdr:to>
      <xdr:col>24</xdr:col>
      <xdr:colOff>411480</xdr:colOff>
      <xdr:row>33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9E0A78-A36C-4100-A63E-726CCDB20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23FA-5C9F-491A-854D-DFC10B911ADB}">
  <dimension ref="A1:I3427"/>
  <sheetViews>
    <sheetView workbookViewId="0">
      <pane ySplit="1" topLeftCell="A2" activePane="bottomLeft" state="frozen"/>
      <selection pane="bottomLeft" activeCell="H27" sqref="H27"/>
    </sheetView>
  </sheetViews>
  <sheetFormatPr defaultRowHeight="13.2" x14ac:dyDescent="0.25"/>
  <cols>
    <col min="1" max="1" width="9.88671875" style="1" bestFit="1" customWidth="1"/>
    <col min="2" max="2" width="30.88671875" customWidth="1"/>
  </cols>
  <sheetData>
    <row r="1" spans="1:9" s="2" customFormat="1" x14ac:dyDescent="0.25">
      <c r="A1" s="1" t="s">
        <v>83</v>
      </c>
      <c r="B1" t="s">
        <v>81</v>
      </c>
      <c r="C1" t="s">
        <v>82</v>
      </c>
      <c r="I1" s="2" t="s">
        <v>142</v>
      </c>
    </row>
    <row r="2" spans="1:9" x14ac:dyDescent="0.25">
      <c r="A2" s="1">
        <v>44228</v>
      </c>
      <c r="B2" t="s">
        <v>0</v>
      </c>
      <c r="C2" t="s">
        <v>2</v>
      </c>
    </row>
    <row r="3" spans="1:9" x14ac:dyDescent="0.25">
      <c r="A3" s="1">
        <v>44228</v>
      </c>
      <c r="B3" t="s">
        <v>961</v>
      </c>
      <c r="C3" t="s">
        <v>4</v>
      </c>
    </row>
    <row r="4" spans="1:9" x14ac:dyDescent="0.25">
      <c r="A4" s="1">
        <v>44228</v>
      </c>
      <c r="B4" t="s">
        <v>5</v>
      </c>
      <c r="C4" t="s">
        <v>7</v>
      </c>
    </row>
    <row r="5" spans="1:9" x14ac:dyDescent="0.25">
      <c r="A5" s="1">
        <v>44228</v>
      </c>
      <c r="B5" t="s">
        <v>8</v>
      </c>
      <c r="C5" t="s">
        <v>10</v>
      </c>
    </row>
    <row r="6" spans="1:9" x14ac:dyDescent="0.25">
      <c r="A6" s="1">
        <v>44228</v>
      </c>
      <c r="B6" t="s">
        <v>11</v>
      </c>
      <c r="C6" t="s">
        <v>12</v>
      </c>
    </row>
    <row r="7" spans="1:9" x14ac:dyDescent="0.25">
      <c r="A7" s="1">
        <v>44228</v>
      </c>
      <c r="B7" t="s">
        <v>13</v>
      </c>
      <c r="C7" t="s">
        <v>15</v>
      </c>
    </row>
    <row r="8" spans="1:9" x14ac:dyDescent="0.25">
      <c r="A8" s="1">
        <v>44228</v>
      </c>
      <c r="B8" t="s">
        <v>1017</v>
      </c>
      <c r="C8" t="s">
        <v>17</v>
      </c>
    </row>
    <row r="9" spans="1:9" x14ac:dyDescent="0.25">
      <c r="A9" s="1">
        <v>44228</v>
      </c>
      <c r="B9" t="s">
        <v>18</v>
      </c>
      <c r="C9" t="s">
        <v>20</v>
      </c>
    </row>
    <row r="10" spans="1:9" x14ac:dyDescent="0.25">
      <c r="A10" s="1">
        <v>44228</v>
      </c>
      <c r="B10" t="s">
        <v>21</v>
      </c>
      <c r="C10" t="s">
        <v>23</v>
      </c>
    </row>
    <row r="11" spans="1:9" x14ac:dyDescent="0.25">
      <c r="A11" s="1">
        <v>44228</v>
      </c>
      <c r="B11" t="s">
        <v>24</v>
      </c>
      <c r="C11" t="s">
        <v>26</v>
      </c>
    </row>
    <row r="12" spans="1:9" x14ac:dyDescent="0.25">
      <c r="A12" s="1">
        <v>44228</v>
      </c>
      <c r="B12" t="s">
        <v>1019</v>
      </c>
      <c r="C12" t="s">
        <v>28</v>
      </c>
    </row>
    <row r="13" spans="1:9" x14ac:dyDescent="0.25">
      <c r="A13" s="1">
        <v>44228</v>
      </c>
      <c r="B13" t="s">
        <v>1018</v>
      </c>
      <c r="C13" t="s">
        <v>30</v>
      </c>
    </row>
    <row r="14" spans="1:9" x14ac:dyDescent="0.25">
      <c r="A14" s="1">
        <v>44228</v>
      </c>
      <c r="B14" t="s">
        <v>206</v>
      </c>
      <c r="C14" t="s">
        <v>31</v>
      </c>
    </row>
    <row r="15" spans="1:9" x14ac:dyDescent="0.25">
      <c r="A15" s="1">
        <v>44228</v>
      </c>
      <c r="B15" t="s">
        <v>32</v>
      </c>
      <c r="C15" t="s">
        <v>34</v>
      </c>
    </row>
    <row r="16" spans="1:9" x14ac:dyDescent="0.25">
      <c r="A16" s="1">
        <v>44228</v>
      </c>
      <c r="B16" t="s">
        <v>35</v>
      </c>
      <c r="C16" t="s">
        <v>19</v>
      </c>
    </row>
    <row r="17" spans="1:3" x14ac:dyDescent="0.25">
      <c r="A17" s="1">
        <v>44228</v>
      </c>
      <c r="B17" t="s">
        <v>37</v>
      </c>
      <c r="C17" t="s">
        <v>39</v>
      </c>
    </row>
    <row r="18" spans="1:3" x14ac:dyDescent="0.25">
      <c r="A18" s="1">
        <v>44228</v>
      </c>
      <c r="B18" t="s">
        <v>40</v>
      </c>
      <c r="C18" t="s">
        <v>42</v>
      </c>
    </row>
    <row r="19" spans="1:3" x14ac:dyDescent="0.25">
      <c r="A19" s="1">
        <v>44228</v>
      </c>
      <c r="B19" t="s">
        <v>43</v>
      </c>
      <c r="C19" t="s">
        <v>44</v>
      </c>
    </row>
    <row r="20" spans="1:3" x14ac:dyDescent="0.25">
      <c r="A20" s="1">
        <v>44228</v>
      </c>
      <c r="B20" t="s">
        <v>45</v>
      </c>
      <c r="C20" t="s">
        <v>46</v>
      </c>
    </row>
    <row r="21" spans="1:3" x14ac:dyDescent="0.25">
      <c r="A21" s="1">
        <v>44228</v>
      </c>
      <c r="B21" t="s">
        <v>47</v>
      </c>
      <c r="C21" t="s">
        <v>48</v>
      </c>
    </row>
    <row r="22" spans="1:3" x14ac:dyDescent="0.25">
      <c r="A22" s="1">
        <v>44228</v>
      </c>
      <c r="B22" t="s">
        <v>49</v>
      </c>
      <c r="C22" t="s">
        <v>51</v>
      </c>
    </row>
    <row r="23" spans="1:3" x14ac:dyDescent="0.25">
      <c r="A23" s="1">
        <v>44228</v>
      </c>
      <c r="B23" t="s">
        <v>52</v>
      </c>
      <c r="C23" t="s">
        <v>53</v>
      </c>
    </row>
    <row r="24" spans="1:3" x14ac:dyDescent="0.25">
      <c r="A24" s="1">
        <v>44228</v>
      </c>
      <c r="B24" t="s">
        <v>54</v>
      </c>
      <c r="C24" t="s">
        <v>55</v>
      </c>
    </row>
    <row r="25" spans="1:3" x14ac:dyDescent="0.25">
      <c r="A25" s="1">
        <v>44228</v>
      </c>
      <c r="B25" t="s">
        <v>56</v>
      </c>
      <c r="C25" t="s">
        <v>14</v>
      </c>
    </row>
    <row r="26" spans="1:3" x14ac:dyDescent="0.25">
      <c r="A26" s="1">
        <v>44228</v>
      </c>
      <c r="B26" t="s">
        <v>57</v>
      </c>
      <c r="C26" t="s">
        <v>59</v>
      </c>
    </row>
    <row r="27" spans="1:3" x14ac:dyDescent="0.25">
      <c r="A27" s="1">
        <v>44228</v>
      </c>
      <c r="B27" t="s">
        <v>60</v>
      </c>
      <c r="C27" t="s">
        <v>61</v>
      </c>
    </row>
    <row r="28" spans="1:3" x14ac:dyDescent="0.25">
      <c r="A28" s="1">
        <v>44228</v>
      </c>
      <c r="B28" t="s">
        <v>62</v>
      </c>
      <c r="C28" t="s">
        <v>46</v>
      </c>
    </row>
    <row r="29" spans="1:3" x14ac:dyDescent="0.25">
      <c r="A29" s="1">
        <v>44228</v>
      </c>
      <c r="B29" t="s">
        <v>64</v>
      </c>
      <c r="C29" t="s">
        <v>66</v>
      </c>
    </row>
    <row r="30" spans="1:3" x14ac:dyDescent="0.25">
      <c r="A30" s="1">
        <v>44228</v>
      </c>
      <c r="B30" t="s">
        <v>67</v>
      </c>
      <c r="C30" t="s">
        <v>69</v>
      </c>
    </row>
    <row r="31" spans="1:3" x14ac:dyDescent="0.25">
      <c r="A31" s="1">
        <v>44228</v>
      </c>
      <c r="B31" t="s">
        <v>80</v>
      </c>
      <c r="C31" t="s">
        <v>70</v>
      </c>
    </row>
    <row r="32" spans="1:3" x14ac:dyDescent="0.25">
      <c r="A32" s="1">
        <v>44228</v>
      </c>
      <c r="B32" t="s">
        <v>71</v>
      </c>
      <c r="C32" t="s">
        <v>42</v>
      </c>
    </row>
    <row r="33" spans="1:3" x14ac:dyDescent="0.25">
      <c r="A33" s="1">
        <v>44228</v>
      </c>
      <c r="B33" t="s">
        <v>84</v>
      </c>
      <c r="C33" t="s">
        <v>46</v>
      </c>
    </row>
    <row r="34" spans="1:3" x14ac:dyDescent="0.25">
      <c r="A34" s="1">
        <v>44228</v>
      </c>
      <c r="B34" t="s">
        <v>73</v>
      </c>
      <c r="C34" t="s">
        <v>68</v>
      </c>
    </row>
    <row r="35" spans="1:3" x14ac:dyDescent="0.25">
      <c r="A35" s="1">
        <v>44228</v>
      </c>
      <c r="B35" t="s">
        <v>85</v>
      </c>
      <c r="C35" t="s">
        <v>22</v>
      </c>
    </row>
    <row r="36" spans="1:3" x14ac:dyDescent="0.25">
      <c r="A36" s="1">
        <v>44228</v>
      </c>
      <c r="B36" t="s">
        <v>87</v>
      </c>
      <c r="C36" t="s">
        <v>74</v>
      </c>
    </row>
    <row r="37" spans="1:3" x14ac:dyDescent="0.25">
      <c r="A37" s="1">
        <v>44228</v>
      </c>
      <c r="B37" t="s">
        <v>88</v>
      </c>
      <c r="C37" t="s">
        <v>75</v>
      </c>
    </row>
    <row r="38" spans="1:3" x14ac:dyDescent="0.25">
      <c r="A38" s="1">
        <v>44228</v>
      </c>
      <c r="B38" t="s">
        <v>89</v>
      </c>
      <c r="C38" t="s">
        <v>25</v>
      </c>
    </row>
    <row r="39" spans="1:3" x14ac:dyDescent="0.25">
      <c r="A39" s="1">
        <v>44228</v>
      </c>
      <c r="B39" t="s">
        <v>994</v>
      </c>
      <c r="C39" t="s">
        <v>78</v>
      </c>
    </row>
    <row r="40" spans="1:3" x14ac:dyDescent="0.25">
      <c r="A40" s="1">
        <v>44228</v>
      </c>
      <c r="B40" t="s">
        <v>86</v>
      </c>
      <c r="C40" t="s">
        <v>79</v>
      </c>
    </row>
    <row r="41" spans="1:3" x14ac:dyDescent="0.25">
      <c r="A41" s="1">
        <v>44197</v>
      </c>
      <c r="B41" t="s">
        <v>0</v>
      </c>
      <c r="C41" t="s">
        <v>731</v>
      </c>
    </row>
    <row r="42" spans="1:3" x14ac:dyDescent="0.25">
      <c r="A42" s="1">
        <v>44197</v>
      </c>
      <c r="B42" t="s">
        <v>961</v>
      </c>
      <c r="C42" t="s">
        <v>1001</v>
      </c>
    </row>
    <row r="43" spans="1:3" x14ac:dyDescent="0.25">
      <c r="A43" s="1">
        <v>44197</v>
      </c>
      <c r="B43" t="s">
        <v>5</v>
      </c>
      <c r="C43" t="s">
        <v>562</v>
      </c>
    </row>
    <row r="44" spans="1:3" x14ac:dyDescent="0.25">
      <c r="A44" s="1">
        <v>44197</v>
      </c>
      <c r="B44" t="s">
        <v>8</v>
      </c>
      <c r="C44" t="s">
        <v>832</v>
      </c>
    </row>
    <row r="45" spans="1:3" x14ac:dyDescent="0.25">
      <c r="A45" s="1">
        <v>44197</v>
      </c>
      <c r="B45" t="s">
        <v>11</v>
      </c>
      <c r="C45" t="s">
        <v>674</v>
      </c>
    </row>
    <row r="46" spans="1:3" x14ac:dyDescent="0.25">
      <c r="A46" s="1">
        <v>44197</v>
      </c>
      <c r="B46" t="s">
        <v>13</v>
      </c>
      <c r="C46" t="s">
        <v>1002</v>
      </c>
    </row>
    <row r="47" spans="1:3" x14ac:dyDescent="0.25">
      <c r="A47" s="1">
        <v>44197</v>
      </c>
      <c r="B47" t="s">
        <v>1017</v>
      </c>
      <c r="C47" t="s">
        <v>1003</v>
      </c>
    </row>
    <row r="48" spans="1:3" x14ac:dyDescent="0.25">
      <c r="A48" s="1">
        <v>44197</v>
      </c>
      <c r="B48" t="s">
        <v>18</v>
      </c>
      <c r="C48" t="s">
        <v>751</v>
      </c>
    </row>
    <row r="49" spans="1:3" x14ac:dyDescent="0.25">
      <c r="A49" s="1">
        <v>44197</v>
      </c>
      <c r="B49" t="s">
        <v>21</v>
      </c>
      <c r="C49" t="s">
        <v>921</v>
      </c>
    </row>
    <row r="50" spans="1:3" x14ac:dyDescent="0.25">
      <c r="A50" s="1">
        <v>44197</v>
      </c>
      <c r="B50" t="s">
        <v>24</v>
      </c>
      <c r="C50" t="s">
        <v>433</v>
      </c>
    </row>
    <row r="51" spans="1:3" x14ac:dyDescent="0.25">
      <c r="A51" s="1">
        <v>44197</v>
      </c>
      <c r="B51" t="s">
        <v>1019</v>
      </c>
      <c r="C51" t="s">
        <v>524</v>
      </c>
    </row>
    <row r="52" spans="1:3" x14ac:dyDescent="0.25">
      <c r="A52" s="1">
        <v>44197</v>
      </c>
      <c r="B52" t="s">
        <v>1018</v>
      </c>
      <c r="C52" t="s">
        <v>1004</v>
      </c>
    </row>
    <row r="53" spans="1:3" x14ac:dyDescent="0.25">
      <c r="A53" s="1">
        <v>44197</v>
      </c>
      <c r="B53" t="s">
        <v>206</v>
      </c>
      <c r="C53" t="s">
        <v>444</v>
      </c>
    </row>
    <row r="54" spans="1:3" x14ac:dyDescent="0.25">
      <c r="A54" s="1">
        <v>44197</v>
      </c>
      <c r="B54" t="s">
        <v>32</v>
      </c>
      <c r="C54" t="s">
        <v>1005</v>
      </c>
    </row>
    <row r="55" spans="1:3" x14ac:dyDescent="0.25">
      <c r="A55" s="1">
        <v>44197</v>
      </c>
      <c r="B55" t="s">
        <v>35</v>
      </c>
      <c r="C55" t="s">
        <v>493</v>
      </c>
    </row>
    <row r="56" spans="1:3" x14ac:dyDescent="0.25">
      <c r="A56" s="1">
        <v>44197</v>
      </c>
      <c r="B56" t="s">
        <v>37</v>
      </c>
      <c r="C56" t="s">
        <v>1006</v>
      </c>
    </row>
    <row r="57" spans="1:3" x14ac:dyDescent="0.25">
      <c r="A57" s="1">
        <v>44197</v>
      </c>
      <c r="B57" t="s">
        <v>40</v>
      </c>
      <c r="C57" t="s">
        <v>1007</v>
      </c>
    </row>
    <row r="58" spans="1:3" x14ac:dyDescent="0.25">
      <c r="A58" s="1">
        <v>44197</v>
      </c>
      <c r="B58" t="s">
        <v>43</v>
      </c>
      <c r="C58" t="s">
        <v>608</v>
      </c>
    </row>
    <row r="59" spans="1:3" x14ac:dyDescent="0.25">
      <c r="A59" s="1">
        <v>44197</v>
      </c>
      <c r="B59" t="s">
        <v>45</v>
      </c>
      <c r="C59" t="s">
        <v>867</v>
      </c>
    </row>
    <row r="60" spans="1:3" x14ac:dyDescent="0.25">
      <c r="A60" s="1">
        <v>44197</v>
      </c>
      <c r="B60" t="s">
        <v>47</v>
      </c>
      <c r="C60" t="s">
        <v>735</v>
      </c>
    </row>
    <row r="61" spans="1:3" x14ac:dyDescent="0.25">
      <c r="A61" s="1">
        <v>44197</v>
      </c>
      <c r="B61" t="s">
        <v>49</v>
      </c>
      <c r="C61" t="s">
        <v>97</v>
      </c>
    </row>
    <row r="62" spans="1:3" x14ac:dyDescent="0.25">
      <c r="A62" s="1">
        <v>44197</v>
      </c>
      <c r="B62" t="s">
        <v>52</v>
      </c>
      <c r="C62" t="s">
        <v>449</v>
      </c>
    </row>
    <row r="63" spans="1:3" x14ac:dyDescent="0.25">
      <c r="A63" s="1">
        <v>44197</v>
      </c>
      <c r="B63" t="s">
        <v>54</v>
      </c>
      <c r="C63" t="s">
        <v>554</v>
      </c>
    </row>
    <row r="64" spans="1:3" x14ac:dyDescent="0.25">
      <c r="A64" s="1">
        <v>44197</v>
      </c>
      <c r="B64" t="s">
        <v>56</v>
      </c>
      <c r="C64" t="s">
        <v>1008</v>
      </c>
    </row>
    <row r="65" spans="1:3" x14ac:dyDescent="0.25">
      <c r="A65" s="1">
        <v>44197</v>
      </c>
      <c r="B65" t="s">
        <v>57</v>
      </c>
      <c r="C65" t="s">
        <v>1009</v>
      </c>
    </row>
    <row r="66" spans="1:3" x14ac:dyDescent="0.25">
      <c r="A66" s="1">
        <v>44197</v>
      </c>
      <c r="B66" t="s">
        <v>60</v>
      </c>
      <c r="C66" t="s">
        <v>114</v>
      </c>
    </row>
    <row r="67" spans="1:3" x14ac:dyDescent="0.25">
      <c r="A67" s="1">
        <v>44197</v>
      </c>
      <c r="B67" t="s">
        <v>62</v>
      </c>
      <c r="C67" t="s">
        <v>555</v>
      </c>
    </row>
    <row r="68" spans="1:3" x14ac:dyDescent="0.25">
      <c r="A68" s="1">
        <v>44197</v>
      </c>
      <c r="B68" t="s">
        <v>64</v>
      </c>
      <c r="C68" t="s">
        <v>1010</v>
      </c>
    </row>
    <row r="69" spans="1:3" x14ac:dyDescent="0.25">
      <c r="A69" s="1">
        <v>44197</v>
      </c>
      <c r="B69" t="s">
        <v>67</v>
      </c>
      <c r="C69" t="s">
        <v>1011</v>
      </c>
    </row>
    <row r="70" spans="1:3" x14ac:dyDescent="0.25">
      <c r="A70" s="1">
        <v>44197</v>
      </c>
      <c r="B70" t="s">
        <v>80</v>
      </c>
      <c r="C70" t="s">
        <v>1012</v>
      </c>
    </row>
    <row r="71" spans="1:3" x14ac:dyDescent="0.25">
      <c r="A71" s="1">
        <v>44197</v>
      </c>
      <c r="B71" t="s">
        <v>71</v>
      </c>
      <c r="C71" t="s">
        <v>1013</v>
      </c>
    </row>
    <row r="72" spans="1:3" x14ac:dyDescent="0.25">
      <c r="A72" s="1">
        <v>44197</v>
      </c>
      <c r="B72" t="s">
        <v>84</v>
      </c>
      <c r="C72" t="s">
        <v>100</v>
      </c>
    </row>
    <row r="73" spans="1:3" x14ac:dyDescent="0.25">
      <c r="A73" s="1">
        <v>44197</v>
      </c>
      <c r="B73" t="s">
        <v>73</v>
      </c>
      <c r="C73" t="s">
        <v>1014</v>
      </c>
    </row>
    <row r="74" spans="1:3" x14ac:dyDescent="0.25">
      <c r="A74" s="1">
        <v>44197</v>
      </c>
      <c r="B74" t="s">
        <v>85</v>
      </c>
      <c r="C74" t="s">
        <v>1015</v>
      </c>
    </row>
    <row r="75" spans="1:3" x14ac:dyDescent="0.25">
      <c r="A75" s="1">
        <v>44197</v>
      </c>
      <c r="B75" t="s">
        <v>87</v>
      </c>
      <c r="C75" t="s">
        <v>729</v>
      </c>
    </row>
    <row r="76" spans="1:3" x14ac:dyDescent="0.25">
      <c r="A76" s="1">
        <v>44197</v>
      </c>
      <c r="B76" t="s">
        <v>88</v>
      </c>
      <c r="C76" t="s">
        <v>709</v>
      </c>
    </row>
    <row r="77" spans="1:3" x14ac:dyDescent="0.25">
      <c r="A77" s="1">
        <v>44197</v>
      </c>
      <c r="B77" t="s">
        <v>89</v>
      </c>
      <c r="C77" t="s">
        <v>751</v>
      </c>
    </row>
    <row r="78" spans="1:3" x14ac:dyDescent="0.25">
      <c r="A78" s="1">
        <v>44197</v>
      </c>
      <c r="B78" t="s">
        <v>994</v>
      </c>
      <c r="C78" t="s">
        <v>784</v>
      </c>
    </row>
    <row r="79" spans="1:3" x14ac:dyDescent="0.25">
      <c r="A79" s="1">
        <v>44197</v>
      </c>
      <c r="B79" t="s">
        <v>86</v>
      </c>
      <c r="C79" t="s">
        <v>490</v>
      </c>
    </row>
    <row r="80" spans="1:3" x14ac:dyDescent="0.25">
      <c r="A80" s="1">
        <v>44166</v>
      </c>
      <c r="B80" t="s">
        <v>0</v>
      </c>
      <c r="C80" t="s">
        <v>143</v>
      </c>
    </row>
    <row r="81" spans="1:3" x14ac:dyDescent="0.25">
      <c r="A81" s="1">
        <v>44166</v>
      </c>
      <c r="B81" t="s">
        <v>961</v>
      </c>
      <c r="C81" t="s">
        <v>145</v>
      </c>
    </row>
    <row r="82" spans="1:3" x14ac:dyDescent="0.25">
      <c r="A82" s="1">
        <v>44166</v>
      </c>
      <c r="B82" t="s">
        <v>5</v>
      </c>
      <c r="C82" t="s">
        <v>147</v>
      </c>
    </row>
    <row r="83" spans="1:3" x14ac:dyDescent="0.25">
      <c r="A83" s="1">
        <v>44166</v>
      </c>
      <c r="B83" t="s">
        <v>8</v>
      </c>
      <c r="C83" t="s">
        <v>148</v>
      </c>
    </row>
    <row r="84" spans="1:3" x14ac:dyDescent="0.25">
      <c r="A84" s="1">
        <v>44166</v>
      </c>
      <c r="B84" t="s">
        <v>11</v>
      </c>
      <c r="C84" t="s">
        <v>66</v>
      </c>
    </row>
    <row r="85" spans="1:3" x14ac:dyDescent="0.25">
      <c r="A85" s="1">
        <v>44166</v>
      </c>
      <c r="B85" t="s">
        <v>13</v>
      </c>
      <c r="C85" t="s">
        <v>151</v>
      </c>
    </row>
    <row r="86" spans="1:3" x14ac:dyDescent="0.25">
      <c r="A86" s="1">
        <v>44166</v>
      </c>
      <c r="B86" t="s">
        <v>1017</v>
      </c>
      <c r="C86" t="s">
        <v>152</v>
      </c>
    </row>
    <row r="87" spans="1:3" x14ac:dyDescent="0.25">
      <c r="A87" s="1">
        <v>44166</v>
      </c>
      <c r="B87" t="s">
        <v>18</v>
      </c>
      <c r="C87" t="s">
        <v>153</v>
      </c>
    </row>
    <row r="88" spans="1:3" x14ac:dyDescent="0.25">
      <c r="A88" s="1">
        <v>44166</v>
      </c>
      <c r="B88" t="s">
        <v>21</v>
      </c>
      <c r="C88" t="s">
        <v>155</v>
      </c>
    </row>
    <row r="89" spans="1:3" x14ac:dyDescent="0.25">
      <c r="A89" s="1">
        <v>44166</v>
      </c>
      <c r="B89" t="s">
        <v>24</v>
      </c>
      <c r="C89" t="s">
        <v>156</v>
      </c>
    </row>
    <row r="90" spans="1:3" x14ac:dyDescent="0.25">
      <c r="A90" s="1">
        <v>44166</v>
      </c>
      <c r="B90" t="s">
        <v>1019</v>
      </c>
      <c r="C90" t="s">
        <v>157</v>
      </c>
    </row>
    <row r="91" spans="1:3" x14ac:dyDescent="0.25">
      <c r="A91" s="1">
        <v>44166</v>
      </c>
      <c r="B91" t="s">
        <v>1018</v>
      </c>
      <c r="C91" t="s">
        <v>159</v>
      </c>
    </row>
    <row r="92" spans="1:3" x14ac:dyDescent="0.25">
      <c r="A92" s="1">
        <v>44166</v>
      </c>
      <c r="B92" t="s">
        <v>206</v>
      </c>
      <c r="C92" t="s">
        <v>161</v>
      </c>
    </row>
    <row r="93" spans="1:3" x14ac:dyDescent="0.25">
      <c r="A93" s="1">
        <v>44166</v>
      </c>
      <c r="B93" t="s">
        <v>32</v>
      </c>
      <c r="C93" t="s">
        <v>163</v>
      </c>
    </row>
    <row r="94" spans="1:3" x14ac:dyDescent="0.25">
      <c r="A94" s="1">
        <v>44166</v>
      </c>
      <c r="B94" t="s">
        <v>35</v>
      </c>
      <c r="C94" t="s">
        <v>164</v>
      </c>
    </row>
    <row r="95" spans="1:3" x14ac:dyDescent="0.25">
      <c r="A95" s="1">
        <v>44166</v>
      </c>
      <c r="B95" t="s">
        <v>37</v>
      </c>
      <c r="C95" t="s">
        <v>166</v>
      </c>
    </row>
    <row r="96" spans="1:3" x14ac:dyDescent="0.25">
      <c r="A96" s="1">
        <v>44166</v>
      </c>
      <c r="B96" t="s">
        <v>40</v>
      </c>
      <c r="C96" t="s">
        <v>168</v>
      </c>
    </row>
    <row r="97" spans="1:3" x14ac:dyDescent="0.25">
      <c r="A97" s="1">
        <v>44166</v>
      </c>
      <c r="B97" t="s">
        <v>43</v>
      </c>
      <c r="C97" t="s">
        <v>169</v>
      </c>
    </row>
    <row r="98" spans="1:3" x14ac:dyDescent="0.25">
      <c r="A98" s="1">
        <v>44166</v>
      </c>
      <c r="B98" t="s">
        <v>45</v>
      </c>
      <c r="C98" t="s">
        <v>75</v>
      </c>
    </row>
    <row r="99" spans="1:3" x14ac:dyDescent="0.25">
      <c r="A99" s="1">
        <v>44166</v>
      </c>
      <c r="B99" t="s">
        <v>47</v>
      </c>
      <c r="C99" t="s">
        <v>171</v>
      </c>
    </row>
    <row r="100" spans="1:3" x14ac:dyDescent="0.25">
      <c r="A100" s="1">
        <v>44166</v>
      </c>
      <c r="B100" t="s">
        <v>49</v>
      </c>
      <c r="C100" t="s">
        <v>173</v>
      </c>
    </row>
    <row r="101" spans="1:3" x14ac:dyDescent="0.25">
      <c r="A101" s="1">
        <v>44166</v>
      </c>
      <c r="B101" t="s">
        <v>52</v>
      </c>
      <c r="C101" t="s">
        <v>174</v>
      </c>
    </row>
    <row r="102" spans="1:3" x14ac:dyDescent="0.25">
      <c r="A102" s="1">
        <v>44166</v>
      </c>
      <c r="B102" t="s">
        <v>54</v>
      </c>
      <c r="C102" t="s">
        <v>175</v>
      </c>
    </row>
    <row r="103" spans="1:3" x14ac:dyDescent="0.25">
      <c r="A103" s="1">
        <v>44166</v>
      </c>
      <c r="B103" t="s">
        <v>56</v>
      </c>
      <c r="C103" t="s">
        <v>177</v>
      </c>
    </row>
    <row r="104" spans="1:3" x14ac:dyDescent="0.25">
      <c r="A104" s="1">
        <v>44166</v>
      </c>
      <c r="B104" t="s">
        <v>57</v>
      </c>
      <c r="C104" t="s">
        <v>179</v>
      </c>
    </row>
    <row r="105" spans="1:3" x14ac:dyDescent="0.25">
      <c r="A105" s="1">
        <v>44166</v>
      </c>
      <c r="B105" t="s">
        <v>60</v>
      </c>
      <c r="C105" t="s">
        <v>180</v>
      </c>
    </row>
    <row r="106" spans="1:3" x14ac:dyDescent="0.25">
      <c r="A106" s="1">
        <v>44166</v>
      </c>
      <c r="B106" t="s">
        <v>62</v>
      </c>
      <c r="C106" t="s">
        <v>181</v>
      </c>
    </row>
    <row r="107" spans="1:3" x14ac:dyDescent="0.25">
      <c r="A107" s="1">
        <v>44166</v>
      </c>
      <c r="B107" t="s">
        <v>64</v>
      </c>
      <c r="C107" t="s">
        <v>182</v>
      </c>
    </row>
    <row r="108" spans="1:3" x14ac:dyDescent="0.25">
      <c r="A108" s="1">
        <v>44166</v>
      </c>
      <c r="B108" t="s">
        <v>67</v>
      </c>
      <c r="C108" t="s">
        <v>184</v>
      </c>
    </row>
    <row r="109" spans="1:3" x14ac:dyDescent="0.25">
      <c r="A109" s="1">
        <v>44166</v>
      </c>
      <c r="B109" t="s">
        <v>80</v>
      </c>
      <c r="C109" t="s">
        <v>186</v>
      </c>
    </row>
    <row r="110" spans="1:3" x14ac:dyDescent="0.25">
      <c r="A110" s="1">
        <v>44166</v>
      </c>
      <c r="B110" t="s">
        <v>71</v>
      </c>
      <c r="C110" t="s">
        <v>188</v>
      </c>
    </row>
    <row r="111" spans="1:3" x14ac:dyDescent="0.25">
      <c r="A111" s="1">
        <v>44166</v>
      </c>
      <c r="B111" t="s">
        <v>84</v>
      </c>
      <c r="C111" t="s">
        <v>190</v>
      </c>
    </row>
    <row r="112" spans="1:3" x14ac:dyDescent="0.25">
      <c r="A112" s="1">
        <v>44166</v>
      </c>
      <c r="B112" t="s">
        <v>73</v>
      </c>
      <c r="C112" t="s">
        <v>191</v>
      </c>
    </row>
    <row r="113" spans="1:3" x14ac:dyDescent="0.25">
      <c r="A113" s="1">
        <v>44166</v>
      </c>
      <c r="B113" t="s">
        <v>85</v>
      </c>
      <c r="C113" t="s">
        <v>58</v>
      </c>
    </row>
    <row r="114" spans="1:3" x14ac:dyDescent="0.25">
      <c r="A114" s="1">
        <v>44166</v>
      </c>
      <c r="B114" t="s">
        <v>87</v>
      </c>
      <c r="C114" t="s">
        <v>193</v>
      </c>
    </row>
    <row r="115" spans="1:3" x14ac:dyDescent="0.25">
      <c r="A115" s="1">
        <v>44166</v>
      </c>
      <c r="B115" t="s">
        <v>88</v>
      </c>
      <c r="C115" t="s">
        <v>149</v>
      </c>
    </row>
    <row r="116" spans="1:3" x14ac:dyDescent="0.25">
      <c r="A116" s="1">
        <v>44166</v>
      </c>
      <c r="B116" t="s">
        <v>89</v>
      </c>
      <c r="C116" t="s">
        <v>176</v>
      </c>
    </row>
    <row r="117" spans="1:3" x14ac:dyDescent="0.25">
      <c r="A117" s="1">
        <v>44166</v>
      </c>
      <c r="B117" t="s">
        <v>994</v>
      </c>
      <c r="C117" t="s">
        <v>189</v>
      </c>
    </row>
    <row r="118" spans="1:3" x14ac:dyDescent="0.25">
      <c r="A118" s="1">
        <v>44166</v>
      </c>
      <c r="B118" t="s">
        <v>86</v>
      </c>
      <c r="C118" t="s">
        <v>195</v>
      </c>
    </row>
    <row r="119" spans="1:3" x14ac:dyDescent="0.25">
      <c r="A119" s="1">
        <v>44136</v>
      </c>
      <c r="B119" t="s">
        <v>0</v>
      </c>
      <c r="C119" t="s">
        <v>196</v>
      </c>
    </row>
    <row r="120" spans="1:3" x14ac:dyDescent="0.25">
      <c r="A120" s="1">
        <v>44136</v>
      </c>
      <c r="B120" t="s">
        <v>961</v>
      </c>
      <c r="C120" t="s">
        <v>2</v>
      </c>
    </row>
    <row r="121" spans="1:3" x14ac:dyDescent="0.25">
      <c r="A121" s="1">
        <v>44136</v>
      </c>
      <c r="B121" t="s">
        <v>5</v>
      </c>
      <c r="C121" t="s">
        <v>197</v>
      </c>
    </row>
    <row r="122" spans="1:3" x14ac:dyDescent="0.25">
      <c r="A122" s="1">
        <v>44136</v>
      </c>
      <c r="B122" t="s">
        <v>8</v>
      </c>
      <c r="C122" t="s">
        <v>198</v>
      </c>
    </row>
    <row r="123" spans="1:3" x14ac:dyDescent="0.25">
      <c r="A123" s="1">
        <v>44136</v>
      </c>
      <c r="B123" t="s">
        <v>11</v>
      </c>
      <c r="C123" t="s">
        <v>199</v>
      </c>
    </row>
    <row r="124" spans="1:3" x14ac:dyDescent="0.25">
      <c r="A124" s="1">
        <v>44136</v>
      </c>
      <c r="B124" t="s">
        <v>13</v>
      </c>
      <c r="C124" t="s">
        <v>200</v>
      </c>
    </row>
    <row r="125" spans="1:3" x14ac:dyDescent="0.25">
      <c r="A125" s="1">
        <v>44136</v>
      </c>
      <c r="B125" t="s">
        <v>1017</v>
      </c>
      <c r="C125" t="s">
        <v>200</v>
      </c>
    </row>
    <row r="126" spans="1:3" x14ac:dyDescent="0.25">
      <c r="A126" s="1">
        <v>44136</v>
      </c>
      <c r="B126" t="s">
        <v>18</v>
      </c>
      <c r="C126" t="s">
        <v>202</v>
      </c>
    </row>
    <row r="127" spans="1:3" x14ac:dyDescent="0.25">
      <c r="A127" s="1">
        <v>44136</v>
      </c>
      <c r="B127" t="s">
        <v>21</v>
      </c>
      <c r="C127" t="s">
        <v>203</v>
      </c>
    </row>
    <row r="128" spans="1:3" x14ac:dyDescent="0.25">
      <c r="A128" s="1">
        <v>44136</v>
      </c>
      <c r="B128" t="s">
        <v>24</v>
      </c>
      <c r="C128" t="s">
        <v>192</v>
      </c>
    </row>
    <row r="129" spans="1:3" x14ac:dyDescent="0.25">
      <c r="A129" s="1">
        <v>44136</v>
      </c>
      <c r="B129" t="s">
        <v>1019</v>
      </c>
      <c r="C129" t="s">
        <v>2</v>
      </c>
    </row>
    <row r="130" spans="1:3" x14ac:dyDescent="0.25">
      <c r="A130" s="1">
        <v>44136</v>
      </c>
      <c r="B130" t="s">
        <v>1018</v>
      </c>
      <c r="C130" t="s">
        <v>205</v>
      </c>
    </row>
    <row r="131" spans="1:3" x14ac:dyDescent="0.25">
      <c r="A131" s="1">
        <v>44136</v>
      </c>
      <c r="B131" t="s">
        <v>206</v>
      </c>
      <c r="C131" t="s">
        <v>205</v>
      </c>
    </row>
    <row r="132" spans="1:3" x14ac:dyDescent="0.25">
      <c r="A132" s="1">
        <v>44136</v>
      </c>
      <c r="B132" t="s">
        <v>32</v>
      </c>
      <c r="C132" t="s">
        <v>16</v>
      </c>
    </row>
    <row r="133" spans="1:3" x14ac:dyDescent="0.25">
      <c r="A133" s="1">
        <v>44136</v>
      </c>
      <c r="B133" t="s">
        <v>35</v>
      </c>
      <c r="C133" t="s">
        <v>208</v>
      </c>
    </row>
    <row r="134" spans="1:3" x14ac:dyDescent="0.25">
      <c r="A134" s="1">
        <v>44136</v>
      </c>
      <c r="B134" t="s">
        <v>37</v>
      </c>
      <c r="C134" t="s">
        <v>209</v>
      </c>
    </row>
    <row r="135" spans="1:3" x14ac:dyDescent="0.25">
      <c r="A135" s="1">
        <v>44136</v>
      </c>
      <c r="B135" t="s">
        <v>40</v>
      </c>
      <c r="C135" t="s">
        <v>202</v>
      </c>
    </row>
    <row r="136" spans="1:3" x14ac:dyDescent="0.25">
      <c r="A136" s="1">
        <v>44136</v>
      </c>
      <c r="B136" t="s">
        <v>43</v>
      </c>
      <c r="C136" t="s">
        <v>210</v>
      </c>
    </row>
    <row r="137" spans="1:3" x14ac:dyDescent="0.25">
      <c r="A137" s="1">
        <v>44136</v>
      </c>
      <c r="B137" t="s">
        <v>45</v>
      </c>
      <c r="C137" t="s">
        <v>211</v>
      </c>
    </row>
    <row r="138" spans="1:3" x14ac:dyDescent="0.25">
      <c r="A138" s="1">
        <v>44136</v>
      </c>
      <c r="B138" t="s">
        <v>47</v>
      </c>
      <c r="C138" t="s">
        <v>158</v>
      </c>
    </row>
    <row r="139" spans="1:3" x14ac:dyDescent="0.25">
      <c r="A139" s="1">
        <v>44136</v>
      </c>
      <c r="B139" t="s">
        <v>49</v>
      </c>
      <c r="C139" t="s">
        <v>23</v>
      </c>
    </row>
    <row r="140" spans="1:3" x14ac:dyDescent="0.25">
      <c r="A140" s="1">
        <v>44136</v>
      </c>
      <c r="B140" t="s">
        <v>52</v>
      </c>
      <c r="C140" t="s">
        <v>69</v>
      </c>
    </row>
    <row r="141" spans="1:3" x14ac:dyDescent="0.25">
      <c r="A141" s="1">
        <v>44136</v>
      </c>
      <c r="B141" t="s">
        <v>54</v>
      </c>
      <c r="C141" t="s">
        <v>176</v>
      </c>
    </row>
    <row r="142" spans="1:3" x14ac:dyDescent="0.25">
      <c r="A142" s="1">
        <v>44136</v>
      </c>
      <c r="B142" t="s">
        <v>56</v>
      </c>
      <c r="C142" t="s">
        <v>20</v>
      </c>
    </row>
    <row r="143" spans="1:3" x14ac:dyDescent="0.25">
      <c r="A143" s="1">
        <v>44136</v>
      </c>
      <c r="B143" t="s">
        <v>57</v>
      </c>
      <c r="C143" t="s">
        <v>212</v>
      </c>
    </row>
    <row r="144" spans="1:3" x14ac:dyDescent="0.25">
      <c r="A144" s="1">
        <v>44136</v>
      </c>
      <c r="B144" t="s">
        <v>60</v>
      </c>
      <c r="C144" t="s">
        <v>23</v>
      </c>
    </row>
    <row r="145" spans="1:3" x14ac:dyDescent="0.25">
      <c r="A145" s="1">
        <v>44136</v>
      </c>
      <c r="B145" t="s">
        <v>62</v>
      </c>
      <c r="C145" t="s">
        <v>214</v>
      </c>
    </row>
    <row r="146" spans="1:3" x14ac:dyDescent="0.25">
      <c r="A146" s="1">
        <v>44136</v>
      </c>
      <c r="B146" t="s">
        <v>64</v>
      </c>
      <c r="C146" t="s">
        <v>154</v>
      </c>
    </row>
    <row r="147" spans="1:3" x14ac:dyDescent="0.25">
      <c r="A147" s="1">
        <v>44136</v>
      </c>
      <c r="B147" t="s">
        <v>67</v>
      </c>
      <c r="C147" t="s">
        <v>215</v>
      </c>
    </row>
    <row r="148" spans="1:3" x14ac:dyDescent="0.25">
      <c r="A148" s="1">
        <v>44136</v>
      </c>
      <c r="B148" t="s">
        <v>80</v>
      </c>
      <c r="C148" t="s">
        <v>216</v>
      </c>
    </row>
    <row r="149" spans="1:3" x14ac:dyDescent="0.25">
      <c r="A149" s="1">
        <v>44136</v>
      </c>
      <c r="B149" t="s">
        <v>71</v>
      </c>
      <c r="C149" t="s">
        <v>165</v>
      </c>
    </row>
    <row r="150" spans="1:3" x14ac:dyDescent="0.25">
      <c r="A150" s="1">
        <v>44136</v>
      </c>
      <c r="B150" t="s">
        <v>84</v>
      </c>
      <c r="C150" t="s">
        <v>162</v>
      </c>
    </row>
    <row r="151" spans="1:3" x14ac:dyDescent="0.25">
      <c r="A151" s="1">
        <v>44136</v>
      </c>
      <c r="B151" t="s">
        <v>73</v>
      </c>
      <c r="C151" t="s">
        <v>218</v>
      </c>
    </row>
    <row r="152" spans="1:3" x14ac:dyDescent="0.25">
      <c r="A152" s="1">
        <v>44136</v>
      </c>
      <c r="B152" t="s">
        <v>85</v>
      </c>
      <c r="C152" t="s">
        <v>220</v>
      </c>
    </row>
    <row r="153" spans="1:3" x14ac:dyDescent="0.25">
      <c r="A153" s="1">
        <v>44136</v>
      </c>
      <c r="B153" t="s">
        <v>87</v>
      </c>
      <c r="C153" t="s">
        <v>205</v>
      </c>
    </row>
    <row r="154" spans="1:3" x14ac:dyDescent="0.25">
      <c r="A154" s="1">
        <v>44136</v>
      </c>
      <c r="B154" t="s">
        <v>88</v>
      </c>
      <c r="C154" t="s">
        <v>221</v>
      </c>
    </row>
    <row r="155" spans="1:3" x14ac:dyDescent="0.25">
      <c r="A155" s="1">
        <v>44136</v>
      </c>
      <c r="B155" t="s">
        <v>89</v>
      </c>
      <c r="C155" t="s">
        <v>46</v>
      </c>
    </row>
    <row r="156" spans="1:3" x14ac:dyDescent="0.25">
      <c r="A156" s="1">
        <v>44136</v>
      </c>
      <c r="B156" t="s">
        <v>994</v>
      </c>
      <c r="C156" t="s">
        <v>222</v>
      </c>
    </row>
    <row r="157" spans="1:3" x14ac:dyDescent="0.25">
      <c r="A157" s="1">
        <v>44136</v>
      </c>
      <c r="B157" t="s">
        <v>86</v>
      </c>
      <c r="C157" t="s">
        <v>196</v>
      </c>
    </row>
    <row r="158" spans="1:3" x14ac:dyDescent="0.25">
      <c r="A158" s="1">
        <v>44105</v>
      </c>
      <c r="B158" t="s">
        <v>0</v>
      </c>
      <c r="C158" t="s">
        <v>224</v>
      </c>
    </row>
    <row r="159" spans="1:3" x14ac:dyDescent="0.25">
      <c r="A159" s="1">
        <v>44105</v>
      </c>
      <c r="B159" t="s">
        <v>961</v>
      </c>
      <c r="C159" t="s">
        <v>160</v>
      </c>
    </row>
    <row r="160" spans="1:3" x14ac:dyDescent="0.25">
      <c r="A160" s="1">
        <v>44105</v>
      </c>
      <c r="B160" t="s">
        <v>5</v>
      </c>
      <c r="C160" t="s">
        <v>174</v>
      </c>
    </row>
    <row r="161" spans="1:3" x14ac:dyDescent="0.25">
      <c r="A161" s="1">
        <v>44105</v>
      </c>
      <c r="B161" t="s">
        <v>8</v>
      </c>
      <c r="C161" t="s">
        <v>160</v>
      </c>
    </row>
    <row r="162" spans="1:3" x14ac:dyDescent="0.25">
      <c r="A162" s="1">
        <v>44105</v>
      </c>
      <c r="B162" t="s">
        <v>11</v>
      </c>
      <c r="C162" t="s">
        <v>29</v>
      </c>
    </row>
    <row r="163" spans="1:3" x14ac:dyDescent="0.25">
      <c r="A163" s="1">
        <v>44105</v>
      </c>
      <c r="B163" t="s">
        <v>13</v>
      </c>
      <c r="C163" t="s">
        <v>227</v>
      </c>
    </row>
    <row r="164" spans="1:3" x14ac:dyDescent="0.25">
      <c r="A164" s="1">
        <v>44105</v>
      </c>
      <c r="B164" t="s">
        <v>1017</v>
      </c>
      <c r="C164" t="s">
        <v>164</v>
      </c>
    </row>
    <row r="165" spans="1:3" x14ac:dyDescent="0.25">
      <c r="A165" s="1">
        <v>44105</v>
      </c>
      <c r="B165" t="s">
        <v>18</v>
      </c>
      <c r="C165" t="s">
        <v>75</v>
      </c>
    </row>
    <row r="166" spans="1:3" x14ac:dyDescent="0.25">
      <c r="A166" s="1">
        <v>44105</v>
      </c>
      <c r="B166" t="s">
        <v>21</v>
      </c>
      <c r="C166" t="s">
        <v>209</v>
      </c>
    </row>
    <row r="167" spans="1:3" x14ac:dyDescent="0.25">
      <c r="A167" s="1">
        <v>44105</v>
      </c>
      <c r="B167" t="s">
        <v>24</v>
      </c>
      <c r="C167" t="s">
        <v>74</v>
      </c>
    </row>
    <row r="168" spans="1:3" x14ac:dyDescent="0.25">
      <c r="A168" s="1">
        <v>44105</v>
      </c>
      <c r="B168" t="s">
        <v>1019</v>
      </c>
      <c r="C168" t="s">
        <v>51</v>
      </c>
    </row>
    <row r="169" spans="1:3" x14ac:dyDescent="0.25">
      <c r="A169" s="1">
        <v>44105</v>
      </c>
      <c r="B169" t="s">
        <v>1018</v>
      </c>
      <c r="C169" t="s">
        <v>228</v>
      </c>
    </row>
    <row r="170" spans="1:3" x14ac:dyDescent="0.25">
      <c r="A170" s="1">
        <v>44105</v>
      </c>
      <c r="B170" t="s">
        <v>206</v>
      </c>
      <c r="C170" t="s">
        <v>217</v>
      </c>
    </row>
    <row r="171" spans="1:3" x14ac:dyDescent="0.25">
      <c r="A171" s="1">
        <v>44105</v>
      </c>
      <c r="B171" t="s">
        <v>32</v>
      </c>
      <c r="C171" t="s">
        <v>231</v>
      </c>
    </row>
    <row r="172" spans="1:3" x14ac:dyDescent="0.25">
      <c r="A172" s="1">
        <v>44105</v>
      </c>
      <c r="B172" t="s">
        <v>35</v>
      </c>
      <c r="C172" t="s">
        <v>211</v>
      </c>
    </row>
    <row r="173" spans="1:3" x14ac:dyDescent="0.25">
      <c r="A173" s="1">
        <v>44105</v>
      </c>
      <c r="B173" t="s">
        <v>37</v>
      </c>
      <c r="C173" t="s">
        <v>176</v>
      </c>
    </row>
    <row r="174" spans="1:3" x14ac:dyDescent="0.25">
      <c r="A174" s="1">
        <v>44105</v>
      </c>
      <c r="B174" t="s">
        <v>40</v>
      </c>
      <c r="C174" t="s">
        <v>164</v>
      </c>
    </row>
    <row r="175" spans="1:3" x14ac:dyDescent="0.25">
      <c r="A175" s="1">
        <v>44105</v>
      </c>
      <c r="B175" t="s">
        <v>43</v>
      </c>
      <c r="C175" t="s">
        <v>232</v>
      </c>
    </row>
    <row r="176" spans="1:3" x14ac:dyDescent="0.25">
      <c r="A176" s="1">
        <v>44105</v>
      </c>
      <c r="B176" t="s">
        <v>45</v>
      </c>
      <c r="C176" t="s">
        <v>173</v>
      </c>
    </row>
    <row r="177" spans="1:3" x14ac:dyDescent="0.25">
      <c r="A177" s="1">
        <v>44105</v>
      </c>
      <c r="B177" t="s">
        <v>47</v>
      </c>
      <c r="C177" t="s">
        <v>234</v>
      </c>
    </row>
    <row r="178" spans="1:3" x14ac:dyDescent="0.25">
      <c r="A178" s="1">
        <v>44105</v>
      </c>
      <c r="B178" t="s">
        <v>49</v>
      </c>
      <c r="C178" t="s">
        <v>235</v>
      </c>
    </row>
    <row r="179" spans="1:3" x14ac:dyDescent="0.25">
      <c r="A179" s="1">
        <v>44105</v>
      </c>
      <c r="B179" t="s">
        <v>52</v>
      </c>
      <c r="C179" t="s">
        <v>228</v>
      </c>
    </row>
    <row r="180" spans="1:3" x14ac:dyDescent="0.25">
      <c r="A180" s="1">
        <v>44105</v>
      </c>
      <c r="B180" t="s">
        <v>54</v>
      </c>
      <c r="C180" t="s">
        <v>38</v>
      </c>
    </row>
    <row r="181" spans="1:3" x14ac:dyDescent="0.25">
      <c r="A181" s="1">
        <v>44105</v>
      </c>
      <c r="B181" t="s">
        <v>56</v>
      </c>
      <c r="C181" t="s">
        <v>236</v>
      </c>
    </row>
    <row r="182" spans="1:3" x14ac:dyDescent="0.25">
      <c r="A182" s="1">
        <v>44105</v>
      </c>
      <c r="B182" t="s">
        <v>57</v>
      </c>
      <c r="C182" t="s">
        <v>237</v>
      </c>
    </row>
    <row r="183" spans="1:3" x14ac:dyDescent="0.25">
      <c r="A183" s="1">
        <v>44105</v>
      </c>
      <c r="B183" t="s">
        <v>60</v>
      </c>
      <c r="C183" t="s">
        <v>42</v>
      </c>
    </row>
    <row r="184" spans="1:3" x14ac:dyDescent="0.25">
      <c r="A184" s="1">
        <v>44105</v>
      </c>
      <c r="B184" t="s">
        <v>62</v>
      </c>
      <c r="C184" t="s">
        <v>238</v>
      </c>
    </row>
    <row r="185" spans="1:3" x14ac:dyDescent="0.25">
      <c r="A185" s="1">
        <v>44105</v>
      </c>
      <c r="B185" t="s">
        <v>64</v>
      </c>
      <c r="C185" t="s">
        <v>59</v>
      </c>
    </row>
    <row r="186" spans="1:3" x14ac:dyDescent="0.25">
      <c r="A186" s="1">
        <v>44105</v>
      </c>
      <c r="B186" t="s">
        <v>67</v>
      </c>
      <c r="C186" t="s">
        <v>39</v>
      </c>
    </row>
    <row r="187" spans="1:3" x14ac:dyDescent="0.25">
      <c r="A187" s="1">
        <v>44105</v>
      </c>
      <c r="B187" t="s">
        <v>80</v>
      </c>
      <c r="C187" t="s">
        <v>239</v>
      </c>
    </row>
    <row r="188" spans="1:3" x14ac:dyDescent="0.25">
      <c r="A188" s="1">
        <v>44105</v>
      </c>
      <c r="B188" t="s">
        <v>71</v>
      </c>
      <c r="C188" t="s">
        <v>17</v>
      </c>
    </row>
    <row r="189" spans="1:3" x14ac:dyDescent="0.25">
      <c r="A189" s="1">
        <v>44105</v>
      </c>
      <c r="B189" t="s">
        <v>84</v>
      </c>
      <c r="C189" t="s">
        <v>188</v>
      </c>
    </row>
    <row r="190" spans="1:3" x14ac:dyDescent="0.25">
      <c r="A190" s="1">
        <v>44105</v>
      </c>
      <c r="B190" t="s">
        <v>73</v>
      </c>
      <c r="C190" t="s">
        <v>200</v>
      </c>
    </row>
    <row r="191" spans="1:3" x14ac:dyDescent="0.25">
      <c r="A191" s="1">
        <v>44105</v>
      </c>
      <c r="B191" t="s">
        <v>85</v>
      </c>
      <c r="C191" t="s">
        <v>44</v>
      </c>
    </row>
    <row r="192" spans="1:3" x14ac:dyDescent="0.25">
      <c r="A192" s="1">
        <v>44105</v>
      </c>
      <c r="B192" t="s">
        <v>87</v>
      </c>
      <c r="C192" t="s">
        <v>240</v>
      </c>
    </row>
    <row r="193" spans="1:3" x14ac:dyDescent="0.25">
      <c r="A193" s="1">
        <v>44105</v>
      </c>
      <c r="B193" t="s">
        <v>88</v>
      </c>
      <c r="C193" t="s">
        <v>27</v>
      </c>
    </row>
    <row r="194" spans="1:3" x14ac:dyDescent="0.25">
      <c r="A194" s="1">
        <v>44105</v>
      </c>
      <c r="B194" t="s">
        <v>89</v>
      </c>
      <c r="C194" t="s">
        <v>202</v>
      </c>
    </row>
    <row r="195" spans="1:3" x14ac:dyDescent="0.25">
      <c r="A195" s="1">
        <v>44105</v>
      </c>
      <c r="B195" t="s">
        <v>994</v>
      </c>
      <c r="C195" t="s">
        <v>241</v>
      </c>
    </row>
    <row r="196" spans="1:3" x14ac:dyDescent="0.25">
      <c r="A196" s="1">
        <v>44105</v>
      </c>
      <c r="B196" t="s">
        <v>86</v>
      </c>
      <c r="C196" t="s">
        <v>242</v>
      </c>
    </row>
    <row r="197" spans="1:3" x14ac:dyDescent="0.25">
      <c r="A197" s="1">
        <v>44075</v>
      </c>
      <c r="B197" t="s">
        <v>0</v>
      </c>
      <c r="C197" t="s">
        <v>211</v>
      </c>
    </row>
    <row r="198" spans="1:3" x14ac:dyDescent="0.25">
      <c r="A198" s="1">
        <v>44075</v>
      </c>
      <c r="B198" t="s">
        <v>961</v>
      </c>
      <c r="C198" t="s">
        <v>243</v>
      </c>
    </row>
    <row r="199" spans="1:3" x14ac:dyDescent="0.25">
      <c r="A199" s="1">
        <v>44075</v>
      </c>
      <c r="B199" t="s">
        <v>5</v>
      </c>
      <c r="C199" t="s">
        <v>10</v>
      </c>
    </row>
    <row r="200" spans="1:3" x14ac:dyDescent="0.25">
      <c r="A200" s="1">
        <v>44075</v>
      </c>
      <c r="B200" t="s">
        <v>8</v>
      </c>
      <c r="C200" t="s">
        <v>244</v>
      </c>
    </row>
    <row r="201" spans="1:3" x14ac:dyDescent="0.25">
      <c r="A201" s="1">
        <v>44075</v>
      </c>
      <c r="B201" t="s">
        <v>11</v>
      </c>
      <c r="C201" t="s">
        <v>245</v>
      </c>
    </row>
    <row r="202" spans="1:3" x14ac:dyDescent="0.25">
      <c r="A202" s="1">
        <v>44075</v>
      </c>
      <c r="B202" t="s">
        <v>13</v>
      </c>
      <c r="C202" t="s">
        <v>223</v>
      </c>
    </row>
    <row r="203" spans="1:3" x14ac:dyDescent="0.25">
      <c r="A203" s="1">
        <v>44075</v>
      </c>
      <c r="B203" t="s">
        <v>1017</v>
      </c>
      <c r="C203" t="s">
        <v>157</v>
      </c>
    </row>
    <row r="204" spans="1:3" x14ac:dyDescent="0.25">
      <c r="A204" s="1">
        <v>44075</v>
      </c>
      <c r="B204" t="s">
        <v>18</v>
      </c>
      <c r="C204" t="s">
        <v>246</v>
      </c>
    </row>
    <row r="205" spans="1:3" x14ac:dyDescent="0.25">
      <c r="A205" s="1">
        <v>44075</v>
      </c>
      <c r="B205" t="s">
        <v>21</v>
      </c>
      <c r="C205" t="s">
        <v>247</v>
      </c>
    </row>
    <row r="206" spans="1:3" x14ac:dyDescent="0.25">
      <c r="A206" s="1">
        <v>44075</v>
      </c>
      <c r="B206" t="s">
        <v>24</v>
      </c>
      <c r="C206" t="s">
        <v>213</v>
      </c>
    </row>
    <row r="207" spans="1:3" x14ac:dyDescent="0.25">
      <c r="A207" s="1">
        <v>44075</v>
      </c>
      <c r="B207" t="s">
        <v>1019</v>
      </c>
      <c r="C207" t="s">
        <v>150</v>
      </c>
    </row>
    <row r="208" spans="1:3" x14ac:dyDescent="0.25">
      <c r="A208" s="1">
        <v>44075</v>
      </c>
      <c r="B208" t="s">
        <v>1018</v>
      </c>
      <c r="C208" t="s">
        <v>46</v>
      </c>
    </row>
    <row r="209" spans="1:3" x14ac:dyDescent="0.25">
      <c r="A209" s="1">
        <v>44075</v>
      </c>
      <c r="B209" t="s">
        <v>206</v>
      </c>
      <c r="C209" t="s">
        <v>41</v>
      </c>
    </row>
    <row r="210" spans="1:3" x14ac:dyDescent="0.25">
      <c r="A210" s="1">
        <v>44075</v>
      </c>
      <c r="B210" t="s">
        <v>32</v>
      </c>
      <c r="C210" t="s">
        <v>46</v>
      </c>
    </row>
    <row r="211" spans="1:3" x14ac:dyDescent="0.25">
      <c r="A211" s="1">
        <v>44075</v>
      </c>
      <c r="B211" t="s">
        <v>35</v>
      </c>
      <c r="C211" t="s">
        <v>249</v>
      </c>
    </row>
    <row r="212" spans="1:3" x14ac:dyDescent="0.25">
      <c r="A212" s="1">
        <v>44075</v>
      </c>
      <c r="B212" t="s">
        <v>37</v>
      </c>
      <c r="C212" t="s">
        <v>250</v>
      </c>
    </row>
    <row r="213" spans="1:3" x14ac:dyDescent="0.25">
      <c r="A213" s="1">
        <v>44075</v>
      </c>
      <c r="B213" t="s">
        <v>40</v>
      </c>
      <c r="C213" t="s">
        <v>251</v>
      </c>
    </row>
    <row r="214" spans="1:3" x14ac:dyDescent="0.25">
      <c r="A214" s="1">
        <v>44075</v>
      </c>
      <c r="B214" t="s">
        <v>43</v>
      </c>
      <c r="C214" t="s">
        <v>181</v>
      </c>
    </row>
    <row r="215" spans="1:3" x14ac:dyDescent="0.25">
      <c r="A215" s="1">
        <v>44075</v>
      </c>
      <c r="B215" t="s">
        <v>45</v>
      </c>
      <c r="C215" t="s">
        <v>12</v>
      </c>
    </row>
    <row r="216" spans="1:3" x14ac:dyDescent="0.25">
      <c r="A216" s="1">
        <v>44075</v>
      </c>
      <c r="B216" t="s">
        <v>47</v>
      </c>
      <c r="C216" t="s">
        <v>158</v>
      </c>
    </row>
    <row r="217" spans="1:3" x14ac:dyDescent="0.25">
      <c r="A217" s="1">
        <v>44075</v>
      </c>
      <c r="B217" t="s">
        <v>49</v>
      </c>
      <c r="C217" t="s">
        <v>9</v>
      </c>
    </row>
    <row r="218" spans="1:3" x14ac:dyDescent="0.25">
      <c r="A218" s="1">
        <v>44075</v>
      </c>
      <c r="B218" t="s">
        <v>52</v>
      </c>
      <c r="C218" t="s">
        <v>9</v>
      </c>
    </row>
    <row r="219" spans="1:3" x14ac:dyDescent="0.25">
      <c r="A219" s="1">
        <v>44075</v>
      </c>
      <c r="B219" t="s">
        <v>54</v>
      </c>
      <c r="C219" t="s">
        <v>252</v>
      </c>
    </row>
    <row r="220" spans="1:3" x14ac:dyDescent="0.25">
      <c r="A220" s="1">
        <v>44075</v>
      </c>
      <c r="B220" t="s">
        <v>56</v>
      </c>
      <c r="C220" t="s">
        <v>192</v>
      </c>
    </row>
    <row r="221" spans="1:3" x14ac:dyDescent="0.25">
      <c r="A221" s="1">
        <v>44075</v>
      </c>
      <c r="B221" t="s">
        <v>57</v>
      </c>
      <c r="C221" t="s">
        <v>10</v>
      </c>
    </row>
    <row r="222" spans="1:3" x14ac:dyDescent="0.25">
      <c r="A222" s="1">
        <v>44075</v>
      </c>
      <c r="B222" t="s">
        <v>60</v>
      </c>
      <c r="C222" t="s">
        <v>253</v>
      </c>
    </row>
    <row r="223" spans="1:3" x14ac:dyDescent="0.25">
      <c r="A223" s="1">
        <v>44075</v>
      </c>
      <c r="B223" t="s">
        <v>62</v>
      </c>
      <c r="C223" t="s">
        <v>254</v>
      </c>
    </row>
    <row r="224" spans="1:3" x14ac:dyDescent="0.25">
      <c r="A224" s="1">
        <v>44075</v>
      </c>
      <c r="B224" t="s">
        <v>64</v>
      </c>
      <c r="C224" t="s">
        <v>187</v>
      </c>
    </row>
    <row r="225" spans="1:3" x14ac:dyDescent="0.25">
      <c r="A225" s="1">
        <v>44075</v>
      </c>
      <c r="B225" t="s">
        <v>67</v>
      </c>
      <c r="C225" t="s">
        <v>256</v>
      </c>
    </row>
    <row r="226" spans="1:3" x14ac:dyDescent="0.25">
      <c r="A226" s="1">
        <v>44075</v>
      </c>
      <c r="B226" t="s">
        <v>80</v>
      </c>
      <c r="C226" t="s">
        <v>20</v>
      </c>
    </row>
    <row r="227" spans="1:3" x14ac:dyDescent="0.25">
      <c r="A227" s="1">
        <v>44075</v>
      </c>
      <c r="B227" t="s">
        <v>71</v>
      </c>
      <c r="C227" t="s">
        <v>257</v>
      </c>
    </row>
    <row r="228" spans="1:3" x14ac:dyDescent="0.25">
      <c r="A228" s="1">
        <v>44075</v>
      </c>
      <c r="B228" t="s">
        <v>84</v>
      </c>
      <c r="C228" t="s">
        <v>7</v>
      </c>
    </row>
    <row r="229" spans="1:3" x14ac:dyDescent="0.25">
      <c r="A229" s="1">
        <v>44075</v>
      </c>
      <c r="B229" t="s">
        <v>73</v>
      </c>
      <c r="C229" t="s">
        <v>198</v>
      </c>
    </row>
    <row r="230" spans="1:3" x14ac:dyDescent="0.25">
      <c r="A230" s="1">
        <v>44075</v>
      </c>
      <c r="B230" t="s">
        <v>85</v>
      </c>
      <c r="C230" t="s">
        <v>9</v>
      </c>
    </row>
    <row r="231" spans="1:3" x14ac:dyDescent="0.25">
      <c r="A231" s="1">
        <v>44075</v>
      </c>
      <c r="B231" t="s">
        <v>87</v>
      </c>
      <c r="C231" t="s">
        <v>255</v>
      </c>
    </row>
    <row r="232" spans="1:3" x14ac:dyDescent="0.25">
      <c r="A232" s="1">
        <v>44075</v>
      </c>
      <c r="B232" t="s">
        <v>88</v>
      </c>
      <c r="C232" t="s">
        <v>257</v>
      </c>
    </row>
    <row r="233" spans="1:3" x14ac:dyDescent="0.25">
      <c r="A233" s="1">
        <v>44075</v>
      </c>
      <c r="B233" t="s">
        <v>89</v>
      </c>
      <c r="C233" t="s">
        <v>10</v>
      </c>
    </row>
    <row r="234" spans="1:3" x14ac:dyDescent="0.25">
      <c r="A234" s="1">
        <v>44075</v>
      </c>
      <c r="B234" t="s">
        <v>994</v>
      </c>
      <c r="C234" t="s">
        <v>28</v>
      </c>
    </row>
    <row r="235" spans="1:3" x14ac:dyDescent="0.25">
      <c r="A235" s="1">
        <v>44075</v>
      </c>
      <c r="B235" t="s">
        <v>86</v>
      </c>
      <c r="C235" t="s">
        <v>259</v>
      </c>
    </row>
    <row r="236" spans="1:3" x14ac:dyDescent="0.25">
      <c r="A236" s="1">
        <v>44044</v>
      </c>
      <c r="B236" t="s">
        <v>0</v>
      </c>
      <c r="C236" t="s">
        <v>211</v>
      </c>
    </row>
    <row r="237" spans="1:3" x14ac:dyDescent="0.25">
      <c r="A237" s="1">
        <v>44044</v>
      </c>
      <c r="B237" t="s">
        <v>961</v>
      </c>
      <c r="C237" t="s">
        <v>261</v>
      </c>
    </row>
    <row r="238" spans="1:3" x14ac:dyDescent="0.25">
      <c r="A238" s="1">
        <v>44044</v>
      </c>
      <c r="B238" t="s">
        <v>5</v>
      </c>
      <c r="C238" t="s">
        <v>172</v>
      </c>
    </row>
    <row r="239" spans="1:3" x14ac:dyDescent="0.25">
      <c r="A239" s="1">
        <v>44044</v>
      </c>
      <c r="B239" t="s">
        <v>8</v>
      </c>
      <c r="C239" t="s">
        <v>17</v>
      </c>
    </row>
    <row r="240" spans="1:3" x14ac:dyDescent="0.25">
      <c r="A240" s="1">
        <v>44044</v>
      </c>
      <c r="B240" t="s">
        <v>11</v>
      </c>
      <c r="C240" t="s">
        <v>172</v>
      </c>
    </row>
    <row r="241" spans="1:3" x14ac:dyDescent="0.25">
      <c r="A241" s="1">
        <v>44044</v>
      </c>
      <c r="B241" t="s">
        <v>13</v>
      </c>
      <c r="C241" t="s">
        <v>25</v>
      </c>
    </row>
    <row r="242" spans="1:3" x14ac:dyDescent="0.25">
      <c r="A242" s="1">
        <v>44044</v>
      </c>
      <c r="B242" t="s">
        <v>1017</v>
      </c>
      <c r="C242" t="s">
        <v>33</v>
      </c>
    </row>
    <row r="243" spans="1:3" x14ac:dyDescent="0.25">
      <c r="A243" s="1">
        <v>44044</v>
      </c>
      <c r="B243" t="s">
        <v>18</v>
      </c>
      <c r="C243" t="s">
        <v>189</v>
      </c>
    </row>
    <row r="244" spans="1:3" x14ac:dyDescent="0.25">
      <c r="A244" s="1">
        <v>44044</v>
      </c>
      <c r="B244" t="s">
        <v>21</v>
      </c>
      <c r="C244" t="s">
        <v>48</v>
      </c>
    </row>
    <row r="245" spans="1:3" x14ac:dyDescent="0.25">
      <c r="A245" s="1">
        <v>44044</v>
      </c>
      <c r="B245" t="s">
        <v>24</v>
      </c>
      <c r="C245" t="s">
        <v>10</v>
      </c>
    </row>
    <row r="246" spans="1:3" x14ac:dyDescent="0.25">
      <c r="A246" s="1">
        <v>44044</v>
      </c>
      <c r="B246" t="s">
        <v>1019</v>
      </c>
      <c r="C246" t="s">
        <v>26</v>
      </c>
    </row>
    <row r="247" spans="1:3" x14ac:dyDescent="0.25">
      <c r="A247" s="1">
        <v>44044</v>
      </c>
      <c r="B247" t="s">
        <v>1018</v>
      </c>
      <c r="C247" t="s">
        <v>263</v>
      </c>
    </row>
    <row r="248" spans="1:3" x14ac:dyDescent="0.25">
      <c r="A248" s="1">
        <v>44044</v>
      </c>
      <c r="B248" t="s">
        <v>206</v>
      </c>
      <c r="C248" t="s">
        <v>23</v>
      </c>
    </row>
    <row r="249" spans="1:3" x14ac:dyDescent="0.25">
      <c r="A249" s="1">
        <v>44044</v>
      </c>
      <c r="B249" t="s">
        <v>32</v>
      </c>
      <c r="C249" t="s">
        <v>264</v>
      </c>
    </row>
    <row r="250" spans="1:3" x14ac:dyDescent="0.25">
      <c r="A250" s="1">
        <v>44044</v>
      </c>
      <c r="B250" t="s">
        <v>35</v>
      </c>
      <c r="C250" t="s">
        <v>266</v>
      </c>
    </row>
    <row r="251" spans="1:3" x14ac:dyDescent="0.25">
      <c r="A251" s="1">
        <v>44044</v>
      </c>
      <c r="B251" t="s">
        <v>37</v>
      </c>
      <c r="C251" t="s">
        <v>267</v>
      </c>
    </row>
    <row r="252" spans="1:3" x14ac:dyDescent="0.25">
      <c r="A252" s="1">
        <v>44044</v>
      </c>
      <c r="B252" t="s">
        <v>40</v>
      </c>
      <c r="C252" t="s">
        <v>204</v>
      </c>
    </row>
    <row r="253" spans="1:3" x14ac:dyDescent="0.25">
      <c r="A253" s="1">
        <v>44044</v>
      </c>
      <c r="B253" t="s">
        <v>43</v>
      </c>
      <c r="C253" t="s">
        <v>230</v>
      </c>
    </row>
    <row r="254" spans="1:3" x14ac:dyDescent="0.25">
      <c r="A254" s="1">
        <v>44044</v>
      </c>
      <c r="B254" t="s">
        <v>45</v>
      </c>
      <c r="C254" t="s">
        <v>170</v>
      </c>
    </row>
    <row r="255" spans="1:3" x14ac:dyDescent="0.25">
      <c r="A255" s="1">
        <v>44044</v>
      </c>
      <c r="B255" t="s">
        <v>47</v>
      </c>
      <c r="C255" t="s">
        <v>268</v>
      </c>
    </row>
    <row r="256" spans="1:3" x14ac:dyDescent="0.25">
      <c r="A256" s="1">
        <v>44044</v>
      </c>
      <c r="B256" t="s">
        <v>49</v>
      </c>
      <c r="C256" t="s">
        <v>233</v>
      </c>
    </row>
    <row r="257" spans="1:3" x14ac:dyDescent="0.25">
      <c r="A257" s="1">
        <v>44044</v>
      </c>
      <c r="B257" t="s">
        <v>52</v>
      </c>
      <c r="C257" t="s">
        <v>196</v>
      </c>
    </row>
    <row r="258" spans="1:3" x14ac:dyDescent="0.25">
      <c r="A258" s="1">
        <v>44044</v>
      </c>
      <c r="B258" t="s">
        <v>54</v>
      </c>
      <c r="C258" t="s">
        <v>269</v>
      </c>
    </row>
    <row r="259" spans="1:3" x14ac:dyDescent="0.25">
      <c r="A259" s="1">
        <v>44044</v>
      </c>
      <c r="B259" t="s">
        <v>56</v>
      </c>
      <c r="C259" t="s">
        <v>270</v>
      </c>
    </row>
    <row r="260" spans="1:3" x14ac:dyDescent="0.25">
      <c r="A260" s="1">
        <v>44044</v>
      </c>
      <c r="B260" t="s">
        <v>57</v>
      </c>
      <c r="C260" t="s">
        <v>271</v>
      </c>
    </row>
    <row r="261" spans="1:3" x14ac:dyDescent="0.25">
      <c r="A261" s="1">
        <v>44044</v>
      </c>
      <c r="B261" t="s">
        <v>60</v>
      </c>
      <c r="C261" t="s">
        <v>272</v>
      </c>
    </row>
    <row r="262" spans="1:3" x14ac:dyDescent="0.25">
      <c r="A262" s="1">
        <v>44044</v>
      </c>
      <c r="B262" t="s">
        <v>62</v>
      </c>
      <c r="C262" t="s">
        <v>161</v>
      </c>
    </row>
    <row r="263" spans="1:3" x14ac:dyDescent="0.25">
      <c r="A263" s="1">
        <v>44044</v>
      </c>
      <c r="B263" t="s">
        <v>64</v>
      </c>
      <c r="C263" t="s">
        <v>273</v>
      </c>
    </row>
    <row r="264" spans="1:3" x14ac:dyDescent="0.25">
      <c r="A264" s="1">
        <v>44044</v>
      </c>
      <c r="B264" t="s">
        <v>67</v>
      </c>
      <c r="C264" t="s">
        <v>193</v>
      </c>
    </row>
    <row r="265" spans="1:3" x14ac:dyDescent="0.25">
      <c r="A265" s="1">
        <v>44044</v>
      </c>
      <c r="B265" t="s">
        <v>80</v>
      </c>
      <c r="C265" t="s">
        <v>217</v>
      </c>
    </row>
    <row r="266" spans="1:3" x14ac:dyDescent="0.25">
      <c r="A266" s="1">
        <v>44044</v>
      </c>
      <c r="B266" t="s">
        <v>71</v>
      </c>
      <c r="C266" t="s">
        <v>27</v>
      </c>
    </row>
    <row r="267" spans="1:3" x14ac:dyDescent="0.25">
      <c r="A267" s="1">
        <v>44044</v>
      </c>
      <c r="B267" t="s">
        <v>84</v>
      </c>
      <c r="C267" t="s">
        <v>174</v>
      </c>
    </row>
    <row r="268" spans="1:3" x14ac:dyDescent="0.25">
      <c r="A268" s="1">
        <v>44044</v>
      </c>
      <c r="B268" t="s">
        <v>73</v>
      </c>
      <c r="C268" t="s">
        <v>228</v>
      </c>
    </row>
    <row r="269" spans="1:3" x14ac:dyDescent="0.25">
      <c r="A269" s="1">
        <v>44044</v>
      </c>
      <c r="B269" t="s">
        <v>85</v>
      </c>
      <c r="C269" t="s">
        <v>196</v>
      </c>
    </row>
    <row r="270" spans="1:3" x14ac:dyDescent="0.25">
      <c r="A270" s="1">
        <v>44044</v>
      </c>
      <c r="B270" t="s">
        <v>87</v>
      </c>
      <c r="C270" t="s">
        <v>274</v>
      </c>
    </row>
    <row r="271" spans="1:3" x14ac:dyDescent="0.25">
      <c r="A271" s="1">
        <v>44044</v>
      </c>
      <c r="B271" t="s">
        <v>88</v>
      </c>
      <c r="C271" t="s">
        <v>176</v>
      </c>
    </row>
    <row r="272" spans="1:3" x14ac:dyDescent="0.25">
      <c r="A272" s="1">
        <v>44044</v>
      </c>
      <c r="B272" t="s">
        <v>89</v>
      </c>
      <c r="C272" t="s">
        <v>190</v>
      </c>
    </row>
    <row r="273" spans="1:3" x14ac:dyDescent="0.25">
      <c r="A273" s="1">
        <v>44044</v>
      </c>
      <c r="B273" t="s">
        <v>994</v>
      </c>
      <c r="C273" t="s">
        <v>229</v>
      </c>
    </row>
    <row r="274" spans="1:3" x14ac:dyDescent="0.25">
      <c r="A274" s="1">
        <v>44044</v>
      </c>
      <c r="B274" t="s">
        <v>86</v>
      </c>
      <c r="C274" t="s">
        <v>66</v>
      </c>
    </row>
    <row r="275" spans="1:3" x14ac:dyDescent="0.25">
      <c r="A275" s="1">
        <v>44013</v>
      </c>
      <c r="B275" t="s">
        <v>0</v>
      </c>
      <c r="C275" t="s">
        <v>268</v>
      </c>
    </row>
    <row r="276" spans="1:3" x14ac:dyDescent="0.25">
      <c r="A276" s="1">
        <v>44013</v>
      </c>
      <c r="B276" t="s">
        <v>961</v>
      </c>
      <c r="C276" t="s">
        <v>200</v>
      </c>
    </row>
    <row r="277" spans="1:3" x14ac:dyDescent="0.25">
      <c r="A277" s="1">
        <v>44013</v>
      </c>
      <c r="B277" t="s">
        <v>5</v>
      </c>
      <c r="C277" t="s">
        <v>14</v>
      </c>
    </row>
    <row r="278" spans="1:3" x14ac:dyDescent="0.25">
      <c r="A278" s="1">
        <v>44013</v>
      </c>
      <c r="B278" t="s">
        <v>8</v>
      </c>
      <c r="C278" t="s">
        <v>36</v>
      </c>
    </row>
    <row r="279" spans="1:3" x14ac:dyDescent="0.25">
      <c r="A279" s="1">
        <v>44013</v>
      </c>
      <c r="B279" t="s">
        <v>11</v>
      </c>
      <c r="C279" t="s">
        <v>183</v>
      </c>
    </row>
    <row r="280" spans="1:3" x14ac:dyDescent="0.25">
      <c r="A280" s="1">
        <v>44013</v>
      </c>
      <c r="B280" t="s">
        <v>13</v>
      </c>
      <c r="C280" t="s">
        <v>207</v>
      </c>
    </row>
    <row r="281" spans="1:3" x14ac:dyDescent="0.25">
      <c r="A281" s="1">
        <v>44013</v>
      </c>
      <c r="B281" t="s">
        <v>1017</v>
      </c>
      <c r="C281" t="s">
        <v>218</v>
      </c>
    </row>
    <row r="282" spans="1:3" x14ac:dyDescent="0.25">
      <c r="A282" s="1">
        <v>44013</v>
      </c>
      <c r="B282" t="s">
        <v>18</v>
      </c>
      <c r="C282" t="s">
        <v>34</v>
      </c>
    </row>
    <row r="283" spans="1:3" x14ac:dyDescent="0.25">
      <c r="A283" s="1">
        <v>44013</v>
      </c>
      <c r="B283" t="s">
        <v>21</v>
      </c>
      <c r="C283" t="s">
        <v>276</v>
      </c>
    </row>
    <row r="284" spans="1:3" x14ac:dyDescent="0.25">
      <c r="A284" s="1">
        <v>44013</v>
      </c>
      <c r="B284" t="s">
        <v>24</v>
      </c>
      <c r="C284" t="s">
        <v>189</v>
      </c>
    </row>
    <row r="285" spans="1:3" x14ac:dyDescent="0.25">
      <c r="A285" s="1">
        <v>44013</v>
      </c>
      <c r="B285" t="s">
        <v>1019</v>
      </c>
      <c r="C285" t="s">
        <v>154</v>
      </c>
    </row>
    <row r="286" spans="1:3" x14ac:dyDescent="0.25">
      <c r="A286" s="1">
        <v>44013</v>
      </c>
      <c r="B286" t="s">
        <v>1018</v>
      </c>
      <c r="C286" t="s">
        <v>268</v>
      </c>
    </row>
    <row r="287" spans="1:3" x14ac:dyDescent="0.25">
      <c r="A287" s="1">
        <v>44013</v>
      </c>
      <c r="B287" t="s">
        <v>206</v>
      </c>
      <c r="C287" t="s">
        <v>183</v>
      </c>
    </row>
    <row r="288" spans="1:3" x14ac:dyDescent="0.25">
      <c r="A288" s="1">
        <v>44013</v>
      </c>
      <c r="B288" t="s">
        <v>32</v>
      </c>
      <c r="C288" t="s">
        <v>278</v>
      </c>
    </row>
    <row r="289" spans="1:3" x14ac:dyDescent="0.25">
      <c r="A289" s="1">
        <v>44013</v>
      </c>
      <c r="B289" t="s">
        <v>35</v>
      </c>
      <c r="C289" t="s">
        <v>279</v>
      </c>
    </row>
    <row r="290" spans="1:3" x14ac:dyDescent="0.25">
      <c r="A290" s="1">
        <v>44013</v>
      </c>
      <c r="B290" t="s">
        <v>37</v>
      </c>
      <c r="C290" t="s">
        <v>204</v>
      </c>
    </row>
    <row r="291" spans="1:3" x14ac:dyDescent="0.25">
      <c r="A291" s="1">
        <v>44013</v>
      </c>
      <c r="B291" t="s">
        <v>40</v>
      </c>
      <c r="C291" t="s">
        <v>232</v>
      </c>
    </row>
    <row r="292" spans="1:3" x14ac:dyDescent="0.25">
      <c r="A292" s="1">
        <v>44013</v>
      </c>
      <c r="B292" t="s">
        <v>43</v>
      </c>
      <c r="C292" t="s">
        <v>143</v>
      </c>
    </row>
    <row r="293" spans="1:3" x14ac:dyDescent="0.25">
      <c r="A293" s="1">
        <v>44013</v>
      </c>
      <c r="B293" t="s">
        <v>45</v>
      </c>
      <c r="C293" t="s">
        <v>281</v>
      </c>
    </row>
    <row r="294" spans="1:3" x14ac:dyDescent="0.25">
      <c r="A294" s="1">
        <v>44013</v>
      </c>
      <c r="B294" t="s">
        <v>47</v>
      </c>
      <c r="C294" t="s">
        <v>42</v>
      </c>
    </row>
    <row r="295" spans="1:3" x14ac:dyDescent="0.25">
      <c r="A295" s="1">
        <v>44013</v>
      </c>
      <c r="B295" t="s">
        <v>49</v>
      </c>
      <c r="C295" t="s">
        <v>260</v>
      </c>
    </row>
    <row r="296" spans="1:3" x14ac:dyDescent="0.25">
      <c r="A296" s="1">
        <v>44013</v>
      </c>
      <c r="B296" t="s">
        <v>52</v>
      </c>
      <c r="C296" t="s">
        <v>231</v>
      </c>
    </row>
    <row r="297" spans="1:3" x14ac:dyDescent="0.25">
      <c r="A297" s="1">
        <v>44013</v>
      </c>
      <c r="B297" t="s">
        <v>54</v>
      </c>
      <c r="C297" t="s">
        <v>25</v>
      </c>
    </row>
    <row r="298" spans="1:3" x14ac:dyDescent="0.25">
      <c r="A298" s="1">
        <v>44013</v>
      </c>
      <c r="B298" t="s">
        <v>56</v>
      </c>
      <c r="C298" t="s">
        <v>208</v>
      </c>
    </row>
    <row r="299" spans="1:3" x14ac:dyDescent="0.25">
      <c r="A299" s="1">
        <v>44013</v>
      </c>
      <c r="B299" t="s">
        <v>57</v>
      </c>
      <c r="C299" t="s">
        <v>172</v>
      </c>
    </row>
    <row r="300" spans="1:3" x14ac:dyDescent="0.25">
      <c r="A300" s="1">
        <v>44013</v>
      </c>
      <c r="B300" t="s">
        <v>60</v>
      </c>
      <c r="C300" t="s">
        <v>282</v>
      </c>
    </row>
    <row r="301" spans="1:3" x14ac:dyDescent="0.25">
      <c r="A301" s="1">
        <v>44013</v>
      </c>
      <c r="B301" t="s">
        <v>62</v>
      </c>
      <c r="C301" t="s">
        <v>283</v>
      </c>
    </row>
    <row r="302" spans="1:3" x14ac:dyDescent="0.25">
      <c r="A302" s="1">
        <v>44013</v>
      </c>
      <c r="B302" t="s">
        <v>64</v>
      </c>
      <c r="C302" t="s">
        <v>284</v>
      </c>
    </row>
    <row r="303" spans="1:3" x14ac:dyDescent="0.25">
      <c r="A303" s="1">
        <v>44013</v>
      </c>
      <c r="B303" t="s">
        <v>67</v>
      </c>
      <c r="C303" t="s">
        <v>285</v>
      </c>
    </row>
    <row r="304" spans="1:3" x14ac:dyDescent="0.25">
      <c r="A304" s="1">
        <v>44013</v>
      </c>
      <c r="B304" t="s">
        <v>80</v>
      </c>
      <c r="C304" t="s">
        <v>39</v>
      </c>
    </row>
    <row r="305" spans="1:3" x14ac:dyDescent="0.25">
      <c r="A305" s="1">
        <v>44013</v>
      </c>
      <c r="B305" t="s">
        <v>71</v>
      </c>
      <c r="C305" t="s">
        <v>286</v>
      </c>
    </row>
    <row r="306" spans="1:3" x14ac:dyDescent="0.25">
      <c r="A306" s="1">
        <v>44013</v>
      </c>
      <c r="B306" t="s">
        <v>84</v>
      </c>
      <c r="C306" t="s">
        <v>287</v>
      </c>
    </row>
    <row r="307" spans="1:3" x14ac:dyDescent="0.25">
      <c r="A307" s="1">
        <v>44013</v>
      </c>
      <c r="B307" t="s">
        <v>73</v>
      </c>
      <c r="C307" t="s">
        <v>288</v>
      </c>
    </row>
    <row r="308" spans="1:3" x14ac:dyDescent="0.25">
      <c r="A308" s="1">
        <v>44013</v>
      </c>
      <c r="B308" t="s">
        <v>85</v>
      </c>
      <c r="C308" t="s">
        <v>16</v>
      </c>
    </row>
    <row r="309" spans="1:3" x14ac:dyDescent="0.25">
      <c r="A309" s="1">
        <v>44013</v>
      </c>
      <c r="B309" t="s">
        <v>87</v>
      </c>
      <c r="C309" t="s">
        <v>290</v>
      </c>
    </row>
    <row r="310" spans="1:3" x14ac:dyDescent="0.25">
      <c r="A310" s="1">
        <v>44013</v>
      </c>
      <c r="B310" t="s">
        <v>88</v>
      </c>
      <c r="C310" t="s">
        <v>191</v>
      </c>
    </row>
    <row r="311" spans="1:3" x14ac:dyDescent="0.25">
      <c r="A311" s="1">
        <v>44013</v>
      </c>
      <c r="B311" t="s">
        <v>89</v>
      </c>
      <c r="C311" t="s">
        <v>146</v>
      </c>
    </row>
    <row r="312" spans="1:3" x14ac:dyDescent="0.25">
      <c r="A312" s="1">
        <v>44013</v>
      </c>
      <c r="B312" t="s">
        <v>994</v>
      </c>
      <c r="C312" t="s">
        <v>156</v>
      </c>
    </row>
    <row r="313" spans="1:3" x14ac:dyDescent="0.25">
      <c r="A313" s="1">
        <v>44013</v>
      </c>
      <c r="B313" t="s">
        <v>86</v>
      </c>
      <c r="C313" t="s">
        <v>174</v>
      </c>
    </row>
    <row r="314" spans="1:3" x14ac:dyDescent="0.25">
      <c r="A314" s="1">
        <v>43983</v>
      </c>
      <c r="B314" t="s">
        <v>0</v>
      </c>
      <c r="C314" t="s">
        <v>226</v>
      </c>
    </row>
    <row r="315" spans="1:3" x14ac:dyDescent="0.25">
      <c r="A315" s="1">
        <v>43983</v>
      </c>
      <c r="B315" t="s">
        <v>961</v>
      </c>
      <c r="C315" t="s">
        <v>265</v>
      </c>
    </row>
    <row r="316" spans="1:3" x14ac:dyDescent="0.25">
      <c r="A316" s="1">
        <v>43983</v>
      </c>
      <c r="B316" t="s">
        <v>5</v>
      </c>
      <c r="C316" t="s">
        <v>291</v>
      </c>
    </row>
    <row r="317" spans="1:3" x14ac:dyDescent="0.25">
      <c r="A317" s="1">
        <v>43983</v>
      </c>
      <c r="B317" t="s">
        <v>8</v>
      </c>
      <c r="C317" t="s">
        <v>44</v>
      </c>
    </row>
    <row r="318" spans="1:3" x14ac:dyDescent="0.25">
      <c r="A318" s="1">
        <v>43983</v>
      </c>
      <c r="B318" t="s">
        <v>11</v>
      </c>
      <c r="C318" t="s">
        <v>6</v>
      </c>
    </row>
    <row r="319" spans="1:3" x14ac:dyDescent="0.25">
      <c r="A319" s="1">
        <v>43983</v>
      </c>
      <c r="B319" t="s">
        <v>13</v>
      </c>
      <c r="C319" t="s">
        <v>63</v>
      </c>
    </row>
    <row r="320" spans="1:3" x14ac:dyDescent="0.25">
      <c r="A320" s="1">
        <v>43983</v>
      </c>
      <c r="B320" t="s">
        <v>1017</v>
      </c>
      <c r="C320" t="s">
        <v>27</v>
      </c>
    </row>
    <row r="321" spans="1:3" x14ac:dyDescent="0.25">
      <c r="A321" s="1">
        <v>43983</v>
      </c>
      <c r="B321" t="s">
        <v>18</v>
      </c>
      <c r="C321" t="s">
        <v>292</v>
      </c>
    </row>
    <row r="322" spans="1:3" x14ac:dyDescent="0.25">
      <c r="A322" s="1">
        <v>43983</v>
      </c>
      <c r="B322" t="s">
        <v>21</v>
      </c>
      <c r="C322" t="s">
        <v>2</v>
      </c>
    </row>
    <row r="323" spans="1:3" x14ac:dyDescent="0.25">
      <c r="A323" s="1">
        <v>43983</v>
      </c>
      <c r="B323" t="s">
        <v>24</v>
      </c>
      <c r="C323" t="s">
        <v>59</v>
      </c>
    </row>
    <row r="324" spans="1:3" x14ac:dyDescent="0.25">
      <c r="A324" s="1">
        <v>43983</v>
      </c>
      <c r="B324" t="s">
        <v>1019</v>
      </c>
      <c r="C324" t="s">
        <v>76</v>
      </c>
    </row>
    <row r="325" spans="1:3" x14ac:dyDescent="0.25">
      <c r="A325" s="1">
        <v>43983</v>
      </c>
      <c r="B325" t="s">
        <v>1018</v>
      </c>
      <c r="C325" t="s">
        <v>248</v>
      </c>
    </row>
    <row r="326" spans="1:3" x14ac:dyDescent="0.25">
      <c r="A326" s="1">
        <v>43983</v>
      </c>
      <c r="B326" t="s">
        <v>206</v>
      </c>
      <c r="C326" t="s">
        <v>264</v>
      </c>
    </row>
    <row r="327" spans="1:3" x14ac:dyDescent="0.25">
      <c r="A327" s="1">
        <v>43983</v>
      </c>
      <c r="B327" t="s">
        <v>32</v>
      </c>
      <c r="C327" t="s">
        <v>293</v>
      </c>
    </row>
    <row r="328" spans="1:3" x14ac:dyDescent="0.25">
      <c r="A328" s="1">
        <v>43983</v>
      </c>
      <c r="B328" t="s">
        <v>35</v>
      </c>
      <c r="C328" t="s">
        <v>294</v>
      </c>
    </row>
    <row r="329" spans="1:3" x14ac:dyDescent="0.25">
      <c r="A329" s="1">
        <v>43983</v>
      </c>
      <c r="B329" t="s">
        <v>37</v>
      </c>
      <c r="C329" t="s">
        <v>55</v>
      </c>
    </row>
    <row r="330" spans="1:3" x14ac:dyDescent="0.25">
      <c r="A330" s="1">
        <v>43983</v>
      </c>
      <c r="B330" t="s">
        <v>40</v>
      </c>
      <c r="C330" t="s">
        <v>221</v>
      </c>
    </row>
    <row r="331" spans="1:3" x14ac:dyDescent="0.25">
      <c r="A331" s="1">
        <v>43983</v>
      </c>
      <c r="B331" t="s">
        <v>43</v>
      </c>
      <c r="C331" t="s">
        <v>12</v>
      </c>
    </row>
    <row r="332" spans="1:3" x14ac:dyDescent="0.25">
      <c r="A332" s="1">
        <v>43983</v>
      </c>
      <c r="B332" t="s">
        <v>45</v>
      </c>
      <c r="C332" t="s">
        <v>44</v>
      </c>
    </row>
    <row r="333" spans="1:3" x14ac:dyDescent="0.25">
      <c r="A333" s="1">
        <v>43983</v>
      </c>
      <c r="B333" t="s">
        <v>47</v>
      </c>
      <c r="C333" t="s">
        <v>296</v>
      </c>
    </row>
    <row r="334" spans="1:3" x14ac:dyDescent="0.25">
      <c r="A334" s="1">
        <v>43983</v>
      </c>
      <c r="B334" t="s">
        <v>49</v>
      </c>
      <c r="C334" t="s">
        <v>63</v>
      </c>
    </row>
    <row r="335" spans="1:3" x14ac:dyDescent="0.25">
      <c r="A335" s="1">
        <v>43983</v>
      </c>
      <c r="B335" t="s">
        <v>52</v>
      </c>
      <c r="C335" t="s">
        <v>205</v>
      </c>
    </row>
    <row r="336" spans="1:3" x14ac:dyDescent="0.25">
      <c r="A336" s="1">
        <v>43983</v>
      </c>
      <c r="B336" t="s">
        <v>54</v>
      </c>
      <c r="C336" t="s">
        <v>297</v>
      </c>
    </row>
    <row r="337" spans="1:3" x14ac:dyDescent="0.25">
      <c r="A337" s="1">
        <v>43983</v>
      </c>
      <c r="B337" t="s">
        <v>56</v>
      </c>
      <c r="C337" t="s">
        <v>298</v>
      </c>
    </row>
    <row r="338" spans="1:3" x14ac:dyDescent="0.25">
      <c r="A338" s="1">
        <v>43983</v>
      </c>
      <c r="B338" t="s">
        <v>57</v>
      </c>
      <c r="C338" t="s">
        <v>299</v>
      </c>
    </row>
    <row r="339" spans="1:3" x14ac:dyDescent="0.25">
      <c r="A339" s="1">
        <v>43983</v>
      </c>
      <c r="B339" t="s">
        <v>60</v>
      </c>
      <c r="C339" t="s">
        <v>300</v>
      </c>
    </row>
    <row r="340" spans="1:3" x14ac:dyDescent="0.25">
      <c r="A340" s="1">
        <v>43983</v>
      </c>
      <c r="B340" t="s">
        <v>62</v>
      </c>
      <c r="C340" t="s">
        <v>301</v>
      </c>
    </row>
    <row r="341" spans="1:3" x14ac:dyDescent="0.25">
      <c r="A341" s="1">
        <v>43983</v>
      </c>
      <c r="B341" t="s">
        <v>64</v>
      </c>
      <c r="C341" t="s">
        <v>302</v>
      </c>
    </row>
    <row r="342" spans="1:3" x14ac:dyDescent="0.25">
      <c r="A342" s="1">
        <v>43983</v>
      </c>
      <c r="B342" t="s">
        <v>67</v>
      </c>
      <c r="C342" t="s">
        <v>303</v>
      </c>
    </row>
    <row r="343" spans="1:3" x14ac:dyDescent="0.25">
      <c r="A343" s="1">
        <v>43983</v>
      </c>
      <c r="B343" t="s">
        <v>80</v>
      </c>
      <c r="C343" t="s">
        <v>194</v>
      </c>
    </row>
    <row r="344" spans="1:3" x14ac:dyDescent="0.25">
      <c r="A344" s="1">
        <v>43983</v>
      </c>
      <c r="B344" t="s">
        <v>71</v>
      </c>
      <c r="C344" t="s">
        <v>304</v>
      </c>
    </row>
    <row r="345" spans="1:3" x14ac:dyDescent="0.25">
      <c r="A345" s="1">
        <v>43983</v>
      </c>
      <c r="B345" t="s">
        <v>84</v>
      </c>
      <c r="C345" t="s">
        <v>305</v>
      </c>
    </row>
    <row r="346" spans="1:3" x14ac:dyDescent="0.25">
      <c r="A346" s="1">
        <v>43983</v>
      </c>
      <c r="B346" t="s">
        <v>73</v>
      </c>
      <c r="C346" t="s">
        <v>306</v>
      </c>
    </row>
    <row r="347" spans="1:3" x14ac:dyDescent="0.25">
      <c r="A347" s="1">
        <v>43983</v>
      </c>
      <c r="B347" t="s">
        <v>85</v>
      </c>
      <c r="C347" t="s">
        <v>307</v>
      </c>
    </row>
    <row r="348" spans="1:3" x14ac:dyDescent="0.25">
      <c r="A348" s="1">
        <v>43983</v>
      </c>
      <c r="B348" t="s">
        <v>87</v>
      </c>
      <c r="C348" t="s">
        <v>308</v>
      </c>
    </row>
    <row r="349" spans="1:3" x14ac:dyDescent="0.25">
      <c r="A349" s="1">
        <v>43983</v>
      </c>
      <c r="B349" t="s">
        <v>88</v>
      </c>
      <c r="C349" t="s">
        <v>236</v>
      </c>
    </row>
    <row r="350" spans="1:3" x14ac:dyDescent="0.25">
      <c r="A350" s="1">
        <v>43983</v>
      </c>
      <c r="B350" t="s">
        <v>89</v>
      </c>
      <c r="C350" t="s">
        <v>42</v>
      </c>
    </row>
    <row r="351" spans="1:3" x14ac:dyDescent="0.25">
      <c r="A351" s="1">
        <v>43983</v>
      </c>
      <c r="B351" t="s">
        <v>994</v>
      </c>
      <c r="C351" t="s">
        <v>201</v>
      </c>
    </row>
    <row r="352" spans="1:3" x14ac:dyDescent="0.25">
      <c r="A352" s="1">
        <v>43983</v>
      </c>
      <c r="B352" t="s">
        <v>86</v>
      </c>
      <c r="C352" t="s">
        <v>20</v>
      </c>
    </row>
    <row r="353" spans="1:3" x14ac:dyDescent="0.25">
      <c r="A353" s="1">
        <v>43952</v>
      </c>
      <c r="B353" t="s">
        <v>0</v>
      </c>
      <c r="C353" t="s">
        <v>188</v>
      </c>
    </row>
    <row r="354" spans="1:3" x14ac:dyDescent="0.25">
      <c r="A354" s="1">
        <v>43952</v>
      </c>
      <c r="B354" t="s">
        <v>961</v>
      </c>
      <c r="C354" t="s">
        <v>176</v>
      </c>
    </row>
    <row r="355" spans="1:3" x14ac:dyDescent="0.25">
      <c r="A355" s="1">
        <v>43952</v>
      </c>
      <c r="B355" t="s">
        <v>5</v>
      </c>
      <c r="C355" t="s">
        <v>3</v>
      </c>
    </row>
    <row r="356" spans="1:3" x14ac:dyDescent="0.25">
      <c r="A356" s="1">
        <v>43952</v>
      </c>
      <c r="B356" t="s">
        <v>8</v>
      </c>
      <c r="C356" t="s">
        <v>217</v>
      </c>
    </row>
    <row r="357" spans="1:3" x14ac:dyDescent="0.25">
      <c r="A357" s="1">
        <v>43952</v>
      </c>
      <c r="B357" t="s">
        <v>11</v>
      </c>
      <c r="C357" t="s">
        <v>277</v>
      </c>
    </row>
    <row r="358" spans="1:3" x14ac:dyDescent="0.25">
      <c r="A358" s="1">
        <v>43952</v>
      </c>
      <c r="B358" t="s">
        <v>13</v>
      </c>
      <c r="C358" t="s">
        <v>17</v>
      </c>
    </row>
    <row r="359" spans="1:3" x14ac:dyDescent="0.25">
      <c r="A359" s="1">
        <v>43952</v>
      </c>
      <c r="B359" t="s">
        <v>1017</v>
      </c>
      <c r="C359" t="s">
        <v>78</v>
      </c>
    </row>
    <row r="360" spans="1:3" x14ac:dyDescent="0.25">
      <c r="A360" s="1">
        <v>43952</v>
      </c>
      <c r="B360" t="s">
        <v>18</v>
      </c>
      <c r="C360" t="s">
        <v>309</v>
      </c>
    </row>
    <row r="361" spans="1:3" x14ac:dyDescent="0.25">
      <c r="A361" s="1">
        <v>43952</v>
      </c>
      <c r="B361" t="s">
        <v>21</v>
      </c>
      <c r="C361" t="s">
        <v>19</v>
      </c>
    </row>
    <row r="362" spans="1:3" x14ac:dyDescent="0.25">
      <c r="A362" s="1">
        <v>43952</v>
      </c>
      <c r="B362" t="s">
        <v>24</v>
      </c>
      <c r="C362" t="s">
        <v>14</v>
      </c>
    </row>
    <row r="363" spans="1:3" x14ac:dyDescent="0.25">
      <c r="A363" s="1">
        <v>43952</v>
      </c>
      <c r="B363" t="s">
        <v>1019</v>
      </c>
      <c r="C363" t="s">
        <v>185</v>
      </c>
    </row>
    <row r="364" spans="1:3" x14ac:dyDescent="0.25">
      <c r="A364" s="1">
        <v>43952</v>
      </c>
      <c r="B364" t="s">
        <v>1018</v>
      </c>
      <c r="C364" t="s">
        <v>262</v>
      </c>
    </row>
    <row r="365" spans="1:3" x14ac:dyDescent="0.25">
      <c r="A365" s="1">
        <v>43952</v>
      </c>
      <c r="B365" t="s">
        <v>206</v>
      </c>
      <c r="C365" t="s">
        <v>189</v>
      </c>
    </row>
    <row r="366" spans="1:3" x14ac:dyDescent="0.25">
      <c r="A366" s="1">
        <v>43952</v>
      </c>
      <c r="B366" t="s">
        <v>32</v>
      </c>
      <c r="C366" t="s">
        <v>76</v>
      </c>
    </row>
    <row r="367" spans="1:3" x14ac:dyDescent="0.25">
      <c r="A367" s="1">
        <v>43952</v>
      </c>
      <c r="B367" t="s">
        <v>35</v>
      </c>
      <c r="C367" t="s">
        <v>218</v>
      </c>
    </row>
    <row r="368" spans="1:3" x14ac:dyDescent="0.25">
      <c r="A368" s="1">
        <v>43952</v>
      </c>
      <c r="B368" t="s">
        <v>37</v>
      </c>
      <c r="C368" t="s">
        <v>144</v>
      </c>
    </row>
    <row r="369" spans="1:3" x14ac:dyDescent="0.25">
      <c r="A369" s="1">
        <v>43952</v>
      </c>
      <c r="B369" t="s">
        <v>40</v>
      </c>
      <c r="C369" t="s">
        <v>41</v>
      </c>
    </row>
    <row r="370" spans="1:3" x14ac:dyDescent="0.25">
      <c r="A370" s="1">
        <v>43952</v>
      </c>
      <c r="B370" t="s">
        <v>43</v>
      </c>
      <c r="C370" t="s">
        <v>289</v>
      </c>
    </row>
    <row r="371" spans="1:3" x14ac:dyDescent="0.25">
      <c r="A371" s="1">
        <v>43952</v>
      </c>
      <c r="B371" t="s">
        <v>45</v>
      </c>
      <c r="C371" t="s">
        <v>210</v>
      </c>
    </row>
    <row r="372" spans="1:3" x14ac:dyDescent="0.25">
      <c r="A372" s="1">
        <v>43952</v>
      </c>
      <c r="B372" t="s">
        <v>47</v>
      </c>
      <c r="C372" t="s">
        <v>310</v>
      </c>
    </row>
    <row r="373" spans="1:3" x14ac:dyDescent="0.25">
      <c r="A373" s="1">
        <v>43952</v>
      </c>
      <c r="B373" t="s">
        <v>49</v>
      </c>
      <c r="C373" t="s">
        <v>311</v>
      </c>
    </row>
    <row r="374" spans="1:3" x14ac:dyDescent="0.25">
      <c r="A374" s="1">
        <v>43952</v>
      </c>
      <c r="B374" t="s">
        <v>52</v>
      </c>
      <c r="C374" t="s">
        <v>202</v>
      </c>
    </row>
    <row r="375" spans="1:3" x14ac:dyDescent="0.25">
      <c r="A375" s="1">
        <v>43952</v>
      </c>
      <c r="B375" t="s">
        <v>54</v>
      </c>
      <c r="C375" t="s">
        <v>229</v>
      </c>
    </row>
    <row r="376" spans="1:3" x14ac:dyDescent="0.25">
      <c r="A376" s="1">
        <v>43952</v>
      </c>
      <c r="B376" t="s">
        <v>56</v>
      </c>
      <c r="C376" t="s">
        <v>251</v>
      </c>
    </row>
    <row r="377" spans="1:3" x14ac:dyDescent="0.25">
      <c r="A377" s="1">
        <v>43952</v>
      </c>
      <c r="B377" t="s">
        <v>57</v>
      </c>
      <c r="C377" t="s">
        <v>312</v>
      </c>
    </row>
    <row r="378" spans="1:3" x14ac:dyDescent="0.25">
      <c r="A378" s="1">
        <v>43952</v>
      </c>
      <c r="B378" t="s">
        <v>60</v>
      </c>
      <c r="C378" t="s">
        <v>313</v>
      </c>
    </row>
    <row r="379" spans="1:3" x14ac:dyDescent="0.25">
      <c r="A379" s="1">
        <v>43952</v>
      </c>
      <c r="B379" t="s">
        <v>62</v>
      </c>
      <c r="C379" t="s">
        <v>314</v>
      </c>
    </row>
    <row r="380" spans="1:3" x14ac:dyDescent="0.25">
      <c r="A380" s="1">
        <v>43952</v>
      </c>
      <c r="B380" t="s">
        <v>64</v>
      </c>
      <c r="C380" t="s">
        <v>1</v>
      </c>
    </row>
    <row r="381" spans="1:3" x14ac:dyDescent="0.25">
      <c r="A381" s="1">
        <v>43952</v>
      </c>
      <c r="B381" t="s">
        <v>67</v>
      </c>
      <c r="C381" t="s">
        <v>161</v>
      </c>
    </row>
    <row r="382" spans="1:3" x14ac:dyDescent="0.25">
      <c r="A382" s="1">
        <v>43952</v>
      </c>
      <c r="B382" t="s">
        <v>80</v>
      </c>
      <c r="C382" t="s">
        <v>315</v>
      </c>
    </row>
    <row r="383" spans="1:3" x14ac:dyDescent="0.25">
      <c r="A383" s="1">
        <v>43952</v>
      </c>
      <c r="B383" t="s">
        <v>71</v>
      </c>
      <c r="C383" t="s">
        <v>316</v>
      </c>
    </row>
    <row r="384" spans="1:3" x14ac:dyDescent="0.25">
      <c r="A384" s="1">
        <v>43952</v>
      </c>
      <c r="B384" t="s">
        <v>84</v>
      </c>
      <c r="C384" t="s">
        <v>317</v>
      </c>
    </row>
    <row r="385" spans="1:3" x14ac:dyDescent="0.25">
      <c r="A385" s="1">
        <v>43952</v>
      </c>
      <c r="B385" t="s">
        <v>73</v>
      </c>
      <c r="C385" t="s">
        <v>318</v>
      </c>
    </row>
    <row r="386" spans="1:3" x14ac:dyDescent="0.25">
      <c r="A386" s="1">
        <v>43952</v>
      </c>
      <c r="B386" t="s">
        <v>85</v>
      </c>
      <c r="C386" t="s">
        <v>319</v>
      </c>
    </row>
    <row r="387" spans="1:3" x14ac:dyDescent="0.25">
      <c r="A387" s="1">
        <v>43952</v>
      </c>
      <c r="B387" t="s">
        <v>87</v>
      </c>
      <c r="C387" t="s">
        <v>320</v>
      </c>
    </row>
    <row r="388" spans="1:3" x14ac:dyDescent="0.25">
      <c r="A388" s="1">
        <v>43952</v>
      </c>
      <c r="B388" t="s">
        <v>88</v>
      </c>
      <c r="C388" t="s">
        <v>162</v>
      </c>
    </row>
    <row r="389" spans="1:3" x14ac:dyDescent="0.25">
      <c r="A389" s="1">
        <v>43952</v>
      </c>
      <c r="B389" t="s">
        <v>89</v>
      </c>
      <c r="C389" t="s">
        <v>321</v>
      </c>
    </row>
    <row r="390" spans="1:3" x14ac:dyDescent="0.25">
      <c r="A390" s="1">
        <v>43952</v>
      </c>
      <c r="B390" t="s">
        <v>994</v>
      </c>
      <c r="C390" t="s">
        <v>227</v>
      </c>
    </row>
    <row r="391" spans="1:3" x14ac:dyDescent="0.25">
      <c r="A391" s="1">
        <v>43952</v>
      </c>
      <c r="B391" t="s">
        <v>86</v>
      </c>
      <c r="C391" t="s">
        <v>298</v>
      </c>
    </row>
    <row r="392" spans="1:3" x14ac:dyDescent="0.25">
      <c r="A392" s="1">
        <v>43922</v>
      </c>
      <c r="B392" t="s">
        <v>0</v>
      </c>
      <c r="C392" t="s">
        <v>295</v>
      </c>
    </row>
    <row r="393" spans="1:3" x14ac:dyDescent="0.25">
      <c r="A393" s="1">
        <v>43922</v>
      </c>
      <c r="B393" t="s">
        <v>961</v>
      </c>
      <c r="C393" t="s">
        <v>27</v>
      </c>
    </row>
    <row r="394" spans="1:3" x14ac:dyDescent="0.25">
      <c r="A394" s="1">
        <v>43922</v>
      </c>
      <c r="B394" t="s">
        <v>5</v>
      </c>
      <c r="C394" t="s">
        <v>199</v>
      </c>
    </row>
    <row r="395" spans="1:3" x14ac:dyDescent="0.25">
      <c r="A395" s="1">
        <v>43922</v>
      </c>
      <c r="B395" t="s">
        <v>8</v>
      </c>
      <c r="C395" t="s">
        <v>46</v>
      </c>
    </row>
    <row r="396" spans="1:3" x14ac:dyDescent="0.25">
      <c r="A396" s="1">
        <v>43922</v>
      </c>
      <c r="B396" t="s">
        <v>11</v>
      </c>
      <c r="C396" t="s">
        <v>322</v>
      </c>
    </row>
    <row r="397" spans="1:3" x14ac:dyDescent="0.25">
      <c r="A397" s="1">
        <v>43922</v>
      </c>
      <c r="B397" t="s">
        <v>13</v>
      </c>
      <c r="C397" t="s">
        <v>249</v>
      </c>
    </row>
    <row r="398" spans="1:3" x14ac:dyDescent="0.25">
      <c r="A398" s="1">
        <v>43922</v>
      </c>
      <c r="B398" t="s">
        <v>1017</v>
      </c>
      <c r="C398" t="s">
        <v>77</v>
      </c>
    </row>
    <row r="399" spans="1:3" x14ac:dyDescent="0.25">
      <c r="A399" s="1">
        <v>43922</v>
      </c>
      <c r="B399" t="s">
        <v>18</v>
      </c>
      <c r="C399" t="s">
        <v>278</v>
      </c>
    </row>
    <row r="400" spans="1:3" x14ac:dyDescent="0.25">
      <c r="A400" s="1">
        <v>43922</v>
      </c>
      <c r="B400" t="s">
        <v>21</v>
      </c>
      <c r="C400" t="s">
        <v>323</v>
      </c>
    </row>
    <row r="401" spans="1:3" x14ac:dyDescent="0.25">
      <c r="A401" s="1">
        <v>43922</v>
      </c>
      <c r="B401" t="s">
        <v>24</v>
      </c>
      <c r="C401" t="s">
        <v>192</v>
      </c>
    </row>
    <row r="402" spans="1:3" x14ac:dyDescent="0.25">
      <c r="A402" s="1">
        <v>43922</v>
      </c>
      <c r="B402" t="s">
        <v>1019</v>
      </c>
      <c r="C402" t="s">
        <v>23</v>
      </c>
    </row>
    <row r="403" spans="1:3" x14ac:dyDescent="0.25">
      <c r="A403" s="1">
        <v>43922</v>
      </c>
      <c r="B403" t="s">
        <v>1018</v>
      </c>
      <c r="C403" t="s">
        <v>232</v>
      </c>
    </row>
    <row r="404" spans="1:3" x14ac:dyDescent="0.25">
      <c r="A404" s="1">
        <v>43922</v>
      </c>
      <c r="B404" t="s">
        <v>206</v>
      </c>
      <c r="C404" t="s">
        <v>324</v>
      </c>
    </row>
    <row r="405" spans="1:3" x14ac:dyDescent="0.25">
      <c r="A405" s="1">
        <v>43922</v>
      </c>
      <c r="B405" t="s">
        <v>32</v>
      </c>
      <c r="C405" t="s">
        <v>275</v>
      </c>
    </row>
    <row r="406" spans="1:3" x14ac:dyDescent="0.25">
      <c r="A406" s="1">
        <v>43922</v>
      </c>
      <c r="B406" t="s">
        <v>35</v>
      </c>
      <c r="C406" t="s">
        <v>325</v>
      </c>
    </row>
    <row r="407" spans="1:3" x14ac:dyDescent="0.25">
      <c r="A407" s="1">
        <v>43922</v>
      </c>
      <c r="B407" t="s">
        <v>37</v>
      </c>
      <c r="C407" t="s">
        <v>326</v>
      </c>
    </row>
    <row r="408" spans="1:3" x14ac:dyDescent="0.25">
      <c r="A408" s="1">
        <v>43922</v>
      </c>
      <c r="B408" t="s">
        <v>40</v>
      </c>
      <c r="C408" t="s">
        <v>327</v>
      </c>
    </row>
    <row r="409" spans="1:3" x14ac:dyDescent="0.25">
      <c r="A409" s="1">
        <v>43922</v>
      </c>
      <c r="B409" t="s">
        <v>43</v>
      </c>
      <c r="C409" t="s">
        <v>328</v>
      </c>
    </row>
    <row r="410" spans="1:3" x14ac:dyDescent="0.25">
      <c r="A410" s="1">
        <v>43922</v>
      </c>
      <c r="B410" t="s">
        <v>45</v>
      </c>
      <c r="C410" t="s">
        <v>59</v>
      </c>
    </row>
    <row r="411" spans="1:3" x14ac:dyDescent="0.25">
      <c r="A411" s="1">
        <v>43922</v>
      </c>
      <c r="B411" t="s">
        <v>47</v>
      </c>
      <c r="C411" t="s">
        <v>329</v>
      </c>
    </row>
    <row r="412" spans="1:3" x14ac:dyDescent="0.25">
      <c r="A412" s="1">
        <v>43922</v>
      </c>
      <c r="B412" t="s">
        <v>49</v>
      </c>
      <c r="C412" t="s">
        <v>330</v>
      </c>
    </row>
    <row r="413" spans="1:3" x14ac:dyDescent="0.25">
      <c r="A413" s="1">
        <v>43922</v>
      </c>
      <c r="B413" t="s">
        <v>52</v>
      </c>
      <c r="C413" t="s">
        <v>331</v>
      </c>
    </row>
    <row r="414" spans="1:3" x14ac:dyDescent="0.25">
      <c r="A414" s="1">
        <v>43922</v>
      </c>
      <c r="B414" t="s">
        <v>54</v>
      </c>
      <c r="C414" t="s">
        <v>6</v>
      </c>
    </row>
    <row r="415" spans="1:3" x14ac:dyDescent="0.25">
      <c r="A415" s="1">
        <v>43922</v>
      </c>
      <c r="B415" t="s">
        <v>56</v>
      </c>
      <c r="C415" t="s">
        <v>12</v>
      </c>
    </row>
    <row r="416" spans="1:3" x14ac:dyDescent="0.25">
      <c r="A416" s="1">
        <v>43922</v>
      </c>
      <c r="B416" t="s">
        <v>57</v>
      </c>
      <c r="C416" t="s">
        <v>332</v>
      </c>
    </row>
    <row r="417" spans="1:3" x14ac:dyDescent="0.25">
      <c r="A417" s="1">
        <v>43922</v>
      </c>
      <c r="B417" t="s">
        <v>60</v>
      </c>
      <c r="C417" t="s">
        <v>333</v>
      </c>
    </row>
    <row r="418" spans="1:3" x14ac:dyDescent="0.25">
      <c r="A418" s="1">
        <v>43922</v>
      </c>
      <c r="B418" t="s">
        <v>62</v>
      </c>
      <c r="C418" t="s">
        <v>334</v>
      </c>
    </row>
    <row r="419" spans="1:3" x14ac:dyDescent="0.25">
      <c r="A419" s="1">
        <v>43922</v>
      </c>
      <c r="B419" t="s">
        <v>64</v>
      </c>
      <c r="C419" t="s">
        <v>335</v>
      </c>
    </row>
    <row r="420" spans="1:3" x14ac:dyDescent="0.25">
      <c r="A420" s="1">
        <v>43922</v>
      </c>
      <c r="B420" t="s">
        <v>67</v>
      </c>
      <c r="C420" t="s">
        <v>336</v>
      </c>
    </row>
    <row r="421" spans="1:3" x14ac:dyDescent="0.25">
      <c r="A421" s="1">
        <v>43922</v>
      </c>
      <c r="B421" t="s">
        <v>80</v>
      </c>
      <c r="C421" t="s">
        <v>337</v>
      </c>
    </row>
    <row r="422" spans="1:3" x14ac:dyDescent="0.25">
      <c r="A422" s="1">
        <v>43922</v>
      </c>
      <c r="B422" t="s">
        <v>71</v>
      </c>
      <c r="C422" t="s">
        <v>338</v>
      </c>
    </row>
    <row r="423" spans="1:3" x14ac:dyDescent="0.25">
      <c r="A423" s="1">
        <v>43922</v>
      </c>
      <c r="B423" t="s">
        <v>84</v>
      </c>
      <c r="C423" t="s">
        <v>339</v>
      </c>
    </row>
    <row r="424" spans="1:3" x14ac:dyDescent="0.25">
      <c r="A424" s="1">
        <v>43922</v>
      </c>
      <c r="B424" t="s">
        <v>73</v>
      </c>
      <c r="C424" t="s">
        <v>341</v>
      </c>
    </row>
    <row r="425" spans="1:3" x14ac:dyDescent="0.25">
      <c r="A425" s="1">
        <v>43922</v>
      </c>
      <c r="B425" t="s">
        <v>85</v>
      </c>
      <c r="C425" t="s">
        <v>342</v>
      </c>
    </row>
    <row r="426" spans="1:3" x14ac:dyDescent="0.25">
      <c r="A426" s="1">
        <v>43922</v>
      </c>
      <c r="B426" t="s">
        <v>87</v>
      </c>
      <c r="C426" t="s">
        <v>343</v>
      </c>
    </row>
    <row r="427" spans="1:3" x14ac:dyDescent="0.25">
      <c r="A427" s="1">
        <v>43922</v>
      </c>
      <c r="B427" t="s">
        <v>88</v>
      </c>
      <c r="C427" t="s">
        <v>344</v>
      </c>
    </row>
    <row r="428" spans="1:3" x14ac:dyDescent="0.25">
      <c r="A428" s="1">
        <v>43922</v>
      </c>
      <c r="B428" t="s">
        <v>89</v>
      </c>
      <c r="C428" t="s">
        <v>345</v>
      </c>
    </row>
    <row r="429" spans="1:3" x14ac:dyDescent="0.25">
      <c r="A429" s="1">
        <v>43922</v>
      </c>
      <c r="B429" t="s">
        <v>994</v>
      </c>
      <c r="C429" t="s">
        <v>346</v>
      </c>
    </row>
    <row r="430" spans="1:3" x14ac:dyDescent="0.25">
      <c r="A430" s="1">
        <v>43922</v>
      </c>
      <c r="B430" t="s">
        <v>86</v>
      </c>
      <c r="C430" t="s">
        <v>347</v>
      </c>
    </row>
    <row r="431" spans="1:3" x14ac:dyDescent="0.25">
      <c r="A431" s="1">
        <v>43891</v>
      </c>
      <c r="B431" t="s">
        <v>0</v>
      </c>
      <c r="C431" t="s">
        <v>348</v>
      </c>
    </row>
    <row r="432" spans="1:3" x14ac:dyDescent="0.25">
      <c r="A432" s="1">
        <v>43891</v>
      </c>
      <c r="B432" t="s">
        <v>961</v>
      </c>
      <c r="C432" t="s">
        <v>283</v>
      </c>
    </row>
    <row r="433" spans="1:3" x14ac:dyDescent="0.25">
      <c r="A433" s="1">
        <v>43891</v>
      </c>
      <c r="B433" t="s">
        <v>5</v>
      </c>
      <c r="C433" t="s">
        <v>147</v>
      </c>
    </row>
    <row r="434" spans="1:3" x14ac:dyDescent="0.25">
      <c r="A434" s="1">
        <v>43891</v>
      </c>
      <c r="B434" t="s">
        <v>8</v>
      </c>
      <c r="C434" t="s">
        <v>349</v>
      </c>
    </row>
    <row r="435" spans="1:3" x14ac:dyDescent="0.25">
      <c r="A435" s="1">
        <v>43891</v>
      </c>
      <c r="B435" t="s">
        <v>11</v>
      </c>
      <c r="C435" t="s">
        <v>350</v>
      </c>
    </row>
    <row r="436" spans="1:3" x14ac:dyDescent="0.25">
      <c r="A436" s="1">
        <v>43891</v>
      </c>
      <c r="B436" t="s">
        <v>13</v>
      </c>
      <c r="C436" t="s">
        <v>351</v>
      </c>
    </row>
    <row r="437" spans="1:3" x14ac:dyDescent="0.25">
      <c r="A437" s="1">
        <v>43891</v>
      </c>
      <c r="B437" t="s">
        <v>1017</v>
      </c>
      <c r="C437" t="s">
        <v>352</v>
      </c>
    </row>
    <row r="438" spans="1:3" x14ac:dyDescent="0.25">
      <c r="A438" s="1">
        <v>43891</v>
      </c>
      <c r="B438" t="s">
        <v>18</v>
      </c>
      <c r="C438" t="s">
        <v>353</v>
      </c>
    </row>
    <row r="439" spans="1:3" x14ac:dyDescent="0.25">
      <c r="A439" s="1">
        <v>43891</v>
      </c>
      <c r="B439" t="s">
        <v>21</v>
      </c>
      <c r="C439" t="s">
        <v>354</v>
      </c>
    </row>
    <row r="440" spans="1:3" x14ac:dyDescent="0.25">
      <c r="A440" s="1">
        <v>43891</v>
      </c>
      <c r="B440" t="s">
        <v>24</v>
      </c>
      <c r="C440" t="s">
        <v>172</v>
      </c>
    </row>
    <row r="441" spans="1:3" x14ac:dyDescent="0.25">
      <c r="A441" s="1">
        <v>43891</v>
      </c>
      <c r="B441" t="s">
        <v>1019</v>
      </c>
      <c r="C441" t="s">
        <v>355</v>
      </c>
    </row>
    <row r="442" spans="1:3" x14ac:dyDescent="0.25">
      <c r="A442" s="1">
        <v>43891</v>
      </c>
      <c r="B442" t="s">
        <v>1018</v>
      </c>
      <c r="C442" t="s">
        <v>356</v>
      </c>
    </row>
    <row r="443" spans="1:3" x14ac:dyDescent="0.25">
      <c r="A443" s="1">
        <v>43891</v>
      </c>
      <c r="B443" t="s">
        <v>206</v>
      </c>
      <c r="C443" t="s">
        <v>357</v>
      </c>
    </row>
    <row r="444" spans="1:3" x14ac:dyDescent="0.25">
      <c r="A444" s="1">
        <v>43891</v>
      </c>
      <c r="B444" t="s">
        <v>32</v>
      </c>
      <c r="C444" t="s">
        <v>258</v>
      </c>
    </row>
    <row r="445" spans="1:3" x14ac:dyDescent="0.25">
      <c r="A445" s="1">
        <v>43891</v>
      </c>
      <c r="B445" t="s">
        <v>35</v>
      </c>
      <c r="C445" t="s">
        <v>358</v>
      </c>
    </row>
    <row r="446" spans="1:3" x14ac:dyDescent="0.25">
      <c r="A446" s="1">
        <v>43891</v>
      </c>
      <c r="B446" t="s">
        <v>37</v>
      </c>
      <c r="C446" t="s">
        <v>351</v>
      </c>
    </row>
    <row r="447" spans="1:3" x14ac:dyDescent="0.25">
      <c r="A447" s="1">
        <v>43891</v>
      </c>
      <c r="B447" t="s">
        <v>40</v>
      </c>
      <c r="C447" t="s">
        <v>212</v>
      </c>
    </row>
    <row r="448" spans="1:3" x14ac:dyDescent="0.25">
      <c r="A448" s="1">
        <v>43891</v>
      </c>
      <c r="B448" t="s">
        <v>43</v>
      </c>
      <c r="C448" t="s">
        <v>359</v>
      </c>
    </row>
    <row r="449" spans="1:3" x14ac:dyDescent="0.25">
      <c r="A449" s="1">
        <v>43891</v>
      </c>
      <c r="B449" t="s">
        <v>45</v>
      </c>
      <c r="C449" t="s">
        <v>169</v>
      </c>
    </row>
    <row r="450" spans="1:3" x14ac:dyDescent="0.25">
      <c r="A450" s="1">
        <v>43891</v>
      </c>
      <c r="B450" t="s">
        <v>47</v>
      </c>
      <c r="C450" t="s">
        <v>360</v>
      </c>
    </row>
    <row r="451" spans="1:3" x14ac:dyDescent="0.25">
      <c r="A451" s="1">
        <v>43891</v>
      </c>
      <c r="B451" t="s">
        <v>49</v>
      </c>
      <c r="C451" t="s">
        <v>361</v>
      </c>
    </row>
    <row r="452" spans="1:3" x14ac:dyDescent="0.25">
      <c r="A452" s="1">
        <v>43891</v>
      </c>
      <c r="B452" t="s">
        <v>52</v>
      </c>
      <c r="C452" t="s">
        <v>362</v>
      </c>
    </row>
    <row r="453" spans="1:3" x14ac:dyDescent="0.25">
      <c r="A453" s="1">
        <v>43891</v>
      </c>
      <c r="B453" t="s">
        <v>54</v>
      </c>
      <c r="C453" t="s">
        <v>363</v>
      </c>
    </row>
    <row r="454" spans="1:3" x14ac:dyDescent="0.25">
      <c r="A454" s="1">
        <v>43891</v>
      </c>
      <c r="B454" t="s">
        <v>56</v>
      </c>
      <c r="C454" t="s">
        <v>364</v>
      </c>
    </row>
    <row r="455" spans="1:3" x14ac:dyDescent="0.25">
      <c r="A455" s="1">
        <v>43891</v>
      </c>
      <c r="B455" t="s">
        <v>57</v>
      </c>
      <c r="C455" t="s">
        <v>201</v>
      </c>
    </row>
    <row r="456" spans="1:3" x14ac:dyDescent="0.25">
      <c r="A456" s="1">
        <v>43891</v>
      </c>
      <c r="B456" t="s">
        <v>60</v>
      </c>
      <c r="C456" t="s">
        <v>366</v>
      </c>
    </row>
    <row r="457" spans="1:3" x14ac:dyDescent="0.25">
      <c r="A457" s="1">
        <v>43891</v>
      </c>
      <c r="B457" t="s">
        <v>62</v>
      </c>
      <c r="C457" t="s">
        <v>260</v>
      </c>
    </row>
    <row r="458" spans="1:3" x14ac:dyDescent="0.25">
      <c r="A458" s="1">
        <v>43891</v>
      </c>
      <c r="B458" t="s">
        <v>64</v>
      </c>
      <c r="C458" t="s">
        <v>236</v>
      </c>
    </row>
    <row r="459" spans="1:3" x14ac:dyDescent="0.25">
      <c r="A459" s="1">
        <v>43891</v>
      </c>
      <c r="B459" t="s">
        <v>67</v>
      </c>
      <c r="C459" t="s">
        <v>191</v>
      </c>
    </row>
    <row r="460" spans="1:3" x14ac:dyDescent="0.25">
      <c r="A460" s="1">
        <v>43891</v>
      </c>
      <c r="B460" t="s">
        <v>80</v>
      </c>
      <c r="C460" t="s">
        <v>367</v>
      </c>
    </row>
    <row r="461" spans="1:3" x14ac:dyDescent="0.25">
      <c r="A461" s="1">
        <v>43891</v>
      </c>
      <c r="B461" t="s">
        <v>71</v>
      </c>
      <c r="C461" t="s">
        <v>368</v>
      </c>
    </row>
    <row r="462" spans="1:3" x14ac:dyDescent="0.25">
      <c r="A462" s="1">
        <v>43891</v>
      </c>
      <c r="B462" t="s">
        <v>84</v>
      </c>
      <c r="C462" t="s">
        <v>369</v>
      </c>
    </row>
    <row r="463" spans="1:3" x14ac:dyDescent="0.25">
      <c r="A463" s="1">
        <v>43891</v>
      </c>
      <c r="B463" t="s">
        <v>73</v>
      </c>
      <c r="C463" t="s">
        <v>219</v>
      </c>
    </row>
    <row r="464" spans="1:3" x14ac:dyDescent="0.25">
      <c r="A464" s="1">
        <v>43891</v>
      </c>
      <c r="B464" t="s">
        <v>85</v>
      </c>
      <c r="C464" t="s">
        <v>370</v>
      </c>
    </row>
    <row r="465" spans="1:3" x14ac:dyDescent="0.25">
      <c r="A465" s="1">
        <v>43891</v>
      </c>
      <c r="B465" t="s">
        <v>87</v>
      </c>
      <c r="C465" t="s">
        <v>371</v>
      </c>
    </row>
    <row r="466" spans="1:3" x14ac:dyDescent="0.25">
      <c r="A466" s="1">
        <v>43891</v>
      </c>
      <c r="B466" t="s">
        <v>88</v>
      </c>
      <c r="C466" t="s">
        <v>262</v>
      </c>
    </row>
    <row r="467" spans="1:3" x14ac:dyDescent="0.25">
      <c r="A467" s="1">
        <v>43891</v>
      </c>
      <c r="B467" t="s">
        <v>89</v>
      </c>
      <c r="C467" t="s">
        <v>50</v>
      </c>
    </row>
    <row r="468" spans="1:3" x14ac:dyDescent="0.25">
      <c r="A468" s="1">
        <v>43891</v>
      </c>
      <c r="B468" t="s">
        <v>994</v>
      </c>
      <c r="C468" t="s">
        <v>372</v>
      </c>
    </row>
    <row r="469" spans="1:3" x14ac:dyDescent="0.25">
      <c r="A469" s="1">
        <v>43891</v>
      </c>
      <c r="B469" t="s">
        <v>86</v>
      </c>
      <c r="C469" t="s">
        <v>373</v>
      </c>
    </row>
    <row r="470" spans="1:3" x14ac:dyDescent="0.25">
      <c r="A470" s="1">
        <v>43862</v>
      </c>
      <c r="B470" t="s">
        <v>0</v>
      </c>
      <c r="C470" t="s">
        <v>20</v>
      </c>
    </row>
    <row r="471" spans="1:3" x14ac:dyDescent="0.25">
      <c r="A471" s="1">
        <v>43862</v>
      </c>
      <c r="B471" t="s">
        <v>961</v>
      </c>
      <c r="C471" t="s">
        <v>374</v>
      </c>
    </row>
    <row r="472" spans="1:3" x14ac:dyDescent="0.25">
      <c r="A472" s="1">
        <v>43862</v>
      </c>
      <c r="B472" t="s">
        <v>5</v>
      </c>
      <c r="C472" t="s">
        <v>162</v>
      </c>
    </row>
    <row r="473" spans="1:3" x14ac:dyDescent="0.25">
      <c r="A473" s="1">
        <v>43862</v>
      </c>
      <c r="B473" t="s">
        <v>8</v>
      </c>
      <c r="C473" t="s">
        <v>28</v>
      </c>
    </row>
    <row r="474" spans="1:3" x14ac:dyDescent="0.25">
      <c r="A474" s="1">
        <v>43862</v>
      </c>
      <c r="B474" t="s">
        <v>11</v>
      </c>
      <c r="C474" t="s">
        <v>254</v>
      </c>
    </row>
    <row r="475" spans="1:3" x14ac:dyDescent="0.25">
      <c r="A475" s="1">
        <v>43862</v>
      </c>
      <c r="B475" t="s">
        <v>13</v>
      </c>
      <c r="C475" t="s">
        <v>254</v>
      </c>
    </row>
    <row r="476" spans="1:3" x14ac:dyDescent="0.25">
      <c r="A476" s="1">
        <v>43862</v>
      </c>
      <c r="B476" t="s">
        <v>1017</v>
      </c>
      <c r="C476" t="s">
        <v>375</v>
      </c>
    </row>
    <row r="477" spans="1:3" x14ac:dyDescent="0.25">
      <c r="A477" s="1">
        <v>43862</v>
      </c>
      <c r="B477" t="s">
        <v>18</v>
      </c>
      <c r="C477" t="s">
        <v>225</v>
      </c>
    </row>
    <row r="478" spans="1:3" x14ac:dyDescent="0.25">
      <c r="A478" s="1">
        <v>43862</v>
      </c>
      <c r="B478" t="s">
        <v>21</v>
      </c>
      <c r="C478" t="s">
        <v>74</v>
      </c>
    </row>
    <row r="479" spans="1:3" x14ac:dyDescent="0.25">
      <c r="A479" s="1">
        <v>43862</v>
      </c>
      <c r="B479" t="s">
        <v>24</v>
      </c>
      <c r="C479" t="s">
        <v>376</v>
      </c>
    </row>
    <row r="480" spans="1:3" x14ac:dyDescent="0.25">
      <c r="A480" s="1">
        <v>43862</v>
      </c>
      <c r="B480" t="s">
        <v>1019</v>
      </c>
      <c r="C480" t="s">
        <v>280</v>
      </c>
    </row>
    <row r="481" spans="1:3" x14ac:dyDescent="0.25">
      <c r="A481" s="1">
        <v>43862</v>
      </c>
      <c r="B481" t="s">
        <v>1018</v>
      </c>
      <c r="C481" t="s">
        <v>260</v>
      </c>
    </row>
    <row r="482" spans="1:3" x14ac:dyDescent="0.25">
      <c r="A482" s="1">
        <v>43862</v>
      </c>
      <c r="B482" t="s">
        <v>206</v>
      </c>
      <c r="C482" t="s">
        <v>7</v>
      </c>
    </row>
    <row r="483" spans="1:3" x14ac:dyDescent="0.25">
      <c r="A483" s="1">
        <v>43862</v>
      </c>
      <c r="B483" t="s">
        <v>32</v>
      </c>
      <c r="C483" t="s">
        <v>268</v>
      </c>
    </row>
    <row r="484" spans="1:3" x14ac:dyDescent="0.25">
      <c r="A484" s="1">
        <v>43862</v>
      </c>
      <c r="B484" t="s">
        <v>35</v>
      </c>
      <c r="C484" t="s">
        <v>242</v>
      </c>
    </row>
    <row r="485" spans="1:3" x14ac:dyDescent="0.25">
      <c r="A485" s="1">
        <v>43862</v>
      </c>
      <c r="B485" t="s">
        <v>37</v>
      </c>
      <c r="C485" t="s">
        <v>377</v>
      </c>
    </row>
    <row r="486" spans="1:3" x14ac:dyDescent="0.25">
      <c r="A486" s="1">
        <v>43862</v>
      </c>
      <c r="B486" t="s">
        <v>40</v>
      </c>
      <c r="C486" t="s">
        <v>149</v>
      </c>
    </row>
    <row r="487" spans="1:3" x14ac:dyDescent="0.25">
      <c r="A487" s="1">
        <v>43862</v>
      </c>
      <c r="B487" t="s">
        <v>43</v>
      </c>
      <c r="C487" t="s">
        <v>200</v>
      </c>
    </row>
    <row r="488" spans="1:3" x14ac:dyDescent="0.25">
      <c r="A488" s="1">
        <v>43862</v>
      </c>
      <c r="B488" t="s">
        <v>45</v>
      </c>
      <c r="C488" t="s">
        <v>205</v>
      </c>
    </row>
    <row r="489" spans="1:3" x14ac:dyDescent="0.25">
      <c r="A489" s="1">
        <v>43862</v>
      </c>
      <c r="B489" t="s">
        <v>47</v>
      </c>
      <c r="C489" t="s">
        <v>378</v>
      </c>
    </row>
    <row r="490" spans="1:3" x14ac:dyDescent="0.25">
      <c r="A490" s="1">
        <v>43862</v>
      </c>
      <c r="B490" t="s">
        <v>49</v>
      </c>
      <c r="C490" t="s">
        <v>29</v>
      </c>
    </row>
    <row r="491" spans="1:3" x14ac:dyDescent="0.25">
      <c r="A491" s="1">
        <v>43862</v>
      </c>
      <c r="B491" t="s">
        <v>52</v>
      </c>
      <c r="C491" t="s">
        <v>2</v>
      </c>
    </row>
    <row r="492" spans="1:3" x14ac:dyDescent="0.25">
      <c r="A492" s="1">
        <v>43862</v>
      </c>
      <c r="B492" t="s">
        <v>54</v>
      </c>
      <c r="C492" t="s">
        <v>4</v>
      </c>
    </row>
    <row r="493" spans="1:3" x14ac:dyDescent="0.25">
      <c r="A493" s="1">
        <v>43862</v>
      </c>
      <c r="B493" t="s">
        <v>56</v>
      </c>
      <c r="C493" t="s">
        <v>188</v>
      </c>
    </row>
    <row r="494" spans="1:3" x14ac:dyDescent="0.25">
      <c r="A494" s="1">
        <v>43862</v>
      </c>
      <c r="B494" t="s">
        <v>57</v>
      </c>
      <c r="C494" t="s">
        <v>277</v>
      </c>
    </row>
    <row r="495" spans="1:3" x14ac:dyDescent="0.25">
      <c r="A495" s="1">
        <v>43862</v>
      </c>
      <c r="B495" t="s">
        <v>60</v>
      </c>
      <c r="C495" t="s">
        <v>312</v>
      </c>
    </row>
    <row r="496" spans="1:3" x14ac:dyDescent="0.25">
      <c r="A496" s="1">
        <v>43862</v>
      </c>
      <c r="B496" t="s">
        <v>62</v>
      </c>
      <c r="C496" t="s">
        <v>299</v>
      </c>
    </row>
    <row r="497" spans="1:3" x14ac:dyDescent="0.25">
      <c r="A497" s="1">
        <v>43862</v>
      </c>
      <c r="B497" t="s">
        <v>64</v>
      </c>
      <c r="C497" t="s">
        <v>157</v>
      </c>
    </row>
    <row r="498" spans="1:3" x14ac:dyDescent="0.25">
      <c r="A498" s="1">
        <v>43862</v>
      </c>
      <c r="B498" t="s">
        <v>67</v>
      </c>
      <c r="C498" t="s">
        <v>379</v>
      </c>
    </row>
    <row r="499" spans="1:3" x14ac:dyDescent="0.25">
      <c r="A499" s="1">
        <v>43862</v>
      </c>
      <c r="B499" t="s">
        <v>80</v>
      </c>
      <c r="C499" t="s">
        <v>178</v>
      </c>
    </row>
    <row r="500" spans="1:3" x14ac:dyDescent="0.25">
      <c r="A500" s="1">
        <v>43862</v>
      </c>
      <c r="B500" t="s">
        <v>71</v>
      </c>
      <c r="C500" t="s">
        <v>44</v>
      </c>
    </row>
    <row r="501" spans="1:3" x14ac:dyDescent="0.25">
      <c r="A501" s="1">
        <v>43862</v>
      </c>
      <c r="B501" t="s">
        <v>84</v>
      </c>
      <c r="C501" t="s">
        <v>238</v>
      </c>
    </row>
    <row r="502" spans="1:3" x14ac:dyDescent="0.25">
      <c r="A502" s="1">
        <v>43862</v>
      </c>
      <c r="B502" t="s">
        <v>73</v>
      </c>
      <c r="C502" t="s">
        <v>380</v>
      </c>
    </row>
    <row r="503" spans="1:3" x14ac:dyDescent="0.25">
      <c r="A503" s="1">
        <v>43862</v>
      </c>
      <c r="B503" t="s">
        <v>85</v>
      </c>
      <c r="C503" t="s">
        <v>240</v>
      </c>
    </row>
    <row r="504" spans="1:3" x14ac:dyDescent="0.25">
      <c r="A504" s="1">
        <v>43862</v>
      </c>
      <c r="B504" t="s">
        <v>87</v>
      </c>
      <c r="C504" t="s">
        <v>381</v>
      </c>
    </row>
    <row r="505" spans="1:3" x14ac:dyDescent="0.25">
      <c r="A505" s="1">
        <v>43862</v>
      </c>
      <c r="B505" t="s">
        <v>88</v>
      </c>
      <c r="C505" t="s">
        <v>30</v>
      </c>
    </row>
    <row r="506" spans="1:3" x14ac:dyDescent="0.25">
      <c r="A506" s="1">
        <v>43862</v>
      </c>
      <c r="B506" t="s">
        <v>89</v>
      </c>
      <c r="C506" t="s">
        <v>247</v>
      </c>
    </row>
    <row r="507" spans="1:3" x14ac:dyDescent="0.25">
      <c r="A507" s="1">
        <v>43862</v>
      </c>
      <c r="B507" t="s">
        <v>994</v>
      </c>
      <c r="C507" t="s">
        <v>376</v>
      </c>
    </row>
    <row r="508" spans="1:3" x14ac:dyDescent="0.25">
      <c r="A508" s="1">
        <v>43862</v>
      </c>
      <c r="B508" t="s">
        <v>86</v>
      </c>
      <c r="C508" t="s">
        <v>243</v>
      </c>
    </row>
    <row r="509" spans="1:3" x14ac:dyDescent="0.25">
      <c r="A509" s="1">
        <v>43831</v>
      </c>
      <c r="B509" t="s">
        <v>0</v>
      </c>
      <c r="C509" t="s">
        <v>72</v>
      </c>
    </row>
    <row r="510" spans="1:3" x14ac:dyDescent="0.25">
      <c r="A510" s="1">
        <v>43831</v>
      </c>
      <c r="B510" t="s">
        <v>961</v>
      </c>
      <c r="C510" t="s">
        <v>382</v>
      </c>
    </row>
    <row r="511" spans="1:3" x14ac:dyDescent="0.25">
      <c r="A511" s="1">
        <v>43831</v>
      </c>
      <c r="B511" t="s">
        <v>5</v>
      </c>
      <c r="C511" t="s">
        <v>383</v>
      </c>
    </row>
    <row r="512" spans="1:3" x14ac:dyDescent="0.25">
      <c r="A512" s="1">
        <v>43831</v>
      </c>
      <c r="B512" t="s">
        <v>8</v>
      </c>
      <c r="C512" t="s">
        <v>345</v>
      </c>
    </row>
    <row r="513" spans="1:3" x14ac:dyDescent="0.25">
      <c r="A513" s="1">
        <v>43831</v>
      </c>
      <c r="B513" t="s">
        <v>11</v>
      </c>
      <c r="C513" t="s">
        <v>312</v>
      </c>
    </row>
    <row r="514" spans="1:3" x14ac:dyDescent="0.25">
      <c r="A514" s="1">
        <v>43831</v>
      </c>
      <c r="B514" t="s">
        <v>13</v>
      </c>
      <c r="C514" t="s">
        <v>384</v>
      </c>
    </row>
    <row r="515" spans="1:3" x14ac:dyDescent="0.25">
      <c r="A515" s="1">
        <v>43831</v>
      </c>
      <c r="B515" t="s">
        <v>1017</v>
      </c>
      <c r="C515" t="s">
        <v>385</v>
      </c>
    </row>
    <row r="516" spans="1:3" x14ac:dyDescent="0.25">
      <c r="A516" s="1">
        <v>43831</v>
      </c>
      <c r="B516" t="s">
        <v>18</v>
      </c>
      <c r="C516" t="s">
        <v>297</v>
      </c>
    </row>
    <row r="517" spans="1:3" x14ac:dyDescent="0.25">
      <c r="A517" s="1">
        <v>43831</v>
      </c>
      <c r="B517" t="s">
        <v>21</v>
      </c>
      <c r="C517" t="s">
        <v>65</v>
      </c>
    </row>
    <row r="518" spans="1:3" x14ac:dyDescent="0.25">
      <c r="A518" s="1">
        <v>43831</v>
      </c>
      <c r="B518" t="s">
        <v>24</v>
      </c>
      <c r="C518" t="s">
        <v>340</v>
      </c>
    </row>
    <row r="519" spans="1:3" x14ac:dyDescent="0.25">
      <c r="A519" s="1">
        <v>43831</v>
      </c>
      <c r="B519" t="s">
        <v>1019</v>
      </c>
      <c r="C519" t="s">
        <v>203</v>
      </c>
    </row>
    <row r="520" spans="1:3" x14ac:dyDescent="0.25">
      <c r="A520" s="1">
        <v>43831</v>
      </c>
      <c r="B520" t="s">
        <v>1018</v>
      </c>
      <c r="C520" t="s">
        <v>386</v>
      </c>
    </row>
    <row r="521" spans="1:3" x14ac:dyDescent="0.25">
      <c r="A521" s="1">
        <v>43831</v>
      </c>
      <c r="B521" t="s">
        <v>206</v>
      </c>
      <c r="C521" t="s">
        <v>58</v>
      </c>
    </row>
    <row r="522" spans="1:3" x14ac:dyDescent="0.25">
      <c r="A522" s="1">
        <v>43831</v>
      </c>
      <c r="B522" t="s">
        <v>32</v>
      </c>
      <c r="C522" t="s">
        <v>387</v>
      </c>
    </row>
    <row r="523" spans="1:3" x14ac:dyDescent="0.25">
      <c r="A523" s="1">
        <v>43831</v>
      </c>
      <c r="B523" t="s">
        <v>35</v>
      </c>
      <c r="C523" t="s">
        <v>365</v>
      </c>
    </row>
    <row r="524" spans="1:3" x14ac:dyDescent="0.25">
      <c r="A524" s="1">
        <v>43831</v>
      </c>
      <c r="B524" t="s">
        <v>37</v>
      </c>
      <c r="C524" t="s">
        <v>388</v>
      </c>
    </row>
    <row r="525" spans="1:3" x14ac:dyDescent="0.25">
      <c r="A525" s="1">
        <v>43831</v>
      </c>
      <c r="B525" t="s">
        <v>40</v>
      </c>
      <c r="C525" t="s">
        <v>389</v>
      </c>
    </row>
    <row r="526" spans="1:3" x14ac:dyDescent="0.25">
      <c r="A526" s="1">
        <v>43831</v>
      </c>
      <c r="B526" t="s">
        <v>43</v>
      </c>
      <c r="C526" t="s">
        <v>245</v>
      </c>
    </row>
    <row r="527" spans="1:3" x14ac:dyDescent="0.25">
      <c r="A527" s="1">
        <v>43831</v>
      </c>
      <c r="B527" t="s">
        <v>45</v>
      </c>
      <c r="C527" t="s">
        <v>165</v>
      </c>
    </row>
    <row r="528" spans="1:3" x14ac:dyDescent="0.25">
      <c r="A528" s="1">
        <v>43831</v>
      </c>
      <c r="B528" t="s">
        <v>47</v>
      </c>
      <c r="C528" t="s">
        <v>245</v>
      </c>
    </row>
    <row r="529" spans="1:3" x14ac:dyDescent="0.25">
      <c r="A529" s="1">
        <v>43831</v>
      </c>
      <c r="B529" t="s">
        <v>49</v>
      </c>
      <c r="C529" t="s">
        <v>246</v>
      </c>
    </row>
    <row r="530" spans="1:3" x14ac:dyDescent="0.25">
      <c r="A530" s="1">
        <v>43831</v>
      </c>
      <c r="B530" t="s">
        <v>52</v>
      </c>
      <c r="C530" t="s">
        <v>225</v>
      </c>
    </row>
    <row r="531" spans="1:3" x14ac:dyDescent="0.25">
      <c r="A531" s="1">
        <v>43831</v>
      </c>
      <c r="B531" t="s">
        <v>54</v>
      </c>
      <c r="C531" t="s">
        <v>245</v>
      </c>
    </row>
    <row r="532" spans="1:3" x14ac:dyDescent="0.25">
      <c r="A532" s="1">
        <v>43831</v>
      </c>
      <c r="B532" t="s">
        <v>56</v>
      </c>
      <c r="C532" t="s">
        <v>390</v>
      </c>
    </row>
    <row r="533" spans="1:3" x14ac:dyDescent="0.25">
      <c r="A533" s="1">
        <v>43831</v>
      </c>
      <c r="B533" t="s">
        <v>57</v>
      </c>
      <c r="C533" t="s">
        <v>391</v>
      </c>
    </row>
    <row r="534" spans="1:3" x14ac:dyDescent="0.25">
      <c r="A534" s="1">
        <v>43831</v>
      </c>
      <c r="B534" t="s">
        <v>60</v>
      </c>
      <c r="C534" t="s">
        <v>387</v>
      </c>
    </row>
    <row r="535" spans="1:3" x14ac:dyDescent="0.25">
      <c r="A535" s="1">
        <v>43831</v>
      </c>
      <c r="B535" t="s">
        <v>62</v>
      </c>
      <c r="C535" t="s">
        <v>392</v>
      </c>
    </row>
    <row r="536" spans="1:3" x14ac:dyDescent="0.25">
      <c r="A536" s="1">
        <v>43831</v>
      </c>
      <c r="B536" t="s">
        <v>64</v>
      </c>
      <c r="C536" t="s">
        <v>382</v>
      </c>
    </row>
    <row r="537" spans="1:3" x14ac:dyDescent="0.25">
      <c r="A537" s="1">
        <v>43831</v>
      </c>
      <c r="B537" t="s">
        <v>67</v>
      </c>
      <c r="C537" t="s">
        <v>393</v>
      </c>
    </row>
    <row r="538" spans="1:3" x14ac:dyDescent="0.25">
      <c r="A538" s="1">
        <v>43831</v>
      </c>
      <c r="B538" t="s">
        <v>80</v>
      </c>
      <c r="C538" t="s">
        <v>394</v>
      </c>
    </row>
    <row r="539" spans="1:3" x14ac:dyDescent="0.25">
      <c r="A539" s="1">
        <v>43831</v>
      </c>
      <c r="B539" t="s">
        <v>71</v>
      </c>
      <c r="C539" t="s">
        <v>395</v>
      </c>
    </row>
    <row r="540" spans="1:3" x14ac:dyDescent="0.25">
      <c r="A540" s="1">
        <v>43831</v>
      </c>
      <c r="B540" t="s">
        <v>84</v>
      </c>
      <c r="C540" t="s">
        <v>269</v>
      </c>
    </row>
    <row r="541" spans="1:3" x14ac:dyDescent="0.25">
      <c r="A541" s="1">
        <v>43831</v>
      </c>
      <c r="B541" t="s">
        <v>73</v>
      </c>
      <c r="C541" t="s">
        <v>396</v>
      </c>
    </row>
    <row r="542" spans="1:3" x14ac:dyDescent="0.25">
      <c r="A542" s="1">
        <v>43831</v>
      </c>
      <c r="B542" t="s">
        <v>85</v>
      </c>
      <c r="C542" t="s">
        <v>365</v>
      </c>
    </row>
    <row r="543" spans="1:3" x14ac:dyDescent="0.25">
      <c r="A543" s="1">
        <v>43831</v>
      </c>
      <c r="B543" t="s">
        <v>87</v>
      </c>
      <c r="C543" t="s">
        <v>397</v>
      </c>
    </row>
    <row r="544" spans="1:3" x14ac:dyDescent="0.25">
      <c r="A544" s="1">
        <v>43831</v>
      </c>
      <c r="B544" t="s">
        <v>88</v>
      </c>
      <c r="C544" t="s">
        <v>289</v>
      </c>
    </row>
    <row r="545" spans="1:3" x14ac:dyDescent="0.25">
      <c r="A545" s="1">
        <v>43831</v>
      </c>
      <c r="B545" t="s">
        <v>89</v>
      </c>
      <c r="C545" t="s">
        <v>210</v>
      </c>
    </row>
    <row r="546" spans="1:3" x14ac:dyDescent="0.25">
      <c r="A546" s="1">
        <v>43831</v>
      </c>
      <c r="B546" t="s">
        <v>994</v>
      </c>
      <c r="C546" t="s">
        <v>167</v>
      </c>
    </row>
    <row r="547" spans="1:3" x14ac:dyDescent="0.25">
      <c r="A547" s="1">
        <v>43831</v>
      </c>
      <c r="B547" t="s">
        <v>86</v>
      </c>
      <c r="C547" t="s">
        <v>247</v>
      </c>
    </row>
    <row r="548" spans="1:3" x14ac:dyDescent="0.25">
      <c r="A548" s="1">
        <v>43800</v>
      </c>
      <c r="B548" t="s">
        <v>0</v>
      </c>
      <c r="C548" t="s">
        <v>307</v>
      </c>
    </row>
    <row r="549" spans="1:3" x14ac:dyDescent="0.25">
      <c r="A549" s="1">
        <v>43800</v>
      </c>
      <c r="B549" t="s">
        <v>961</v>
      </c>
      <c r="C549" t="s">
        <v>351</v>
      </c>
    </row>
    <row r="550" spans="1:3" x14ac:dyDescent="0.25">
      <c r="A550" s="1">
        <v>43800</v>
      </c>
      <c r="B550" t="s">
        <v>5</v>
      </c>
      <c r="C550" t="s">
        <v>155</v>
      </c>
    </row>
    <row r="551" spans="1:3" x14ac:dyDescent="0.25">
      <c r="A551" s="1">
        <v>43800</v>
      </c>
      <c r="B551" t="s">
        <v>8</v>
      </c>
      <c r="C551" t="s">
        <v>307</v>
      </c>
    </row>
    <row r="552" spans="1:3" x14ac:dyDescent="0.25">
      <c r="A552" s="1">
        <v>43800</v>
      </c>
      <c r="B552" t="s">
        <v>11</v>
      </c>
      <c r="C552" t="s">
        <v>248</v>
      </c>
    </row>
    <row r="553" spans="1:3" x14ac:dyDescent="0.25">
      <c r="A553" s="1">
        <v>43800</v>
      </c>
      <c r="B553" t="s">
        <v>13</v>
      </c>
      <c r="C553" t="s">
        <v>399</v>
      </c>
    </row>
    <row r="554" spans="1:3" x14ac:dyDescent="0.25">
      <c r="A554" s="1">
        <v>43800</v>
      </c>
      <c r="B554" t="s">
        <v>1017</v>
      </c>
      <c r="C554" t="s">
        <v>400</v>
      </c>
    </row>
    <row r="555" spans="1:3" x14ac:dyDescent="0.25">
      <c r="A555" s="1">
        <v>43800</v>
      </c>
      <c r="B555" t="s">
        <v>18</v>
      </c>
      <c r="C555" t="s">
        <v>401</v>
      </c>
    </row>
    <row r="556" spans="1:3" x14ac:dyDescent="0.25">
      <c r="A556" s="1">
        <v>43800</v>
      </c>
      <c r="B556" t="s">
        <v>21</v>
      </c>
      <c r="C556" t="s">
        <v>402</v>
      </c>
    </row>
    <row r="557" spans="1:3" x14ac:dyDescent="0.25">
      <c r="A557" s="1">
        <v>43800</v>
      </c>
      <c r="B557" t="s">
        <v>24</v>
      </c>
      <c r="C557" t="s">
        <v>201</v>
      </c>
    </row>
    <row r="558" spans="1:3" x14ac:dyDescent="0.25">
      <c r="A558" s="1">
        <v>43800</v>
      </c>
      <c r="B558" t="s">
        <v>1019</v>
      </c>
      <c r="C558" t="s">
        <v>219</v>
      </c>
    </row>
    <row r="559" spans="1:3" x14ac:dyDescent="0.25">
      <c r="A559" s="1">
        <v>43800</v>
      </c>
      <c r="B559" t="s">
        <v>1018</v>
      </c>
      <c r="C559" t="s">
        <v>182</v>
      </c>
    </row>
    <row r="560" spans="1:3" x14ac:dyDescent="0.25">
      <c r="A560" s="1">
        <v>43800</v>
      </c>
      <c r="B560" t="s">
        <v>206</v>
      </c>
      <c r="C560" t="s">
        <v>217</v>
      </c>
    </row>
    <row r="561" spans="1:3" x14ac:dyDescent="0.25">
      <c r="A561" s="1">
        <v>43800</v>
      </c>
      <c r="B561" t="s">
        <v>32</v>
      </c>
      <c r="C561" t="s">
        <v>403</v>
      </c>
    </row>
    <row r="562" spans="1:3" x14ac:dyDescent="0.25">
      <c r="A562" s="1">
        <v>43800</v>
      </c>
      <c r="B562" t="s">
        <v>35</v>
      </c>
      <c r="C562" t="s">
        <v>404</v>
      </c>
    </row>
    <row r="563" spans="1:3" x14ac:dyDescent="0.25">
      <c r="A563" s="1">
        <v>43800</v>
      </c>
      <c r="B563" t="s">
        <v>37</v>
      </c>
      <c r="C563" t="s">
        <v>303</v>
      </c>
    </row>
    <row r="564" spans="1:3" x14ac:dyDescent="0.25">
      <c r="A564" s="1">
        <v>43800</v>
      </c>
      <c r="B564" t="s">
        <v>40</v>
      </c>
      <c r="C564" t="s">
        <v>405</v>
      </c>
    </row>
    <row r="565" spans="1:3" x14ac:dyDescent="0.25">
      <c r="A565" s="1">
        <v>43800</v>
      </c>
      <c r="B565" t="s">
        <v>43</v>
      </c>
      <c r="C565" t="s">
        <v>406</v>
      </c>
    </row>
    <row r="566" spans="1:3" x14ac:dyDescent="0.25">
      <c r="A566" s="1">
        <v>43800</v>
      </c>
      <c r="B566" t="s">
        <v>45</v>
      </c>
      <c r="C566" t="s">
        <v>38</v>
      </c>
    </row>
    <row r="567" spans="1:3" x14ac:dyDescent="0.25">
      <c r="A567" s="1">
        <v>43800</v>
      </c>
      <c r="B567" t="s">
        <v>47</v>
      </c>
      <c r="C567" t="s">
        <v>48</v>
      </c>
    </row>
    <row r="568" spans="1:3" x14ac:dyDescent="0.25">
      <c r="A568" s="1">
        <v>43800</v>
      </c>
      <c r="B568" t="s">
        <v>49</v>
      </c>
      <c r="C568" t="s">
        <v>41</v>
      </c>
    </row>
    <row r="569" spans="1:3" x14ac:dyDescent="0.25">
      <c r="A569" s="1">
        <v>43800</v>
      </c>
      <c r="B569" t="s">
        <v>52</v>
      </c>
      <c r="C569" t="s">
        <v>42</v>
      </c>
    </row>
    <row r="570" spans="1:3" x14ac:dyDescent="0.25">
      <c r="A570" s="1">
        <v>43800</v>
      </c>
      <c r="B570" t="s">
        <v>54</v>
      </c>
      <c r="C570" t="s">
        <v>407</v>
      </c>
    </row>
    <row r="571" spans="1:3" x14ac:dyDescent="0.25">
      <c r="A571" s="1">
        <v>43800</v>
      </c>
      <c r="B571" t="s">
        <v>56</v>
      </c>
      <c r="C571" t="s">
        <v>408</v>
      </c>
    </row>
    <row r="572" spans="1:3" x14ac:dyDescent="0.25">
      <c r="A572" s="1">
        <v>43800</v>
      </c>
      <c r="B572" t="s">
        <v>57</v>
      </c>
      <c r="C572" t="s">
        <v>409</v>
      </c>
    </row>
    <row r="573" spans="1:3" x14ac:dyDescent="0.25">
      <c r="A573" s="1">
        <v>43800</v>
      </c>
      <c r="B573" t="s">
        <v>60</v>
      </c>
      <c r="C573" t="s">
        <v>398</v>
      </c>
    </row>
    <row r="574" spans="1:3" x14ac:dyDescent="0.25">
      <c r="A574" s="1">
        <v>43800</v>
      </c>
      <c r="B574" t="s">
        <v>62</v>
      </c>
      <c r="C574" t="s">
        <v>31</v>
      </c>
    </row>
    <row r="575" spans="1:3" x14ac:dyDescent="0.25">
      <c r="A575" s="1">
        <v>43800</v>
      </c>
      <c r="B575" t="s">
        <v>64</v>
      </c>
      <c r="C575" t="s">
        <v>410</v>
      </c>
    </row>
    <row r="576" spans="1:3" x14ac:dyDescent="0.25">
      <c r="A576" s="1">
        <v>43800</v>
      </c>
      <c r="B576" t="s">
        <v>67</v>
      </c>
      <c r="C576" t="s">
        <v>411</v>
      </c>
    </row>
    <row r="577" spans="1:3" x14ac:dyDescent="0.25">
      <c r="A577" s="1">
        <v>43800</v>
      </c>
      <c r="B577" t="s">
        <v>80</v>
      </c>
      <c r="C577" t="s">
        <v>412</v>
      </c>
    </row>
    <row r="578" spans="1:3" x14ac:dyDescent="0.25">
      <c r="A578" s="1">
        <v>43800</v>
      </c>
      <c r="B578" t="s">
        <v>71</v>
      </c>
      <c r="C578" t="s">
        <v>413</v>
      </c>
    </row>
    <row r="579" spans="1:3" x14ac:dyDescent="0.25">
      <c r="A579" s="1">
        <v>43800</v>
      </c>
      <c r="B579" t="s">
        <v>84</v>
      </c>
      <c r="C579" t="s">
        <v>414</v>
      </c>
    </row>
    <row r="580" spans="1:3" x14ac:dyDescent="0.25">
      <c r="A580" s="1">
        <v>43800</v>
      </c>
      <c r="B580" t="s">
        <v>73</v>
      </c>
      <c r="C580" t="s">
        <v>255</v>
      </c>
    </row>
    <row r="581" spans="1:3" x14ac:dyDescent="0.25">
      <c r="A581" s="1">
        <v>43800</v>
      </c>
      <c r="B581" t="s">
        <v>85</v>
      </c>
      <c r="C581" t="s">
        <v>404</v>
      </c>
    </row>
    <row r="582" spans="1:3" x14ac:dyDescent="0.25">
      <c r="A582" s="1">
        <v>43800</v>
      </c>
      <c r="B582" t="s">
        <v>87</v>
      </c>
      <c r="C582" t="s">
        <v>415</v>
      </c>
    </row>
    <row r="583" spans="1:3" x14ac:dyDescent="0.25">
      <c r="A583" s="1">
        <v>43800</v>
      </c>
      <c r="B583" t="s">
        <v>88</v>
      </c>
      <c r="C583" t="s">
        <v>223</v>
      </c>
    </row>
    <row r="584" spans="1:3" x14ac:dyDescent="0.25">
      <c r="A584" s="1">
        <v>43800</v>
      </c>
      <c r="B584" t="s">
        <v>89</v>
      </c>
      <c r="C584" t="s">
        <v>255</v>
      </c>
    </row>
    <row r="585" spans="1:3" x14ac:dyDescent="0.25">
      <c r="A585" s="1">
        <v>43800</v>
      </c>
      <c r="B585" t="s">
        <v>994</v>
      </c>
      <c r="C585" t="s">
        <v>416</v>
      </c>
    </row>
    <row r="586" spans="1:3" x14ac:dyDescent="0.25">
      <c r="A586" s="1">
        <v>43800</v>
      </c>
      <c r="B586" t="s">
        <v>86</v>
      </c>
      <c r="C586" t="s">
        <v>417</v>
      </c>
    </row>
    <row r="587" spans="1:3" x14ac:dyDescent="0.25">
      <c r="A587" s="1">
        <v>43770</v>
      </c>
      <c r="B587" t="s">
        <v>0</v>
      </c>
      <c r="C587" t="s">
        <v>98</v>
      </c>
    </row>
    <row r="588" spans="1:3" x14ac:dyDescent="0.25">
      <c r="A588" s="1">
        <v>43770</v>
      </c>
      <c r="B588" t="s">
        <v>961</v>
      </c>
      <c r="C588" t="s">
        <v>141</v>
      </c>
    </row>
    <row r="589" spans="1:3" x14ac:dyDescent="0.25">
      <c r="A589" s="1">
        <v>43770</v>
      </c>
      <c r="B589" t="s">
        <v>5</v>
      </c>
      <c r="C589" t="s">
        <v>98</v>
      </c>
    </row>
    <row r="590" spans="1:3" x14ac:dyDescent="0.25">
      <c r="A590" s="1">
        <v>43770</v>
      </c>
      <c r="B590" t="s">
        <v>8</v>
      </c>
      <c r="C590" t="s">
        <v>418</v>
      </c>
    </row>
    <row r="591" spans="1:3" x14ac:dyDescent="0.25">
      <c r="A591" s="1">
        <v>43770</v>
      </c>
      <c r="B591" t="s">
        <v>11</v>
      </c>
      <c r="C591" t="s">
        <v>419</v>
      </c>
    </row>
    <row r="592" spans="1:3" x14ac:dyDescent="0.25">
      <c r="A592" s="1">
        <v>43770</v>
      </c>
      <c r="B592" t="s">
        <v>13</v>
      </c>
      <c r="C592" t="s">
        <v>420</v>
      </c>
    </row>
    <row r="593" spans="1:3" x14ac:dyDescent="0.25">
      <c r="A593" s="1">
        <v>43770</v>
      </c>
      <c r="B593" t="s">
        <v>1017</v>
      </c>
      <c r="C593" t="s">
        <v>126</v>
      </c>
    </row>
    <row r="594" spans="1:3" x14ac:dyDescent="0.25">
      <c r="A594" s="1">
        <v>43770</v>
      </c>
      <c r="B594" t="s">
        <v>18</v>
      </c>
      <c r="C594" t="s">
        <v>131</v>
      </c>
    </row>
    <row r="595" spans="1:3" x14ac:dyDescent="0.25">
      <c r="A595" s="1">
        <v>43770</v>
      </c>
      <c r="B595" t="s">
        <v>21</v>
      </c>
      <c r="C595" t="s">
        <v>421</v>
      </c>
    </row>
    <row r="596" spans="1:3" x14ac:dyDescent="0.25">
      <c r="A596" s="1">
        <v>43770</v>
      </c>
      <c r="B596" t="s">
        <v>24</v>
      </c>
      <c r="C596" t="s">
        <v>105</v>
      </c>
    </row>
    <row r="597" spans="1:3" x14ac:dyDescent="0.25">
      <c r="A597" s="1">
        <v>43770</v>
      </c>
      <c r="B597" t="s">
        <v>1019</v>
      </c>
      <c r="C597" t="s">
        <v>422</v>
      </c>
    </row>
    <row r="598" spans="1:3" x14ac:dyDescent="0.25">
      <c r="A598" s="1">
        <v>43770</v>
      </c>
      <c r="B598" t="s">
        <v>1018</v>
      </c>
      <c r="C598" t="s">
        <v>98</v>
      </c>
    </row>
    <row r="599" spans="1:3" x14ac:dyDescent="0.25">
      <c r="A599" s="1">
        <v>43770</v>
      </c>
      <c r="B599" t="s">
        <v>206</v>
      </c>
      <c r="C599" t="s">
        <v>134</v>
      </c>
    </row>
    <row r="600" spans="1:3" x14ac:dyDescent="0.25">
      <c r="A600" s="1">
        <v>43770</v>
      </c>
      <c r="B600" t="s">
        <v>32</v>
      </c>
      <c r="C600" t="s">
        <v>423</v>
      </c>
    </row>
    <row r="601" spans="1:3" x14ac:dyDescent="0.25">
      <c r="A601" s="1">
        <v>43770</v>
      </c>
      <c r="B601" t="s">
        <v>35</v>
      </c>
      <c r="C601" t="s">
        <v>104</v>
      </c>
    </row>
    <row r="602" spans="1:3" x14ac:dyDescent="0.25">
      <c r="A602" s="1">
        <v>43770</v>
      </c>
      <c r="B602" t="s">
        <v>37</v>
      </c>
      <c r="C602" t="s">
        <v>424</v>
      </c>
    </row>
    <row r="603" spans="1:3" x14ac:dyDescent="0.25">
      <c r="A603" s="1">
        <v>43770</v>
      </c>
      <c r="B603" t="s">
        <v>40</v>
      </c>
      <c r="C603" t="s">
        <v>130</v>
      </c>
    </row>
    <row r="604" spans="1:3" x14ac:dyDescent="0.25">
      <c r="A604" s="1">
        <v>43770</v>
      </c>
      <c r="B604" t="s">
        <v>43</v>
      </c>
      <c r="C604" t="s">
        <v>105</v>
      </c>
    </row>
    <row r="605" spans="1:3" x14ac:dyDescent="0.25">
      <c r="A605" s="1">
        <v>43770</v>
      </c>
      <c r="B605" t="s">
        <v>45</v>
      </c>
      <c r="C605" t="s">
        <v>425</v>
      </c>
    </row>
    <row r="606" spans="1:3" x14ac:dyDescent="0.25">
      <c r="A606" s="1">
        <v>43770</v>
      </c>
      <c r="B606" t="s">
        <v>47</v>
      </c>
      <c r="C606" t="s">
        <v>426</v>
      </c>
    </row>
    <row r="607" spans="1:3" x14ac:dyDescent="0.25">
      <c r="A607" s="1">
        <v>43770</v>
      </c>
      <c r="B607" t="s">
        <v>49</v>
      </c>
      <c r="C607" t="s">
        <v>427</v>
      </c>
    </row>
    <row r="608" spans="1:3" x14ac:dyDescent="0.25">
      <c r="A608" s="1">
        <v>43770</v>
      </c>
      <c r="B608" t="s">
        <v>52</v>
      </c>
      <c r="C608" t="s">
        <v>428</v>
      </c>
    </row>
    <row r="609" spans="1:3" x14ac:dyDescent="0.25">
      <c r="A609" s="1">
        <v>43770</v>
      </c>
      <c r="B609" t="s">
        <v>54</v>
      </c>
      <c r="C609" t="s">
        <v>429</v>
      </c>
    </row>
    <row r="610" spans="1:3" x14ac:dyDescent="0.25">
      <c r="A610" s="1">
        <v>43770</v>
      </c>
      <c r="B610" t="s">
        <v>56</v>
      </c>
      <c r="C610" t="s">
        <v>430</v>
      </c>
    </row>
    <row r="611" spans="1:3" x14ac:dyDescent="0.25">
      <c r="A611" s="1">
        <v>43770</v>
      </c>
      <c r="B611" t="s">
        <v>57</v>
      </c>
      <c r="C611" t="s">
        <v>431</v>
      </c>
    </row>
    <row r="612" spans="1:3" x14ac:dyDescent="0.25">
      <c r="A612" s="1">
        <v>43770</v>
      </c>
      <c r="B612" t="s">
        <v>60</v>
      </c>
      <c r="C612" t="s">
        <v>432</v>
      </c>
    </row>
    <row r="613" spans="1:3" x14ac:dyDescent="0.25">
      <c r="A613" s="1">
        <v>43770</v>
      </c>
      <c r="B613" t="s">
        <v>62</v>
      </c>
      <c r="C613" t="s">
        <v>433</v>
      </c>
    </row>
    <row r="614" spans="1:3" x14ac:dyDescent="0.25">
      <c r="A614" s="1">
        <v>43770</v>
      </c>
      <c r="B614" t="s">
        <v>64</v>
      </c>
      <c r="C614" t="s">
        <v>434</v>
      </c>
    </row>
    <row r="615" spans="1:3" x14ac:dyDescent="0.25">
      <c r="A615" s="1">
        <v>43770</v>
      </c>
      <c r="B615" t="s">
        <v>67</v>
      </c>
      <c r="C615" t="s">
        <v>435</v>
      </c>
    </row>
    <row r="616" spans="1:3" x14ac:dyDescent="0.25">
      <c r="A616" s="1">
        <v>43770</v>
      </c>
      <c r="B616" t="s">
        <v>80</v>
      </c>
      <c r="C616" t="s">
        <v>436</v>
      </c>
    </row>
    <row r="617" spans="1:3" x14ac:dyDescent="0.25">
      <c r="A617" s="1">
        <v>43770</v>
      </c>
      <c r="B617" t="s">
        <v>71</v>
      </c>
      <c r="C617" t="s">
        <v>93</v>
      </c>
    </row>
    <row r="618" spans="1:3" x14ac:dyDescent="0.25">
      <c r="A618" s="1">
        <v>43770</v>
      </c>
      <c r="B618" t="s">
        <v>84</v>
      </c>
      <c r="C618" t="s">
        <v>437</v>
      </c>
    </row>
    <row r="619" spans="1:3" x14ac:dyDescent="0.25">
      <c r="A619" s="1">
        <v>43770</v>
      </c>
      <c r="B619" t="s">
        <v>73</v>
      </c>
      <c r="C619" t="s">
        <v>438</v>
      </c>
    </row>
    <row r="620" spans="1:3" x14ac:dyDescent="0.25">
      <c r="A620" s="1">
        <v>43770</v>
      </c>
      <c r="B620" t="s">
        <v>85</v>
      </c>
      <c r="C620" t="s">
        <v>419</v>
      </c>
    </row>
    <row r="621" spans="1:3" x14ac:dyDescent="0.25">
      <c r="A621" s="1">
        <v>43770</v>
      </c>
      <c r="B621" t="s">
        <v>87</v>
      </c>
      <c r="C621" t="s">
        <v>439</v>
      </c>
    </row>
    <row r="622" spans="1:3" x14ac:dyDescent="0.25">
      <c r="A622" s="1">
        <v>43770</v>
      </c>
      <c r="B622" t="s">
        <v>88</v>
      </c>
      <c r="C622" t="s">
        <v>103</v>
      </c>
    </row>
    <row r="623" spans="1:3" x14ac:dyDescent="0.25">
      <c r="A623" s="1">
        <v>43770</v>
      </c>
      <c r="B623" t="s">
        <v>89</v>
      </c>
      <c r="C623" t="s">
        <v>440</v>
      </c>
    </row>
    <row r="624" spans="1:3" x14ac:dyDescent="0.25">
      <c r="A624" s="1">
        <v>43770</v>
      </c>
      <c r="B624" t="s">
        <v>994</v>
      </c>
      <c r="C624" t="s">
        <v>441</v>
      </c>
    </row>
    <row r="625" spans="1:3" x14ac:dyDescent="0.25">
      <c r="A625" s="1">
        <v>43770</v>
      </c>
      <c r="B625" t="s">
        <v>86</v>
      </c>
      <c r="C625" t="s">
        <v>442</v>
      </c>
    </row>
    <row r="626" spans="1:3" x14ac:dyDescent="0.25">
      <c r="A626" s="1">
        <v>43739</v>
      </c>
      <c r="B626" t="s">
        <v>0</v>
      </c>
      <c r="C626" t="s">
        <v>439</v>
      </c>
    </row>
    <row r="627" spans="1:3" x14ac:dyDescent="0.25">
      <c r="A627" s="1">
        <v>43739</v>
      </c>
      <c r="B627" t="s">
        <v>961</v>
      </c>
      <c r="C627" t="s">
        <v>120</v>
      </c>
    </row>
    <row r="628" spans="1:3" x14ac:dyDescent="0.25">
      <c r="A628" s="1">
        <v>43739</v>
      </c>
      <c r="B628" t="s">
        <v>5</v>
      </c>
      <c r="C628" t="s">
        <v>443</v>
      </c>
    </row>
    <row r="629" spans="1:3" x14ac:dyDescent="0.25">
      <c r="A629" s="1">
        <v>43739</v>
      </c>
      <c r="B629" t="s">
        <v>8</v>
      </c>
      <c r="C629" t="s">
        <v>422</v>
      </c>
    </row>
    <row r="630" spans="1:3" x14ac:dyDescent="0.25">
      <c r="A630" s="1">
        <v>43739</v>
      </c>
      <c r="B630" t="s">
        <v>11</v>
      </c>
      <c r="C630" t="s">
        <v>94</v>
      </c>
    </row>
    <row r="631" spans="1:3" x14ac:dyDescent="0.25">
      <c r="A631" s="1">
        <v>43739</v>
      </c>
      <c r="B631" t="s">
        <v>13</v>
      </c>
      <c r="C631" t="s">
        <v>444</v>
      </c>
    </row>
    <row r="632" spans="1:3" x14ac:dyDescent="0.25">
      <c r="A632" s="1">
        <v>43739</v>
      </c>
      <c r="B632" t="s">
        <v>1017</v>
      </c>
      <c r="C632" t="s">
        <v>423</v>
      </c>
    </row>
    <row r="633" spans="1:3" x14ac:dyDescent="0.25">
      <c r="A633" s="1">
        <v>43739</v>
      </c>
      <c r="B633" t="s">
        <v>18</v>
      </c>
      <c r="C633" t="s">
        <v>423</v>
      </c>
    </row>
    <row r="634" spans="1:3" x14ac:dyDescent="0.25">
      <c r="A634" s="1">
        <v>43739</v>
      </c>
      <c r="B634" t="s">
        <v>21</v>
      </c>
      <c r="C634" t="s">
        <v>445</v>
      </c>
    </row>
    <row r="635" spans="1:3" x14ac:dyDescent="0.25">
      <c r="A635" s="1">
        <v>43739</v>
      </c>
      <c r="B635" t="s">
        <v>24</v>
      </c>
      <c r="C635" t="s">
        <v>446</v>
      </c>
    </row>
    <row r="636" spans="1:3" x14ac:dyDescent="0.25">
      <c r="A636" s="1">
        <v>43739</v>
      </c>
      <c r="B636" t="s">
        <v>1019</v>
      </c>
      <c r="C636" t="s">
        <v>447</v>
      </c>
    </row>
    <row r="637" spans="1:3" x14ac:dyDescent="0.25">
      <c r="A637" s="1">
        <v>43739</v>
      </c>
      <c r="B637" t="s">
        <v>1018</v>
      </c>
      <c r="C637" t="s">
        <v>424</v>
      </c>
    </row>
    <row r="638" spans="1:3" x14ac:dyDescent="0.25">
      <c r="A638" s="1">
        <v>43739</v>
      </c>
      <c r="B638" t="s">
        <v>206</v>
      </c>
      <c r="C638" t="s">
        <v>448</v>
      </c>
    </row>
    <row r="639" spans="1:3" x14ac:dyDescent="0.25">
      <c r="A639" s="1">
        <v>43739</v>
      </c>
      <c r="B639" t="s">
        <v>32</v>
      </c>
      <c r="C639" t="s">
        <v>448</v>
      </c>
    </row>
    <row r="640" spans="1:3" x14ac:dyDescent="0.25">
      <c r="A640" s="1">
        <v>43739</v>
      </c>
      <c r="B640" t="s">
        <v>35</v>
      </c>
      <c r="C640" t="s">
        <v>449</v>
      </c>
    </row>
    <row r="641" spans="1:3" x14ac:dyDescent="0.25">
      <c r="A641" s="1">
        <v>43739</v>
      </c>
      <c r="B641" t="s">
        <v>37</v>
      </c>
      <c r="C641" t="s">
        <v>450</v>
      </c>
    </row>
    <row r="642" spans="1:3" x14ac:dyDescent="0.25">
      <c r="A642" s="1">
        <v>43739</v>
      </c>
      <c r="B642" t="s">
        <v>40</v>
      </c>
      <c r="C642" t="s">
        <v>451</v>
      </c>
    </row>
    <row r="643" spans="1:3" x14ac:dyDescent="0.25">
      <c r="A643" s="1">
        <v>43739</v>
      </c>
      <c r="B643" t="s">
        <v>43</v>
      </c>
      <c r="C643" t="s">
        <v>435</v>
      </c>
    </row>
    <row r="644" spans="1:3" x14ac:dyDescent="0.25">
      <c r="A644" s="1">
        <v>43739</v>
      </c>
      <c r="B644" t="s">
        <v>45</v>
      </c>
      <c r="C644" t="s">
        <v>452</v>
      </c>
    </row>
    <row r="645" spans="1:3" x14ac:dyDescent="0.25">
      <c r="A645" s="1">
        <v>43739</v>
      </c>
      <c r="B645" t="s">
        <v>47</v>
      </c>
      <c r="C645" t="s">
        <v>453</v>
      </c>
    </row>
    <row r="646" spans="1:3" x14ac:dyDescent="0.25">
      <c r="A646" s="1">
        <v>43739</v>
      </c>
      <c r="B646" t="s">
        <v>49</v>
      </c>
      <c r="C646" t="s">
        <v>454</v>
      </c>
    </row>
    <row r="647" spans="1:3" x14ac:dyDescent="0.25">
      <c r="A647" s="1">
        <v>43739</v>
      </c>
      <c r="B647" t="s">
        <v>52</v>
      </c>
      <c r="C647" t="s">
        <v>426</v>
      </c>
    </row>
    <row r="648" spans="1:3" x14ac:dyDescent="0.25">
      <c r="A648" s="1">
        <v>43739</v>
      </c>
      <c r="B648" t="s">
        <v>54</v>
      </c>
      <c r="C648" t="s">
        <v>455</v>
      </c>
    </row>
    <row r="649" spans="1:3" x14ac:dyDescent="0.25">
      <c r="A649" s="1">
        <v>43739</v>
      </c>
      <c r="B649" t="s">
        <v>56</v>
      </c>
      <c r="C649" t="s">
        <v>456</v>
      </c>
    </row>
    <row r="650" spans="1:3" x14ac:dyDescent="0.25">
      <c r="A650" s="1">
        <v>43739</v>
      </c>
      <c r="B650" t="s">
        <v>57</v>
      </c>
      <c r="C650" t="s">
        <v>457</v>
      </c>
    </row>
    <row r="651" spans="1:3" x14ac:dyDescent="0.25">
      <c r="A651" s="1">
        <v>43739</v>
      </c>
      <c r="B651" t="s">
        <v>60</v>
      </c>
      <c r="C651" t="s">
        <v>90</v>
      </c>
    </row>
    <row r="652" spans="1:3" x14ac:dyDescent="0.25">
      <c r="A652" s="1">
        <v>43739</v>
      </c>
      <c r="B652" t="s">
        <v>62</v>
      </c>
      <c r="C652" t="s">
        <v>458</v>
      </c>
    </row>
    <row r="653" spans="1:3" x14ac:dyDescent="0.25">
      <c r="A653" s="1">
        <v>43739</v>
      </c>
      <c r="B653" t="s">
        <v>64</v>
      </c>
      <c r="C653" t="s">
        <v>459</v>
      </c>
    </row>
    <row r="654" spans="1:3" x14ac:dyDescent="0.25">
      <c r="A654" s="1">
        <v>43739</v>
      </c>
      <c r="B654" t="s">
        <v>67</v>
      </c>
      <c r="C654" t="s">
        <v>460</v>
      </c>
    </row>
    <row r="655" spans="1:3" x14ac:dyDescent="0.25">
      <c r="A655" s="1">
        <v>43739</v>
      </c>
      <c r="B655" t="s">
        <v>80</v>
      </c>
      <c r="C655" t="s">
        <v>461</v>
      </c>
    </row>
    <row r="656" spans="1:3" x14ac:dyDescent="0.25">
      <c r="A656" s="1">
        <v>43739</v>
      </c>
      <c r="B656" t="s">
        <v>71</v>
      </c>
      <c r="C656" t="s">
        <v>462</v>
      </c>
    </row>
    <row r="657" spans="1:3" x14ac:dyDescent="0.25">
      <c r="A657" s="1">
        <v>43739</v>
      </c>
      <c r="B657" t="s">
        <v>84</v>
      </c>
      <c r="C657" t="s">
        <v>450</v>
      </c>
    </row>
    <row r="658" spans="1:3" x14ac:dyDescent="0.25">
      <c r="A658" s="1">
        <v>43739</v>
      </c>
      <c r="B658" t="s">
        <v>73</v>
      </c>
      <c r="C658" t="s">
        <v>92</v>
      </c>
    </row>
    <row r="659" spans="1:3" x14ac:dyDescent="0.25">
      <c r="A659" s="1">
        <v>43739</v>
      </c>
      <c r="B659" t="s">
        <v>85</v>
      </c>
      <c r="C659" t="s">
        <v>435</v>
      </c>
    </row>
    <row r="660" spans="1:3" x14ac:dyDescent="0.25">
      <c r="A660" s="1">
        <v>43739</v>
      </c>
      <c r="B660" t="s">
        <v>87</v>
      </c>
      <c r="C660" t="s">
        <v>463</v>
      </c>
    </row>
    <row r="661" spans="1:3" x14ac:dyDescent="0.25">
      <c r="A661" s="1">
        <v>43739</v>
      </c>
      <c r="B661" t="s">
        <v>88</v>
      </c>
      <c r="C661" t="s">
        <v>103</v>
      </c>
    </row>
    <row r="662" spans="1:3" x14ac:dyDescent="0.25">
      <c r="A662" s="1">
        <v>43739</v>
      </c>
      <c r="B662" t="s">
        <v>89</v>
      </c>
      <c r="C662" t="s">
        <v>464</v>
      </c>
    </row>
    <row r="663" spans="1:3" x14ac:dyDescent="0.25">
      <c r="A663" s="1">
        <v>43739</v>
      </c>
      <c r="B663" t="s">
        <v>994</v>
      </c>
      <c r="C663" t="s">
        <v>465</v>
      </c>
    </row>
    <row r="664" spans="1:3" x14ac:dyDescent="0.25">
      <c r="A664" s="1">
        <v>43739</v>
      </c>
      <c r="B664" t="s">
        <v>86</v>
      </c>
      <c r="C664" t="s">
        <v>466</v>
      </c>
    </row>
    <row r="665" spans="1:3" x14ac:dyDescent="0.25">
      <c r="A665" s="1">
        <v>43709</v>
      </c>
      <c r="B665" t="s">
        <v>0</v>
      </c>
      <c r="C665" t="s">
        <v>103</v>
      </c>
    </row>
    <row r="666" spans="1:3" x14ac:dyDescent="0.25">
      <c r="A666" s="1">
        <v>43709</v>
      </c>
      <c r="B666" t="s">
        <v>961</v>
      </c>
      <c r="C666" t="s">
        <v>106</v>
      </c>
    </row>
    <row r="667" spans="1:3" x14ac:dyDescent="0.25">
      <c r="A667" s="1">
        <v>43709</v>
      </c>
      <c r="B667" t="s">
        <v>5</v>
      </c>
      <c r="C667" t="s">
        <v>441</v>
      </c>
    </row>
    <row r="668" spans="1:3" x14ac:dyDescent="0.25">
      <c r="A668" s="1">
        <v>43709</v>
      </c>
      <c r="B668" t="s">
        <v>8</v>
      </c>
      <c r="C668" t="s">
        <v>467</v>
      </c>
    </row>
    <row r="669" spans="1:3" x14ac:dyDescent="0.25">
      <c r="A669" s="1">
        <v>43709</v>
      </c>
      <c r="B669" t="s">
        <v>11</v>
      </c>
      <c r="C669" t="s">
        <v>96</v>
      </c>
    </row>
    <row r="670" spans="1:3" x14ac:dyDescent="0.25">
      <c r="A670" s="1">
        <v>43709</v>
      </c>
      <c r="B670" t="s">
        <v>13</v>
      </c>
      <c r="C670" t="s">
        <v>113</v>
      </c>
    </row>
    <row r="671" spans="1:3" x14ac:dyDescent="0.25">
      <c r="A671" s="1">
        <v>43709</v>
      </c>
      <c r="B671" t="s">
        <v>1017</v>
      </c>
      <c r="C671" t="s">
        <v>468</v>
      </c>
    </row>
    <row r="672" spans="1:3" x14ac:dyDescent="0.25">
      <c r="A672" s="1">
        <v>43709</v>
      </c>
      <c r="B672" t="s">
        <v>18</v>
      </c>
      <c r="C672" t="s">
        <v>468</v>
      </c>
    </row>
    <row r="673" spans="1:3" x14ac:dyDescent="0.25">
      <c r="A673" s="1">
        <v>43709</v>
      </c>
      <c r="B673" t="s">
        <v>21</v>
      </c>
      <c r="C673" t="s">
        <v>427</v>
      </c>
    </row>
    <row r="674" spans="1:3" x14ac:dyDescent="0.25">
      <c r="A674" s="1">
        <v>43709</v>
      </c>
      <c r="B674" t="s">
        <v>24</v>
      </c>
      <c r="C674" t="s">
        <v>469</v>
      </c>
    </row>
    <row r="675" spans="1:3" x14ac:dyDescent="0.25">
      <c r="A675" s="1">
        <v>43709</v>
      </c>
      <c r="B675" t="s">
        <v>1019</v>
      </c>
      <c r="C675" t="s">
        <v>439</v>
      </c>
    </row>
    <row r="676" spans="1:3" x14ac:dyDescent="0.25">
      <c r="A676" s="1">
        <v>43709</v>
      </c>
      <c r="B676" t="s">
        <v>1018</v>
      </c>
      <c r="C676" t="s">
        <v>98</v>
      </c>
    </row>
    <row r="677" spans="1:3" x14ac:dyDescent="0.25">
      <c r="A677" s="1">
        <v>43709</v>
      </c>
      <c r="B677" t="s">
        <v>206</v>
      </c>
      <c r="C677" t="s">
        <v>139</v>
      </c>
    </row>
    <row r="678" spans="1:3" x14ac:dyDescent="0.25">
      <c r="A678" s="1">
        <v>43709</v>
      </c>
      <c r="B678" t="s">
        <v>32</v>
      </c>
      <c r="C678" t="s">
        <v>452</v>
      </c>
    </row>
    <row r="679" spans="1:3" x14ac:dyDescent="0.25">
      <c r="A679" s="1">
        <v>43709</v>
      </c>
      <c r="B679" t="s">
        <v>35</v>
      </c>
      <c r="C679" t="s">
        <v>470</v>
      </c>
    </row>
    <row r="680" spans="1:3" x14ac:dyDescent="0.25">
      <c r="A680" s="1">
        <v>43709</v>
      </c>
      <c r="B680" t="s">
        <v>37</v>
      </c>
      <c r="C680" t="s">
        <v>423</v>
      </c>
    </row>
    <row r="681" spans="1:3" x14ac:dyDescent="0.25">
      <c r="A681" s="1">
        <v>43709</v>
      </c>
      <c r="B681" t="s">
        <v>40</v>
      </c>
      <c r="C681" t="s">
        <v>471</v>
      </c>
    </row>
    <row r="682" spans="1:3" x14ac:dyDescent="0.25">
      <c r="A682" s="1">
        <v>43709</v>
      </c>
      <c r="B682" t="s">
        <v>43</v>
      </c>
      <c r="C682" t="s">
        <v>472</v>
      </c>
    </row>
    <row r="683" spans="1:3" x14ac:dyDescent="0.25">
      <c r="A683" s="1">
        <v>43709</v>
      </c>
      <c r="B683" t="s">
        <v>45</v>
      </c>
      <c r="C683" t="s">
        <v>98</v>
      </c>
    </row>
    <row r="684" spans="1:3" x14ac:dyDescent="0.25">
      <c r="A684" s="1">
        <v>43709</v>
      </c>
      <c r="B684" t="s">
        <v>47</v>
      </c>
      <c r="C684" t="s">
        <v>473</v>
      </c>
    </row>
    <row r="685" spans="1:3" x14ac:dyDescent="0.25">
      <c r="A685" s="1">
        <v>43709</v>
      </c>
      <c r="B685" t="s">
        <v>49</v>
      </c>
      <c r="C685" t="s">
        <v>102</v>
      </c>
    </row>
    <row r="686" spans="1:3" x14ac:dyDescent="0.25">
      <c r="A686" s="1">
        <v>43709</v>
      </c>
      <c r="B686" t="s">
        <v>52</v>
      </c>
      <c r="C686" t="s">
        <v>474</v>
      </c>
    </row>
    <row r="687" spans="1:3" x14ac:dyDescent="0.25">
      <c r="A687" s="1">
        <v>43709</v>
      </c>
      <c r="B687" t="s">
        <v>54</v>
      </c>
      <c r="C687" t="s">
        <v>140</v>
      </c>
    </row>
    <row r="688" spans="1:3" x14ac:dyDescent="0.25">
      <c r="A688" s="1">
        <v>43709</v>
      </c>
      <c r="B688" t="s">
        <v>56</v>
      </c>
      <c r="C688" t="s">
        <v>102</v>
      </c>
    </row>
    <row r="689" spans="1:3" x14ac:dyDescent="0.25">
      <c r="A689" s="1">
        <v>43709</v>
      </c>
      <c r="B689" t="s">
        <v>57</v>
      </c>
      <c r="C689" t="s">
        <v>475</v>
      </c>
    </row>
    <row r="690" spans="1:3" x14ac:dyDescent="0.25">
      <c r="A690" s="1">
        <v>43709</v>
      </c>
      <c r="B690" t="s">
        <v>60</v>
      </c>
      <c r="C690" t="s">
        <v>476</v>
      </c>
    </row>
    <row r="691" spans="1:3" x14ac:dyDescent="0.25">
      <c r="A691" s="1">
        <v>43709</v>
      </c>
      <c r="B691" t="s">
        <v>62</v>
      </c>
      <c r="C691" t="s">
        <v>477</v>
      </c>
    </row>
    <row r="692" spans="1:3" x14ac:dyDescent="0.25">
      <c r="A692" s="1">
        <v>43709</v>
      </c>
      <c r="B692" t="s">
        <v>64</v>
      </c>
      <c r="C692" t="s">
        <v>454</v>
      </c>
    </row>
    <row r="693" spans="1:3" x14ac:dyDescent="0.25">
      <c r="A693" s="1">
        <v>43709</v>
      </c>
      <c r="B693" t="s">
        <v>67</v>
      </c>
      <c r="C693" t="s">
        <v>478</v>
      </c>
    </row>
    <row r="694" spans="1:3" x14ac:dyDescent="0.25">
      <c r="A694" s="1">
        <v>43709</v>
      </c>
      <c r="B694" t="s">
        <v>80</v>
      </c>
      <c r="C694" t="s">
        <v>450</v>
      </c>
    </row>
    <row r="695" spans="1:3" x14ac:dyDescent="0.25">
      <c r="A695" s="1">
        <v>43709</v>
      </c>
      <c r="B695" t="s">
        <v>71</v>
      </c>
      <c r="C695" t="s">
        <v>449</v>
      </c>
    </row>
    <row r="696" spans="1:3" x14ac:dyDescent="0.25">
      <c r="A696" s="1">
        <v>43709</v>
      </c>
      <c r="B696" t="s">
        <v>84</v>
      </c>
      <c r="C696" t="s">
        <v>479</v>
      </c>
    </row>
    <row r="697" spans="1:3" x14ac:dyDescent="0.25">
      <c r="A697" s="1">
        <v>43709</v>
      </c>
      <c r="B697" t="s">
        <v>73</v>
      </c>
      <c r="C697" t="s">
        <v>470</v>
      </c>
    </row>
    <row r="698" spans="1:3" x14ac:dyDescent="0.25">
      <c r="A698" s="1">
        <v>43709</v>
      </c>
      <c r="B698" t="s">
        <v>85</v>
      </c>
      <c r="C698" t="s">
        <v>480</v>
      </c>
    </row>
    <row r="699" spans="1:3" x14ac:dyDescent="0.25">
      <c r="A699" s="1">
        <v>43709</v>
      </c>
      <c r="B699" t="s">
        <v>87</v>
      </c>
      <c r="C699" t="s">
        <v>481</v>
      </c>
    </row>
    <row r="700" spans="1:3" x14ac:dyDescent="0.25">
      <c r="A700" s="1">
        <v>43709</v>
      </c>
      <c r="B700" t="s">
        <v>88</v>
      </c>
      <c r="C700" t="s">
        <v>482</v>
      </c>
    </row>
    <row r="701" spans="1:3" x14ac:dyDescent="0.25">
      <c r="A701" s="1">
        <v>43709</v>
      </c>
      <c r="B701" t="s">
        <v>89</v>
      </c>
      <c r="C701" t="s">
        <v>477</v>
      </c>
    </row>
    <row r="702" spans="1:3" x14ac:dyDescent="0.25">
      <c r="A702" s="1">
        <v>43709</v>
      </c>
      <c r="B702" t="s">
        <v>994</v>
      </c>
      <c r="C702" t="s">
        <v>483</v>
      </c>
    </row>
    <row r="703" spans="1:3" x14ac:dyDescent="0.25">
      <c r="A703" s="1">
        <v>43709</v>
      </c>
      <c r="B703" t="s">
        <v>86</v>
      </c>
      <c r="C703" t="s">
        <v>484</v>
      </c>
    </row>
    <row r="704" spans="1:3" x14ac:dyDescent="0.25">
      <c r="A704" s="1">
        <v>43678</v>
      </c>
      <c r="B704" t="s">
        <v>0</v>
      </c>
      <c r="C704" t="s">
        <v>432</v>
      </c>
    </row>
    <row r="705" spans="1:3" x14ac:dyDescent="0.25">
      <c r="A705" s="1">
        <v>43678</v>
      </c>
      <c r="B705" t="s">
        <v>961</v>
      </c>
      <c r="C705" t="s">
        <v>485</v>
      </c>
    </row>
    <row r="706" spans="1:3" x14ac:dyDescent="0.25">
      <c r="A706" s="1">
        <v>43678</v>
      </c>
      <c r="B706" t="s">
        <v>5</v>
      </c>
      <c r="C706" t="s">
        <v>486</v>
      </c>
    </row>
    <row r="707" spans="1:3" x14ac:dyDescent="0.25">
      <c r="A707" s="1">
        <v>43678</v>
      </c>
      <c r="B707" t="s">
        <v>8</v>
      </c>
      <c r="C707" t="s">
        <v>421</v>
      </c>
    </row>
    <row r="708" spans="1:3" x14ac:dyDescent="0.25">
      <c r="A708" s="1">
        <v>43678</v>
      </c>
      <c r="B708" t="s">
        <v>11</v>
      </c>
      <c r="C708" t="s">
        <v>106</v>
      </c>
    </row>
    <row r="709" spans="1:3" x14ac:dyDescent="0.25">
      <c r="A709" s="1">
        <v>43678</v>
      </c>
      <c r="B709" t="s">
        <v>13</v>
      </c>
      <c r="C709" t="s">
        <v>466</v>
      </c>
    </row>
    <row r="710" spans="1:3" x14ac:dyDescent="0.25">
      <c r="A710" s="1">
        <v>43678</v>
      </c>
      <c r="B710" t="s">
        <v>1017</v>
      </c>
      <c r="C710" t="s">
        <v>120</v>
      </c>
    </row>
    <row r="711" spans="1:3" x14ac:dyDescent="0.25">
      <c r="A711" s="1">
        <v>43678</v>
      </c>
      <c r="B711" t="s">
        <v>18</v>
      </c>
      <c r="C711" t="s">
        <v>487</v>
      </c>
    </row>
    <row r="712" spans="1:3" x14ac:dyDescent="0.25">
      <c r="A712" s="1">
        <v>43678</v>
      </c>
      <c r="B712" t="s">
        <v>21</v>
      </c>
      <c r="C712" t="s">
        <v>488</v>
      </c>
    </row>
    <row r="713" spans="1:3" x14ac:dyDescent="0.25">
      <c r="A713" s="1">
        <v>43678</v>
      </c>
      <c r="B713" t="s">
        <v>24</v>
      </c>
      <c r="C713" t="s">
        <v>489</v>
      </c>
    </row>
    <row r="714" spans="1:3" x14ac:dyDescent="0.25">
      <c r="A714" s="1">
        <v>43678</v>
      </c>
      <c r="B714" t="s">
        <v>1019</v>
      </c>
      <c r="C714" t="s">
        <v>134</v>
      </c>
    </row>
    <row r="715" spans="1:3" x14ac:dyDescent="0.25">
      <c r="A715" s="1">
        <v>43678</v>
      </c>
      <c r="B715" t="s">
        <v>1018</v>
      </c>
      <c r="C715" t="s">
        <v>463</v>
      </c>
    </row>
    <row r="716" spans="1:3" x14ac:dyDescent="0.25">
      <c r="A716" s="1">
        <v>43678</v>
      </c>
      <c r="B716" t="s">
        <v>206</v>
      </c>
      <c r="C716" t="s">
        <v>469</v>
      </c>
    </row>
    <row r="717" spans="1:3" x14ac:dyDescent="0.25">
      <c r="A717" s="1">
        <v>43678</v>
      </c>
      <c r="B717" t="s">
        <v>32</v>
      </c>
      <c r="C717" t="s">
        <v>130</v>
      </c>
    </row>
    <row r="718" spans="1:3" x14ac:dyDescent="0.25">
      <c r="A718" s="1">
        <v>43678</v>
      </c>
      <c r="B718" t="s">
        <v>35</v>
      </c>
      <c r="C718" t="s">
        <v>490</v>
      </c>
    </row>
    <row r="719" spans="1:3" x14ac:dyDescent="0.25">
      <c r="A719" s="1">
        <v>43678</v>
      </c>
      <c r="B719" t="s">
        <v>37</v>
      </c>
      <c r="C719" t="s">
        <v>141</v>
      </c>
    </row>
    <row r="720" spans="1:3" x14ac:dyDescent="0.25">
      <c r="A720" s="1">
        <v>43678</v>
      </c>
      <c r="B720" t="s">
        <v>40</v>
      </c>
      <c r="C720" t="s">
        <v>491</v>
      </c>
    </row>
    <row r="721" spans="1:3" x14ac:dyDescent="0.25">
      <c r="A721" s="1">
        <v>43678</v>
      </c>
      <c r="B721" t="s">
        <v>43</v>
      </c>
      <c r="C721" t="s">
        <v>465</v>
      </c>
    </row>
    <row r="722" spans="1:3" x14ac:dyDescent="0.25">
      <c r="A722" s="1">
        <v>43678</v>
      </c>
      <c r="B722" t="s">
        <v>45</v>
      </c>
      <c r="C722" t="s">
        <v>469</v>
      </c>
    </row>
    <row r="723" spans="1:3" x14ac:dyDescent="0.25">
      <c r="A723" s="1">
        <v>43678</v>
      </c>
      <c r="B723" t="s">
        <v>47</v>
      </c>
      <c r="C723" t="s">
        <v>471</v>
      </c>
    </row>
    <row r="724" spans="1:3" x14ac:dyDescent="0.25">
      <c r="A724" s="1">
        <v>43678</v>
      </c>
      <c r="B724" t="s">
        <v>49</v>
      </c>
      <c r="C724" t="s">
        <v>469</v>
      </c>
    </row>
    <row r="725" spans="1:3" x14ac:dyDescent="0.25">
      <c r="A725" s="1">
        <v>43678</v>
      </c>
      <c r="B725" t="s">
        <v>52</v>
      </c>
      <c r="C725" t="s">
        <v>422</v>
      </c>
    </row>
    <row r="726" spans="1:3" x14ac:dyDescent="0.25">
      <c r="A726" s="1">
        <v>43678</v>
      </c>
      <c r="B726" t="s">
        <v>54</v>
      </c>
      <c r="C726" t="s">
        <v>492</v>
      </c>
    </row>
    <row r="727" spans="1:3" x14ac:dyDescent="0.25">
      <c r="A727" s="1">
        <v>43678</v>
      </c>
      <c r="B727" t="s">
        <v>56</v>
      </c>
      <c r="C727" t="s">
        <v>493</v>
      </c>
    </row>
    <row r="728" spans="1:3" x14ac:dyDescent="0.25">
      <c r="A728" s="1">
        <v>43678</v>
      </c>
      <c r="B728" t="s">
        <v>57</v>
      </c>
      <c r="C728" t="s">
        <v>494</v>
      </c>
    </row>
    <row r="729" spans="1:3" x14ac:dyDescent="0.25">
      <c r="A729" s="1">
        <v>43678</v>
      </c>
      <c r="B729" t="s">
        <v>60</v>
      </c>
      <c r="C729" t="s">
        <v>495</v>
      </c>
    </row>
    <row r="730" spans="1:3" x14ac:dyDescent="0.25">
      <c r="A730" s="1">
        <v>43678</v>
      </c>
      <c r="B730" t="s">
        <v>62</v>
      </c>
      <c r="C730" t="s">
        <v>496</v>
      </c>
    </row>
    <row r="731" spans="1:3" x14ac:dyDescent="0.25">
      <c r="A731" s="1">
        <v>43678</v>
      </c>
      <c r="B731" t="s">
        <v>64</v>
      </c>
      <c r="C731" t="s">
        <v>497</v>
      </c>
    </row>
    <row r="732" spans="1:3" x14ac:dyDescent="0.25">
      <c r="A732" s="1">
        <v>43678</v>
      </c>
      <c r="B732" t="s">
        <v>67</v>
      </c>
      <c r="C732" t="s">
        <v>498</v>
      </c>
    </row>
    <row r="733" spans="1:3" x14ac:dyDescent="0.25">
      <c r="A733" s="1">
        <v>43678</v>
      </c>
      <c r="B733" t="s">
        <v>80</v>
      </c>
      <c r="C733" t="s">
        <v>499</v>
      </c>
    </row>
    <row r="734" spans="1:3" x14ac:dyDescent="0.25">
      <c r="A734" s="1">
        <v>43678</v>
      </c>
      <c r="B734" t="s">
        <v>71</v>
      </c>
      <c r="C734" t="s">
        <v>499</v>
      </c>
    </row>
    <row r="735" spans="1:3" x14ac:dyDescent="0.25">
      <c r="A735" s="1">
        <v>43678</v>
      </c>
      <c r="B735" t="s">
        <v>84</v>
      </c>
      <c r="C735" t="s">
        <v>500</v>
      </c>
    </row>
    <row r="736" spans="1:3" x14ac:dyDescent="0.25">
      <c r="A736" s="1">
        <v>43678</v>
      </c>
      <c r="B736" t="s">
        <v>73</v>
      </c>
      <c r="C736" t="s">
        <v>501</v>
      </c>
    </row>
    <row r="737" spans="1:3" x14ac:dyDescent="0.25">
      <c r="A737" s="1">
        <v>43678</v>
      </c>
      <c r="B737" t="s">
        <v>85</v>
      </c>
      <c r="C737" t="s">
        <v>428</v>
      </c>
    </row>
    <row r="738" spans="1:3" x14ac:dyDescent="0.25">
      <c r="A738" s="1">
        <v>43678</v>
      </c>
      <c r="B738" t="s">
        <v>87</v>
      </c>
      <c r="C738" t="s">
        <v>103</v>
      </c>
    </row>
    <row r="739" spans="1:3" x14ac:dyDescent="0.25">
      <c r="A739" s="1">
        <v>43678</v>
      </c>
      <c r="B739" t="s">
        <v>88</v>
      </c>
      <c r="C739" t="s">
        <v>468</v>
      </c>
    </row>
    <row r="740" spans="1:3" x14ac:dyDescent="0.25">
      <c r="A740" s="1">
        <v>43678</v>
      </c>
      <c r="B740" t="s">
        <v>89</v>
      </c>
      <c r="C740" t="s">
        <v>502</v>
      </c>
    </row>
    <row r="741" spans="1:3" x14ac:dyDescent="0.25">
      <c r="A741" s="1">
        <v>43678</v>
      </c>
      <c r="B741" t="s">
        <v>994</v>
      </c>
      <c r="C741" t="s">
        <v>425</v>
      </c>
    </row>
    <row r="742" spans="1:3" x14ac:dyDescent="0.25">
      <c r="A742" s="1">
        <v>43678</v>
      </c>
      <c r="B742" t="s">
        <v>86</v>
      </c>
      <c r="C742" t="s">
        <v>503</v>
      </c>
    </row>
    <row r="743" spans="1:3" x14ac:dyDescent="0.25">
      <c r="A743" s="1">
        <v>43647</v>
      </c>
      <c r="B743" t="s">
        <v>0</v>
      </c>
      <c r="C743" t="s">
        <v>130</v>
      </c>
    </row>
    <row r="744" spans="1:3" x14ac:dyDescent="0.25">
      <c r="A744" s="1">
        <v>43647</v>
      </c>
      <c r="B744" t="s">
        <v>961</v>
      </c>
      <c r="C744" t="s">
        <v>486</v>
      </c>
    </row>
    <row r="745" spans="1:3" x14ac:dyDescent="0.25">
      <c r="A745" s="1">
        <v>43647</v>
      </c>
      <c r="B745" t="s">
        <v>5</v>
      </c>
      <c r="C745" t="s">
        <v>92</v>
      </c>
    </row>
    <row r="746" spans="1:3" x14ac:dyDescent="0.25">
      <c r="A746" s="1">
        <v>43647</v>
      </c>
      <c r="B746" t="s">
        <v>8</v>
      </c>
      <c r="C746" t="s">
        <v>113</v>
      </c>
    </row>
    <row r="747" spans="1:3" x14ac:dyDescent="0.25">
      <c r="A747" s="1">
        <v>43647</v>
      </c>
      <c r="B747" t="s">
        <v>11</v>
      </c>
      <c r="C747" t="s">
        <v>478</v>
      </c>
    </row>
    <row r="748" spans="1:3" x14ac:dyDescent="0.25">
      <c r="A748" s="1">
        <v>43647</v>
      </c>
      <c r="B748" t="s">
        <v>13</v>
      </c>
      <c r="C748" t="s">
        <v>111</v>
      </c>
    </row>
    <row r="749" spans="1:3" x14ac:dyDescent="0.25">
      <c r="A749" s="1">
        <v>43647</v>
      </c>
      <c r="B749" t="s">
        <v>1017</v>
      </c>
      <c r="C749" t="s">
        <v>504</v>
      </c>
    </row>
    <row r="750" spans="1:3" x14ac:dyDescent="0.25">
      <c r="A750" s="1">
        <v>43647</v>
      </c>
      <c r="B750" t="s">
        <v>18</v>
      </c>
      <c r="C750" t="s">
        <v>444</v>
      </c>
    </row>
    <row r="751" spans="1:3" x14ac:dyDescent="0.25">
      <c r="A751" s="1">
        <v>43647</v>
      </c>
      <c r="B751" t="s">
        <v>21</v>
      </c>
      <c r="C751" t="s">
        <v>505</v>
      </c>
    </row>
    <row r="752" spans="1:3" x14ac:dyDescent="0.25">
      <c r="A752" s="1">
        <v>43647</v>
      </c>
      <c r="B752" t="s">
        <v>24</v>
      </c>
      <c r="C752" t="s">
        <v>421</v>
      </c>
    </row>
    <row r="753" spans="1:3" x14ac:dyDescent="0.25">
      <c r="A753" s="1">
        <v>43647</v>
      </c>
      <c r="B753" t="s">
        <v>1019</v>
      </c>
      <c r="C753" t="s">
        <v>463</v>
      </c>
    </row>
    <row r="754" spans="1:3" x14ac:dyDescent="0.25">
      <c r="A754" s="1">
        <v>43647</v>
      </c>
      <c r="B754" t="s">
        <v>1018</v>
      </c>
      <c r="C754" t="s">
        <v>506</v>
      </c>
    </row>
    <row r="755" spans="1:3" x14ac:dyDescent="0.25">
      <c r="A755" s="1">
        <v>43647</v>
      </c>
      <c r="B755" t="s">
        <v>206</v>
      </c>
      <c r="C755" t="s">
        <v>424</v>
      </c>
    </row>
    <row r="756" spans="1:3" x14ac:dyDescent="0.25">
      <c r="A756" s="1">
        <v>43647</v>
      </c>
      <c r="B756" t="s">
        <v>32</v>
      </c>
      <c r="C756" t="s">
        <v>507</v>
      </c>
    </row>
    <row r="757" spans="1:3" x14ac:dyDescent="0.25">
      <c r="A757" s="1">
        <v>43647</v>
      </c>
      <c r="B757" t="s">
        <v>35</v>
      </c>
      <c r="C757" t="s">
        <v>508</v>
      </c>
    </row>
    <row r="758" spans="1:3" x14ac:dyDescent="0.25">
      <c r="A758" s="1">
        <v>43647</v>
      </c>
      <c r="B758" t="s">
        <v>37</v>
      </c>
      <c r="C758" t="s">
        <v>485</v>
      </c>
    </row>
    <row r="759" spans="1:3" x14ac:dyDescent="0.25">
      <c r="A759" s="1">
        <v>43647</v>
      </c>
      <c r="B759" t="s">
        <v>40</v>
      </c>
      <c r="C759" t="s">
        <v>455</v>
      </c>
    </row>
    <row r="760" spans="1:3" x14ac:dyDescent="0.25">
      <c r="A760" s="1">
        <v>43647</v>
      </c>
      <c r="B760" t="s">
        <v>43</v>
      </c>
      <c r="C760" t="s">
        <v>509</v>
      </c>
    </row>
    <row r="761" spans="1:3" x14ac:dyDescent="0.25">
      <c r="A761" s="1">
        <v>43647</v>
      </c>
      <c r="B761" t="s">
        <v>45</v>
      </c>
      <c r="C761" t="s">
        <v>448</v>
      </c>
    </row>
    <row r="762" spans="1:3" x14ac:dyDescent="0.25">
      <c r="A762" s="1">
        <v>43647</v>
      </c>
      <c r="B762" t="s">
        <v>47</v>
      </c>
      <c r="C762" t="s">
        <v>510</v>
      </c>
    </row>
    <row r="763" spans="1:3" x14ac:dyDescent="0.25">
      <c r="A763" s="1">
        <v>43647</v>
      </c>
      <c r="B763" t="s">
        <v>49</v>
      </c>
      <c r="C763" t="s">
        <v>468</v>
      </c>
    </row>
    <row r="764" spans="1:3" x14ac:dyDescent="0.25">
      <c r="A764" s="1">
        <v>43647</v>
      </c>
      <c r="B764" t="s">
        <v>52</v>
      </c>
      <c r="C764" t="s">
        <v>448</v>
      </c>
    </row>
    <row r="765" spans="1:3" x14ac:dyDescent="0.25">
      <c r="A765" s="1">
        <v>43647</v>
      </c>
      <c r="B765" t="s">
        <v>54</v>
      </c>
      <c r="C765" t="s">
        <v>511</v>
      </c>
    </row>
    <row r="766" spans="1:3" x14ac:dyDescent="0.25">
      <c r="A766" s="1">
        <v>43647</v>
      </c>
      <c r="B766" t="s">
        <v>56</v>
      </c>
      <c r="C766" t="s">
        <v>512</v>
      </c>
    </row>
    <row r="767" spans="1:3" x14ac:dyDescent="0.25">
      <c r="A767" s="1">
        <v>43647</v>
      </c>
      <c r="B767" t="s">
        <v>57</v>
      </c>
      <c r="C767" t="s">
        <v>513</v>
      </c>
    </row>
    <row r="768" spans="1:3" x14ac:dyDescent="0.25">
      <c r="A768" s="1">
        <v>43647</v>
      </c>
      <c r="B768" t="s">
        <v>60</v>
      </c>
      <c r="C768" t="s">
        <v>464</v>
      </c>
    </row>
    <row r="769" spans="1:3" x14ac:dyDescent="0.25">
      <c r="A769" s="1">
        <v>43647</v>
      </c>
      <c r="B769" t="s">
        <v>62</v>
      </c>
      <c r="C769" t="s">
        <v>514</v>
      </c>
    </row>
    <row r="770" spans="1:3" x14ac:dyDescent="0.25">
      <c r="A770" s="1">
        <v>43647</v>
      </c>
      <c r="B770" t="s">
        <v>64</v>
      </c>
      <c r="C770" t="s">
        <v>447</v>
      </c>
    </row>
    <row r="771" spans="1:3" x14ac:dyDescent="0.25">
      <c r="A771" s="1">
        <v>43647</v>
      </c>
      <c r="B771" t="s">
        <v>67</v>
      </c>
      <c r="C771" t="s">
        <v>515</v>
      </c>
    </row>
    <row r="772" spans="1:3" x14ac:dyDescent="0.25">
      <c r="A772" s="1">
        <v>43647</v>
      </c>
      <c r="B772" t="s">
        <v>80</v>
      </c>
      <c r="C772" t="s">
        <v>91</v>
      </c>
    </row>
    <row r="773" spans="1:3" x14ac:dyDescent="0.25">
      <c r="A773" s="1">
        <v>43647</v>
      </c>
      <c r="B773" t="s">
        <v>71</v>
      </c>
      <c r="C773" t="s">
        <v>516</v>
      </c>
    </row>
    <row r="774" spans="1:3" x14ac:dyDescent="0.25">
      <c r="A774" s="1">
        <v>43647</v>
      </c>
      <c r="B774" t="s">
        <v>84</v>
      </c>
      <c r="C774" t="s">
        <v>453</v>
      </c>
    </row>
    <row r="775" spans="1:3" x14ac:dyDescent="0.25">
      <c r="A775" s="1">
        <v>43647</v>
      </c>
      <c r="B775" t="s">
        <v>73</v>
      </c>
      <c r="C775" t="s">
        <v>127</v>
      </c>
    </row>
    <row r="776" spans="1:3" x14ac:dyDescent="0.25">
      <c r="A776" s="1">
        <v>43647</v>
      </c>
      <c r="B776" t="s">
        <v>85</v>
      </c>
      <c r="C776" t="s">
        <v>517</v>
      </c>
    </row>
    <row r="777" spans="1:3" x14ac:dyDescent="0.25">
      <c r="A777" s="1">
        <v>43647</v>
      </c>
      <c r="B777" t="s">
        <v>87</v>
      </c>
      <c r="C777" t="s">
        <v>518</v>
      </c>
    </row>
    <row r="778" spans="1:3" x14ac:dyDescent="0.25">
      <c r="A778" s="1">
        <v>43647</v>
      </c>
      <c r="B778" t="s">
        <v>88</v>
      </c>
      <c r="C778" t="s">
        <v>498</v>
      </c>
    </row>
    <row r="779" spans="1:3" x14ac:dyDescent="0.25">
      <c r="A779" s="1">
        <v>43647</v>
      </c>
      <c r="B779" t="s">
        <v>89</v>
      </c>
      <c r="C779" t="s">
        <v>519</v>
      </c>
    </row>
    <row r="780" spans="1:3" x14ac:dyDescent="0.25">
      <c r="A780" s="1">
        <v>43647</v>
      </c>
      <c r="B780" t="s">
        <v>994</v>
      </c>
      <c r="C780" t="s">
        <v>424</v>
      </c>
    </row>
    <row r="781" spans="1:3" x14ac:dyDescent="0.25">
      <c r="A781" s="1">
        <v>43647</v>
      </c>
      <c r="B781" t="s">
        <v>86</v>
      </c>
      <c r="C781" t="s">
        <v>131</v>
      </c>
    </row>
    <row r="782" spans="1:3" x14ac:dyDescent="0.25">
      <c r="A782" s="1">
        <v>43617</v>
      </c>
      <c r="B782" t="s">
        <v>0</v>
      </c>
      <c r="C782" t="s">
        <v>489</v>
      </c>
    </row>
    <row r="783" spans="1:3" x14ac:dyDescent="0.25">
      <c r="A783" s="1">
        <v>43617</v>
      </c>
      <c r="B783" t="s">
        <v>961</v>
      </c>
      <c r="C783" t="s">
        <v>469</v>
      </c>
    </row>
    <row r="784" spans="1:3" x14ac:dyDescent="0.25">
      <c r="A784" s="1">
        <v>43617</v>
      </c>
      <c r="B784" t="s">
        <v>5</v>
      </c>
      <c r="C784" t="s">
        <v>94</v>
      </c>
    </row>
    <row r="785" spans="1:3" x14ac:dyDescent="0.25">
      <c r="A785" s="1">
        <v>43617</v>
      </c>
      <c r="B785" t="s">
        <v>8</v>
      </c>
      <c r="C785" t="s">
        <v>421</v>
      </c>
    </row>
    <row r="786" spans="1:3" x14ac:dyDescent="0.25">
      <c r="A786" s="1">
        <v>43617</v>
      </c>
      <c r="B786" t="s">
        <v>11</v>
      </c>
      <c r="C786" t="s">
        <v>520</v>
      </c>
    </row>
    <row r="787" spans="1:3" x14ac:dyDescent="0.25">
      <c r="A787" s="1">
        <v>43617</v>
      </c>
      <c r="B787" t="s">
        <v>13</v>
      </c>
      <c r="C787" t="s">
        <v>521</v>
      </c>
    </row>
    <row r="788" spans="1:3" x14ac:dyDescent="0.25">
      <c r="A788" s="1">
        <v>43617</v>
      </c>
      <c r="B788" t="s">
        <v>1017</v>
      </c>
      <c r="C788" t="s">
        <v>459</v>
      </c>
    </row>
    <row r="789" spans="1:3" x14ac:dyDescent="0.25">
      <c r="A789" s="1">
        <v>43617</v>
      </c>
      <c r="B789" t="s">
        <v>18</v>
      </c>
      <c r="C789" t="s">
        <v>522</v>
      </c>
    </row>
    <row r="790" spans="1:3" x14ac:dyDescent="0.25">
      <c r="A790" s="1">
        <v>43617</v>
      </c>
      <c r="B790" t="s">
        <v>21</v>
      </c>
      <c r="C790" t="s">
        <v>523</v>
      </c>
    </row>
    <row r="791" spans="1:3" x14ac:dyDescent="0.25">
      <c r="A791" s="1">
        <v>43617</v>
      </c>
      <c r="B791" t="s">
        <v>24</v>
      </c>
      <c r="C791" t="s">
        <v>104</v>
      </c>
    </row>
    <row r="792" spans="1:3" x14ac:dyDescent="0.25">
      <c r="A792" s="1">
        <v>43617</v>
      </c>
      <c r="B792" t="s">
        <v>1019</v>
      </c>
      <c r="C792" t="s">
        <v>95</v>
      </c>
    </row>
    <row r="793" spans="1:3" x14ac:dyDescent="0.25">
      <c r="A793" s="1">
        <v>43617</v>
      </c>
      <c r="B793" t="s">
        <v>1018</v>
      </c>
      <c r="C793" t="s">
        <v>503</v>
      </c>
    </row>
    <row r="794" spans="1:3" x14ac:dyDescent="0.25">
      <c r="A794" s="1">
        <v>43617</v>
      </c>
      <c r="B794" t="s">
        <v>206</v>
      </c>
      <c r="C794" t="s">
        <v>120</v>
      </c>
    </row>
    <row r="795" spans="1:3" x14ac:dyDescent="0.25">
      <c r="A795" s="1">
        <v>43617</v>
      </c>
      <c r="B795" t="s">
        <v>32</v>
      </c>
      <c r="C795" t="s">
        <v>524</v>
      </c>
    </row>
    <row r="796" spans="1:3" x14ac:dyDescent="0.25">
      <c r="A796" s="1">
        <v>43617</v>
      </c>
      <c r="B796" t="s">
        <v>35</v>
      </c>
      <c r="C796" t="s">
        <v>525</v>
      </c>
    </row>
    <row r="797" spans="1:3" x14ac:dyDescent="0.25">
      <c r="A797" s="1">
        <v>43617</v>
      </c>
      <c r="B797" t="s">
        <v>37</v>
      </c>
      <c r="C797" t="s">
        <v>445</v>
      </c>
    </row>
    <row r="798" spans="1:3" x14ac:dyDescent="0.25">
      <c r="A798" s="1">
        <v>43617</v>
      </c>
      <c r="B798" t="s">
        <v>40</v>
      </c>
      <c r="C798" t="s">
        <v>90</v>
      </c>
    </row>
    <row r="799" spans="1:3" x14ac:dyDescent="0.25">
      <c r="A799" s="1">
        <v>43617</v>
      </c>
      <c r="B799" t="s">
        <v>43</v>
      </c>
      <c r="C799" t="s">
        <v>448</v>
      </c>
    </row>
    <row r="800" spans="1:3" x14ac:dyDescent="0.25">
      <c r="A800" s="1">
        <v>43617</v>
      </c>
      <c r="B800" t="s">
        <v>45</v>
      </c>
      <c r="C800" t="s">
        <v>91</v>
      </c>
    </row>
    <row r="801" spans="1:3" x14ac:dyDescent="0.25">
      <c r="A801" s="1">
        <v>43617</v>
      </c>
      <c r="B801" t="s">
        <v>47</v>
      </c>
      <c r="C801" t="s">
        <v>105</v>
      </c>
    </row>
    <row r="802" spans="1:3" x14ac:dyDescent="0.25">
      <c r="A802" s="1">
        <v>43617</v>
      </c>
      <c r="B802" t="s">
        <v>49</v>
      </c>
      <c r="C802" t="s">
        <v>109</v>
      </c>
    </row>
    <row r="803" spans="1:3" x14ac:dyDescent="0.25">
      <c r="A803" s="1">
        <v>43617</v>
      </c>
      <c r="B803" t="s">
        <v>52</v>
      </c>
      <c r="C803" t="s">
        <v>475</v>
      </c>
    </row>
    <row r="804" spans="1:3" x14ac:dyDescent="0.25">
      <c r="A804" s="1">
        <v>43617</v>
      </c>
      <c r="B804" t="s">
        <v>54</v>
      </c>
      <c r="C804" t="s">
        <v>445</v>
      </c>
    </row>
    <row r="805" spans="1:3" x14ac:dyDescent="0.25">
      <c r="A805" s="1">
        <v>43617</v>
      </c>
      <c r="B805" t="s">
        <v>56</v>
      </c>
      <c r="C805" t="s">
        <v>109</v>
      </c>
    </row>
    <row r="806" spans="1:3" x14ac:dyDescent="0.25">
      <c r="A806" s="1">
        <v>43617</v>
      </c>
      <c r="B806" t="s">
        <v>57</v>
      </c>
      <c r="C806" t="s">
        <v>433</v>
      </c>
    </row>
    <row r="807" spans="1:3" x14ac:dyDescent="0.25">
      <c r="A807" s="1">
        <v>43617</v>
      </c>
      <c r="B807" t="s">
        <v>60</v>
      </c>
      <c r="C807" t="s">
        <v>126</v>
      </c>
    </row>
    <row r="808" spans="1:3" x14ac:dyDescent="0.25">
      <c r="A808" s="1">
        <v>43617</v>
      </c>
      <c r="B808" t="s">
        <v>62</v>
      </c>
      <c r="C808" t="s">
        <v>449</v>
      </c>
    </row>
    <row r="809" spans="1:3" x14ac:dyDescent="0.25">
      <c r="A809" s="1">
        <v>43617</v>
      </c>
      <c r="B809" t="s">
        <v>64</v>
      </c>
      <c r="C809" t="s">
        <v>526</v>
      </c>
    </row>
    <row r="810" spans="1:3" x14ac:dyDescent="0.25">
      <c r="A810" s="1">
        <v>43617</v>
      </c>
      <c r="B810" t="s">
        <v>67</v>
      </c>
      <c r="C810" t="s">
        <v>483</v>
      </c>
    </row>
    <row r="811" spans="1:3" x14ac:dyDescent="0.25">
      <c r="A811" s="1">
        <v>43617</v>
      </c>
      <c r="B811" t="s">
        <v>80</v>
      </c>
      <c r="C811" t="s">
        <v>527</v>
      </c>
    </row>
    <row r="812" spans="1:3" x14ac:dyDescent="0.25">
      <c r="A812" s="1">
        <v>43617</v>
      </c>
      <c r="B812" t="s">
        <v>71</v>
      </c>
      <c r="C812" t="s">
        <v>528</v>
      </c>
    </row>
    <row r="813" spans="1:3" x14ac:dyDescent="0.25">
      <c r="A813" s="1">
        <v>43617</v>
      </c>
      <c r="B813" t="s">
        <v>84</v>
      </c>
      <c r="C813" t="s">
        <v>529</v>
      </c>
    </row>
    <row r="814" spans="1:3" x14ac:dyDescent="0.25">
      <c r="A814" s="1">
        <v>43617</v>
      </c>
      <c r="B814" t="s">
        <v>73</v>
      </c>
      <c r="C814" t="s">
        <v>520</v>
      </c>
    </row>
    <row r="815" spans="1:3" x14ac:dyDescent="0.25">
      <c r="A815" s="1">
        <v>43617</v>
      </c>
      <c r="B815" t="s">
        <v>85</v>
      </c>
      <c r="C815" t="s">
        <v>530</v>
      </c>
    </row>
    <row r="816" spans="1:3" x14ac:dyDescent="0.25">
      <c r="A816" s="1">
        <v>43617</v>
      </c>
      <c r="B816" t="s">
        <v>87</v>
      </c>
      <c r="C816" t="s">
        <v>453</v>
      </c>
    </row>
    <row r="817" spans="1:3" x14ac:dyDescent="0.25">
      <c r="A817" s="1">
        <v>43617</v>
      </c>
      <c r="B817" t="s">
        <v>88</v>
      </c>
      <c r="C817" t="s">
        <v>424</v>
      </c>
    </row>
    <row r="818" spans="1:3" x14ac:dyDescent="0.25">
      <c r="A818" s="1">
        <v>43617</v>
      </c>
      <c r="B818" t="s">
        <v>89</v>
      </c>
      <c r="C818" t="s">
        <v>92</v>
      </c>
    </row>
    <row r="819" spans="1:3" x14ac:dyDescent="0.25">
      <c r="A819" s="1">
        <v>43617</v>
      </c>
      <c r="B819" t="s">
        <v>994</v>
      </c>
      <c r="C819" t="s">
        <v>98</v>
      </c>
    </row>
    <row r="820" spans="1:3" x14ac:dyDescent="0.25">
      <c r="A820" s="1">
        <v>43617</v>
      </c>
      <c r="B820" t="s">
        <v>86</v>
      </c>
      <c r="C820" t="s">
        <v>489</v>
      </c>
    </row>
    <row r="821" spans="1:3" x14ac:dyDescent="0.25">
      <c r="A821" s="1">
        <v>43586</v>
      </c>
      <c r="B821" t="s">
        <v>0</v>
      </c>
      <c r="C821" t="s">
        <v>531</v>
      </c>
    </row>
    <row r="822" spans="1:3" x14ac:dyDescent="0.25">
      <c r="A822" s="1">
        <v>43586</v>
      </c>
      <c r="B822" t="s">
        <v>961</v>
      </c>
      <c r="C822" t="s">
        <v>501</v>
      </c>
    </row>
    <row r="823" spans="1:3" x14ac:dyDescent="0.25">
      <c r="A823" s="1">
        <v>43586</v>
      </c>
      <c r="B823" t="s">
        <v>5</v>
      </c>
      <c r="C823" t="s">
        <v>532</v>
      </c>
    </row>
    <row r="824" spans="1:3" x14ac:dyDescent="0.25">
      <c r="A824" s="1">
        <v>43586</v>
      </c>
      <c r="B824" t="s">
        <v>8</v>
      </c>
      <c r="C824" t="s">
        <v>533</v>
      </c>
    </row>
    <row r="825" spans="1:3" x14ac:dyDescent="0.25">
      <c r="A825" s="1">
        <v>43586</v>
      </c>
      <c r="B825" t="s">
        <v>11</v>
      </c>
      <c r="C825" t="s">
        <v>534</v>
      </c>
    </row>
    <row r="826" spans="1:3" x14ac:dyDescent="0.25">
      <c r="A826" s="1">
        <v>43586</v>
      </c>
      <c r="B826" t="s">
        <v>13</v>
      </c>
      <c r="C826" t="s">
        <v>535</v>
      </c>
    </row>
    <row r="827" spans="1:3" x14ac:dyDescent="0.25">
      <c r="A827" s="1">
        <v>43586</v>
      </c>
      <c r="B827" t="s">
        <v>1017</v>
      </c>
      <c r="C827" t="s">
        <v>107</v>
      </c>
    </row>
    <row r="828" spans="1:3" x14ac:dyDescent="0.25">
      <c r="A828" s="1">
        <v>43586</v>
      </c>
      <c r="B828" t="s">
        <v>18</v>
      </c>
      <c r="C828" t="s">
        <v>475</v>
      </c>
    </row>
    <row r="829" spans="1:3" x14ac:dyDescent="0.25">
      <c r="A829" s="1">
        <v>43586</v>
      </c>
      <c r="B829" t="s">
        <v>21</v>
      </c>
      <c r="C829" t="s">
        <v>524</v>
      </c>
    </row>
    <row r="830" spans="1:3" x14ac:dyDescent="0.25">
      <c r="A830" s="1">
        <v>43586</v>
      </c>
      <c r="B830" t="s">
        <v>24</v>
      </c>
      <c r="C830" t="s">
        <v>517</v>
      </c>
    </row>
    <row r="831" spans="1:3" x14ac:dyDescent="0.25">
      <c r="A831" s="1">
        <v>43586</v>
      </c>
      <c r="B831" t="s">
        <v>1019</v>
      </c>
      <c r="C831" t="s">
        <v>466</v>
      </c>
    </row>
    <row r="832" spans="1:3" x14ac:dyDescent="0.25">
      <c r="A832" s="1">
        <v>43586</v>
      </c>
      <c r="B832" t="s">
        <v>1018</v>
      </c>
      <c r="C832" t="s">
        <v>536</v>
      </c>
    </row>
    <row r="833" spans="1:3" x14ac:dyDescent="0.25">
      <c r="A833" s="1">
        <v>43586</v>
      </c>
      <c r="B833" t="s">
        <v>206</v>
      </c>
      <c r="C833" t="s">
        <v>137</v>
      </c>
    </row>
    <row r="834" spans="1:3" x14ac:dyDescent="0.25">
      <c r="A834" s="1">
        <v>43586</v>
      </c>
      <c r="B834" t="s">
        <v>32</v>
      </c>
      <c r="C834" t="s">
        <v>437</v>
      </c>
    </row>
    <row r="835" spans="1:3" x14ac:dyDescent="0.25">
      <c r="A835" s="1">
        <v>43586</v>
      </c>
      <c r="B835" t="s">
        <v>35</v>
      </c>
      <c r="C835" t="s">
        <v>537</v>
      </c>
    </row>
    <row r="836" spans="1:3" x14ac:dyDescent="0.25">
      <c r="A836" s="1">
        <v>43586</v>
      </c>
      <c r="B836" t="s">
        <v>37</v>
      </c>
      <c r="C836" t="s">
        <v>466</v>
      </c>
    </row>
    <row r="837" spans="1:3" x14ac:dyDescent="0.25">
      <c r="A837" s="1">
        <v>43586</v>
      </c>
      <c r="B837" t="s">
        <v>40</v>
      </c>
      <c r="C837" t="s">
        <v>538</v>
      </c>
    </row>
    <row r="838" spans="1:3" x14ac:dyDescent="0.25">
      <c r="A838" s="1">
        <v>43586</v>
      </c>
      <c r="B838" t="s">
        <v>43</v>
      </c>
      <c r="C838" t="s">
        <v>450</v>
      </c>
    </row>
    <row r="839" spans="1:3" x14ac:dyDescent="0.25">
      <c r="A839" s="1">
        <v>43586</v>
      </c>
      <c r="B839" t="s">
        <v>45</v>
      </c>
      <c r="C839" t="s">
        <v>427</v>
      </c>
    </row>
    <row r="840" spans="1:3" x14ac:dyDescent="0.25">
      <c r="A840" s="1">
        <v>43586</v>
      </c>
      <c r="B840" t="s">
        <v>47</v>
      </c>
      <c r="C840" t="s">
        <v>539</v>
      </c>
    </row>
    <row r="841" spans="1:3" x14ac:dyDescent="0.25">
      <c r="A841" s="1">
        <v>43586</v>
      </c>
      <c r="B841" t="s">
        <v>49</v>
      </c>
      <c r="C841" t="s">
        <v>489</v>
      </c>
    </row>
    <row r="842" spans="1:3" x14ac:dyDescent="0.25">
      <c r="A842" s="1">
        <v>43586</v>
      </c>
      <c r="B842" t="s">
        <v>52</v>
      </c>
      <c r="C842" t="s">
        <v>468</v>
      </c>
    </row>
    <row r="843" spans="1:3" x14ac:dyDescent="0.25">
      <c r="A843" s="1">
        <v>43586</v>
      </c>
      <c r="B843" t="s">
        <v>54</v>
      </c>
      <c r="C843" t="s">
        <v>540</v>
      </c>
    </row>
    <row r="844" spans="1:3" x14ac:dyDescent="0.25">
      <c r="A844" s="1">
        <v>43586</v>
      </c>
      <c r="B844" t="s">
        <v>56</v>
      </c>
      <c r="C844" t="s">
        <v>541</v>
      </c>
    </row>
    <row r="845" spans="1:3" x14ac:dyDescent="0.25">
      <c r="A845" s="1">
        <v>43586</v>
      </c>
      <c r="B845" t="s">
        <v>57</v>
      </c>
      <c r="C845" t="s">
        <v>542</v>
      </c>
    </row>
    <row r="846" spans="1:3" x14ac:dyDescent="0.25">
      <c r="A846" s="1">
        <v>43586</v>
      </c>
      <c r="B846" t="s">
        <v>60</v>
      </c>
      <c r="C846" t="s">
        <v>434</v>
      </c>
    </row>
    <row r="847" spans="1:3" x14ac:dyDescent="0.25">
      <c r="A847" s="1">
        <v>43586</v>
      </c>
      <c r="B847" t="s">
        <v>62</v>
      </c>
      <c r="C847" t="s">
        <v>130</v>
      </c>
    </row>
    <row r="848" spans="1:3" x14ac:dyDescent="0.25">
      <c r="A848" s="1">
        <v>43586</v>
      </c>
      <c r="B848" t="s">
        <v>64</v>
      </c>
      <c r="C848" t="s">
        <v>95</v>
      </c>
    </row>
    <row r="849" spans="1:3" x14ac:dyDescent="0.25">
      <c r="A849" s="1">
        <v>43586</v>
      </c>
      <c r="B849" t="s">
        <v>67</v>
      </c>
      <c r="C849" t="s">
        <v>118</v>
      </c>
    </row>
    <row r="850" spans="1:3" x14ac:dyDescent="0.25">
      <c r="A850" s="1">
        <v>43586</v>
      </c>
      <c r="B850" t="s">
        <v>80</v>
      </c>
      <c r="C850" t="s">
        <v>513</v>
      </c>
    </row>
    <row r="851" spans="1:3" x14ac:dyDescent="0.25">
      <c r="A851" s="1">
        <v>43586</v>
      </c>
      <c r="B851" t="s">
        <v>71</v>
      </c>
      <c r="C851" t="s">
        <v>543</v>
      </c>
    </row>
    <row r="852" spans="1:3" x14ac:dyDescent="0.25">
      <c r="A852" s="1">
        <v>43586</v>
      </c>
      <c r="B852" t="s">
        <v>84</v>
      </c>
      <c r="C852" t="s">
        <v>470</v>
      </c>
    </row>
    <row r="853" spans="1:3" x14ac:dyDescent="0.25">
      <c r="A853" s="1">
        <v>43586</v>
      </c>
      <c r="B853" t="s">
        <v>73</v>
      </c>
      <c r="C853" t="s">
        <v>133</v>
      </c>
    </row>
    <row r="854" spans="1:3" x14ac:dyDescent="0.25">
      <c r="A854" s="1">
        <v>43586</v>
      </c>
      <c r="B854" t="s">
        <v>85</v>
      </c>
      <c r="C854" t="s">
        <v>544</v>
      </c>
    </row>
    <row r="855" spans="1:3" x14ac:dyDescent="0.25">
      <c r="A855" s="1">
        <v>43586</v>
      </c>
      <c r="B855" t="s">
        <v>87</v>
      </c>
      <c r="C855" t="s">
        <v>545</v>
      </c>
    </row>
    <row r="856" spans="1:3" x14ac:dyDescent="0.25">
      <c r="A856" s="1">
        <v>43586</v>
      </c>
      <c r="B856" t="s">
        <v>88</v>
      </c>
      <c r="C856" t="s">
        <v>546</v>
      </c>
    </row>
    <row r="857" spans="1:3" x14ac:dyDescent="0.25">
      <c r="A857" s="1">
        <v>43586</v>
      </c>
      <c r="B857" t="s">
        <v>89</v>
      </c>
      <c r="C857" t="s">
        <v>126</v>
      </c>
    </row>
    <row r="858" spans="1:3" x14ac:dyDescent="0.25">
      <c r="A858" s="1">
        <v>43586</v>
      </c>
      <c r="B858" t="s">
        <v>994</v>
      </c>
      <c r="C858" t="s">
        <v>547</v>
      </c>
    </row>
    <row r="859" spans="1:3" x14ac:dyDescent="0.25">
      <c r="A859" s="1">
        <v>43586</v>
      </c>
      <c r="B859" t="s">
        <v>86</v>
      </c>
      <c r="C859" t="s">
        <v>548</v>
      </c>
    </row>
    <row r="860" spans="1:3" x14ac:dyDescent="0.25">
      <c r="A860" s="1">
        <v>43556</v>
      </c>
      <c r="B860" t="s">
        <v>0</v>
      </c>
      <c r="C860" t="s">
        <v>103</v>
      </c>
    </row>
    <row r="861" spans="1:3" x14ac:dyDescent="0.25">
      <c r="A861" s="1">
        <v>43556</v>
      </c>
      <c r="B861" t="s">
        <v>961</v>
      </c>
      <c r="C861" t="s">
        <v>455</v>
      </c>
    </row>
    <row r="862" spans="1:3" x14ac:dyDescent="0.25">
      <c r="A862" s="1">
        <v>43556</v>
      </c>
      <c r="B862" t="s">
        <v>5</v>
      </c>
      <c r="C862" t="s">
        <v>521</v>
      </c>
    </row>
    <row r="863" spans="1:3" x14ac:dyDescent="0.25">
      <c r="A863" s="1">
        <v>43556</v>
      </c>
      <c r="B863" t="s">
        <v>8</v>
      </c>
      <c r="C863" t="s">
        <v>464</v>
      </c>
    </row>
    <row r="864" spans="1:3" x14ac:dyDescent="0.25">
      <c r="A864" s="1">
        <v>43556</v>
      </c>
      <c r="B864" t="s">
        <v>11</v>
      </c>
      <c r="C864" t="s">
        <v>104</v>
      </c>
    </row>
    <row r="865" spans="1:3" x14ac:dyDescent="0.25">
      <c r="A865" s="1">
        <v>43556</v>
      </c>
      <c r="B865" t="s">
        <v>13</v>
      </c>
      <c r="C865" t="s">
        <v>549</v>
      </c>
    </row>
    <row r="866" spans="1:3" x14ac:dyDescent="0.25">
      <c r="A866" s="1">
        <v>43556</v>
      </c>
      <c r="B866" t="s">
        <v>1017</v>
      </c>
      <c r="C866" t="s">
        <v>419</v>
      </c>
    </row>
    <row r="867" spans="1:3" x14ac:dyDescent="0.25">
      <c r="A867" s="1">
        <v>43556</v>
      </c>
      <c r="B867" t="s">
        <v>18</v>
      </c>
      <c r="C867" t="s">
        <v>550</v>
      </c>
    </row>
    <row r="868" spans="1:3" x14ac:dyDescent="0.25">
      <c r="A868" s="1">
        <v>43556</v>
      </c>
      <c r="B868" t="s">
        <v>21</v>
      </c>
      <c r="C868" t="s">
        <v>136</v>
      </c>
    </row>
    <row r="869" spans="1:3" x14ac:dyDescent="0.25">
      <c r="A869" s="1">
        <v>43556</v>
      </c>
      <c r="B869" t="s">
        <v>24</v>
      </c>
      <c r="C869" t="s">
        <v>551</v>
      </c>
    </row>
    <row r="870" spans="1:3" x14ac:dyDescent="0.25">
      <c r="A870" s="1">
        <v>43556</v>
      </c>
      <c r="B870" t="s">
        <v>1019</v>
      </c>
      <c r="C870" t="s">
        <v>552</v>
      </c>
    </row>
    <row r="871" spans="1:3" x14ac:dyDescent="0.25">
      <c r="A871" s="1">
        <v>43556</v>
      </c>
      <c r="B871" t="s">
        <v>1018</v>
      </c>
      <c r="C871" t="s">
        <v>553</v>
      </c>
    </row>
    <row r="872" spans="1:3" x14ac:dyDescent="0.25">
      <c r="A872" s="1">
        <v>43556</v>
      </c>
      <c r="B872" t="s">
        <v>206</v>
      </c>
      <c r="C872" t="s">
        <v>554</v>
      </c>
    </row>
    <row r="873" spans="1:3" x14ac:dyDescent="0.25">
      <c r="A873" s="1">
        <v>43556</v>
      </c>
      <c r="B873" t="s">
        <v>32</v>
      </c>
      <c r="C873" t="s">
        <v>449</v>
      </c>
    </row>
    <row r="874" spans="1:3" x14ac:dyDescent="0.25">
      <c r="A874" s="1">
        <v>43556</v>
      </c>
      <c r="B874" t="s">
        <v>35</v>
      </c>
      <c r="C874" t="s">
        <v>555</v>
      </c>
    </row>
    <row r="875" spans="1:3" x14ac:dyDescent="0.25">
      <c r="A875" s="1">
        <v>43556</v>
      </c>
      <c r="B875" t="s">
        <v>37</v>
      </c>
      <c r="C875" t="s">
        <v>556</v>
      </c>
    </row>
    <row r="876" spans="1:3" x14ac:dyDescent="0.25">
      <c r="A876" s="1">
        <v>43556</v>
      </c>
      <c r="B876" t="s">
        <v>40</v>
      </c>
      <c r="C876" t="s">
        <v>557</v>
      </c>
    </row>
    <row r="877" spans="1:3" x14ac:dyDescent="0.25">
      <c r="A877" s="1">
        <v>43556</v>
      </c>
      <c r="B877" t="s">
        <v>43</v>
      </c>
      <c r="C877" t="s">
        <v>108</v>
      </c>
    </row>
    <row r="878" spans="1:3" x14ac:dyDescent="0.25">
      <c r="A878" s="1">
        <v>43556</v>
      </c>
      <c r="B878" t="s">
        <v>45</v>
      </c>
      <c r="C878" t="s">
        <v>433</v>
      </c>
    </row>
    <row r="879" spans="1:3" x14ac:dyDescent="0.25">
      <c r="A879" s="1">
        <v>43556</v>
      </c>
      <c r="B879" t="s">
        <v>47</v>
      </c>
      <c r="C879" t="s">
        <v>558</v>
      </c>
    </row>
    <row r="880" spans="1:3" x14ac:dyDescent="0.25">
      <c r="A880" s="1">
        <v>43556</v>
      </c>
      <c r="B880" t="s">
        <v>49</v>
      </c>
      <c r="C880" t="s">
        <v>559</v>
      </c>
    </row>
    <row r="881" spans="1:3" x14ac:dyDescent="0.25">
      <c r="A881" s="1">
        <v>43556</v>
      </c>
      <c r="B881" t="s">
        <v>52</v>
      </c>
      <c r="C881" t="s">
        <v>94</v>
      </c>
    </row>
    <row r="882" spans="1:3" x14ac:dyDescent="0.25">
      <c r="A882" s="1">
        <v>43556</v>
      </c>
      <c r="B882" t="s">
        <v>54</v>
      </c>
      <c r="C882" t="s">
        <v>560</v>
      </c>
    </row>
    <row r="883" spans="1:3" x14ac:dyDescent="0.25">
      <c r="A883" s="1">
        <v>43556</v>
      </c>
      <c r="B883" t="s">
        <v>56</v>
      </c>
      <c r="C883" t="s">
        <v>561</v>
      </c>
    </row>
    <row r="884" spans="1:3" x14ac:dyDescent="0.25">
      <c r="A884" s="1">
        <v>43556</v>
      </c>
      <c r="B884" t="s">
        <v>57</v>
      </c>
      <c r="C884" t="s">
        <v>562</v>
      </c>
    </row>
    <row r="885" spans="1:3" x14ac:dyDescent="0.25">
      <c r="A885" s="1">
        <v>43556</v>
      </c>
      <c r="B885" t="s">
        <v>60</v>
      </c>
      <c r="C885" t="s">
        <v>448</v>
      </c>
    </row>
    <row r="886" spans="1:3" x14ac:dyDescent="0.25">
      <c r="A886" s="1">
        <v>43556</v>
      </c>
      <c r="B886" t="s">
        <v>62</v>
      </c>
      <c r="C886" t="s">
        <v>563</v>
      </c>
    </row>
    <row r="887" spans="1:3" x14ac:dyDescent="0.25">
      <c r="A887" s="1">
        <v>43556</v>
      </c>
      <c r="B887" t="s">
        <v>64</v>
      </c>
      <c r="C887" t="s">
        <v>564</v>
      </c>
    </row>
    <row r="888" spans="1:3" x14ac:dyDescent="0.25">
      <c r="A888" s="1">
        <v>43556</v>
      </c>
      <c r="B888" t="s">
        <v>67</v>
      </c>
      <c r="C888" t="s">
        <v>459</v>
      </c>
    </row>
    <row r="889" spans="1:3" x14ac:dyDescent="0.25">
      <c r="A889" s="1">
        <v>43556</v>
      </c>
      <c r="B889" t="s">
        <v>80</v>
      </c>
      <c r="C889" t="s">
        <v>565</v>
      </c>
    </row>
    <row r="890" spans="1:3" x14ac:dyDescent="0.25">
      <c r="A890" s="1">
        <v>43556</v>
      </c>
      <c r="B890" t="s">
        <v>71</v>
      </c>
      <c r="C890" t="s">
        <v>566</v>
      </c>
    </row>
    <row r="891" spans="1:3" x14ac:dyDescent="0.25">
      <c r="A891" s="1">
        <v>43556</v>
      </c>
      <c r="B891" t="s">
        <v>84</v>
      </c>
      <c r="C891" t="s">
        <v>533</v>
      </c>
    </row>
    <row r="892" spans="1:3" x14ac:dyDescent="0.25">
      <c r="A892" s="1">
        <v>43556</v>
      </c>
      <c r="B892" t="s">
        <v>73</v>
      </c>
      <c r="C892" t="s">
        <v>555</v>
      </c>
    </row>
    <row r="893" spans="1:3" x14ac:dyDescent="0.25">
      <c r="A893" s="1">
        <v>43556</v>
      </c>
      <c r="B893" t="s">
        <v>85</v>
      </c>
      <c r="C893" t="s">
        <v>567</v>
      </c>
    </row>
    <row r="894" spans="1:3" x14ac:dyDescent="0.25">
      <c r="A894" s="1">
        <v>43556</v>
      </c>
      <c r="B894" t="s">
        <v>87</v>
      </c>
      <c r="C894" t="s">
        <v>502</v>
      </c>
    </row>
    <row r="895" spans="1:3" x14ac:dyDescent="0.25">
      <c r="A895" s="1">
        <v>43556</v>
      </c>
      <c r="B895" t="s">
        <v>88</v>
      </c>
      <c r="C895" t="s">
        <v>471</v>
      </c>
    </row>
    <row r="896" spans="1:3" x14ac:dyDescent="0.25">
      <c r="A896" s="1">
        <v>43556</v>
      </c>
      <c r="B896" t="s">
        <v>89</v>
      </c>
      <c r="C896" t="s">
        <v>568</v>
      </c>
    </row>
    <row r="897" spans="1:3" x14ac:dyDescent="0.25">
      <c r="A897" s="1">
        <v>43556</v>
      </c>
      <c r="B897" t="s">
        <v>994</v>
      </c>
      <c r="C897" t="s">
        <v>507</v>
      </c>
    </row>
    <row r="898" spans="1:3" x14ac:dyDescent="0.25">
      <c r="A898" s="1">
        <v>43556</v>
      </c>
      <c r="B898" t="s">
        <v>86</v>
      </c>
      <c r="C898" t="s">
        <v>418</v>
      </c>
    </row>
    <row r="899" spans="1:3" x14ac:dyDescent="0.25">
      <c r="A899" s="1">
        <v>43525</v>
      </c>
      <c r="B899" t="s">
        <v>0</v>
      </c>
      <c r="C899" t="s">
        <v>569</v>
      </c>
    </row>
    <row r="900" spans="1:3" x14ac:dyDescent="0.25">
      <c r="A900" s="1">
        <v>43525</v>
      </c>
      <c r="B900" t="s">
        <v>961</v>
      </c>
      <c r="C900" t="s">
        <v>570</v>
      </c>
    </row>
    <row r="901" spans="1:3" x14ac:dyDescent="0.25">
      <c r="A901" s="1">
        <v>43525</v>
      </c>
      <c r="B901" t="s">
        <v>5</v>
      </c>
      <c r="C901" t="s">
        <v>571</v>
      </c>
    </row>
    <row r="902" spans="1:3" x14ac:dyDescent="0.25">
      <c r="A902" s="1">
        <v>43525</v>
      </c>
      <c r="B902" t="s">
        <v>8</v>
      </c>
      <c r="C902" t="s">
        <v>572</v>
      </c>
    </row>
    <row r="903" spans="1:3" x14ac:dyDescent="0.25">
      <c r="A903" s="1">
        <v>43525</v>
      </c>
      <c r="B903" t="s">
        <v>11</v>
      </c>
      <c r="C903" t="s">
        <v>573</v>
      </c>
    </row>
    <row r="904" spans="1:3" x14ac:dyDescent="0.25">
      <c r="A904" s="1">
        <v>43525</v>
      </c>
      <c r="B904" t="s">
        <v>13</v>
      </c>
      <c r="C904" t="s">
        <v>574</v>
      </c>
    </row>
    <row r="905" spans="1:3" x14ac:dyDescent="0.25">
      <c r="A905" s="1">
        <v>43525</v>
      </c>
      <c r="B905" t="s">
        <v>1017</v>
      </c>
      <c r="C905" t="s">
        <v>575</v>
      </c>
    </row>
    <row r="906" spans="1:3" x14ac:dyDescent="0.25">
      <c r="A906" s="1">
        <v>43525</v>
      </c>
      <c r="B906" t="s">
        <v>18</v>
      </c>
      <c r="C906" t="s">
        <v>483</v>
      </c>
    </row>
    <row r="907" spans="1:3" x14ac:dyDescent="0.25">
      <c r="A907" s="1">
        <v>43525</v>
      </c>
      <c r="B907" t="s">
        <v>21</v>
      </c>
      <c r="C907" t="s">
        <v>576</v>
      </c>
    </row>
    <row r="908" spans="1:3" x14ac:dyDescent="0.25">
      <c r="A908" s="1">
        <v>43525</v>
      </c>
      <c r="B908" t="s">
        <v>24</v>
      </c>
      <c r="C908" t="s">
        <v>577</v>
      </c>
    </row>
    <row r="909" spans="1:3" x14ac:dyDescent="0.25">
      <c r="A909" s="1">
        <v>43525</v>
      </c>
      <c r="B909" t="s">
        <v>1019</v>
      </c>
      <c r="C909" t="s">
        <v>573</v>
      </c>
    </row>
    <row r="910" spans="1:3" x14ac:dyDescent="0.25">
      <c r="A910" s="1">
        <v>43525</v>
      </c>
      <c r="B910" t="s">
        <v>1018</v>
      </c>
      <c r="C910" t="s">
        <v>578</v>
      </c>
    </row>
    <row r="911" spans="1:3" x14ac:dyDescent="0.25">
      <c r="A911" s="1">
        <v>43525</v>
      </c>
      <c r="B911" t="s">
        <v>206</v>
      </c>
      <c r="C911" t="s">
        <v>579</v>
      </c>
    </row>
    <row r="912" spans="1:3" x14ac:dyDescent="0.25">
      <c r="A912" s="1">
        <v>43525</v>
      </c>
      <c r="B912" t="s">
        <v>32</v>
      </c>
      <c r="C912" t="s">
        <v>484</v>
      </c>
    </row>
    <row r="913" spans="1:3" x14ac:dyDescent="0.25">
      <c r="A913" s="1">
        <v>43525</v>
      </c>
      <c r="B913" t="s">
        <v>35</v>
      </c>
      <c r="C913" t="s">
        <v>580</v>
      </c>
    </row>
    <row r="914" spans="1:3" x14ac:dyDescent="0.25">
      <c r="A914" s="1">
        <v>43525</v>
      </c>
      <c r="B914" t="s">
        <v>37</v>
      </c>
      <c r="C914" t="s">
        <v>581</v>
      </c>
    </row>
    <row r="915" spans="1:3" x14ac:dyDescent="0.25">
      <c r="A915" s="1">
        <v>43525</v>
      </c>
      <c r="B915" t="s">
        <v>40</v>
      </c>
      <c r="C915" t="s">
        <v>127</v>
      </c>
    </row>
    <row r="916" spans="1:3" x14ac:dyDescent="0.25">
      <c r="A916" s="1">
        <v>43525</v>
      </c>
      <c r="B916" t="s">
        <v>43</v>
      </c>
      <c r="C916" t="s">
        <v>582</v>
      </c>
    </row>
    <row r="917" spans="1:3" x14ac:dyDescent="0.25">
      <c r="A917" s="1">
        <v>43525</v>
      </c>
      <c r="B917" t="s">
        <v>45</v>
      </c>
      <c r="C917" t="s">
        <v>583</v>
      </c>
    </row>
    <row r="918" spans="1:3" x14ac:dyDescent="0.25">
      <c r="A918" s="1">
        <v>43525</v>
      </c>
      <c r="B918" t="s">
        <v>47</v>
      </c>
      <c r="C918" t="s">
        <v>495</v>
      </c>
    </row>
    <row r="919" spans="1:3" x14ac:dyDescent="0.25">
      <c r="A919" s="1">
        <v>43525</v>
      </c>
      <c r="B919" t="s">
        <v>49</v>
      </c>
      <c r="C919" t="s">
        <v>584</v>
      </c>
    </row>
    <row r="920" spans="1:3" x14ac:dyDescent="0.25">
      <c r="A920" s="1">
        <v>43525</v>
      </c>
      <c r="B920" t="s">
        <v>52</v>
      </c>
      <c r="C920" t="s">
        <v>447</v>
      </c>
    </row>
    <row r="921" spans="1:3" x14ac:dyDescent="0.25">
      <c r="A921" s="1">
        <v>43525</v>
      </c>
      <c r="B921" t="s">
        <v>54</v>
      </c>
      <c r="C921" t="s">
        <v>585</v>
      </c>
    </row>
    <row r="922" spans="1:3" x14ac:dyDescent="0.25">
      <c r="A922" s="1">
        <v>43525</v>
      </c>
      <c r="B922" t="s">
        <v>56</v>
      </c>
      <c r="C922" t="s">
        <v>586</v>
      </c>
    </row>
    <row r="923" spans="1:3" x14ac:dyDescent="0.25">
      <c r="A923" s="1">
        <v>43525</v>
      </c>
      <c r="B923" t="s">
        <v>57</v>
      </c>
      <c r="C923" t="s">
        <v>478</v>
      </c>
    </row>
    <row r="924" spans="1:3" x14ac:dyDescent="0.25">
      <c r="A924" s="1">
        <v>43525</v>
      </c>
      <c r="B924" t="s">
        <v>60</v>
      </c>
      <c r="C924" t="s">
        <v>587</v>
      </c>
    </row>
    <row r="925" spans="1:3" x14ac:dyDescent="0.25">
      <c r="A925" s="1">
        <v>43525</v>
      </c>
      <c r="B925" t="s">
        <v>62</v>
      </c>
      <c r="C925" t="s">
        <v>496</v>
      </c>
    </row>
    <row r="926" spans="1:3" x14ac:dyDescent="0.25">
      <c r="A926" s="1">
        <v>43525</v>
      </c>
      <c r="B926" t="s">
        <v>64</v>
      </c>
      <c r="C926" t="s">
        <v>97</v>
      </c>
    </row>
    <row r="927" spans="1:3" x14ac:dyDescent="0.25">
      <c r="A927" s="1">
        <v>43525</v>
      </c>
      <c r="B927" t="s">
        <v>67</v>
      </c>
      <c r="C927" t="s">
        <v>420</v>
      </c>
    </row>
    <row r="928" spans="1:3" x14ac:dyDescent="0.25">
      <c r="A928" s="1">
        <v>43525</v>
      </c>
      <c r="B928" t="s">
        <v>80</v>
      </c>
      <c r="C928" t="s">
        <v>446</v>
      </c>
    </row>
    <row r="929" spans="1:3" x14ac:dyDescent="0.25">
      <c r="A929" s="1">
        <v>43525</v>
      </c>
      <c r="B929" t="s">
        <v>71</v>
      </c>
      <c r="C929" t="s">
        <v>588</v>
      </c>
    </row>
    <row r="930" spans="1:3" x14ac:dyDescent="0.25">
      <c r="A930" s="1">
        <v>43525</v>
      </c>
      <c r="B930" t="s">
        <v>84</v>
      </c>
      <c r="C930" t="s">
        <v>589</v>
      </c>
    </row>
    <row r="931" spans="1:3" x14ac:dyDescent="0.25">
      <c r="A931" s="1">
        <v>43525</v>
      </c>
      <c r="B931" t="s">
        <v>73</v>
      </c>
      <c r="C931" t="s">
        <v>590</v>
      </c>
    </row>
    <row r="932" spans="1:3" x14ac:dyDescent="0.25">
      <c r="A932" s="1">
        <v>43525</v>
      </c>
      <c r="B932" t="s">
        <v>85</v>
      </c>
      <c r="C932" t="s">
        <v>122</v>
      </c>
    </row>
    <row r="933" spans="1:3" x14ac:dyDescent="0.25">
      <c r="A933" s="1">
        <v>43525</v>
      </c>
      <c r="B933" t="s">
        <v>87</v>
      </c>
      <c r="C933" t="s">
        <v>567</v>
      </c>
    </row>
    <row r="934" spans="1:3" x14ac:dyDescent="0.25">
      <c r="A934" s="1">
        <v>43525</v>
      </c>
      <c r="B934" t="s">
        <v>88</v>
      </c>
      <c r="C934" t="s">
        <v>481</v>
      </c>
    </row>
    <row r="935" spans="1:3" x14ac:dyDescent="0.25">
      <c r="A935" s="1">
        <v>43525</v>
      </c>
      <c r="B935" t="s">
        <v>89</v>
      </c>
      <c r="C935" t="s">
        <v>506</v>
      </c>
    </row>
    <row r="936" spans="1:3" x14ac:dyDescent="0.25">
      <c r="A936" s="1">
        <v>43525</v>
      </c>
      <c r="B936" t="s">
        <v>994</v>
      </c>
      <c r="C936" t="s">
        <v>121</v>
      </c>
    </row>
    <row r="937" spans="1:3" x14ac:dyDescent="0.25">
      <c r="A937" s="1">
        <v>43525</v>
      </c>
      <c r="B937" t="s">
        <v>86</v>
      </c>
      <c r="C937" t="s">
        <v>127</v>
      </c>
    </row>
    <row r="938" spans="1:3" x14ac:dyDescent="0.25">
      <c r="A938" s="1">
        <v>43497</v>
      </c>
      <c r="B938" t="s">
        <v>0</v>
      </c>
      <c r="C938" t="s">
        <v>473</v>
      </c>
    </row>
    <row r="939" spans="1:3" x14ac:dyDescent="0.25">
      <c r="A939" s="1">
        <v>43497</v>
      </c>
      <c r="B939" t="s">
        <v>961</v>
      </c>
      <c r="C939" t="s">
        <v>591</v>
      </c>
    </row>
    <row r="940" spans="1:3" x14ac:dyDescent="0.25">
      <c r="A940" s="1">
        <v>43497</v>
      </c>
      <c r="B940" t="s">
        <v>5</v>
      </c>
      <c r="C940" t="s">
        <v>428</v>
      </c>
    </row>
    <row r="941" spans="1:3" x14ac:dyDescent="0.25">
      <c r="A941" s="1">
        <v>43497</v>
      </c>
      <c r="B941" t="s">
        <v>8</v>
      </c>
      <c r="C941" t="s">
        <v>92</v>
      </c>
    </row>
    <row r="942" spans="1:3" x14ac:dyDescent="0.25">
      <c r="A942" s="1">
        <v>43497</v>
      </c>
      <c r="B942" t="s">
        <v>11</v>
      </c>
      <c r="C942" t="s">
        <v>592</v>
      </c>
    </row>
    <row r="943" spans="1:3" x14ac:dyDescent="0.25">
      <c r="A943" s="1">
        <v>43497</v>
      </c>
      <c r="B943" t="s">
        <v>13</v>
      </c>
      <c r="C943" t="s">
        <v>111</v>
      </c>
    </row>
    <row r="944" spans="1:3" x14ac:dyDescent="0.25">
      <c r="A944" s="1">
        <v>43497</v>
      </c>
      <c r="B944" t="s">
        <v>1017</v>
      </c>
      <c r="C944" t="s">
        <v>593</v>
      </c>
    </row>
    <row r="945" spans="1:3" x14ac:dyDescent="0.25">
      <c r="A945" s="1">
        <v>43497</v>
      </c>
      <c r="B945" t="s">
        <v>18</v>
      </c>
      <c r="C945" t="s">
        <v>94</v>
      </c>
    </row>
    <row r="946" spans="1:3" x14ac:dyDescent="0.25">
      <c r="A946" s="1">
        <v>43497</v>
      </c>
      <c r="B946" t="s">
        <v>21</v>
      </c>
      <c r="C946" t="s">
        <v>466</v>
      </c>
    </row>
    <row r="947" spans="1:3" x14ac:dyDescent="0.25">
      <c r="A947" s="1">
        <v>43497</v>
      </c>
      <c r="B947" t="s">
        <v>24</v>
      </c>
      <c r="C947" t="s">
        <v>594</v>
      </c>
    </row>
    <row r="948" spans="1:3" x14ac:dyDescent="0.25">
      <c r="A948" s="1">
        <v>43497</v>
      </c>
      <c r="B948" t="s">
        <v>1019</v>
      </c>
      <c r="C948" t="s">
        <v>121</v>
      </c>
    </row>
    <row r="949" spans="1:3" x14ac:dyDescent="0.25">
      <c r="A949" s="1">
        <v>43497</v>
      </c>
      <c r="B949" t="s">
        <v>1018</v>
      </c>
      <c r="C949" t="s">
        <v>594</v>
      </c>
    </row>
    <row r="950" spans="1:3" x14ac:dyDescent="0.25">
      <c r="A950" s="1">
        <v>43497</v>
      </c>
      <c r="B950" t="s">
        <v>206</v>
      </c>
      <c r="C950" t="s">
        <v>507</v>
      </c>
    </row>
    <row r="951" spans="1:3" x14ac:dyDescent="0.25">
      <c r="A951" s="1">
        <v>43497</v>
      </c>
      <c r="B951" t="s">
        <v>32</v>
      </c>
      <c r="C951" t="s">
        <v>464</v>
      </c>
    </row>
    <row r="952" spans="1:3" x14ac:dyDescent="0.25">
      <c r="A952" s="1">
        <v>43497</v>
      </c>
      <c r="B952" t="s">
        <v>35</v>
      </c>
      <c r="C952" t="s">
        <v>481</v>
      </c>
    </row>
    <row r="953" spans="1:3" x14ac:dyDescent="0.25">
      <c r="A953" s="1">
        <v>43497</v>
      </c>
      <c r="B953" t="s">
        <v>37</v>
      </c>
      <c r="C953" t="s">
        <v>595</v>
      </c>
    </row>
    <row r="954" spans="1:3" x14ac:dyDescent="0.25">
      <c r="A954" s="1">
        <v>43497</v>
      </c>
      <c r="B954" t="s">
        <v>40</v>
      </c>
      <c r="C954" t="s">
        <v>491</v>
      </c>
    </row>
    <row r="955" spans="1:3" x14ac:dyDescent="0.25">
      <c r="A955" s="1">
        <v>43497</v>
      </c>
      <c r="B955" t="s">
        <v>43</v>
      </c>
      <c r="C955" t="s">
        <v>137</v>
      </c>
    </row>
    <row r="956" spans="1:3" x14ac:dyDescent="0.25">
      <c r="A956" s="1">
        <v>43497</v>
      </c>
      <c r="B956" t="s">
        <v>45</v>
      </c>
      <c r="C956" t="s">
        <v>445</v>
      </c>
    </row>
    <row r="957" spans="1:3" x14ac:dyDescent="0.25">
      <c r="A957" s="1">
        <v>43497</v>
      </c>
      <c r="B957" t="s">
        <v>47</v>
      </c>
      <c r="C957" t="s">
        <v>596</v>
      </c>
    </row>
    <row r="958" spans="1:3" x14ac:dyDescent="0.25">
      <c r="A958" s="1">
        <v>43497</v>
      </c>
      <c r="B958" t="s">
        <v>49</v>
      </c>
      <c r="C958" t="s">
        <v>107</v>
      </c>
    </row>
    <row r="959" spans="1:3" x14ac:dyDescent="0.25">
      <c r="A959" s="1">
        <v>43497</v>
      </c>
      <c r="B959" t="s">
        <v>52</v>
      </c>
      <c r="C959" t="s">
        <v>116</v>
      </c>
    </row>
    <row r="960" spans="1:3" x14ac:dyDescent="0.25">
      <c r="A960" s="1">
        <v>43497</v>
      </c>
      <c r="B960" t="s">
        <v>54</v>
      </c>
      <c r="C960" t="s">
        <v>597</v>
      </c>
    </row>
    <row r="961" spans="1:3" x14ac:dyDescent="0.25">
      <c r="A961" s="1">
        <v>43497</v>
      </c>
      <c r="B961" t="s">
        <v>56</v>
      </c>
      <c r="C961" t="s">
        <v>448</v>
      </c>
    </row>
    <row r="962" spans="1:3" x14ac:dyDescent="0.25">
      <c r="A962" s="1">
        <v>43497</v>
      </c>
      <c r="B962" t="s">
        <v>57</v>
      </c>
      <c r="C962" t="s">
        <v>598</v>
      </c>
    </row>
    <row r="963" spans="1:3" x14ac:dyDescent="0.25">
      <c r="A963" s="1">
        <v>43497</v>
      </c>
      <c r="B963" t="s">
        <v>60</v>
      </c>
      <c r="C963" t="s">
        <v>548</v>
      </c>
    </row>
    <row r="964" spans="1:3" x14ac:dyDescent="0.25">
      <c r="A964" s="1">
        <v>43497</v>
      </c>
      <c r="B964" t="s">
        <v>62</v>
      </c>
      <c r="C964" t="s">
        <v>115</v>
      </c>
    </row>
    <row r="965" spans="1:3" x14ac:dyDescent="0.25">
      <c r="A965" s="1">
        <v>43497</v>
      </c>
      <c r="B965" t="s">
        <v>64</v>
      </c>
      <c r="C965" t="s">
        <v>538</v>
      </c>
    </row>
    <row r="966" spans="1:3" x14ac:dyDescent="0.25">
      <c r="A966" s="1">
        <v>43497</v>
      </c>
      <c r="B966" t="s">
        <v>67</v>
      </c>
      <c r="C966" t="s">
        <v>599</v>
      </c>
    </row>
    <row r="967" spans="1:3" x14ac:dyDescent="0.25">
      <c r="A967" s="1">
        <v>43497</v>
      </c>
      <c r="B967" t="s">
        <v>80</v>
      </c>
      <c r="C967" t="s">
        <v>600</v>
      </c>
    </row>
    <row r="968" spans="1:3" x14ac:dyDescent="0.25">
      <c r="A968" s="1">
        <v>43497</v>
      </c>
      <c r="B968" t="s">
        <v>71</v>
      </c>
      <c r="C968" t="s">
        <v>441</v>
      </c>
    </row>
    <row r="969" spans="1:3" x14ac:dyDescent="0.25">
      <c r="A969" s="1">
        <v>43497</v>
      </c>
      <c r="B969" t="s">
        <v>84</v>
      </c>
      <c r="C969" t="s">
        <v>108</v>
      </c>
    </row>
    <row r="970" spans="1:3" x14ac:dyDescent="0.25">
      <c r="A970" s="1">
        <v>43497</v>
      </c>
      <c r="B970" t="s">
        <v>73</v>
      </c>
      <c r="C970" t="s">
        <v>418</v>
      </c>
    </row>
    <row r="971" spans="1:3" x14ac:dyDescent="0.25">
      <c r="A971" s="1">
        <v>43497</v>
      </c>
      <c r="B971" t="s">
        <v>85</v>
      </c>
      <c r="C971" t="s">
        <v>428</v>
      </c>
    </row>
    <row r="972" spans="1:3" x14ac:dyDescent="0.25">
      <c r="A972" s="1">
        <v>43497</v>
      </c>
      <c r="B972" t="s">
        <v>87</v>
      </c>
      <c r="C972" t="s">
        <v>525</v>
      </c>
    </row>
    <row r="973" spans="1:3" x14ac:dyDescent="0.25">
      <c r="A973" s="1">
        <v>43497</v>
      </c>
      <c r="B973" t="s">
        <v>88</v>
      </c>
      <c r="C973" t="s">
        <v>119</v>
      </c>
    </row>
    <row r="974" spans="1:3" x14ac:dyDescent="0.25">
      <c r="A974" s="1">
        <v>43497</v>
      </c>
      <c r="B974" t="s">
        <v>89</v>
      </c>
      <c r="C974" t="s">
        <v>107</v>
      </c>
    </row>
    <row r="975" spans="1:3" x14ac:dyDescent="0.25">
      <c r="A975" s="1">
        <v>43497</v>
      </c>
      <c r="B975" t="s">
        <v>994</v>
      </c>
      <c r="C975" t="s">
        <v>593</v>
      </c>
    </row>
    <row r="976" spans="1:3" x14ac:dyDescent="0.25">
      <c r="A976" s="1">
        <v>43497</v>
      </c>
      <c r="B976" t="s">
        <v>86</v>
      </c>
      <c r="C976" t="s">
        <v>592</v>
      </c>
    </row>
    <row r="977" spans="1:3" x14ac:dyDescent="0.25">
      <c r="A977" s="1">
        <v>43466</v>
      </c>
      <c r="B977" t="s">
        <v>0</v>
      </c>
      <c r="C977" t="s">
        <v>601</v>
      </c>
    </row>
    <row r="978" spans="1:3" x14ac:dyDescent="0.25">
      <c r="A978" s="1">
        <v>43466</v>
      </c>
      <c r="B978" t="s">
        <v>961</v>
      </c>
      <c r="C978" t="s">
        <v>602</v>
      </c>
    </row>
    <row r="979" spans="1:3" x14ac:dyDescent="0.25">
      <c r="A979" s="1">
        <v>43466</v>
      </c>
      <c r="B979" t="s">
        <v>5</v>
      </c>
      <c r="C979" t="s">
        <v>603</v>
      </c>
    </row>
    <row r="980" spans="1:3" x14ac:dyDescent="0.25">
      <c r="A980" s="1">
        <v>43466</v>
      </c>
      <c r="B980" t="s">
        <v>8</v>
      </c>
      <c r="C980" t="s">
        <v>604</v>
      </c>
    </row>
    <row r="981" spans="1:3" x14ac:dyDescent="0.25">
      <c r="A981" s="1">
        <v>43466</v>
      </c>
      <c r="B981" t="s">
        <v>11</v>
      </c>
      <c r="C981" t="s">
        <v>605</v>
      </c>
    </row>
    <row r="982" spans="1:3" x14ac:dyDescent="0.25">
      <c r="A982" s="1">
        <v>43466</v>
      </c>
      <c r="B982" t="s">
        <v>13</v>
      </c>
      <c r="C982" t="s">
        <v>606</v>
      </c>
    </row>
    <row r="983" spans="1:3" x14ac:dyDescent="0.25">
      <c r="A983" s="1">
        <v>43466</v>
      </c>
      <c r="B983" t="s">
        <v>1017</v>
      </c>
      <c r="C983" t="s">
        <v>607</v>
      </c>
    </row>
    <row r="984" spans="1:3" x14ac:dyDescent="0.25">
      <c r="A984" s="1">
        <v>43466</v>
      </c>
      <c r="B984" t="s">
        <v>18</v>
      </c>
      <c r="C984" t="s">
        <v>608</v>
      </c>
    </row>
    <row r="985" spans="1:3" x14ac:dyDescent="0.25">
      <c r="A985" s="1">
        <v>43466</v>
      </c>
      <c r="B985" t="s">
        <v>21</v>
      </c>
      <c r="C985" t="s">
        <v>609</v>
      </c>
    </row>
    <row r="986" spans="1:3" x14ac:dyDescent="0.25">
      <c r="A986" s="1">
        <v>43466</v>
      </c>
      <c r="B986" t="s">
        <v>24</v>
      </c>
      <c r="C986" t="s">
        <v>610</v>
      </c>
    </row>
    <row r="987" spans="1:3" x14ac:dyDescent="0.25">
      <c r="A987" s="1">
        <v>43466</v>
      </c>
      <c r="B987" t="s">
        <v>1019</v>
      </c>
      <c r="C987" t="s">
        <v>469</v>
      </c>
    </row>
    <row r="988" spans="1:3" x14ac:dyDescent="0.25">
      <c r="A988" s="1">
        <v>43466</v>
      </c>
      <c r="B988" t="s">
        <v>1018</v>
      </c>
      <c r="C988" t="s">
        <v>611</v>
      </c>
    </row>
    <row r="989" spans="1:3" x14ac:dyDescent="0.25">
      <c r="A989" s="1">
        <v>43466</v>
      </c>
      <c r="B989" t="s">
        <v>206</v>
      </c>
      <c r="C989" t="s">
        <v>558</v>
      </c>
    </row>
    <row r="990" spans="1:3" x14ac:dyDescent="0.25">
      <c r="A990" s="1">
        <v>43466</v>
      </c>
      <c r="B990" t="s">
        <v>32</v>
      </c>
      <c r="C990" t="s">
        <v>612</v>
      </c>
    </row>
    <row r="991" spans="1:3" x14ac:dyDescent="0.25">
      <c r="A991" s="1">
        <v>43466</v>
      </c>
      <c r="B991" t="s">
        <v>35</v>
      </c>
      <c r="C991" t="s">
        <v>613</v>
      </c>
    </row>
    <row r="992" spans="1:3" x14ac:dyDescent="0.25">
      <c r="A992" s="1">
        <v>43466</v>
      </c>
      <c r="B992" t="s">
        <v>37</v>
      </c>
      <c r="C992" t="s">
        <v>614</v>
      </c>
    </row>
    <row r="993" spans="1:3" x14ac:dyDescent="0.25">
      <c r="A993" s="1">
        <v>43466</v>
      </c>
      <c r="B993" t="s">
        <v>40</v>
      </c>
      <c r="C993" t="s">
        <v>615</v>
      </c>
    </row>
    <row r="994" spans="1:3" x14ac:dyDescent="0.25">
      <c r="A994" s="1">
        <v>43466</v>
      </c>
      <c r="B994" t="s">
        <v>43</v>
      </c>
      <c r="C994" t="s">
        <v>616</v>
      </c>
    </row>
    <row r="995" spans="1:3" x14ac:dyDescent="0.25">
      <c r="A995" s="1">
        <v>43466</v>
      </c>
      <c r="B995" t="s">
        <v>45</v>
      </c>
      <c r="C995" t="s">
        <v>553</v>
      </c>
    </row>
    <row r="996" spans="1:3" x14ac:dyDescent="0.25">
      <c r="A996" s="1">
        <v>43466</v>
      </c>
      <c r="B996" t="s">
        <v>47</v>
      </c>
      <c r="C996" t="s">
        <v>135</v>
      </c>
    </row>
    <row r="997" spans="1:3" x14ac:dyDescent="0.25">
      <c r="A997" s="1">
        <v>43466</v>
      </c>
      <c r="B997" t="s">
        <v>49</v>
      </c>
      <c r="C997" t="s">
        <v>475</v>
      </c>
    </row>
    <row r="998" spans="1:3" x14ac:dyDescent="0.25">
      <c r="A998" s="1">
        <v>43466</v>
      </c>
      <c r="B998" t="s">
        <v>52</v>
      </c>
      <c r="C998" t="s">
        <v>104</v>
      </c>
    </row>
    <row r="999" spans="1:3" x14ac:dyDescent="0.25">
      <c r="A999" s="1">
        <v>43466</v>
      </c>
      <c r="B999" t="s">
        <v>54</v>
      </c>
      <c r="C999" t="s">
        <v>617</v>
      </c>
    </row>
    <row r="1000" spans="1:3" x14ac:dyDescent="0.25">
      <c r="A1000" s="1">
        <v>43466</v>
      </c>
      <c r="B1000" t="s">
        <v>56</v>
      </c>
      <c r="C1000" t="s">
        <v>618</v>
      </c>
    </row>
    <row r="1001" spans="1:3" x14ac:dyDescent="0.25">
      <c r="A1001" s="1">
        <v>43466</v>
      </c>
      <c r="B1001" t="s">
        <v>57</v>
      </c>
      <c r="C1001" t="s">
        <v>619</v>
      </c>
    </row>
    <row r="1002" spans="1:3" x14ac:dyDescent="0.25">
      <c r="A1002" s="1">
        <v>43466</v>
      </c>
      <c r="B1002" t="s">
        <v>60</v>
      </c>
      <c r="C1002" t="s">
        <v>620</v>
      </c>
    </row>
    <row r="1003" spans="1:3" x14ac:dyDescent="0.25">
      <c r="A1003" s="1">
        <v>43466</v>
      </c>
      <c r="B1003" t="s">
        <v>62</v>
      </c>
      <c r="C1003" t="s">
        <v>619</v>
      </c>
    </row>
    <row r="1004" spans="1:3" x14ac:dyDescent="0.25">
      <c r="A1004" s="1">
        <v>43466</v>
      </c>
      <c r="B1004" t="s">
        <v>64</v>
      </c>
      <c r="C1004" t="s">
        <v>621</v>
      </c>
    </row>
    <row r="1005" spans="1:3" x14ac:dyDescent="0.25">
      <c r="A1005" s="1">
        <v>43466</v>
      </c>
      <c r="B1005" t="s">
        <v>67</v>
      </c>
      <c r="C1005" t="s">
        <v>622</v>
      </c>
    </row>
    <row r="1006" spans="1:3" x14ac:dyDescent="0.25">
      <c r="A1006" s="1">
        <v>43466</v>
      </c>
      <c r="B1006" t="s">
        <v>80</v>
      </c>
      <c r="C1006" t="s">
        <v>623</v>
      </c>
    </row>
    <row r="1007" spans="1:3" x14ac:dyDescent="0.25">
      <c r="A1007" s="1">
        <v>43466</v>
      </c>
      <c r="B1007" t="s">
        <v>71</v>
      </c>
      <c r="C1007" t="s">
        <v>624</v>
      </c>
    </row>
    <row r="1008" spans="1:3" x14ac:dyDescent="0.25">
      <c r="A1008" s="1">
        <v>43466</v>
      </c>
      <c r="B1008" t="s">
        <v>84</v>
      </c>
      <c r="C1008" t="s">
        <v>625</v>
      </c>
    </row>
    <row r="1009" spans="1:3" x14ac:dyDescent="0.25">
      <c r="A1009" s="1">
        <v>43466</v>
      </c>
      <c r="B1009" t="s">
        <v>73</v>
      </c>
      <c r="C1009" t="s">
        <v>626</v>
      </c>
    </row>
    <row r="1010" spans="1:3" x14ac:dyDescent="0.25">
      <c r="A1010" s="1">
        <v>43466</v>
      </c>
      <c r="B1010" t="s">
        <v>85</v>
      </c>
      <c r="C1010" t="s">
        <v>627</v>
      </c>
    </row>
    <row r="1011" spans="1:3" x14ac:dyDescent="0.25">
      <c r="A1011" s="1">
        <v>43466</v>
      </c>
      <c r="B1011" t="s">
        <v>87</v>
      </c>
      <c r="C1011" t="s">
        <v>628</v>
      </c>
    </row>
    <row r="1012" spans="1:3" x14ac:dyDescent="0.25">
      <c r="A1012" s="1">
        <v>43466</v>
      </c>
      <c r="B1012" t="s">
        <v>88</v>
      </c>
      <c r="C1012" t="s">
        <v>472</v>
      </c>
    </row>
    <row r="1013" spans="1:3" x14ac:dyDescent="0.25">
      <c r="A1013" s="1">
        <v>43466</v>
      </c>
      <c r="B1013" t="s">
        <v>89</v>
      </c>
      <c r="C1013" t="s">
        <v>487</v>
      </c>
    </row>
    <row r="1014" spans="1:3" x14ac:dyDescent="0.25">
      <c r="A1014" s="1">
        <v>43466</v>
      </c>
      <c r="B1014" t="s">
        <v>994</v>
      </c>
      <c r="C1014" t="s">
        <v>629</v>
      </c>
    </row>
    <row r="1015" spans="1:3" x14ac:dyDescent="0.25">
      <c r="A1015" s="1">
        <v>43466</v>
      </c>
      <c r="B1015" t="s">
        <v>86</v>
      </c>
      <c r="C1015" t="s">
        <v>494</v>
      </c>
    </row>
    <row r="1016" spans="1:3" x14ac:dyDescent="0.25">
      <c r="A1016" s="1">
        <v>43435</v>
      </c>
      <c r="B1016" t="s">
        <v>0</v>
      </c>
      <c r="C1016" t="s">
        <v>630</v>
      </c>
    </row>
    <row r="1017" spans="1:3" x14ac:dyDescent="0.25">
      <c r="A1017" s="1">
        <v>43435</v>
      </c>
      <c r="B1017" t="s">
        <v>961</v>
      </c>
      <c r="C1017" t="s">
        <v>631</v>
      </c>
    </row>
    <row r="1018" spans="1:3" x14ac:dyDescent="0.25">
      <c r="A1018" s="1">
        <v>43435</v>
      </c>
      <c r="B1018" t="s">
        <v>5</v>
      </c>
      <c r="C1018" t="s">
        <v>632</v>
      </c>
    </row>
    <row r="1019" spans="1:3" x14ac:dyDescent="0.25">
      <c r="A1019" s="1">
        <v>43435</v>
      </c>
      <c r="B1019" t="s">
        <v>8</v>
      </c>
      <c r="C1019" t="s">
        <v>633</v>
      </c>
    </row>
    <row r="1020" spans="1:3" x14ac:dyDescent="0.25">
      <c r="A1020" s="1">
        <v>43435</v>
      </c>
      <c r="B1020" t="s">
        <v>11</v>
      </c>
      <c r="C1020" t="s">
        <v>535</v>
      </c>
    </row>
    <row r="1021" spans="1:3" x14ac:dyDescent="0.25">
      <c r="A1021" s="1">
        <v>43435</v>
      </c>
      <c r="B1021" t="s">
        <v>13</v>
      </c>
      <c r="C1021" t="s">
        <v>634</v>
      </c>
    </row>
    <row r="1022" spans="1:3" x14ac:dyDescent="0.25">
      <c r="A1022" s="1">
        <v>43435</v>
      </c>
      <c r="B1022" t="s">
        <v>1017</v>
      </c>
      <c r="C1022" t="s">
        <v>635</v>
      </c>
    </row>
    <row r="1023" spans="1:3" x14ac:dyDescent="0.25">
      <c r="A1023" s="1">
        <v>43435</v>
      </c>
      <c r="B1023" t="s">
        <v>18</v>
      </c>
      <c r="C1023" t="s">
        <v>636</v>
      </c>
    </row>
    <row r="1024" spans="1:3" x14ac:dyDescent="0.25">
      <c r="A1024" s="1">
        <v>43435</v>
      </c>
      <c r="B1024" t="s">
        <v>21</v>
      </c>
      <c r="C1024" t="s">
        <v>451</v>
      </c>
    </row>
    <row r="1025" spans="1:3" x14ac:dyDescent="0.25">
      <c r="A1025" s="1">
        <v>43435</v>
      </c>
      <c r="B1025" t="s">
        <v>24</v>
      </c>
      <c r="C1025" t="s">
        <v>434</v>
      </c>
    </row>
    <row r="1026" spans="1:3" x14ac:dyDescent="0.25">
      <c r="A1026" s="1">
        <v>43435</v>
      </c>
      <c r="B1026" t="s">
        <v>1019</v>
      </c>
      <c r="C1026" t="s">
        <v>466</v>
      </c>
    </row>
    <row r="1027" spans="1:3" x14ac:dyDescent="0.25">
      <c r="A1027" s="1">
        <v>43435</v>
      </c>
      <c r="B1027" t="s">
        <v>1018</v>
      </c>
      <c r="C1027" t="s">
        <v>637</v>
      </c>
    </row>
    <row r="1028" spans="1:3" x14ac:dyDescent="0.25">
      <c r="A1028" s="1">
        <v>43435</v>
      </c>
      <c r="B1028" t="s">
        <v>206</v>
      </c>
      <c r="C1028" t="s">
        <v>478</v>
      </c>
    </row>
    <row r="1029" spans="1:3" x14ac:dyDescent="0.25">
      <c r="A1029" s="1">
        <v>43435</v>
      </c>
      <c r="B1029" t="s">
        <v>32</v>
      </c>
      <c r="C1029" t="s">
        <v>638</v>
      </c>
    </row>
    <row r="1030" spans="1:3" x14ac:dyDescent="0.25">
      <c r="A1030" s="1">
        <v>43435</v>
      </c>
      <c r="B1030" t="s">
        <v>35</v>
      </c>
      <c r="C1030" t="s">
        <v>104</v>
      </c>
    </row>
    <row r="1031" spans="1:3" x14ac:dyDescent="0.25">
      <c r="A1031" s="1">
        <v>43435</v>
      </c>
      <c r="B1031" t="s">
        <v>37</v>
      </c>
      <c r="C1031" t="s">
        <v>639</v>
      </c>
    </row>
    <row r="1032" spans="1:3" x14ac:dyDescent="0.25">
      <c r="A1032" s="1">
        <v>43435</v>
      </c>
      <c r="B1032" t="s">
        <v>40</v>
      </c>
      <c r="C1032" t="s">
        <v>640</v>
      </c>
    </row>
    <row r="1033" spans="1:3" x14ac:dyDescent="0.25">
      <c r="A1033" s="1">
        <v>43435</v>
      </c>
      <c r="B1033" t="s">
        <v>43</v>
      </c>
      <c r="C1033" t="s">
        <v>499</v>
      </c>
    </row>
    <row r="1034" spans="1:3" x14ac:dyDescent="0.25">
      <c r="A1034" s="1">
        <v>43435</v>
      </c>
      <c r="B1034" t="s">
        <v>45</v>
      </c>
      <c r="C1034" t="s">
        <v>488</v>
      </c>
    </row>
    <row r="1035" spans="1:3" x14ac:dyDescent="0.25">
      <c r="A1035" s="1">
        <v>43435</v>
      </c>
      <c r="B1035" t="s">
        <v>47</v>
      </c>
      <c r="C1035" t="s">
        <v>641</v>
      </c>
    </row>
    <row r="1036" spans="1:3" x14ac:dyDescent="0.25">
      <c r="A1036" s="1">
        <v>43435</v>
      </c>
      <c r="B1036" t="s">
        <v>49</v>
      </c>
      <c r="C1036" t="s">
        <v>642</v>
      </c>
    </row>
    <row r="1037" spans="1:3" x14ac:dyDescent="0.25">
      <c r="A1037" s="1">
        <v>43435</v>
      </c>
      <c r="B1037" t="s">
        <v>52</v>
      </c>
      <c r="C1037" t="s">
        <v>592</v>
      </c>
    </row>
    <row r="1038" spans="1:3" x14ac:dyDescent="0.25">
      <c r="A1038" s="1">
        <v>43435</v>
      </c>
      <c r="B1038" t="s">
        <v>54</v>
      </c>
      <c r="C1038" t="s">
        <v>643</v>
      </c>
    </row>
    <row r="1039" spans="1:3" x14ac:dyDescent="0.25">
      <c r="A1039" s="1">
        <v>43435</v>
      </c>
      <c r="B1039" t="s">
        <v>56</v>
      </c>
      <c r="C1039" t="s">
        <v>644</v>
      </c>
    </row>
    <row r="1040" spans="1:3" x14ac:dyDescent="0.25">
      <c r="A1040" s="1">
        <v>43435</v>
      </c>
      <c r="B1040" t="s">
        <v>57</v>
      </c>
      <c r="C1040" t="s">
        <v>645</v>
      </c>
    </row>
    <row r="1041" spans="1:3" x14ac:dyDescent="0.25">
      <c r="A1041" s="1">
        <v>43435</v>
      </c>
      <c r="B1041" t="s">
        <v>60</v>
      </c>
      <c r="C1041" t="s">
        <v>524</v>
      </c>
    </row>
    <row r="1042" spans="1:3" x14ac:dyDescent="0.25">
      <c r="A1042" s="1">
        <v>43435</v>
      </c>
      <c r="B1042" t="s">
        <v>62</v>
      </c>
      <c r="C1042" t="s">
        <v>646</v>
      </c>
    </row>
    <row r="1043" spans="1:3" x14ac:dyDescent="0.25">
      <c r="A1043" s="1">
        <v>43435</v>
      </c>
      <c r="B1043" t="s">
        <v>64</v>
      </c>
      <c r="C1043" t="s">
        <v>647</v>
      </c>
    </row>
    <row r="1044" spans="1:3" x14ac:dyDescent="0.25">
      <c r="A1044" s="1">
        <v>43435</v>
      </c>
      <c r="B1044" t="s">
        <v>67</v>
      </c>
      <c r="C1044" t="s">
        <v>648</v>
      </c>
    </row>
    <row r="1045" spans="1:3" x14ac:dyDescent="0.25">
      <c r="A1045" s="1">
        <v>43435</v>
      </c>
      <c r="B1045" t="s">
        <v>80</v>
      </c>
      <c r="C1045" t="s">
        <v>649</v>
      </c>
    </row>
    <row r="1046" spans="1:3" x14ac:dyDescent="0.25">
      <c r="A1046" s="1">
        <v>43435</v>
      </c>
      <c r="B1046" t="s">
        <v>71</v>
      </c>
      <c r="C1046" t="s">
        <v>650</v>
      </c>
    </row>
    <row r="1047" spans="1:3" x14ac:dyDescent="0.25">
      <c r="A1047" s="1">
        <v>43435</v>
      </c>
      <c r="B1047" t="s">
        <v>84</v>
      </c>
      <c r="C1047" t="s">
        <v>651</v>
      </c>
    </row>
    <row r="1048" spans="1:3" x14ac:dyDescent="0.25">
      <c r="A1048" s="1">
        <v>43435</v>
      </c>
      <c r="B1048" t="s">
        <v>73</v>
      </c>
      <c r="C1048" t="s">
        <v>652</v>
      </c>
    </row>
    <row r="1049" spans="1:3" x14ac:dyDescent="0.25">
      <c r="A1049" s="1">
        <v>43435</v>
      </c>
      <c r="B1049" t="s">
        <v>85</v>
      </c>
      <c r="C1049" t="s">
        <v>653</v>
      </c>
    </row>
    <row r="1050" spans="1:3" x14ac:dyDescent="0.25">
      <c r="A1050" s="1">
        <v>43435</v>
      </c>
      <c r="B1050" t="s">
        <v>87</v>
      </c>
      <c r="C1050" t="s">
        <v>654</v>
      </c>
    </row>
    <row r="1051" spans="1:3" x14ac:dyDescent="0.25">
      <c r="A1051" s="1">
        <v>43435</v>
      </c>
      <c r="B1051" t="s">
        <v>88</v>
      </c>
      <c r="C1051" t="s">
        <v>655</v>
      </c>
    </row>
    <row r="1052" spans="1:3" x14ac:dyDescent="0.25">
      <c r="A1052" s="1">
        <v>43435</v>
      </c>
      <c r="B1052" t="s">
        <v>89</v>
      </c>
      <c r="C1052" t="s">
        <v>464</v>
      </c>
    </row>
    <row r="1053" spans="1:3" x14ac:dyDescent="0.25">
      <c r="A1053" s="1">
        <v>43435</v>
      </c>
      <c r="B1053" t="s">
        <v>994</v>
      </c>
      <c r="C1053" t="s">
        <v>595</v>
      </c>
    </row>
    <row r="1054" spans="1:3" x14ac:dyDescent="0.25">
      <c r="A1054" s="1">
        <v>43435</v>
      </c>
      <c r="B1054" t="s">
        <v>86</v>
      </c>
      <c r="C1054" t="s">
        <v>576</v>
      </c>
    </row>
    <row r="1055" spans="1:3" x14ac:dyDescent="0.25">
      <c r="A1055" s="1">
        <v>43405</v>
      </c>
      <c r="B1055" t="s">
        <v>0</v>
      </c>
      <c r="C1055" t="s">
        <v>112</v>
      </c>
    </row>
    <row r="1056" spans="1:3" x14ac:dyDescent="0.25">
      <c r="A1056" s="1">
        <v>43405</v>
      </c>
      <c r="B1056" t="s">
        <v>961</v>
      </c>
      <c r="C1056" t="s">
        <v>418</v>
      </c>
    </row>
    <row r="1057" spans="1:3" x14ac:dyDescent="0.25">
      <c r="A1057" s="1">
        <v>43405</v>
      </c>
      <c r="B1057" t="s">
        <v>5</v>
      </c>
      <c r="C1057" t="s">
        <v>469</v>
      </c>
    </row>
    <row r="1058" spans="1:3" x14ac:dyDescent="0.25">
      <c r="A1058" s="1">
        <v>43405</v>
      </c>
      <c r="B1058" t="s">
        <v>8</v>
      </c>
      <c r="C1058" t="s">
        <v>107</v>
      </c>
    </row>
    <row r="1059" spans="1:3" x14ac:dyDescent="0.25">
      <c r="A1059" s="1">
        <v>43405</v>
      </c>
      <c r="B1059" t="s">
        <v>11</v>
      </c>
      <c r="C1059" t="s">
        <v>91</v>
      </c>
    </row>
    <row r="1060" spans="1:3" x14ac:dyDescent="0.25">
      <c r="A1060" s="1">
        <v>43405</v>
      </c>
      <c r="B1060" t="s">
        <v>13</v>
      </c>
      <c r="C1060" t="s">
        <v>593</v>
      </c>
    </row>
    <row r="1061" spans="1:3" x14ac:dyDescent="0.25">
      <c r="A1061" s="1">
        <v>43405</v>
      </c>
      <c r="B1061" t="s">
        <v>1017</v>
      </c>
      <c r="C1061" t="s">
        <v>111</v>
      </c>
    </row>
    <row r="1062" spans="1:3" x14ac:dyDescent="0.25">
      <c r="A1062" s="1">
        <v>43405</v>
      </c>
      <c r="B1062" t="s">
        <v>18</v>
      </c>
      <c r="C1062" t="s">
        <v>656</v>
      </c>
    </row>
    <row r="1063" spans="1:3" x14ac:dyDescent="0.25">
      <c r="A1063" s="1">
        <v>43405</v>
      </c>
      <c r="B1063" t="s">
        <v>21</v>
      </c>
      <c r="C1063" t="s">
        <v>479</v>
      </c>
    </row>
    <row r="1064" spans="1:3" x14ac:dyDescent="0.25">
      <c r="A1064" s="1">
        <v>43405</v>
      </c>
      <c r="B1064" t="s">
        <v>24</v>
      </c>
      <c r="C1064" t="s">
        <v>427</v>
      </c>
    </row>
    <row r="1065" spans="1:3" x14ac:dyDescent="0.25">
      <c r="A1065" s="1">
        <v>43405</v>
      </c>
      <c r="B1065" t="s">
        <v>1019</v>
      </c>
      <c r="C1065" t="s">
        <v>486</v>
      </c>
    </row>
    <row r="1066" spans="1:3" x14ac:dyDescent="0.25">
      <c r="A1066" s="1">
        <v>43405</v>
      </c>
      <c r="B1066" t="s">
        <v>1018</v>
      </c>
      <c r="C1066" t="s">
        <v>653</v>
      </c>
    </row>
    <row r="1067" spans="1:3" x14ac:dyDescent="0.25">
      <c r="A1067" s="1">
        <v>43405</v>
      </c>
      <c r="B1067" t="s">
        <v>206</v>
      </c>
      <c r="C1067" t="s">
        <v>98</v>
      </c>
    </row>
    <row r="1068" spans="1:3" x14ac:dyDescent="0.25">
      <c r="A1068" s="1">
        <v>43405</v>
      </c>
      <c r="B1068" t="s">
        <v>32</v>
      </c>
      <c r="C1068" t="s">
        <v>452</v>
      </c>
    </row>
    <row r="1069" spans="1:3" x14ac:dyDescent="0.25">
      <c r="A1069" s="1">
        <v>43405</v>
      </c>
      <c r="B1069" t="s">
        <v>35</v>
      </c>
      <c r="C1069" t="s">
        <v>459</v>
      </c>
    </row>
    <row r="1070" spans="1:3" x14ac:dyDescent="0.25">
      <c r="A1070" s="1">
        <v>43405</v>
      </c>
      <c r="B1070" t="s">
        <v>37</v>
      </c>
      <c r="C1070" t="s">
        <v>655</v>
      </c>
    </row>
    <row r="1071" spans="1:3" x14ac:dyDescent="0.25">
      <c r="A1071" s="1">
        <v>43405</v>
      </c>
      <c r="B1071" t="s">
        <v>40</v>
      </c>
      <c r="C1071" t="s">
        <v>426</v>
      </c>
    </row>
    <row r="1072" spans="1:3" x14ac:dyDescent="0.25">
      <c r="A1072" s="1">
        <v>43405</v>
      </c>
      <c r="B1072" t="s">
        <v>43</v>
      </c>
      <c r="C1072" t="s">
        <v>112</v>
      </c>
    </row>
    <row r="1073" spans="1:3" x14ac:dyDescent="0.25">
      <c r="A1073" s="1">
        <v>43405</v>
      </c>
      <c r="B1073" t="s">
        <v>45</v>
      </c>
      <c r="C1073" t="s">
        <v>101</v>
      </c>
    </row>
    <row r="1074" spans="1:3" x14ac:dyDescent="0.25">
      <c r="A1074" s="1">
        <v>43405</v>
      </c>
      <c r="B1074" t="s">
        <v>47</v>
      </c>
      <c r="C1074" t="s">
        <v>593</v>
      </c>
    </row>
    <row r="1075" spans="1:3" x14ac:dyDescent="0.25">
      <c r="A1075" s="1">
        <v>43405</v>
      </c>
      <c r="B1075" t="s">
        <v>49</v>
      </c>
      <c r="C1075" t="s">
        <v>486</v>
      </c>
    </row>
    <row r="1076" spans="1:3" x14ac:dyDescent="0.25">
      <c r="A1076" s="1">
        <v>43405</v>
      </c>
      <c r="B1076" t="s">
        <v>52</v>
      </c>
      <c r="C1076" t="s">
        <v>597</v>
      </c>
    </row>
    <row r="1077" spans="1:3" x14ac:dyDescent="0.25">
      <c r="A1077" s="1">
        <v>43405</v>
      </c>
      <c r="B1077" t="s">
        <v>54</v>
      </c>
      <c r="C1077" t="s">
        <v>488</v>
      </c>
    </row>
    <row r="1078" spans="1:3" x14ac:dyDescent="0.25">
      <c r="A1078" s="1">
        <v>43405</v>
      </c>
      <c r="B1078" t="s">
        <v>56</v>
      </c>
      <c r="C1078" t="s">
        <v>657</v>
      </c>
    </row>
    <row r="1079" spans="1:3" x14ac:dyDescent="0.25">
      <c r="A1079" s="1">
        <v>43405</v>
      </c>
      <c r="B1079" t="s">
        <v>57</v>
      </c>
      <c r="C1079" t="s">
        <v>658</v>
      </c>
    </row>
    <row r="1080" spans="1:3" x14ac:dyDescent="0.25">
      <c r="A1080" s="1">
        <v>43405</v>
      </c>
      <c r="B1080" t="s">
        <v>60</v>
      </c>
      <c r="C1080" t="s">
        <v>468</v>
      </c>
    </row>
    <row r="1081" spans="1:3" x14ac:dyDescent="0.25">
      <c r="A1081" s="1">
        <v>43405</v>
      </c>
      <c r="B1081" t="s">
        <v>62</v>
      </c>
      <c r="C1081" t="s">
        <v>659</v>
      </c>
    </row>
    <row r="1082" spans="1:3" x14ac:dyDescent="0.25">
      <c r="A1082" s="1">
        <v>43405</v>
      </c>
      <c r="B1082" t="s">
        <v>64</v>
      </c>
      <c r="C1082" t="s">
        <v>430</v>
      </c>
    </row>
    <row r="1083" spans="1:3" x14ac:dyDescent="0.25">
      <c r="A1083" s="1">
        <v>43405</v>
      </c>
      <c r="B1083" t="s">
        <v>67</v>
      </c>
      <c r="C1083" t="s">
        <v>428</v>
      </c>
    </row>
    <row r="1084" spans="1:3" x14ac:dyDescent="0.25">
      <c r="A1084" s="1">
        <v>43405</v>
      </c>
      <c r="B1084" t="s">
        <v>80</v>
      </c>
      <c r="C1084" t="s">
        <v>660</v>
      </c>
    </row>
    <row r="1085" spans="1:3" x14ac:dyDescent="0.25">
      <c r="A1085" s="1">
        <v>43405</v>
      </c>
      <c r="B1085" t="s">
        <v>71</v>
      </c>
      <c r="C1085" t="s">
        <v>467</v>
      </c>
    </row>
    <row r="1086" spans="1:3" x14ac:dyDescent="0.25">
      <c r="A1086" s="1">
        <v>43405</v>
      </c>
      <c r="B1086" t="s">
        <v>84</v>
      </c>
      <c r="C1086" t="s">
        <v>126</v>
      </c>
    </row>
    <row r="1087" spans="1:3" x14ac:dyDescent="0.25">
      <c r="A1087" s="1">
        <v>43405</v>
      </c>
      <c r="B1087" t="s">
        <v>73</v>
      </c>
      <c r="C1087" t="s">
        <v>661</v>
      </c>
    </row>
    <row r="1088" spans="1:3" x14ac:dyDescent="0.25">
      <c r="A1088" s="1">
        <v>43405</v>
      </c>
      <c r="B1088" t="s">
        <v>85</v>
      </c>
      <c r="C1088" t="s">
        <v>619</v>
      </c>
    </row>
    <row r="1089" spans="1:3" x14ac:dyDescent="0.25">
      <c r="A1089" s="1">
        <v>43405</v>
      </c>
      <c r="B1089" t="s">
        <v>87</v>
      </c>
      <c r="C1089" t="s">
        <v>538</v>
      </c>
    </row>
    <row r="1090" spans="1:3" x14ac:dyDescent="0.25">
      <c r="A1090" s="1">
        <v>43405</v>
      </c>
      <c r="B1090" t="s">
        <v>88</v>
      </c>
      <c r="C1090" t="s">
        <v>455</v>
      </c>
    </row>
    <row r="1091" spans="1:3" x14ac:dyDescent="0.25">
      <c r="A1091" s="1">
        <v>43405</v>
      </c>
      <c r="B1091" t="s">
        <v>89</v>
      </c>
      <c r="C1091" t="s">
        <v>491</v>
      </c>
    </row>
    <row r="1092" spans="1:3" x14ac:dyDescent="0.25">
      <c r="A1092" s="1">
        <v>43405</v>
      </c>
      <c r="B1092" t="s">
        <v>994</v>
      </c>
      <c r="C1092" t="s">
        <v>94</v>
      </c>
    </row>
    <row r="1093" spans="1:3" x14ac:dyDescent="0.25">
      <c r="A1093" s="1">
        <v>43405</v>
      </c>
      <c r="B1093" t="s">
        <v>86</v>
      </c>
      <c r="C1093" t="s">
        <v>118</v>
      </c>
    </row>
    <row r="1094" spans="1:3" x14ac:dyDescent="0.25">
      <c r="A1094" s="1">
        <v>43374</v>
      </c>
      <c r="B1094" t="s">
        <v>0</v>
      </c>
      <c r="C1094" t="s">
        <v>92</v>
      </c>
    </row>
    <row r="1095" spans="1:3" x14ac:dyDescent="0.25">
      <c r="A1095" s="1">
        <v>43374</v>
      </c>
      <c r="B1095" t="s">
        <v>961</v>
      </c>
      <c r="C1095" t="s">
        <v>463</v>
      </c>
    </row>
    <row r="1096" spans="1:3" x14ac:dyDescent="0.25">
      <c r="A1096" s="1">
        <v>43374</v>
      </c>
      <c r="B1096" t="s">
        <v>5</v>
      </c>
      <c r="C1096" t="s">
        <v>102</v>
      </c>
    </row>
    <row r="1097" spans="1:3" x14ac:dyDescent="0.25">
      <c r="A1097" s="1">
        <v>43374</v>
      </c>
      <c r="B1097" t="s">
        <v>8</v>
      </c>
      <c r="C1097" t="s">
        <v>507</v>
      </c>
    </row>
    <row r="1098" spans="1:3" x14ac:dyDescent="0.25">
      <c r="A1098" s="1">
        <v>43374</v>
      </c>
      <c r="B1098" t="s">
        <v>11</v>
      </c>
      <c r="C1098" t="s">
        <v>109</v>
      </c>
    </row>
    <row r="1099" spans="1:3" x14ac:dyDescent="0.25">
      <c r="A1099" s="1">
        <v>43374</v>
      </c>
      <c r="B1099" t="s">
        <v>13</v>
      </c>
      <c r="C1099" t="s">
        <v>662</v>
      </c>
    </row>
    <row r="1100" spans="1:3" x14ac:dyDescent="0.25">
      <c r="A1100" s="1">
        <v>43374</v>
      </c>
      <c r="B1100" t="s">
        <v>1017</v>
      </c>
      <c r="C1100" t="s">
        <v>642</v>
      </c>
    </row>
    <row r="1101" spans="1:3" x14ac:dyDescent="0.25">
      <c r="A1101" s="1">
        <v>43374</v>
      </c>
      <c r="B1101" t="s">
        <v>18</v>
      </c>
      <c r="C1101" t="s">
        <v>126</v>
      </c>
    </row>
    <row r="1102" spans="1:3" x14ac:dyDescent="0.25">
      <c r="A1102" s="1">
        <v>43374</v>
      </c>
      <c r="B1102" t="s">
        <v>21</v>
      </c>
      <c r="C1102" t="s">
        <v>116</v>
      </c>
    </row>
    <row r="1103" spans="1:3" x14ac:dyDescent="0.25">
      <c r="A1103" s="1">
        <v>43374</v>
      </c>
      <c r="B1103" t="s">
        <v>24</v>
      </c>
      <c r="C1103" t="s">
        <v>126</v>
      </c>
    </row>
    <row r="1104" spans="1:3" x14ac:dyDescent="0.25">
      <c r="A1104" s="1">
        <v>43374</v>
      </c>
      <c r="B1104" t="s">
        <v>1019</v>
      </c>
      <c r="C1104" t="s">
        <v>447</v>
      </c>
    </row>
    <row r="1105" spans="1:3" x14ac:dyDescent="0.25">
      <c r="A1105" s="1">
        <v>43374</v>
      </c>
      <c r="B1105" t="s">
        <v>1018</v>
      </c>
      <c r="C1105" t="s">
        <v>130</v>
      </c>
    </row>
    <row r="1106" spans="1:3" x14ac:dyDescent="0.25">
      <c r="A1106" s="1">
        <v>43374</v>
      </c>
      <c r="B1106" t="s">
        <v>206</v>
      </c>
      <c r="C1106" t="s">
        <v>506</v>
      </c>
    </row>
    <row r="1107" spans="1:3" x14ac:dyDescent="0.25">
      <c r="A1107" s="1">
        <v>43374</v>
      </c>
      <c r="B1107" t="s">
        <v>32</v>
      </c>
      <c r="C1107" t="s">
        <v>453</v>
      </c>
    </row>
    <row r="1108" spans="1:3" x14ac:dyDescent="0.25">
      <c r="A1108" s="1">
        <v>43374</v>
      </c>
      <c r="B1108" t="s">
        <v>35</v>
      </c>
      <c r="C1108" t="s">
        <v>542</v>
      </c>
    </row>
    <row r="1109" spans="1:3" x14ac:dyDescent="0.25">
      <c r="A1109" s="1">
        <v>43374</v>
      </c>
      <c r="B1109" t="s">
        <v>37</v>
      </c>
      <c r="C1109" t="s">
        <v>663</v>
      </c>
    </row>
    <row r="1110" spans="1:3" x14ac:dyDescent="0.25">
      <c r="A1110" s="1">
        <v>43374</v>
      </c>
      <c r="B1110" t="s">
        <v>40</v>
      </c>
      <c r="C1110" t="s">
        <v>506</v>
      </c>
    </row>
    <row r="1111" spans="1:3" x14ac:dyDescent="0.25">
      <c r="A1111" s="1">
        <v>43374</v>
      </c>
      <c r="B1111" t="s">
        <v>43</v>
      </c>
      <c r="C1111" t="s">
        <v>132</v>
      </c>
    </row>
    <row r="1112" spans="1:3" x14ac:dyDescent="0.25">
      <c r="A1112" s="1">
        <v>43374</v>
      </c>
      <c r="B1112" t="s">
        <v>45</v>
      </c>
      <c r="C1112" t="s">
        <v>466</v>
      </c>
    </row>
    <row r="1113" spans="1:3" x14ac:dyDescent="0.25">
      <c r="A1113" s="1">
        <v>43374</v>
      </c>
      <c r="B1113" t="s">
        <v>47</v>
      </c>
      <c r="C1113" t="s">
        <v>520</v>
      </c>
    </row>
    <row r="1114" spans="1:3" x14ac:dyDescent="0.25">
      <c r="A1114" s="1">
        <v>43374</v>
      </c>
      <c r="B1114" t="s">
        <v>49</v>
      </c>
      <c r="C1114" t="s">
        <v>504</v>
      </c>
    </row>
    <row r="1115" spans="1:3" x14ac:dyDescent="0.25">
      <c r="A1115" s="1">
        <v>43374</v>
      </c>
      <c r="B1115" t="s">
        <v>52</v>
      </c>
      <c r="C1115" t="s">
        <v>642</v>
      </c>
    </row>
    <row r="1116" spans="1:3" x14ac:dyDescent="0.25">
      <c r="A1116" s="1">
        <v>43374</v>
      </c>
      <c r="B1116" t="s">
        <v>54</v>
      </c>
      <c r="C1116" t="s">
        <v>112</v>
      </c>
    </row>
    <row r="1117" spans="1:3" x14ac:dyDescent="0.25">
      <c r="A1117" s="1">
        <v>43374</v>
      </c>
      <c r="B1117" t="s">
        <v>56</v>
      </c>
      <c r="C1117" t="s">
        <v>516</v>
      </c>
    </row>
    <row r="1118" spans="1:3" x14ac:dyDescent="0.25">
      <c r="A1118" s="1">
        <v>43374</v>
      </c>
      <c r="B1118" t="s">
        <v>57</v>
      </c>
      <c r="C1118" t="s">
        <v>587</v>
      </c>
    </row>
    <row r="1119" spans="1:3" x14ac:dyDescent="0.25">
      <c r="A1119" s="1">
        <v>43374</v>
      </c>
      <c r="B1119" t="s">
        <v>60</v>
      </c>
      <c r="C1119" t="s">
        <v>473</v>
      </c>
    </row>
    <row r="1120" spans="1:3" x14ac:dyDescent="0.25">
      <c r="A1120" s="1">
        <v>43374</v>
      </c>
      <c r="B1120" t="s">
        <v>62</v>
      </c>
      <c r="C1120" t="s">
        <v>464</v>
      </c>
    </row>
    <row r="1121" spans="1:3" x14ac:dyDescent="0.25">
      <c r="A1121" s="1">
        <v>43374</v>
      </c>
      <c r="B1121" t="s">
        <v>64</v>
      </c>
      <c r="C1121" t="s">
        <v>449</v>
      </c>
    </row>
    <row r="1122" spans="1:3" x14ac:dyDescent="0.25">
      <c r="A1122" s="1">
        <v>43374</v>
      </c>
      <c r="B1122" t="s">
        <v>67</v>
      </c>
      <c r="C1122" t="s">
        <v>137</v>
      </c>
    </row>
    <row r="1123" spans="1:3" x14ac:dyDescent="0.25">
      <c r="A1123" s="1">
        <v>43374</v>
      </c>
      <c r="B1123" t="s">
        <v>80</v>
      </c>
      <c r="C1123" t="s">
        <v>664</v>
      </c>
    </row>
    <row r="1124" spans="1:3" x14ac:dyDescent="0.25">
      <c r="A1124" s="1">
        <v>43374</v>
      </c>
      <c r="B1124" t="s">
        <v>71</v>
      </c>
      <c r="C1124" t="s">
        <v>665</v>
      </c>
    </row>
    <row r="1125" spans="1:3" x14ac:dyDescent="0.25">
      <c r="A1125" s="1">
        <v>43374</v>
      </c>
      <c r="B1125" t="s">
        <v>84</v>
      </c>
      <c r="C1125" t="s">
        <v>666</v>
      </c>
    </row>
    <row r="1126" spans="1:3" x14ac:dyDescent="0.25">
      <c r="A1126" s="1">
        <v>43374</v>
      </c>
      <c r="B1126" t="s">
        <v>73</v>
      </c>
      <c r="C1126" t="s">
        <v>535</v>
      </c>
    </row>
    <row r="1127" spans="1:3" x14ac:dyDescent="0.25">
      <c r="A1127" s="1">
        <v>43374</v>
      </c>
      <c r="B1127" t="s">
        <v>85</v>
      </c>
      <c r="C1127" t="s">
        <v>107</v>
      </c>
    </row>
    <row r="1128" spans="1:3" x14ac:dyDescent="0.25">
      <c r="A1128" s="1">
        <v>43374</v>
      </c>
      <c r="B1128" t="s">
        <v>87</v>
      </c>
      <c r="C1128" t="s">
        <v>597</v>
      </c>
    </row>
    <row r="1129" spans="1:3" x14ac:dyDescent="0.25">
      <c r="A1129" s="1">
        <v>43374</v>
      </c>
      <c r="B1129" t="s">
        <v>88</v>
      </c>
      <c r="C1129" t="s">
        <v>464</v>
      </c>
    </row>
    <row r="1130" spans="1:3" x14ac:dyDescent="0.25">
      <c r="A1130" s="1">
        <v>43374</v>
      </c>
      <c r="B1130" t="s">
        <v>89</v>
      </c>
      <c r="C1130" t="s">
        <v>94</v>
      </c>
    </row>
    <row r="1131" spans="1:3" x14ac:dyDescent="0.25">
      <c r="A1131" s="1">
        <v>43374</v>
      </c>
      <c r="B1131" t="s">
        <v>994</v>
      </c>
      <c r="C1131" t="s">
        <v>667</v>
      </c>
    </row>
    <row r="1132" spans="1:3" x14ac:dyDescent="0.25">
      <c r="A1132" s="1">
        <v>43374</v>
      </c>
      <c r="B1132" t="s">
        <v>86</v>
      </c>
      <c r="C1132" t="s">
        <v>434</v>
      </c>
    </row>
    <row r="1133" spans="1:3" x14ac:dyDescent="0.25">
      <c r="A1133" s="1">
        <v>43344</v>
      </c>
      <c r="B1133" t="s">
        <v>0</v>
      </c>
      <c r="C1133" t="s">
        <v>116</v>
      </c>
    </row>
    <row r="1134" spans="1:3" x14ac:dyDescent="0.25">
      <c r="A1134" s="1">
        <v>43344</v>
      </c>
      <c r="B1134" t="s">
        <v>961</v>
      </c>
      <c r="C1134" t="s">
        <v>121</v>
      </c>
    </row>
    <row r="1135" spans="1:3" x14ac:dyDescent="0.25">
      <c r="A1135" s="1">
        <v>43344</v>
      </c>
      <c r="B1135" t="s">
        <v>5</v>
      </c>
      <c r="C1135" t="s">
        <v>656</v>
      </c>
    </row>
    <row r="1136" spans="1:3" x14ac:dyDescent="0.25">
      <c r="A1136" s="1">
        <v>43344</v>
      </c>
      <c r="B1136" t="s">
        <v>8</v>
      </c>
      <c r="C1136" t="s">
        <v>103</v>
      </c>
    </row>
    <row r="1137" spans="1:3" x14ac:dyDescent="0.25">
      <c r="A1137" s="1">
        <v>43344</v>
      </c>
      <c r="B1137" t="s">
        <v>11</v>
      </c>
      <c r="C1137" t="s">
        <v>109</v>
      </c>
    </row>
    <row r="1138" spans="1:3" x14ac:dyDescent="0.25">
      <c r="A1138" s="1">
        <v>43344</v>
      </c>
      <c r="B1138" t="s">
        <v>13</v>
      </c>
      <c r="C1138" t="s">
        <v>668</v>
      </c>
    </row>
    <row r="1139" spans="1:3" x14ac:dyDescent="0.25">
      <c r="A1139" s="1">
        <v>43344</v>
      </c>
      <c r="B1139" t="s">
        <v>1017</v>
      </c>
      <c r="C1139" t="s">
        <v>421</v>
      </c>
    </row>
    <row r="1140" spans="1:3" x14ac:dyDescent="0.25">
      <c r="A1140" s="1">
        <v>43344</v>
      </c>
      <c r="B1140" t="s">
        <v>18</v>
      </c>
      <c r="C1140" t="s">
        <v>519</v>
      </c>
    </row>
    <row r="1141" spans="1:3" x14ac:dyDescent="0.25">
      <c r="A1141" s="1">
        <v>43344</v>
      </c>
      <c r="B1141" t="s">
        <v>21</v>
      </c>
      <c r="C1141" t="s">
        <v>523</v>
      </c>
    </row>
    <row r="1142" spans="1:3" x14ac:dyDescent="0.25">
      <c r="A1142" s="1">
        <v>43344</v>
      </c>
      <c r="B1142" t="s">
        <v>24</v>
      </c>
      <c r="C1142" t="s">
        <v>486</v>
      </c>
    </row>
    <row r="1143" spans="1:3" x14ac:dyDescent="0.25">
      <c r="A1143" s="1">
        <v>43344</v>
      </c>
      <c r="B1143" t="s">
        <v>1019</v>
      </c>
      <c r="C1143" t="s">
        <v>489</v>
      </c>
    </row>
    <row r="1144" spans="1:3" x14ac:dyDescent="0.25">
      <c r="A1144" s="1">
        <v>43344</v>
      </c>
      <c r="B1144" t="s">
        <v>1018</v>
      </c>
      <c r="C1144" t="s">
        <v>422</v>
      </c>
    </row>
    <row r="1145" spans="1:3" x14ac:dyDescent="0.25">
      <c r="A1145" s="1">
        <v>43344</v>
      </c>
      <c r="B1145" t="s">
        <v>206</v>
      </c>
      <c r="C1145" t="s">
        <v>507</v>
      </c>
    </row>
    <row r="1146" spans="1:3" x14ac:dyDescent="0.25">
      <c r="A1146" s="1">
        <v>43344</v>
      </c>
      <c r="B1146" t="s">
        <v>32</v>
      </c>
      <c r="C1146" t="s">
        <v>538</v>
      </c>
    </row>
    <row r="1147" spans="1:3" x14ac:dyDescent="0.25">
      <c r="A1147" s="1">
        <v>43344</v>
      </c>
      <c r="B1147" t="s">
        <v>35</v>
      </c>
      <c r="C1147" t="s">
        <v>669</v>
      </c>
    </row>
    <row r="1148" spans="1:3" x14ac:dyDescent="0.25">
      <c r="A1148" s="1">
        <v>43344</v>
      </c>
      <c r="B1148" t="s">
        <v>37</v>
      </c>
      <c r="C1148" t="s">
        <v>487</v>
      </c>
    </row>
    <row r="1149" spans="1:3" x14ac:dyDescent="0.25">
      <c r="A1149" s="1">
        <v>43344</v>
      </c>
      <c r="B1149" t="s">
        <v>40</v>
      </c>
      <c r="C1149" t="s">
        <v>434</v>
      </c>
    </row>
    <row r="1150" spans="1:3" x14ac:dyDescent="0.25">
      <c r="A1150" s="1">
        <v>43344</v>
      </c>
      <c r="B1150" t="s">
        <v>43</v>
      </c>
      <c r="C1150" t="s">
        <v>419</v>
      </c>
    </row>
    <row r="1151" spans="1:3" x14ac:dyDescent="0.25">
      <c r="A1151" s="1">
        <v>43344</v>
      </c>
      <c r="B1151" t="s">
        <v>45</v>
      </c>
      <c r="C1151" t="s">
        <v>120</v>
      </c>
    </row>
    <row r="1152" spans="1:3" x14ac:dyDescent="0.25">
      <c r="A1152" s="1">
        <v>43344</v>
      </c>
      <c r="B1152" t="s">
        <v>47</v>
      </c>
      <c r="C1152" t="s">
        <v>420</v>
      </c>
    </row>
    <row r="1153" spans="1:3" x14ac:dyDescent="0.25">
      <c r="A1153" s="1">
        <v>43344</v>
      </c>
      <c r="B1153" t="s">
        <v>49</v>
      </c>
      <c r="C1153" t="s">
        <v>642</v>
      </c>
    </row>
    <row r="1154" spans="1:3" x14ac:dyDescent="0.25">
      <c r="A1154" s="1">
        <v>43344</v>
      </c>
      <c r="B1154" t="s">
        <v>52</v>
      </c>
      <c r="C1154" t="s">
        <v>451</v>
      </c>
    </row>
    <row r="1155" spans="1:3" x14ac:dyDescent="0.25">
      <c r="A1155" s="1">
        <v>43344</v>
      </c>
      <c r="B1155" t="s">
        <v>54</v>
      </c>
      <c r="C1155" t="s">
        <v>670</v>
      </c>
    </row>
    <row r="1156" spans="1:3" x14ac:dyDescent="0.25">
      <c r="A1156" s="1">
        <v>43344</v>
      </c>
      <c r="B1156" t="s">
        <v>56</v>
      </c>
      <c r="C1156" t="s">
        <v>450</v>
      </c>
    </row>
    <row r="1157" spans="1:3" x14ac:dyDescent="0.25">
      <c r="A1157" s="1">
        <v>43344</v>
      </c>
      <c r="B1157" t="s">
        <v>57</v>
      </c>
      <c r="C1157" t="s">
        <v>440</v>
      </c>
    </row>
    <row r="1158" spans="1:3" x14ac:dyDescent="0.25">
      <c r="A1158" s="1">
        <v>43344</v>
      </c>
      <c r="B1158" t="s">
        <v>60</v>
      </c>
      <c r="C1158" t="s">
        <v>116</v>
      </c>
    </row>
    <row r="1159" spans="1:3" x14ac:dyDescent="0.25">
      <c r="A1159" s="1">
        <v>43344</v>
      </c>
      <c r="B1159" t="s">
        <v>62</v>
      </c>
      <c r="C1159" t="s">
        <v>485</v>
      </c>
    </row>
    <row r="1160" spans="1:3" x14ac:dyDescent="0.25">
      <c r="A1160" s="1">
        <v>43344</v>
      </c>
      <c r="B1160" t="s">
        <v>64</v>
      </c>
      <c r="C1160" t="s">
        <v>105</v>
      </c>
    </row>
    <row r="1161" spans="1:3" x14ac:dyDescent="0.25">
      <c r="A1161" s="1">
        <v>43344</v>
      </c>
      <c r="B1161" t="s">
        <v>67</v>
      </c>
      <c r="C1161" t="s">
        <v>503</v>
      </c>
    </row>
    <row r="1162" spans="1:3" x14ac:dyDescent="0.25">
      <c r="A1162" s="1">
        <v>43344</v>
      </c>
      <c r="B1162" t="s">
        <v>80</v>
      </c>
      <c r="C1162" t="s">
        <v>671</v>
      </c>
    </row>
    <row r="1163" spans="1:3" x14ac:dyDescent="0.25">
      <c r="A1163" s="1">
        <v>43344</v>
      </c>
      <c r="B1163" t="s">
        <v>71</v>
      </c>
      <c r="C1163" t="s">
        <v>470</v>
      </c>
    </row>
    <row r="1164" spans="1:3" x14ac:dyDescent="0.25">
      <c r="A1164" s="1">
        <v>43344</v>
      </c>
      <c r="B1164" t="s">
        <v>84</v>
      </c>
      <c r="C1164" t="s">
        <v>672</v>
      </c>
    </row>
    <row r="1165" spans="1:3" x14ac:dyDescent="0.25">
      <c r="A1165" s="1">
        <v>43344</v>
      </c>
      <c r="B1165" t="s">
        <v>73</v>
      </c>
      <c r="C1165" t="s">
        <v>520</v>
      </c>
    </row>
    <row r="1166" spans="1:3" x14ac:dyDescent="0.25">
      <c r="A1166" s="1">
        <v>43344</v>
      </c>
      <c r="B1166" t="s">
        <v>85</v>
      </c>
      <c r="C1166" t="s">
        <v>97</v>
      </c>
    </row>
    <row r="1167" spans="1:3" x14ac:dyDescent="0.25">
      <c r="A1167" s="1">
        <v>43344</v>
      </c>
      <c r="B1167" t="s">
        <v>87</v>
      </c>
      <c r="C1167" t="s">
        <v>434</v>
      </c>
    </row>
    <row r="1168" spans="1:3" x14ac:dyDescent="0.25">
      <c r="A1168" s="1">
        <v>43344</v>
      </c>
      <c r="B1168" t="s">
        <v>88</v>
      </c>
      <c r="C1168" t="s">
        <v>514</v>
      </c>
    </row>
    <row r="1169" spans="1:3" x14ac:dyDescent="0.25">
      <c r="A1169" s="1">
        <v>43344</v>
      </c>
      <c r="B1169" t="s">
        <v>89</v>
      </c>
      <c r="C1169" t="s">
        <v>97</v>
      </c>
    </row>
    <row r="1170" spans="1:3" x14ac:dyDescent="0.25">
      <c r="A1170" s="1">
        <v>43344</v>
      </c>
      <c r="B1170" t="s">
        <v>994</v>
      </c>
      <c r="C1170" t="s">
        <v>425</v>
      </c>
    </row>
    <row r="1171" spans="1:3" x14ac:dyDescent="0.25">
      <c r="A1171" s="1">
        <v>43344</v>
      </c>
      <c r="B1171" t="s">
        <v>86</v>
      </c>
      <c r="C1171" t="s">
        <v>487</v>
      </c>
    </row>
    <row r="1172" spans="1:3" x14ac:dyDescent="0.25">
      <c r="A1172" s="1">
        <v>43313</v>
      </c>
      <c r="B1172" t="s">
        <v>0</v>
      </c>
      <c r="C1172" t="s">
        <v>473</v>
      </c>
    </row>
    <row r="1173" spans="1:3" x14ac:dyDescent="0.25">
      <c r="A1173" s="1">
        <v>43313</v>
      </c>
      <c r="B1173" t="s">
        <v>961</v>
      </c>
      <c r="C1173" t="s">
        <v>421</v>
      </c>
    </row>
    <row r="1174" spans="1:3" x14ac:dyDescent="0.25">
      <c r="A1174" s="1">
        <v>43313</v>
      </c>
      <c r="B1174" t="s">
        <v>5</v>
      </c>
      <c r="C1174" t="s">
        <v>538</v>
      </c>
    </row>
    <row r="1175" spans="1:3" x14ac:dyDescent="0.25">
      <c r="A1175" s="1">
        <v>43313</v>
      </c>
      <c r="B1175" t="s">
        <v>8</v>
      </c>
      <c r="C1175" t="s">
        <v>102</v>
      </c>
    </row>
    <row r="1176" spans="1:3" x14ac:dyDescent="0.25">
      <c r="A1176" s="1">
        <v>43313</v>
      </c>
      <c r="B1176" t="s">
        <v>11</v>
      </c>
      <c r="C1176" t="s">
        <v>467</v>
      </c>
    </row>
    <row r="1177" spans="1:3" x14ac:dyDescent="0.25">
      <c r="A1177" s="1">
        <v>43313</v>
      </c>
      <c r="B1177" t="s">
        <v>13</v>
      </c>
      <c r="C1177" t="s">
        <v>465</v>
      </c>
    </row>
    <row r="1178" spans="1:3" x14ac:dyDescent="0.25">
      <c r="A1178" s="1">
        <v>43313</v>
      </c>
      <c r="B1178" t="s">
        <v>1017</v>
      </c>
      <c r="C1178" t="s">
        <v>466</v>
      </c>
    </row>
    <row r="1179" spans="1:3" x14ac:dyDescent="0.25">
      <c r="A1179" s="1">
        <v>43313</v>
      </c>
      <c r="B1179" t="s">
        <v>18</v>
      </c>
      <c r="C1179" t="s">
        <v>519</v>
      </c>
    </row>
    <row r="1180" spans="1:3" x14ac:dyDescent="0.25">
      <c r="A1180" s="1">
        <v>43313</v>
      </c>
      <c r="B1180" t="s">
        <v>21</v>
      </c>
      <c r="C1180" t="s">
        <v>673</v>
      </c>
    </row>
    <row r="1181" spans="1:3" x14ac:dyDescent="0.25">
      <c r="A1181" s="1">
        <v>43313</v>
      </c>
      <c r="B1181" t="s">
        <v>24</v>
      </c>
      <c r="C1181" t="s">
        <v>137</v>
      </c>
    </row>
    <row r="1182" spans="1:3" x14ac:dyDescent="0.25">
      <c r="A1182" s="1">
        <v>43313</v>
      </c>
      <c r="B1182" t="s">
        <v>1019</v>
      </c>
      <c r="C1182" t="s">
        <v>594</v>
      </c>
    </row>
    <row r="1183" spans="1:3" x14ac:dyDescent="0.25">
      <c r="A1183" s="1">
        <v>43313</v>
      </c>
      <c r="B1183" t="s">
        <v>1018</v>
      </c>
      <c r="C1183" t="s">
        <v>465</v>
      </c>
    </row>
    <row r="1184" spans="1:3" x14ac:dyDescent="0.25">
      <c r="A1184" s="1">
        <v>43313</v>
      </c>
      <c r="B1184" t="s">
        <v>206</v>
      </c>
      <c r="C1184" t="s">
        <v>446</v>
      </c>
    </row>
    <row r="1185" spans="1:3" x14ac:dyDescent="0.25">
      <c r="A1185" s="1">
        <v>43313</v>
      </c>
      <c r="B1185" t="s">
        <v>32</v>
      </c>
      <c r="C1185" t="s">
        <v>120</v>
      </c>
    </row>
    <row r="1186" spans="1:3" x14ac:dyDescent="0.25">
      <c r="A1186" s="1">
        <v>43313</v>
      </c>
      <c r="B1186" t="s">
        <v>35</v>
      </c>
      <c r="C1186" t="s">
        <v>610</v>
      </c>
    </row>
    <row r="1187" spans="1:3" x14ac:dyDescent="0.25">
      <c r="A1187" s="1">
        <v>43313</v>
      </c>
      <c r="B1187" t="s">
        <v>37</v>
      </c>
      <c r="C1187" t="s">
        <v>504</v>
      </c>
    </row>
    <row r="1188" spans="1:3" x14ac:dyDescent="0.25">
      <c r="A1188" s="1">
        <v>43313</v>
      </c>
      <c r="B1188" t="s">
        <v>40</v>
      </c>
      <c r="C1188" t="s">
        <v>141</v>
      </c>
    </row>
    <row r="1189" spans="1:3" x14ac:dyDescent="0.25">
      <c r="A1189" s="1">
        <v>43313</v>
      </c>
      <c r="B1189" t="s">
        <v>43</v>
      </c>
      <c r="C1189" t="s">
        <v>451</v>
      </c>
    </row>
    <row r="1190" spans="1:3" x14ac:dyDescent="0.25">
      <c r="A1190" s="1">
        <v>43313</v>
      </c>
      <c r="B1190" t="s">
        <v>45</v>
      </c>
      <c r="C1190" t="s">
        <v>517</v>
      </c>
    </row>
    <row r="1191" spans="1:3" x14ac:dyDescent="0.25">
      <c r="A1191" s="1">
        <v>43313</v>
      </c>
      <c r="B1191" t="s">
        <v>47</v>
      </c>
      <c r="C1191" t="s">
        <v>530</v>
      </c>
    </row>
    <row r="1192" spans="1:3" x14ac:dyDescent="0.25">
      <c r="A1192" s="1">
        <v>43313</v>
      </c>
      <c r="B1192" t="s">
        <v>49</v>
      </c>
      <c r="C1192" t="s">
        <v>538</v>
      </c>
    </row>
    <row r="1193" spans="1:3" x14ac:dyDescent="0.25">
      <c r="A1193" s="1">
        <v>43313</v>
      </c>
      <c r="B1193" t="s">
        <v>52</v>
      </c>
      <c r="C1193" t="s">
        <v>474</v>
      </c>
    </row>
    <row r="1194" spans="1:3" x14ac:dyDescent="0.25">
      <c r="A1194" s="1">
        <v>43313</v>
      </c>
      <c r="B1194" t="s">
        <v>54</v>
      </c>
      <c r="C1194" t="s">
        <v>674</v>
      </c>
    </row>
    <row r="1195" spans="1:3" x14ac:dyDescent="0.25">
      <c r="A1195" s="1">
        <v>43313</v>
      </c>
      <c r="B1195" t="s">
        <v>56</v>
      </c>
      <c r="C1195" t="s">
        <v>564</v>
      </c>
    </row>
    <row r="1196" spans="1:3" x14ac:dyDescent="0.25">
      <c r="A1196" s="1">
        <v>43313</v>
      </c>
      <c r="B1196" t="s">
        <v>57</v>
      </c>
      <c r="C1196" t="s">
        <v>675</v>
      </c>
    </row>
    <row r="1197" spans="1:3" x14ac:dyDescent="0.25">
      <c r="A1197" s="1">
        <v>43313</v>
      </c>
      <c r="B1197" t="s">
        <v>60</v>
      </c>
      <c r="C1197" t="s">
        <v>676</v>
      </c>
    </row>
    <row r="1198" spans="1:3" x14ac:dyDescent="0.25">
      <c r="A1198" s="1">
        <v>43313</v>
      </c>
      <c r="B1198" t="s">
        <v>62</v>
      </c>
      <c r="C1198" t="s">
        <v>641</v>
      </c>
    </row>
    <row r="1199" spans="1:3" x14ac:dyDescent="0.25">
      <c r="A1199" s="1">
        <v>43313</v>
      </c>
      <c r="B1199" t="s">
        <v>64</v>
      </c>
      <c r="C1199" t="s">
        <v>677</v>
      </c>
    </row>
    <row r="1200" spans="1:3" x14ac:dyDescent="0.25">
      <c r="A1200" s="1">
        <v>43313</v>
      </c>
      <c r="B1200" t="s">
        <v>67</v>
      </c>
      <c r="C1200" t="s">
        <v>678</v>
      </c>
    </row>
    <row r="1201" spans="1:3" x14ac:dyDescent="0.25">
      <c r="A1201" s="1">
        <v>43313</v>
      </c>
      <c r="B1201" t="s">
        <v>80</v>
      </c>
      <c r="C1201" t="s">
        <v>679</v>
      </c>
    </row>
    <row r="1202" spans="1:3" x14ac:dyDescent="0.25">
      <c r="A1202" s="1">
        <v>43313</v>
      </c>
      <c r="B1202" t="s">
        <v>71</v>
      </c>
      <c r="C1202" t="s">
        <v>572</v>
      </c>
    </row>
    <row r="1203" spans="1:3" x14ac:dyDescent="0.25">
      <c r="A1203" s="1">
        <v>43313</v>
      </c>
      <c r="B1203" t="s">
        <v>84</v>
      </c>
      <c r="C1203" t="s">
        <v>533</v>
      </c>
    </row>
    <row r="1204" spans="1:3" x14ac:dyDescent="0.25">
      <c r="A1204" s="1">
        <v>43313</v>
      </c>
      <c r="B1204" t="s">
        <v>73</v>
      </c>
      <c r="C1204" t="s">
        <v>594</v>
      </c>
    </row>
    <row r="1205" spans="1:3" x14ac:dyDescent="0.25">
      <c r="A1205" s="1">
        <v>43313</v>
      </c>
      <c r="B1205" t="s">
        <v>85</v>
      </c>
      <c r="C1205" t="s">
        <v>551</v>
      </c>
    </row>
    <row r="1206" spans="1:3" x14ac:dyDescent="0.25">
      <c r="A1206" s="1">
        <v>43313</v>
      </c>
      <c r="B1206" t="s">
        <v>87</v>
      </c>
      <c r="C1206" t="s">
        <v>680</v>
      </c>
    </row>
    <row r="1207" spans="1:3" x14ac:dyDescent="0.25">
      <c r="A1207" s="1">
        <v>43313</v>
      </c>
      <c r="B1207" t="s">
        <v>88</v>
      </c>
      <c r="C1207" t="s">
        <v>448</v>
      </c>
    </row>
    <row r="1208" spans="1:3" x14ac:dyDescent="0.25">
      <c r="A1208" s="1">
        <v>43313</v>
      </c>
      <c r="B1208" t="s">
        <v>89</v>
      </c>
      <c r="C1208" t="s">
        <v>537</v>
      </c>
    </row>
    <row r="1209" spans="1:3" x14ac:dyDescent="0.25">
      <c r="A1209" s="1">
        <v>43313</v>
      </c>
      <c r="B1209" t="s">
        <v>994</v>
      </c>
      <c r="C1209" t="s">
        <v>113</v>
      </c>
    </row>
    <row r="1210" spans="1:3" x14ac:dyDescent="0.25">
      <c r="A1210" s="1">
        <v>43313</v>
      </c>
      <c r="B1210" t="s">
        <v>86</v>
      </c>
      <c r="C1210" t="s">
        <v>594</v>
      </c>
    </row>
    <row r="1211" spans="1:3" x14ac:dyDescent="0.25">
      <c r="A1211" s="1">
        <v>43282</v>
      </c>
      <c r="B1211" t="s">
        <v>0</v>
      </c>
      <c r="C1211" t="s">
        <v>594</v>
      </c>
    </row>
    <row r="1212" spans="1:3" x14ac:dyDescent="0.25">
      <c r="A1212" s="1">
        <v>43282</v>
      </c>
      <c r="B1212" t="s">
        <v>961</v>
      </c>
      <c r="C1212" t="s">
        <v>681</v>
      </c>
    </row>
    <row r="1213" spans="1:3" x14ac:dyDescent="0.25">
      <c r="A1213" s="1">
        <v>43282</v>
      </c>
      <c r="B1213" t="s">
        <v>5</v>
      </c>
      <c r="C1213" t="s">
        <v>435</v>
      </c>
    </row>
    <row r="1214" spans="1:3" x14ac:dyDescent="0.25">
      <c r="A1214" s="1">
        <v>43282</v>
      </c>
      <c r="B1214" t="s">
        <v>8</v>
      </c>
      <c r="C1214" t="s">
        <v>433</v>
      </c>
    </row>
    <row r="1215" spans="1:3" x14ac:dyDescent="0.25">
      <c r="A1215" s="1">
        <v>43282</v>
      </c>
      <c r="B1215" t="s">
        <v>11</v>
      </c>
      <c r="C1215" t="s">
        <v>593</v>
      </c>
    </row>
    <row r="1216" spans="1:3" x14ac:dyDescent="0.25">
      <c r="A1216" s="1">
        <v>43282</v>
      </c>
      <c r="B1216" t="s">
        <v>13</v>
      </c>
      <c r="C1216" t="s">
        <v>104</v>
      </c>
    </row>
    <row r="1217" spans="1:3" x14ac:dyDescent="0.25">
      <c r="A1217" s="1">
        <v>43282</v>
      </c>
      <c r="B1217" t="s">
        <v>1017</v>
      </c>
      <c r="C1217" t="s">
        <v>507</v>
      </c>
    </row>
    <row r="1218" spans="1:3" x14ac:dyDescent="0.25">
      <c r="A1218" s="1">
        <v>43282</v>
      </c>
      <c r="B1218" t="s">
        <v>18</v>
      </c>
      <c r="C1218" t="s">
        <v>491</v>
      </c>
    </row>
    <row r="1219" spans="1:3" x14ac:dyDescent="0.25">
      <c r="A1219" s="1">
        <v>43282</v>
      </c>
      <c r="B1219" t="s">
        <v>21</v>
      </c>
      <c r="C1219" t="s">
        <v>433</v>
      </c>
    </row>
    <row r="1220" spans="1:3" x14ac:dyDescent="0.25">
      <c r="A1220" s="1">
        <v>43282</v>
      </c>
      <c r="B1220" t="s">
        <v>24</v>
      </c>
      <c r="C1220" t="s">
        <v>596</v>
      </c>
    </row>
    <row r="1221" spans="1:3" x14ac:dyDescent="0.25">
      <c r="A1221" s="1">
        <v>43282</v>
      </c>
      <c r="B1221" t="s">
        <v>1019</v>
      </c>
      <c r="C1221" t="s">
        <v>523</v>
      </c>
    </row>
    <row r="1222" spans="1:3" x14ac:dyDescent="0.25">
      <c r="A1222" s="1">
        <v>43282</v>
      </c>
      <c r="B1222" t="s">
        <v>1018</v>
      </c>
      <c r="C1222" t="s">
        <v>538</v>
      </c>
    </row>
    <row r="1223" spans="1:3" x14ac:dyDescent="0.25">
      <c r="A1223" s="1">
        <v>43282</v>
      </c>
      <c r="B1223" t="s">
        <v>206</v>
      </c>
      <c r="C1223" t="s">
        <v>111</v>
      </c>
    </row>
    <row r="1224" spans="1:3" x14ac:dyDescent="0.25">
      <c r="A1224" s="1">
        <v>43282</v>
      </c>
      <c r="B1224" t="s">
        <v>32</v>
      </c>
      <c r="C1224" t="s">
        <v>102</v>
      </c>
    </row>
    <row r="1225" spans="1:3" x14ac:dyDescent="0.25">
      <c r="A1225" s="1">
        <v>43282</v>
      </c>
      <c r="B1225" t="s">
        <v>35</v>
      </c>
      <c r="C1225" t="s">
        <v>682</v>
      </c>
    </row>
    <row r="1226" spans="1:3" x14ac:dyDescent="0.25">
      <c r="A1226" s="1">
        <v>43282</v>
      </c>
      <c r="B1226" t="s">
        <v>37</v>
      </c>
      <c r="C1226" t="s">
        <v>109</v>
      </c>
    </row>
    <row r="1227" spans="1:3" x14ac:dyDescent="0.25">
      <c r="A1227" s="1">
        <v>43282</v>
      </c>
      <c r="B1227" t="s">
        <v>40</v>
      </c>
      <c r="C1227" t="s">
        <v>119</v>
      </c>
    </row>
    <row r="1228" spans="1:3" x14ac:dyDescent="0.25">
      <c r="A1228" s="1">
        <v>43282</v>
      </c>
      <c r="B1228" t="s">
        <v>43</v>
      </c>
      <c r="C1228" t="s">
        <v>683</v>
      </c>
    </row>
    <row r="1229" spans="1:3" x14ac:dyDescent="0.25">
      <c r="A1229" s="1">
        <v>43282</v>
      </c>
      <c r="B1229" t="s">
        <v>45</v>
      </c>
      <c r="C1229" t="s">
        <v>486</v>
      </c>
    </row>
    <row r="1230" spans="1:3" x14ac:dyDescent="0.25">
      <c r="A1230" s="1">
        <v>43282</v>
      </c>
      <c r="B1230" t="s">
        <v>47</v>
      </c>
      <c r="C1230" t="s">
        <v>418</v>
      </c>
    </row>
    <row r="1231" spans="1:3" x14ac:dyDescent="0.25">
      <c r="A1231" s="1">
        <v>43282</v>
      </c>
      <c r="B1231" t="s">
        <v>49</v>
      </c>
      <c r="C1231" t="s">
        <v>101</v>
      </c>
    </row>
    <row r="1232" spans="1:3" x14ac:dyDescent="0.25">
      <c r="A1232" s="1">
        <v>43282</v>
      </c>
      <c r="B1232" t="s">
        <v>52</v>
      </c>
      <c r="C1232" t="s">
        <v>463</v>
      </c>
    </row>
    <row r="1233" spans="1:3" x14ac:dyDescent="0.25">
      <c r="A1233" s="1">
        <v>43282</v>
      </c>
      <c r="B1233" t="s">
        <v>54</v>
      </c>
      <c r="C1233" t="s">
        <v>442</v>
      </c>
    </row>
    <row r="1234" spans="1:3" x14ac:dyDescent="0.25">
      <c r="A1234" s="1">
        <v>43282</v>
      </c>
      <c r="B1234" t="s">
        <v>56</v>
      </c>
      <c r="C1234" t="s">
        <v>129</v>
      </c>
    </row>
    <row r="1235" spans="1:3" x14ac:dyDescent="0.25">
      <c r="A1235" s="1">
        <v>43282</v>
      </c>
      <c r="B1235" t="s">
        <v>57</v>
      </c>
      <c r="C1235" t="s">
        <v>552</v>
      </c>
    </row>
    <row r="1236" spans="1:3" x14ac:dyDescent="0.25">
      <c r="A1236" s="1">
        <v>43282</v>
      </c>
      <c r="B1236" t="s">
        <v>60</v>
      </c>
      <c r="C1236" t="s">
        <v>684</v>
      </c>
    </row>
    <row r="1237" spans="1:3" x14ac:dyDescent="0.25">
      <c r="A1237" s="1">
        <v>43282</v>
      </c>
      <c r="B1237" t="s">
        <v>62</v>
      </c>
      <c r="C1237" t="s">
        <v>476</v>
      </c>
    </row>
    <row r="1238" spans="1:3" x14ac:dyDescent="0.25">
      <c r="A1238" s="1">
        <v>43282</v>
      </c>
      <c r="B1238" t="s">
        <v>64</v>
      </c>
      <c r="C1238" t="s">
        <v>463</v>
      </c>
    </row>
    <row r="1239" spans="1:3" x14ac:dyDescent="0.25">
      <c r="A1239" s="1">
        <v>43282</v>
      </c>
      <c r="B1239" t="s">
        <v>67</v>
      </c>
      <c r="C1239" t="s">
        <v>641</v>
      </c>
    </row>
    <row r="1240" spans="1:3" x14ac:dyDescent="0.25">
      <c r="A1240" s="1">
        <v>43282</v>
      </c>
      <c r="B1240" t="s">
        <v>80</v>
      </c>
      <c r="C1240" t="s">
        <v>121</v>
      </c>
    </row>
    <row r="1241" spans="1:3" x14ac:dyDescent="0.25">
      <c r="A1241" s="1">
        <v>43282</v>
      </c>
      <c r="B1241" t="s">
        <v>71</v>
      </c>
      <c r="C1241" t="s">
        <v>123</v>
      </c>
    </row>
    <row r="1242" spans="1:3" x14ac:dyDescent="0.25">
      <c r="A1242" s="1">
        <v>43282</v>
      </c>
      <c r="B1242" t="s">
        <v>84</v>
      </c>
      <c r="C1242" t="s">
        <v>685</v>
      </c>
    </row>
    <row r="1243" spans="1:3" x14ac:dyDescent="0.25">
      <c r="A1243" s="1">
        <v>43282</v>
      </c>
      <c r="B1243" t="s">
        <v>73</v>
      </c>
      <c r="C1243" t="s">
        <v>686</v>
      </c>
    </row>
    <row r="1244" spans="1:3" x14ac:dyDescent="0.25">
      <c r="A1244" s="1">
        <v>43282</v>
      </c>
      <c r="B1244" t="s">
        <v>85</v>
      </c>
      <c r="C1244" t="s">
        <v>538</v>
      </c>
    </row>
    <row r="1245" spans="1:3" x14ac:dyDescent="0.25">
      <c r="A1245" s="1">
        <v>43282</v>
      </c>
      <c r="B1245" t="s">
        <v>87</v>
      </c>
      <c r="C1245" t="s">
        <v>442</v>
      </c>
    </row>
    <row r="1246" spans="1:3" x14ac:dyDescent="0.25">
      <c r="A1246" s="1">
        <v>43282</v>
      </c>
      <c r="B1246" t="s">
        <v>88</v>
      </c>
      <c r="C1246" t="s">
        <v>532</v>
      </c>
    </row>
    <row r="1247" spans="1:3" x14ac:dyDescent="0.25">
      <c r="A1247" s="1">
        <v>43282</v>
      </c>
      <c r="B1247" t="s">
        <v>89</v>
      </c>
      <c r="C1247" t="s">
        <v>501</v>
      </c>
    </row>
    <row r="1248" spans="1:3" x14ac:dyDescent="0.25">
      <c r="A1248" s="1">
        <v>43282</v>
      </c>
      <c r="B1248" t="s">
        <v>994</v>
      </c>
      <c r="C1248" t="s">
        <v>420</v>
      </c>
    </row>
    <row r="1249" spans="1:3" x14ac:dyDescent="0.25">
      <c r="A1249" s="1">
        <v>43282</v>
      </c>
      <c r="B1249" t="s">
        <v>86</v>
      </c>
      <c r="C1249" t="s">
        <v>428</v>
      </c>
    </row>
    <row r="1250" spans="1:3" x14ac:dyDescent="0.25">
      <c r="A1250" s="1">
        <v>43252</v>
      </c>
      <c r="B1250" t="s">
        <v>0</v>
      </c>
      <c r="C1250" t="s">
        <v>428</v>
      </c>
    </row>
    <row r="1251" spans="1:3" x14ac:dyDescent="0.25">
      <c r="A1251" s="1">
        <v>43252</v>
      </c>
      <c r="B1251" t="s">
        <v>961</v>
      </c>
      <c r="C1251" t="s">
        <v>687</v>
      </c>
    </row>
    <row r="1252" spans="1:3" x14ac:dyDescent="0.25">
      <c r="A1252" s="1">
        <v>43252</v>
      </c>
      <c r="B1252" t="s">
        <v>5</v>
      </c>
      <c r="C1252" t="s">
        <v>441</v>
      </c>
    </row>
    <row r="1253" spans="1:3" x14ac:dyDescent="0.25">
      <c r="A1253" s="1">
        <v>43252</v>
      </c>
      <c r="B1253" t="s">
        <v>8</v>
      </c>
      <c r="C1253" t="s">
        <v>120</v>
      </c>
    </row>
    <row r="1254" spans="1:3" x14ac:dyDescent="0.25">
      <c r="A1254" s="1">
        <v>43252</v>
      </c>
      <c r="B1254" t="s">
        <v>11</v>
      </c>
      <c r="C1254" t="s">
        <v>655</v>
      </c>
    </row>
    <row r="1255" spans="1:3" x14ac:dyDescent="0.25">
      <c r="A1255" s="1">
        <v>43252</v>
      </c>
      <c r="B1255" t="s">
        <v>13</v>
      </c>
      <c r="C1255" t="s">
        <v>421</v>
      </c>
    </row>
    <row r="1256" spans="1:3" x14ac:dyDescent="0.25">
      <c r="A1256" s="1">
        <v>43252</v>
      </c>
      <c r="B1256" t="s">
        <v>1017</v>
      </c>
      <c r="C1256" t="s">
        <v>130</v>
      </c>
    </row>
    <row r="1257" spans="1:3" x14ac:dyDescent="0.25">
      <c r="A1257" s="1">
        <v>43252</v>
      </c>
      <c r="B1257" t="s">
        <v>18</v>
      </c>
      <c r="C1257" t="s">
        <v>419</v>
      </c>
    </row>
    <row r="1258" spans="1:3" x14ac:dyDescent="0.25">
      <c r="A1258" s="1">
        <v>43252</v>
      </c>
      <c r="B1258" t="s">
        <v>21</v>
      </c>
      <c r="C1258" t="s">
        <v>570</v>
      </c>
    </row>
    <row r="1259" spans="1:3" x14ac:dyDescent="0.25">
      <c r="A1259" s="1">
        <v>43252</v>
      </c>
      <c r="B1259" t="s">
        <v>24</v>
      </c>
      <c r="C1259" t="s">
        <v>449</v>
      </c>
    </row>
    <row r="1260" spans="1:3" x14ac:dyDescent="0.25">
      <c r="A1260" s="1">
        <v>43252</v>
      </c>
      <c r="B1260" t="s">
        <v>1019</v>
      </c>
      <c r="C1260" t="s">
        <v>522</v>
      </c>
    </row>
    <row r="1261" spans="1:3" x14ac:dyDescent="0.25">
      <c r="A1261" s="1">
        <v>43252</v>
      </c>
      <c r="B1261" t="s">
        <v>1018</v>
      </c>
      <c r="C1261" t="s">
        <v>469</v>
      </c>
    </row>
    <row r="1262" spans="1:3" x14ac:dyDescent="0.25">
      <c r="A1262" s="1">
        <v>43252</v>
      </c>
      <c r="B1262" t="s">
        <v>206</v>
      </c>
      <c r="C1262" t="s">
        <v>437</v>
      </c>
    </row>
    <row r="1263" spans="1:3" x14ac:dyDescent="0.25">
      <c r="A1263" s="1">
        <v>43252</v>
      </c>
      <c r="B1263" t="s">
        <v>32</v>
      </c>
      <c r="C1263" t="s">
        <v>476</v>
      </c>
    </row>
    <row r="1264" spans="1:3" x14ac:dyDescent="0.25">
      <c r="A1264" s="1">
        <v>43252</v>
      </c>
      <c r="B1264" t="s">
        <v>35</v>
      </c>
      <c r="C1264" t="s">
        <v>688</v>
      </c>
    </row>
    <row r="1265" spans="1:3" x14ac:dyDescent="0.25">
      <c r="A1265" s="1">
        <v>43252</v>
      </c>
      <c r="B1265" t="s">
        <v>37</v>
      </c>
      <c r="C1265" t="s">
        <v>464</v>
      </c>
    </row>
    <row r="1266" spans="1:3" x14ac:dyDescent="0.25">
      <c r="A1266" s="1">
        <v>43252</v>
      </c>
      <c r="B1266" t="s">
        <v>40</v>
      </c>
      <c r="C1266" t="s">
        <v>425</v>
      </c>
    </row>
    <row r="1267" spans="1:3" x14ac:dyDescent="0.25">
      <c r="A1267" s="1">
        <v>43252</v>
      </c>
      <c r="B1267" t="s">
        <v>43</v>
      </c>
      <c r="C1267" t="s">
        <v>111</v>
      </c>
    </row>
    <row r="1268" spans="1:3" x14ac:dyDescent="0.25">
      <c r="A1268" s="1">
        <v>43252</v>
      </c>
      <c r="B1268" t="s">
        <v>45</v>
      </c>
      <c r="C1268" t="s">
        <v>441</v>
      </c>
    </row>
    <row r="1269" spans="1:3" x14ac:dyDescent="0.25">
      <c r="A1269" s="1">
        <v>43252</v>
      </c>
      <c r="B1269" t="s">
        <v>47</v>
      </c>
      <c r="C1269" t="s">
        <v>506</v>
      </c>
    </row>
    <row r="1270" spans="1:3" x14ac:dyDescent="0.25">
      <c r="A1270" s="1">
        <v>43252</v>
      </c>
      <c r="B1270" t="s">
        <v>49</v>
      </c>
      <c r="C1270" t="s">
        <v>441</v>
      </c>
    </row>
    <row r="1271" spans="1:3" x14ac:dyDescent="0.25">
      <c r="A1271" s="1">
        <v>43252</v>
      </c>
      <c r="B1271" t="s">
        <v>52</v>
      </c>
      <c r="C1271" t="s">
        <v>477</v>
      </c>
    </row>
    <row r="1272" spans="1:3" x14ac:dyDescent="0.25">
      <c r="A1272" s="1">
        <v>43252</v>
      </c>
      <c r="B1272" t="s">
        <v>54</v>
      </c>
      <c r="C1272" t="s">
        <v>535</v>
      </c>
    </row>
    <row r="1273" spans="1:3" x14ac:dyDescent="0.25">
      <c r="A1273" s="1">
        <v>43252</v>
      </c>
      <c r="B1273" t="s">
        <v>56</v>
      </c>
      <c r="C1273" t="s">
        <v>135</v>
      </c>
    </row>
    <row r="1274" spans="1:3" x14ac:dyDescent="0.25">
      <c r="A1274" s="1">
        <v>43252</v>
      </c>
      <c r="B1274" t="s">
        <v>57</v>
      </c>
      <c r="C1274" t="s">
        <v>597</v>
      </c>
    </row>
    <row r="1275" spans="1:3" x14ac:dyDescent="0.25">
      <c r="A1275" s="1">
        <v>43252</v>
      </c>
      <c r="B1275" t="s">
        <v>60</v>
      </c>
      <c r="C1275" t="s">
        <v>481</v>
      </c>
    </row>
    <row r="1276" spans="1:3" x14ac:dyDescent="0.25">
      <c r="A1276" s="1">
        <v>43252</v>
      </c>
      <c r="B1276" t="s">
        <v>62</v>
      </c>
      <c r="C1276" t="s">
        <v>684</v>
      </c>
    </row>
    <row r="1277" spans="1:3" x14ac:dyDescent="0.25">
      <c r="A1277" s="1">
        <v>43252</v>
      </c>
      <c r="B1277" t="s">
        <v>64</v>
      </c>
      <c r="C1277" t="s">
        <v>591</v>
      </c>
    </row>
    <row r="1278" spans="1:3" x14ac:dyDescent="0.25">
      <c r="A1278" s="1">
        <v>43252</v>
      </c>
      <c r="B1278" t="s">
        <v>67</v>
      </c>
      <c r="C1278" t="s">
        <v>580</v>
      </c>
    </row>
    <row r="1279" spans="1:3" x14ac:dyDescent="0.25">
      <c r="A1279" s="1">
        <v>43252</v>
      </c>
      <c r="B1279" t="s">
        <v>80</v>
      </c>
      <c r="C1279" t="s">
        <v>689</v>
      </c>
    </row>
    <row r="1280" spans="1:3" x14ac:dyDescent="0.25">
      <c r="A1280" s="1">
        <v>43252</v>
      </c>
      <c r="B1280" t="s">
        <v>71</v>
      </c>
      <c r="C1280" t="s">
        <v>460</v>
      </c>
    </row>
    <row r="1281" spans="1:3" x14ac:dyDescent="0.25">
      <c r="A1281" s="1">
        <v>43252</v>
      </c>
      <c r="B1281" t="s">
        <v>84</v>
      </c>
      <c r="C1281" t="s">
        <v>479</v>
      </c>
    </row>
    <row r="1282" spans="1:3" x14ac:dyDescent="0.25">
      <c r="A1282" s="1">
        <v>43252</v>
      </c>
      <c r="B1282" t="s">
        <v>73</v>
      </c>
      <c r="C1282" t="s">
        <v>526</v>
      </c>
    </row>
    <row r="1283" spans="1:3" x14ac:dyDescent="0.25">
      <c r="A1283" s="1">
        <v>43252</v>
      </c>
      <c r="B1283" t="s">
        <v>85</v>
      </c>
      <c r="C1283" t="s">
        <v>487</v>
      </c>
    </row>
    <row r="1284" spans="1:3" x14ac:dyDescent="0.25">
      <c r="A1284" s="1">
        <v>43252</v>
      </c>
      <c r="B1284" t="s">
        <v>87</v>
      </c>
      <c r="C1284" t="s">
        <v>503</v>
      </c>
    </row>
    <row r="1285" spans="1:3" x14ac:dyDescent="0.25">
      <c r="A1285" s="1">
        <v>43252</v>
      </c>
      <c r="B1285" t="s">
        <v>88</v>
      </c>
      <c r="C1285" t="s">
        <v>420</v>
      </c>
    </row>
    <row r="1286" spans="1:3" x14ac:dyDescent="0.25">
      <c r="A1286" s="1">
        <v>43252</v>
      </c>
      <c r="B1286" t="s">
        <v>89</v>
      </c>
      <c r="C1286" t="s">
        <v>690</v>
      </c>
    </row>
    <row r="1287" spans="1:3" x14ac:dyDescent="0.25">
      <c r="A1287" s="1">
        <v>43252</v>
      </c>
      <c r="B1287" t="s">
        <v>994</v>
      </c>
      <c r="C1287" t="s">
        <v>653</v>
      </c>
    </row>
    <row r="1288" spans="1:3" x14ac:dyDescent="0.25">
      <c r="A1288" s="1">
        <v>43252</v>
      </c>
      <c r="B1288" t="s">
        <v>86</v>
      </c>
      <c r="C1288" t="s">
        <v>449</v>
      </c>
    </row>
    <row r="1289" spans="1:3" x14ac:dyDescent="0.25">
      <c r="A1289" s="1">
        <v>43221</v>
      </c>
      <c r="B1289" t="s">
        <v>0</v>
      </c>
      <c r="C1289" t="s">
        <v>546</v>
      </c>
    </row>
    <row r="1290" spans="1:3" x14ac:dyDescent="0.25">
      <c r="A1290" s="1">
        <v>43221</v>
      </c>
      <c r="B1290" t="s">
        <v>961</v>
      </c>
      <c r="C1290" t="s">
        <v>538</v>
      </c>
    </row>
    <row r="1291" spans="1:3" x14ac:dyDescent="0.25">
      <c r="A1291" s="1">
        <v>43221</v>
      </c>
      <c r="B1291" t="s">
        <v>5</v>
      </c>
      <c r="C1291" t="s">
        <v>141</v>
      </c>
    </row>
    <row r="1292" spans="1:3" x14ac:dyDescent="0.25">
      <c r="A1292" s="1">
        <v>43221</v>
      </c>
      <c r="B1292" t="s">
        <v>8</v>
      </c>
      <c r="C1292" t="s">
        <v>680</v>
      </c>
    </row>
    <row r="1293" spans="1:3" x14ac:dyDescent="0.25">
      <c r="A1293" s="1">
        <v>43221</v>
      </c>
      <c r="B1293" t="s">
        <v>11</v>
      </c>
      <c r="C1293" t="s">
        <v>691</v>
      </c>
    </row>
    <row r="1294" spans="1:3" x14ac:dyDescent="0.25">
      <c r="A1294" s="1">
        <v>43221</v>
      </c>
      <c r="B1294" t="s">
        <v>13</v>
      </c>
      <c r="C1294" t="s">
        <v>555</v>
      </c>
    </row>
    <row r="1295" spans="1:3" x14ac:dyDescent="0.25">
      <c r="A1295" s="1">
        <v>43221</v>
      </c>
      <c r="B1295" t="s">
        <v>1017</v>
      </c>
      <c r="C1295" t="s">
        <v>467</v>
      </c>
    </row>
    <row r="1296" spans="1:3" x14ac:dyDescent="0.25">
      <c r="A1296" s="1">
        <v>43221</v>
      </c>
      <c r="B1296" t="s">
        <v>18</v>
      </c>
      <c r="C1296" t="s">
        <v>475</v>
      </c>
    </row>
    <row r="1297" spans="1:3" x14ac:dyDescent="0.25">
      <c r="A1297" s="1">
        <v>43221</v>
      </c>
      <c r="B1297" t="s">
        <v>21</v>
      </c>
      <c r="C1297" t="s">
        <v>102</v>
      </c>
    </row>
    <row r="1298" spans="1:3" x14ac:dyDescent="0.25">
      <c r="A1298" s="1">
        <v>43221</v>
      </c>
      <c r="B1298" t="s">
        <v>24</v>
      </c>
      <c r="C1298" t="s">
        <v>687</v>
      </c>
    </row>
    <row r="1299" spans="1:3" x14ac:dyDescent="0.25">
      <c r="A1299" s="1">
        <v>43221</v>
      </c>
      <c r="B1299" t="s">
        <v>1019</v>
      </c>
      <c r="C1299" t="s">
        <v>421</v>
      </c>
    </row>
    <row r="1300" spans="1:3" x14ac:dyDescent="0.25">
      <c r="A1300" s="1">
        <v>43221</v>
      </c>
      <c r="B1300" t="s">
        <v>1018</v>
      </c>
      <c r="C1300" t="s">
        <v>111</v>
      </c>
    </row>
    <row r="1301" spans="1:3" x14ac:dyDescent="0.25">
      <c r="A1301" s="1">
        <v>43221</v>
      </c>
      <c r="B1301" t="s">
        <v>206</v>
      </c>
      <c r="C1301" t="s">
        <v>133</v>
      </c>
    </row>
    <row r="1302" spans="1:3" x14ac:dyDescent="0.25">
      <c r="A1302" s="1">
        <v>43221</v>
      </c>
      <c r="B1302" t="s">
        <v>32</v>
      </c>
      <c r="C1302" t="s">
        <v>646</v>
      </c>
    </row>
    <row r="1303" spans="1:3" x14ac:dyDescent="0.25">
      <c r="A1303" s="1">
        <v>43221</v>
      </c>
      <c r="B1303" t="s">
        <v>35</v>
      </c>
      <c r="C1303" t="s">
        <v>692</v>
      </c>
    </row>
    <row r="1304" spans="1:3" x14ac:dyDescent="0.25">
      <c r="A1304" s="1">
        <v>43221</v>
      </c>
      <c r="B1304" t="s">
        <v>37</v>
      </c>
      <c r="C1304" t="s">
        <v>423</v>
      </c>
    </row>
    <row r="1305" spans="1:3" x14ac:dyDescent="0.25">
      <c r="A1305" s="1">
        <v>43221</v>
      </c>
      <c r="B1305" t="s">
        <v>40</v>
      </c>
      <c r="C1305" t="s">
        <v>116</v>
      </c>
    </row>
    <row r="1306" spans="1:3" x14ac:dyDescent="0.25">
      <c r="A1306" s="1">
        <v>43221</v>
      </c>
      <c r="B1306" t="s">
        <v>43</v>
      </c>
      <c r="C1306" t="s">
        <v>118</v>
      </c>
    </row>
    <row r="1307" spans="1:3" x14ac:dyDescent="0.25">
      <c r="A1307" s="1">
        <v>43221</v>
      </c>
      <c r="B1307" t="s">
        <v>45</v>
      </c>
      <c r="C1307" t="s">
        <v>666</v>
      </c>
    </row>
    <row r="1308" spans="1:3" x14ac:dyDescent="0.25">
      <c r="A1308" s="1">
        <v>43221</v>
      </c>
      <c r="B1308" t="s">
        <v>47</v>
      </c>
      <c r="C1308" t="s">
        <v>603</v>
      </c>
    </row>
    <row r="1309" spans="1:3" x14ac:dyDescent="0.25">
      <c r="A1309" s="1">
        <v>43221</v>
      </c>
      <c r="B1309" t="s">
        <v>49</v>
      </c>
      <c r="C1309" t="s">
        <v>524</v>
      </c>
    </row>
    <row r="1310" spans="1:3" x14ac:dyDescent="0.25">
      <c r="A1310" s="1">
        <v>43221</v>
      </c>
      <c r="B1310" t="s">
        <v>52</v>
      </c>
      <c r="C1310" t="s">
        <v>491</v>
      </c>
    </row>
    <row r="1311" spans="1:3" x14ac:dyDescent="0.25">
      <c r="A1311" s="1">
        <v>43221</v>
      </c>
      <c r="B1311" t="s">
        <v>54</v>
      </c>
      <c r="C1311" t="s">
        <v>653</v>
      </c>
    </row>
    <row r="1312" spans="1:3" x14ac:dyDescent="0.25">
      <c r="A1312" s="1">
        <v>43221</v>
      </c>
      <c r="B1312" t="s">
        <v>56</v>
      </c>
      <c r="C1312" t="s">
        <v>481</v>
      </c>
    </row>
    <row r="1313" spans="1:3" x14ac:dyDescent="0.25">
      <c r="A1313" s="1">
        <v>43221</v>
      </c>
      <c r="B1313" t="s">
        <v>57</v>
      </c>
      <c r="C1313" t="s">
        <v>522</v>
      </c>
    </row>
    <row r="1314" spans="1:3" x14ac:dyDescent="0.25">
      <c r="A1314" s="1">
        <v>43221</v>
      </c>
      <c r="B1314" t="s">
        <v>60</v>
      </c>
      <c r="C1314" t="s">
        <v>458</v>
      </c>
    </row>
    <row r="1315" spans="1:3" x14ac:dyDescent="0.25">
      <c r="A1315" s="1">
        <v>43221</v>
      </c>
      <c r="B1315" t="s">
        <v>62</v>
      </c>
      <c r="C1315" t="s">
        <v>538</v>
      </c>
    </row>
    <row r="1316" spans="1:3" x14ac:dyDescent="0.25">
      <c r="A1316" s="1">
        <v>43221</v>
      </c>
      <c r="B1316" t="s">
        <v>64</v>
      </c>
      <c r="C1316" t="s">
        <v>131</v>
      </c>
    </row>
    <row r="1317" spans="1:3" x14ac:dyDescent="0.25">
      <c r="A1317" s="1">
        <v>43221</v>
      </c>
      <c r="B1317" t="s">
        <v>67</v>
      </c>
      <c r="C1317" t="s">
        <v>428</v>
      </c>
    </row>
    <row r="1318" spans="1:3" x14ac:dyDescent="0.25">
      <c r="A1318" s="1">
        <v>43221</v>
      </c>
      <c r="B1318" t="s">
        <v>80</v>
      </c>
      <c r="C1318" t="s">
        <v>99</v>
      </c>
    </row>
    <row r="1319" spans="1:3" x14ac:dyDescent="0.25">
      <c r="A1319" s="1">
        <v>43221</v>
      </c>
      <c r="B1319" t="s">
        <v>71</v>
      </c>
      <c r="C1319" t="s">
        <v>693</v>
      </c>
    </row>
    <row r="1320" spans="1:3" x14ac:dyDescent="0.25">
      <c r="A1320" s="1">
        <v>43221</v>
      </c>
      <c r="B1320" t="s">
        <v>84</v>
      </c>
      <c r="C1320" t="s">
        <v>114</v>
      </c>
    </row>
    <row r="1321" spans="1:3" x14ac:dyDescent="0.25">
      <c r="A1321" s="1">
        <v>43221</v>
      </c>
      <c r="B1321" t="s">
        <v>73</v>
      </c>
      <c r="C1321" t="s">
        <v>526</v>
      </c>
    </row>
    <row r="1322" spans="1:3" x14ac:dyDescent="0.25">
      <c r="A1322" s="1">
        <v>43221</v>
      </c>
      <c r="B1322" t="s">
        <v>85</v>
      </c>
      <c r="C1322" t="s">
        <v>632</v>
      </c>
    </row>
    <row r="1323" spans="1:3" x14ac:dyDescent="0.25">
      <c r="A1323" s="1">
        <v>43221</v>
      </c>
      <c r="B1323" t="s">
        <v>87</v>
      </c>
      <c r="C1323" t="s">
        <v>467</v>
      </c>
    </row>
    <row r="1324" spans="1:3" x14ac:dyDescent="0.25">
      <c r="A1324" s="1">
        <v>43221</v>
      </c>
      <c r="B1324" t="s">
        <v>88</v>
      </c>
      <c r="C1324" t="s">
        <v>463</v>
      </c>
    </row>
    <row r="1325" spans="1:3" x14ac:dyDescent="0.25">
      <c r="A1325" s="1">
        <v>43221</v>
      </c>
      <c r="B1325" t="s">
        <v>89</v>
      </c>
      <c r="C1325" t="s">
        <v>536</v>
      </c>
    </row>
    <row r="1326" spans="1:3" x14ac:dyDescent="0.25">
      <c r="A1326" s="1">
        <v>43221</v>
      </c>
      <c r="B1326" t="s">
        <v>994</v>
      </c>
      <c r="C1326" t="s">
        <v>101</v>
      </c>
    </row>
    <row r="1327" spans="1:3" x14ac:dyDescent="0.25">
      <c r="A1327" s="1">
        <v>43221</v>
      </c>
      <c r="B1327" t="s">
        <v>86</v>
      </c>
      <c r="C1327" t="s">
        <v>694</v>
      </c>
    </row>
    <row r="1328" spans="1:3" x14ac:dyDescent="0.25">
      <c r="A1328" s="1">
        <v>43191</v>
      </c>
      <c r="B1328" t="s">
        <v>0</v>
      </c>
      <c r="C1328" t="s">
        <v>507</v>
      </c>
    </row>
    <row r="1329" spans="1:3" x14ac:dyDescent="0.25">
      <c r="A1329" s="1">
        <v>43191</v>
      </c>
      <c r="B1329" t="s">
        <v>961</v>
      </c>
      <c r="C1329" t="s">
        <v>90</v>
      </c>
    </row>
    <row r="1330" spans="1:3" x14ac:dyDescent="0.25">
      <c r="A1330" s="1">
        <v>43191</v>
      </c>
      <c r="B1330" t="s">
        <v>5</v>
      </c>
      <c r="C1330" t="s">
        <v>105</v>
      </c>
    </row>
    <row r="1331" spans="1:3" x14ac:dyDescent="0.25">
      <c r="A1331" s="1">
        <v>43191</v>
      </c>
      <c r="B1331" t="s">
        <v>8</v>
      </c>
      <c r="C1331" t="s">
        <v>432</v>
      </c>
    </row>
    <row r="1332" spans="1:3" x14ac:dyDescent="0.25">
      <c r="A1332" s="1">
        <v>43191</v>
      </c>
      <c r="B1332" t="s">
        <v>11</v>
      </c>
      <c r="C1332" t="s">
        <v>471</v>
      </c>
    </row>
    <row r="1333" spans="1:3" x14ac:dyDescent="0.25">
      <c r="A1333" s="1">
        <v>43191</v>
      </c>
      <c r="B1333" t="s">
        <v>13</v>
      </c>
      <c r="C1333" t="s">
        <v>646</v>
      </c>
    </row>
    <row r="1334" spans="1:3" x14ac:dyDescent="0.25">
      <c r="A1334" s="1">
        <v>43191</v>
      </c>
      <c r="B1334" t="s">
        <v>1017</v>
      </c>
      <c r="C1334" t="s">
        <v>553</v>
      </c>
    </row>
    <row r="1335" spans="1:3" x14ac:dyDescent="0.25">
      <c r="A1335" s="1">
        <v>43191</v>
      </c>
      <c r="B1335" t="s">
        <v>18</v>
      </c>
      <c r="C1335" t="s">
        <v>445</v>
      </c>
    </row>
    <row r="1336" spans="1:3" x14ac:dyDescent="0.25">
      <c r="A1336" s="1">
        <v>43191</v>
      </c>
      <c r="B1336" t="s">
        <v>21</v>
      </c>
      <c r="C1336" t="s">
        <v>100</v>
      </c>
    </row>
    <row r="1337" spans="1:3" x14ac:dyDescent="0.25">
      <c r="A1337" s="1">
        <v>43191</v>
      </c>
      <c r="B1337" t="s">
        <v>24</v>
      </c>
      <c r="C1337" t="s">
        <v>464</v>
      </c>
    </row>
    <row r="1338" spans="1:3" x14ac:dyDescent="0.25">
      <c r="A1338" s="1">
        <v>43191</v>
      </c>
      <c r="B1338" t="s">
        <v>1019</v>
      </c>
      <c r="C1338" t="s">
        <v>101</v>
      </c>
    </row>
    <row r="1339" spans="1:3" x14ac:dyDescent="0.25">
      <c r="A1339" s="1">
        <v>43191</v>
      </c>
      <c r="B1339" t="s">
        <v>1018</v>
      </c>
      <c r="C1339" t="s">
        <v>482</v>
      </c>
    </row>
    <row r="1340" spans="1:3" x14ac:dyDescent="0.25">
      <c r="A1340" s="1">
        <v>43191</v>
      </c>
      <c r="B1340" t="s">
        <v>206</v>
      </c>
      <c r="C1340" t="s">
        <v>441</v>
      </c>
    </row>
    <row r="1341" spans="1:3" x14ac:dyDescent="0.25">
      <c r="A1341" s="1">
        <v>43191</v>
      </c>
      <c r="B1341" t="s">
        <v>32</v>
      </c>
      <c r="C1341" t="s">
        <v>692</v>
      </c>
    </row>
    <row r="1342" spans="1:3" x14ac:dyDescent="0.25">
      <c r="A1342" s="1">
        <v>43191</v>
      </c>
      <c r="B1342" t="s">
        <v>35</v>
      </c>
      <c r="C1342" t="s">
        <v>119</v>
      </c>
    </row>
    <row r="1343" spans="1:3" x14ac:dyDescent="0.25">
      <c r="A1343" s="1">
        <v>43191</v>
      </c>
      <c r="B1343" t="s">
        <v>37</v>
      </c>
      <c r="C1343" t="s">
        <v>695</v>
      </c>
    </row>
    <row r="1344" spans="1:3" x14ac:dyDescent="0.25">
      <c r="A1344" s="1">
        <v>43191</v>
      </c>
      <c r="B1344" t="s">
        <v>40</v>
      </c>
      <c r="C1344" t="s">
        <v>696</v>
      </c>
    </row>
    <row r="1345" spans="1:3" x14ac:dyDescent="0.25">
      <c r="A1345" s="1">
        <v>43191</v>
      </c>
      <c r="B1345" t="s">
        <v>43</v>
      </c>
      <c r="C1345" t="s">
        <v>598</v>
      </c>
    </row>
    <row r="1346" spans="1:3" x14ac:dyDescent="0.25">
      <c r="A1346" s="1">
        <v>43191</v>
      </c>
      <c r="B1346" t="s">
        <v>45</v>
      </c>
      <c r="C1346" t="s">
        <v>450</v>
      </c>
    </row>
    <row r="1347" spans="1:3" x14ac:dyDescent="0.25">
      <c r="A1347" s="1">
        <v>43191</v>
      </c>
      <c r="B1347" t="s">
        <v>47</v>
      </c>
      <c r="C1347" t="s">
        <v>672</v>
      </c>
    </row>
    <row r="1348" spans="1:3" x14ac:dyDescent="0.25">
      <c r="A1348" s="1">
        <v>43191</v>
      </c>
      <c r="B1348" t="s">
        <v>49</v>
      </c>
      <c r="C1348" t="s">
        <v>513</v>
      </c>
    </row>
    <row r="1349" spans="1:3" x14ac:dyDescent="0.25">
      <c r="A1349" s="1">
        <v>43191</v>
      </c>
      <c r="B1349" t="s">
        <v>52</v>
      </c>
      <c r="C1349" t="s">
        <v>427</v>
      </c>
    </row>
    <row r="1350" spans="1:3" x14ac:dyDescent="0.25">
      <c r="A1350" s="1">
        <v>43191</v>
      </c>
      <c r="B1350" t="s">
        <v>54</v>
      </c>
      <c r="C1350" t="s">
        <v>482</v>
      </c>
    </row>
    <row r="1351" spans="1:3" x14ac:dyDescent="0.25">
      <c r="A1351" s="1">
        <v>43191</v>
      </c>
      <c r="B1351" t="s">
        <v>56</v>
      </c>
      <c r="C1351" t="s">
        <v>437</v>
      </c>
    </row>
    <row r="1352" spans="1:3" x14ac:dyDescent="0.25">
      <c r="A1352" s="1">
        <v>43191</v>
      </c>
      <c r="B1352" t="s">
        <v>57</v>
      </c>
      <c r="C1352" t="s">
        <v>697</v>
      </c>
    </row>
    <row r="1353" spans="1:3" x14ac:dyDescent="0.25">
      <c r="A1353" s="1">
        <v>43191</v>
      </c>
      <c r="B1353" t="s">
        <v>60</v>
      </c>
      <c r="C1353" t="s">
        <v>431</v>
      </c>
    </row>
    <row r="1354" spans="1:3" x14ac:dyDescent="0.25">
      <c r="A1354" s="1">
        <v>43191</v>
      </c>
      <c r="B1354" t="s">
        <v>62</v>
      </c>
      <c r="C1354" t="s">
        <v>698</v>
      </c>
    </row>
    <row r="1355" spans="1:3" x14ac:dyDescent="0.25">
      <c r="A1355" s="1">
        <v>43191</v>
      </c>
      <c r="B1355" t="s">
        <v>64</v>
      </c>
      <c r="C1355" t="s">
        <v>699</v>
      </c>
    </row>
    <row r="1356" spans="1:3" x14ac:dyDescent="0.25">
      <c r="A1356" s="1">
        <v>43191</v>
      </c>
      <c r="B1356" t="s">
        <v>67</v>
      </c>
      <c r="C1356" t="s">
        <v>560</v>
      </c>
    </row>
    <row r="1357" spans="1:3" x14ac:dyDescent="0.25">
      <c r="A1357" s="1">
        <v>43191</v>
      </c>
      <c r="B1357" t="s">
        <v>80</v>
      </c>
      <c r="C1357" t="s">
        <v>480</v>
      </c>
    </row>
    <row r="1358" spans="1:3" x14ac:dyDescent="0.25">
      <c r="A1358" s="1">
        <v>43191</v>
      </c>
      <c r="B1358" t="s">
        <v>71</v>
      </c>
      <c r="C1358" t="s">
        <v>700</v>
      </c>
    </row>
    <row r="1359" spans="1:3" x14ac:dyDescent="0.25">
      <c r="A1359" s="1">
        <v>43191</v>
      </c>
      <c r="B1359" t="s">
        <v>84</v>
      </c>
      <c r="C1359" t="s">
        <v>701</v>
      </c>
    </row>
    <row r="1360" spans="1:3" x14ac:dyDescent="0.25">
      <c r="A1360" s="1">
        <v>43191</v>
      </c>
      <c r="B1360" t="s">
        <v>73</v>
      </c>
      <c r="C1360" t="s">
        <v>94</v>
      </c>
    </row>
    <row r="1361" spans="1:3" x14ac:dyDescent="0.25">
      <c r="A1361" s="1">
        <v>43191</v>
      </c>
      <c r="B1361" t="s">
        <v>85</v>
      </c>
      <c r="C1361" t="s">
        <v>702</v>
      </c>
    </row>
    <row r="1362" spans="1:3" x14ac:dyDescent="0.25">
      <c r="A1362" s="1">
        <v>43191</v>
      </c>
      <c r="B1362" t="s">
        <v>87</v>
      </c>
      <c r="C1362" t="s">
        <v>484</v>
      </c>
    </row>
    <row r="1363" spans="1:3" x14ac:dyDescent="0.25">
      <c r="A1363" s="1">
        <v>43191</v>
      </c>
      <c r="B1363" t="s">
        <v>88</v>
      </c>
      <c r="C1363" t="s">
        <v>448</v>
      </c>
    </row>
    <row r="1364" spans="1:3" x14ac:dyDescent="0.25">
      <c r="A1364" s="1">
        <v>43191</v>
      </c>
      <c r="B1364" t="s">
        <v>89</v>
      </c>
      <c r="C1364" t="s">
        <v>504</v>
      </c>
    </row>
    <row r="1365" spans="1:3" x14ac:dyDescent="0.25">
      <c r="A1365" s="1">
        <v>43191</v>
      </c>
      <c r="B1365" t="s">
        <v>994</v>
      </c>
      <c r="C1365" t="s">
        <v>99</v>
      </c>
    </row>
    <row r="1366" spans="1:3" x14ac:dyDescent="0.25">
      <c r="A1366" s="1">
        <v>43191</v>
      </c>
      <c r="B1366" t="s">
        <v>86</v>
      </c>
      <c r="C1366" t="s">
        <v>449</v>
      </c>
    </row>
    <row r="1367" spans="1:3" x14ac:dyDescent="0.25">
      <c r="A1367" s="1">
        <v>43160</v>
      </c>
      <c r="B1367" t="s">
        <v>0</v>
      </c>
      <c r="C1367" t="s">
        <v>429</v>
      </c>
    </row>
    <row r="1368" spans="1:3" x14ac:dyDescent="0.25">
      <c r="A1368" s="1">
        <v>43160</v>
      </c>
      <c r="B1368" t="s">
        <v>961</v>
      </c>
      <c r="C1368" t="s">
        <v>430</v>
      </c>
    </row>
    <row r="1369" spans="1:3" x14ac:dyDescent="0.25">
      <c r="A1369" s="1">
        <v>43160</v>
      </c>
      <c r="B1369" t="s">
        <v>5</v>
      </c>
      <c r="C1369" t="s">
        <v>703</v>
      </c>
    </row>
    <row r="1370" spans="1:3" x14ac:dyDescent="0.25">
      <c r="A1370" s="1">
        <v>43160</v>
      </c>
      <c r="B1370" t="s">
        <v>8</v>
      </c>
      <c r="C1370" t="s">
        <v>515</v>
      </c>
    </row>
    <row r="1371" spans="1:3" x14ac:dyDescent="0.25">
      <c r="A1371" s="1">
        <v>43160</v>
      </c>
      <c r="B1371" t="s">
        <v>11</v>
      </c>
      <c r="C1371" t="s">
        <v>704</v>
      </c>
    </row>
    <row r="1372" spans="1:3" x14ac:dyDescent="0.25">
      <c r="A1372" s="1">
        <v>43160</v>
      </c>
      <c r="B1372" t="s">
        <v>13</v>
      </c>
      <c r="C1372" t="s">
        <v>705</v>
      </c>
    </row>
    <row r="1373" spans="1:3" x14ac:dyDescent="0.25">
      <c r="A1373" s="1">
        <v>43160</v>
      </c>
      <c r="B1373" t="s">
        <v>1017</v>
      </c>
      <c r="C1373" t="s">
        <v>574</v>
      </c>
    </row>
    <row r="1374" spans="1:3" x14ac:dyDescent="0.25">
      <c r="A1374" s="1">
        <v>43160</v>
      </c>
      <c r="B1374" t="s">
        <v>18</v>
      </c>
      <c r="C1374" t="s">
        <v>692</v>
      </c>
    </row>
    <row r="1375" spans="1:3" x14ac:dyDescent="0.25">
      <c r="A1375" s="1">
        <v>43160</v>
      </c>
      <c r="B1375" t="s">
        <v>21</v>
      </c>
      <c r="C1375" t="s">
        <v>706</v>
      </c>
    </row>
    <row r="1376" spans="1:3" x14ac:dyDescent="0.25">
      <c r="A1376" s="1">
        <v>43160</v>
      </c>
      <c r="B1376" t="s">
        <v>24</v>
      </c>
      <c r="C1376" t="s">
        <v>420</v>
      </c>
    </row>
    <row r="1377" spans="1:3" x14ac:dyDescent="0.25">
      <c r="A1377" s="1">
        <v>43160</v>
      </c>
      <c r="B1377" t="s">
        <v>1019</v>
      </c>
      <c r="C1377" t="s">
        <v>141</v>
      </c>
    </row>
    <row r="1378" spans="1:3" x14ac:dyDescent="0.25">
      <c r="A1378" s="1">
        <v>43160</v>
      </c>
      <c r="B1378" t="s">
        <v>1018</v>
      </c>
      <c r="C1378" t="s">
        <v>707</v>
      </c>
    </row>
    <row r="1379" spans="1:3" x14ac:dyDescent="0.25">
      <c r="A1379" s="1">
        <v>43160</v>
      </c>
      <c r="B1379" t="s">
        <v>206</v>
      </c>
      <c r="C1379" t="s">
        <v>661</v>
      </c>
    </row>
    <row r="1380" spans="1:3" x14ac:dyDescent="0.25">
      <c r="A1380" s="1">
        <v>43160</v>
      </c>
      <c r="B1380" t="s">
        <v>32</v>
      </c>
      <c r="C1380" t="s">
        <v>533</v>
      </c>
    </row>
    <row r="1381" spans="1:3" x14ac:dyDescent="0.25">
      <c r="A1381" s="1">
        <v>43160</v>
      </c>
      <c r="B1381" t="s">
        <v>35</v>
      </c>
      <c r="C1381" t="s">
        <v>563</v>
      </c>
    </row>
    <row r="1382" spans="1:3" x14ac:dyDescent="0.25">
      <c r="A1382" s="1">
        <v>43160</v>
      </c>
      <c r="B1382" t="s">
        <v>37</v>
      </c>
      <c r="C1382" t="s">
        <v>708</v>
      </c>
    </row>
    <row r="1383" spans="1:3" x14ac:dyDescent="0.25">
      <c r="A1383" s="1">
        <v>43160</v>
      </c>
      <c r="B1383" t="s">
        <v>40</v>
      </c>
      <c r="C1383" t="s">
        <v>572</v>
      </c>
    </row>
    <row r="1384" spans="1:3" x14ac:dyDescent="0.25">
      <c r="A1384" s="1">
        <v>43160</v>
      </c>
      <c r="B1384" t="s">
        <v>43</v>
      </c>
      <c r="C1384" t="s">
        <v>705</v>
      </c>
    </row>
    <row r="1385" spans="1:3" x14ac:dyDescent="0.25">
      <c r="A1385" s="1">
        <v>43160</v>
      </c>
      <c r="B1385" t="s">
        <v>45</v>
      </c>
      <c r="C1385" t="s">
        <v>685</v>
      </c>
    </row>
    <row r="1386" spans="1:3" x14ac:dyDescent="0.25">
      <c r="A1386" s="1">
        <v>43160</v>
      </c>
      <c r="B1386" t="s">
        <v>47</v>
      </c>
      <c r="C1386" t="s">
        <v>709</v>
      </c>
    </row>
    <row r="1387" spans="1:3" x14ac:dyDescent="0.25">
      <c r="A1387" s="1">
        <v>43160</v>
      </c>
      <c r="B1387" t="s">
        <v>49</v>
      </c>
      <c r="C1387" t="s">
        <v>574</v>
      </c>
    </row>
    <row r="1388" spans="1:3" x14ac:dyDescent="0.25">
      <c r="A1388" s="1">
        <v>43160</v>
      </c>
      <c r="B1388" t="s">
        <v>52</v>
      </c>
      <c r="C1388" t="s">
        <v>663</v>
      </c>
    </row>
    <row r="1389" spans="1:3" x14ac:dyDescent="0.25">
      <c r="A1389" s="1">
        <v>43160</v>
      </c>
      <c r="B1389" t="s">
        <v>54</v>
      </c>
      <c r="C1389" t="s">
        <v>710</v>
      </c>
    </row>
    <row r="1390" spans="1:3" x14ac:dyDescent="0.25">
      <c r="A1390" s="1">
        <v>43160</v>
      </c>
      <c r="B1390" t="s">
        <v>56</v>
      </c>
      <c r="C1390" t="s">
        <v>711</v>
      </c>
    </row>
    <row r="1391" spans="1:3" x14ac:dyDescent="0.25">
      <c r="A1391" s="1">
        <v>43160</v>
      </c>
      <c r="B1391" t="s">
        <v>57</v>
      </c>
      <c r="C1391" t="s">
        <v>430</v>
      </c>
    </row>
    <row r="1392" spans="1:3" x14ac:dyDescent="0.25">
      <c r="A1392" s="1">
        <v>43160</v>
      </c>
      <c r="B1392" t="s">
        <v>60</v>
      </c>
      <c r="C1392" t="s">
        <v>673</v>
      </c>
    </row>
    <row r="1393" spans="1:3" x14ac:dyDescent="0.25">
      <c r="A1393" s="1">
        <v>43160</v>
      </c>
      <c r="B1393" t="s">
        <v>62</v>
      </c>
      <c r="C1393" t="s">
        <v>566</v>
      </c>
    </row>
    <row r="1394" spans="1:3" x14ac:dyDescent="0.25">
      <c r="A1394" s="1">
        <v>43160</v>
      </c>
      <c r="B1394" t="s">
        <v>64</v>
      </c>
      <c r="C1394" t="s">
        <v>712</v>
      </c>
    </row>
    <row r="1395" spans="1:3" x14ac:dyDescent="0.25">
      <c r="A1395" s="1">
        <v>43160</v>
      </c>
      <c r="B1395" t="s">
        <v>67</v>
      </c>
      <c r="C1395" t="s">
        <v>464</v>
      </c>
    </row>
    <row r="1396" spans="1:3" x14ac:dyDescent="0.25">
      <c r="A1396" s="1">
        <v>43160</v>
      </c>
      <c r="B1396" t="s">
        <v>80</v>
      </c>
      <c r="C1396" t="s">
        <v>491</v>
      </c>
    </row>
    <row r="1397" spans="1:3" x14ac:dyDescent="0.25">
      <c r="A1397" s="1">
        <v>43160</v>
      </c>
      <c r="B1397" t="s">
        <v>71</v>
      </c>
      <c r="C1397" t="s">
        <v>713</v>
      </c>
    </row>
    <row r="1398" spans="1:3" x14ac:dyDescent="0.25">
      <c r="A1398" s="1">
        <v>43160</v>
      </c>
      <c r="B1398" t="s">
        <v>84</v>
      </c>
      <c r="C1398" t="s">
        <v>518</v>
      </c>
    </row>
    <row r="1399" spans="1:3" x14ac:dyDescent="0.25">
      <c r="A1399" s="1">
        <v>43160</v>
      </c>
      <c r="B1399" t="s">
        <v>73</v>
      </c>
      <c r="C1399" t="s">
        <v>714</v>
      </c>
    </row>
    <row r="1400" spans="1:3" x14ac:dyDescent="0.25">
      <c r="A1400" s="1">
        <v>43160</v>
      </c>
      <c r="B1400" t="s">
        <v>85</v>
      </c>
      <c r="C1400" t="s">
        <v>715</v>
      </c>
    </row>
    <row r="1401" spans="1:3" x14ac:dyDescent="0.25">
      <c r="A1401" s="1">
        <v>43160</v>
      </c>
      <c r="B1401" t="s">
        <v>87</v>
      </c>
      <c r="C1401" t="s">
        <v>716</v>
      </c>
    </row>
    <row r="1402" spans="1:3" x14ac:dyDescent="0.25">
      <c r="A1402" s="1">
        <v>43160</v>
      </c>
      <c r="B1402" t="s">
        <v>88</v>
      </c>
      <c r="C1402" t="s">
        <v>570</v>
      </c>
    </row>
    <row r="1403" spans="1:3" x14ac:dyDescent="0.25">
      <c r="A1403" s="1">
        <v>43160</v>
      </c>
      <c r="B1403" t="s">
        <v>89</v>
      </c>
      <c r="C1403" t="s">
        <v>663</v>
      </c>
    </row>
    <row r="1404" spans="1:3" x14ac:dyDescent="0.25">
      <c r="A1404" s="1">
        <v>43160</v>
      </c>
      <c r="B1404" t="s">
        <v>994</v>
      </c>
      <c r="C1404" t="s">
        <v>704</v>
      </c>
    </row>
    <row r="1405" spans="1:3" x14ac:dyDescent="0.25">
      <c r="A1405" s="1">
        <v>43160</v>
      </c>
      <c r="B1405" t="s">
        <v>86</v>
      </c>
      <c r="C1405" t="s">
        <v>717</v>
      </c>
    </row>
    <row r="1406" spans="1:3" x14ac:dyDescent="0.25">
      <c r="A1406" s="1">
        <v>43132</v>
      </c>
      <c r="B1406" t="s">
        <v>0</v>
      </c>
      <c r="C1406" t="s">
        <v>592</v>
      </c>
    </row>
    <row r="1407" spans="1:3" x14ac:dyDescent="0.25">
      <c r="A1407" s="1">
        <v>43132</v>
      </c>
      <c r="B1407" t="s">
        <v>961</v>
      </c>
      <c r="C1407" t="s">
        <v>526</v>
      </c>
    </row>
    <row r="1408" spans="1:3" x14ac:dyDescent="0.25">
      <c r="A1408" s="1">
        <v>43132</v>
      </c>
      <c r="B1408" t="s">
        <v>5</v>
      </c>
      <c r="C1408" t="s">
        <v>561</v>
      </c>
    </row>
    <row r="1409" spans="1:3" x14ac:dyDescent="0.25">
      <c r="A1409" s="1">
        <v>43132</v>
      </c>
      <c r="B1409" t="s">
        <v>8</v>
      </c>
      <c r="C1409" t="s">
        <v>451</v>
      </c>
    </row>
    <row r="1410" spans="1:3" x14ac:dyDescent="0.25">
      <c r="A1410" s="1">
        <v>43132</v>
      </c>
      <c r="B1410" t="s">
        <v>11</v>
      </c>
      <c r="C1410" t="s">
        <v>433</v>
      </c>
    </row>
    <row r="1411" spans="1:3" x14ac:dyDescent="0.25">
      <c r="A1411" s="1">
        <v>43132</v>
      </c>
      <c r="B1411" t="s">
        <v>13</v>
      </c>
      <c r="C1411" t="s">
        <v>501</v>
      </c>
    </row>
    <row r="1412" spans="1:3" x14ac:dyDescent="0.25">
      <c r="A1412" s="1">
        <v>43132</v>
      </c>
      <c r="B1412" t="s">
        <v>1017</v>
      </c>
      <c r="C1412" t="s">
        <v>577</v>
      </c>
    </row>
    <row r="1413" spans="1:3" x14ac:dyDescent="0.25">
      <c r="A1413" s="1">
        <v>43132</v>
      </c>
      <c r="B1413" t="s">
        <v>18</v>
      </c>
      <c r="C1413" t="s">
        <v>523</v>
      </c>
    </row>
    <row r="1414" spans="1:3" x14ac:dyDescent="0.25">
      <c r="A1414" s="1">
        <v>43132</v>
      </c>
      <c r="B1414" t="s">
        <v>21</v>
      </c>
      <c r="C1414" t="s">
        <v>572</v>
      </c>
    </row>
    <row r="1415" spans="1:3" x14ac:dyDescent="0.25">
      <c r="A1415" s="1">
        <v>43132</v>
      </c>
      <c r="B1415" t="s">
        <v>24</v>
      </c>
      <c r="C1415" t="s">
        <v>687</v>
      </c>
    </row>
    <row r="1416" spans="1:3" x14ac:dyDescent="0.25">
      <c r="A1416" s="1">
        <v>43132</v>
      </c>
      <c r="B1416" t="s">
        <v>1019</v>
      </c>
      <c r="C1416" t="s">
        <v>120</v>
      </c>
    </row>
    <row r="1417" spans="1:3" x14ac:dyDescent="0.25">
      <c r="A1417" s="1">
        <v>43132</v>
      </c>
      <c r="B1417" t="s">
        <v>1018</v>
      </c>
      <c r="C1417" t="s">
        <v>570</v>
      </c>
    </row>
    <row r="1418" spans="1:3" x14ac:dyDescent="0.25">
      <c r="A1418" s="1">
        <v>43132</v>
      </c>
      <c r="B1418" t="s">
        <v>206</v>
      </c>
      <c r="C1418" t="s">
        <v>718</v>
      </c>
    </row>
    <row r="1419" spans="1:3" x14ac:dyDescent="0.25">
      <c r="A1419" s="1">
        <v>43132</v>
      </c>
      <c r="B1419" t="s">
        <v>32</v>
      </c>
      <c r="C1419" t="s">
        <v>503</v>
      </c>
    </row>
    <row r="1420" spans="1:3" x14ac:dyDescent="0.25">
      <c r="A1420" s="1">
        <v>43132</v>
      </c>
      <c r="B1420" t="s">
        <v>35</v>
      </c>
      <c r="C1420" t="s">
        <v>701</v>
      </c>
    </row>
    <row r="1421" spans="1:3" x14ac:dyDescent="0.25">
      <c r="A1421" s="1">
        <v>43132</v>
      </c>
      <c r="B1421" t="s">
        <v>37</v>
      </c>
      <c r="C1421" t="s">
        <v>532</v>
      </c>
    </row>
    <row r="1422" spans="1:3" x14ac:dyDescent="0.25">
      <c r="A1422" s="1">
        <v>43132</v>
      </c>
      <c r="B1422" t="s">
        <v>40</v>
      </c>
      <c r="C1422" t="s">
        <v>433</v>
      </c>
    </row>
    <row r="1423" spans="1:3" x14ac:dyDescent="0.25">
      <c r="A1423" s="1">
        <v>43132</v>
      </c>
      <c r="B1423" t="s">
        <v>43</v>
      </c>
      <c r="C1423" t="s">
        <v>491</v>
      </c>
    </row>
    <row r="1424" spans="1:3" x14ac:dyDescent="0.25">
      <c r="A1424" s="1">
        <v>43132</v>
      </c>
      <c r="B1424" t="s">
        <v>45</v>
      </c>
      <c r="C1424" t="s">
        <v>455</v>
      </c>
    </row>
    <row r="1425" spans="1:3" x14ac:dyDescent="0.25">
      <c r="A1425" s="1">
        <v>43132</v>
      </c>
      <c r="B1425" t="s">
        <v>47</v>
      </c>
      <c r="C1425" t="s">
        <v>719</v>
      </c>
    </row>
    <row r="1426" spans="1:3" x14ac:dyDescent="0.25">
      <c r="A1426" s="1">
        <v>43132</v>
      </c>
      <c r="B1426" t="s">
        <v>49</v>
      </c>
      <c r="C1426" t="s">
        <v>570</v>
      </c>
    </row>
    <row r="1427" spans="1:3" x14ac:dyDescent="0.25">
      <c r="A1427" s="1">
        <v>43132</v>
      </c>
      <c r="B1427" t="s">
        <v>52</v>
      </c>
      <c r="C1427" t="s">
        <v>131</v>
      </c>
    </row>
    <row r="1428" spans="1:3" x14ac:dyDescent="0.25">
      <c r="A1428" s="1">
        <v>43132</v>
      </c>
      <c r="B1428" t="s">
        <v>54</v>
      </c>
      <c r="C1428" t="s">
        <v>483</v>
      </c>
    </row>
    <row r="1429" spans="1:3" x14ac:dyDescent="0.25">
      <c r="A1429" s="1">
        <v>43132</v>
      </c>
      <c r="B1429" t="s">
        <v>56</v>
      </c>
      <c r="C1429" t="s">
        <v>720</v>
      </c>
    </row>
    <row r="1430" spans="1:3" x14ac:dyDescent="0.25">
      <c r="A1430" s="1">
        <v>43132</v>
      </c>
      <c r="B1430" t="s">
        <v>57</v>
      </c>
      <c r="C1430" t="s">
        <v>523</v>
      </c>
    </row>
    <row r="1431" spans="1:3" x14ac:dyDescent="0.25">
      <c r="A1431" s="1">
        <v>43132</v>
      </c>
      <c r="B1431" t="s">
        <v>60</v>
      </c>
      <c r="C1431" t="s">
        <v>721</v>
      </c>
    </row>
    <row r="1432" spans="1:3" x14ac:dyDescent="0.25">
      <c r="A1432" s="1">
        <v>43132</v>
      </c>
      <c r="B1432" t="s">
        <v>62</v>
      </c>
      <c r="C1432" t="s">
        <v>722</v>
      </c>
    </row>
    <row r="1433" spans="1:3" x14ac:dyDescent="0.25">
      <c r="A1433" s="1">
        <v>43132</v>
      </c>
      <c r="B1433" t="s">
        <v>64</v>
      </c>
      <c r="C1433" t="s">
        <v>722</v>
      </c>
    </row>
    <row r="1434" spans="1:3" x14ac:dyDescent="0.25">
      <c r="A1434" s="1">
        <v>43132</v>
      </c>
      <c r="B1434" t="s">
        <v>67</v>
      </c>
      <c r="C1434" t="s">
        <v>723</v>
      </c>
    </row>
    <row r="1435" spans="1:3" x14ac:dyDescent="0.25">
      <c r="A1435" s="1">
        <v>43132</v>
      </c>
      <c r="B1435" t="s">
        <v>80</v>
      </c>
      <c r="C1435" t="s">
        <v>724</v>
      </c>
    </row>
    <row r="1436" spans="1:3" x14ac:dyDescent="0.25">
      <c r="A1436" s="1">
        <v>43132</v>
      </c>
      <c r="B1436" t="s">
        <v>71</v>
      </c>
      <c r="C1436" t="s">
        <v>725</v>
      </c>
    </row>
    <row r="1437" spans="1:3" x14ac:dyDescent="0.25">
      <c r="A1437" s="1">
        <v>43132</v>
      </c>
      <c r="B1437" t="s">
        <v>84</v>
      </c>
      <c r="C1437" t="s">
        <v>726</v>
      </c>
    </row>
    <row r="1438" spans="1:3" x14ac:dyDescent="0.25">
      <c r="A1438" s="1">
        <v>43132</v>
      </c>
      <c r="B1438" t="s">
        <v>73</v>
      </c>
      <c r="C1438" t="s">
        <v>727</v>
      </c>
    </row>
    <row r="1439" spans="1:3" x14ac:dyDescent="0.25">
      <c r="A1439" s="1">
        <v>43132</v>
      </c>
      <c r="B1439" t="s">
        <v>85</v>
      </c>
      <c r="C1439" t="s">
        <v>583</v>
      </c>
    </row>
    <row r="1440" spans="1:3" x14ac:dyDescent="0.25">
      <c r="A1440" s="1">
        <v>43132</v>
      </c>
      <c r="B1440" t="s">
        <v>87</v>
      </c>
      <c r="C1440" t="s">
        <v>706</v>
      </c>
    </row>
    <row r="1441" spans="1:3" x14ac:dyDescent="0.25">
      <c r="A1441" s="1">
        <v>43132</v>
      </c>
      <c r="B1441" t="s">
        <v>88</v>
      </c>
      <c r="C1441" t="s">
        <v>728</v>
      </c>
    </row>
    <row r="1442" spans="1:3" x14ac:dyDescent="0.25">
      <c r="A1442" s="1">
        <v>43132</v>
      </c>
      <c r="B1442" t="s">
        <v>89</v>
      </c>
      <c r="C1442" t="s">
        <v>106</v>
      </c>
    </row>
    <row r="1443" spans="1:3" x14ac:dyDescent="0.25">
      <c r="A1443" s="1">
        <v>43132</v>
      </c>
      <c r="B1443" t="s">
        <v>994</v>
      </c>
      <c r="C1443" t="s">
        <v>112</v>
      </c>
    </row>
    <row r="1444" spans="1:3" x14ac:dyDescent="0.25">
      <c r="A1444" s="1">
        <v>43132</v>
      </c>
      <c r="B1444" t="s">
        <v>86</v>
      </c>
      <c r="C1444" t="s">
        <v>432</v>
      </c>
    </row>
    <row r="1445" spans="1:3" x14ac:dyDescent="0.25">
      <c r="A1445" s="1">
        <v>43101</v>
      </c>
      <c r="B1445" t="s">
        <v>0</v>
      </c>
      <c r="C1445" t="s">
        <v>729</v>
      </c>
    </row>
    <row r="1446" spans="1:3" x14ac:dyDescent="0.25">
      <c r="A1446" s="1">
        <v>43101</v>
      </c>
      <c r="B1446" t="s">
        <v>961</v>
      </c>
      <c r="C1446" t="s">
        <v>730</v>
      </c>
    </row>
    <row r="1447" spans="1:3" x14ac:dyDescent="0.25">
      <c r="A1447" s="1">
        <v>43101</v>
      </c>
      <c r="B1447" t="s">
        <v>5</v>
      </c>
      <c r="C1447" t="s">
        <v>731</v>
      </c>
    </row>
    <row r="1448" spans="1:3" x14ac:dyDescent="0.25">
      <c r="A1448" s="1">
        <v>43101</v>
      </c>
      <c r="B1448" t="s">
        <v>8</v>
      </c>
      <c r="C1448" t="s">
        <v>618</v>
      </c>
    </row>
    <row r="1449" spans="1:3" x14ac:dyDescent="0.25">
      <c r="A1449" s="1">
        <v>43101</v>
      </c>
      <c r="B1449" t="s">
        <v>11</v>
      </c>
      <c r="C1449" t="s">
        <v>732</v>
      </c>
    </row>
    <row r="1450" spans="1:3" x14ac:dyDescent="0.25">
      <c r="A1450" s="1">
        <v>43101</v>
      </c>
      <c r="B1450" t="s">
        <v>13</v>
      </c>
      <c r="C1450" t="s">
        <v>733</v>
      </c>
    </row>
    <row r="1451" spans="1:3" x14ac:dyDescent="0.25">
      <c r="A1451" s="1">
        <v>43101</v>
      </c>
      <c r="B1451" t="s">
        <v>1017</v>
      </c>
      <c r="C1451" t="s">
        <v>734</v>
      </c>
    </row>
    <row r="1452" spans="1:3" x14ac:dyDescent="0.25">
      <c r="A1452" s="1">
        <v>43101</v>
      </c>
      <c r="B1452" t="s">
        <v>18</v>
      </c>
      <c r="C1452" t="s">
        <v>735</v>
      </c>
    </row>
    <row r="1453" spans="1:3" x14ac:dyDescent="0.25">
      <c r="A1453" s="1">
        <v>43101</v>
      </c>
      <c r="B1453" t="s">
        <v>21</v>
      </c>
      <c r="C1453" t="s">
        <v>736</v>
      </c>
    </row>
    <row r="1454" spans="1:3" x14ac:dyDescent="0.25">
      <c r="A1454" s="1">
        <v>43101</v>
      </c>
      <c r="B1454" t="s">
        <v>24</v>
      </c>
      <c r="C1454" t="s">
        <v>737</v>
      </c>
    </row>
    <row r="1455" spans="1:3" x14ac:dyDescent="0.25">
      <c r="A1455" s="1">
        <v>43101</v>
      </c>
      <c r="B1455" t="s">
        <v>1019</v>
      </c>
      <c r="C1455" t="s">
        <v>112</v>
      </c>
    </row>
    <row r="1456" spans="1:3" x14ac:dyDescent="0.25">
      <c r="A1456" s="1">
        <v>43101</v>
      </c>
      <c r="B1456" t="s">
        <v>1018</v>
      </c>
      <c r="C1456" t="s">
        <v>738</v>
      </c>
    </row>
    <row r="1457" spans="1:3" x14ac:dyDescent="0.25">
      <c r="A1457" s="1">
        <v>43101</v>
      </c>
      <c r="B1457" t="s">
        <v>206</v>
      </c>
      <c r="C1457" t="s">
        <v>493</v>
      </c>
    </row>
    <row r="1458" spans="1:3" x14ac:dyDescent="0.25">
      <c r="A1458" s="1">
        <v>43101</v>
      </c>
      <c r="B1458" t="s">
        <v>32</v>
      </c>
      <c r="C1458" t="s">
        <v>739</v>
      </c>
    </row>
    <row r="1459" spans="1:3" x14ac:dyDescent="0.25">
      <c r="A1459" s="1">
        <v>43101</v>
      </c>
      <c r="B1459" t="s">
        <v>35</v>
      </c>
      <c r="C1459" t="s">
        <v>740</v>
      </c>
    </row>
    <row r="1460" spans="1:3" x14ac:dyDescent="0.25">
      <c r="A1460" s="1">
        <v>43101</v>
      </c>
      <c r="B1460" t="s">
        <v>37</v>
      </c>
      <c r="C1460" t="s">
        <v>624</v>
      </c>
    </row>
    <row r="1461" spans="1:3" x14ac:dyDescent="0.25">
      <c r="A1461" s="1">
        <v>43101</v>
      </c>
      <c r="B1461" t="s">
        <v>40</v>
      </c>
      <c r="C1461" t="s">
        <v>741</v>
      </c>
    </row>
    <row r="1462" spans="1:3" x14ac:dyDescent="0.25">
      <c r="A1462" s="1">
        <v>43101</v>
      </c>
      <c r="B1462" t="s">
        <v>43</v>
      </c>
      <c r="C1462" t="s">
        <v>556</v>
      </c>
    </row>
    <row r="1463" spans="1:3" x14ac:dyDescent="0.25">
      <c r="A1463" s="1">
        <v>43101</v>
      </c>
      <c r="B1463" t="s">
        <v>45</v>
      </c>
      <c r="C1463" t="s">
        <v>548</v>
      </c>
    </row>
    <row r="1464" spans="1:3" x14ac:dyDescent="0.25">
      <c r="A1464" s="1">
        <v>43101</v>
      </c>
      <c r="B1464" t="s">
        <v>47</v>
      </c>
      <c r="C1464" t="s">
        <v>512</v>
      </c>
    </row>
    <row r="1465" spans="1:3" x14ac:dyDescent="0.25">
      <c r="A1465" s="1">
        <v>43101</v>
      </c>
      <c r="B1465" t="s">
        <v>49</v>
      </c>
      <c r="C1465" t="s">
        <v>97</v>
      </c>
    </row>
    <row r="1466" spans="1:3" x14ac:dyDescent="0.25">
      <c r="A1466" s="1">
        <v>43101</v>
      </c>
      <c r="B1466" t="s">
        <v>52</v>
      </c>
      <c r="C1466" t="s">
        <v>561</v>
      </c>
    </row>
    <row r="1467" spans="1:3" x14ac:dyDescent="0.25">
      <c r="A1467" s="1">
        <v>43101</v>
      </c>
      <c r="B1467" t="s">
        <v>54</v>
      </c>
      <c r="C1467" t="s">
        <v>742</v>
      </c>
    </row>
    <row r="1468" spans="1:3" x14ac:dyDescent="0.25">
      <c r="A1468" s="1">
        <v>43101</v>
      </c>
      <c r="B1468" t="s">
        <v>56</v>
      </c>
      <c r="C1468" t="s">
        <v>743</v>
      </c>
    </row>
    <row r="1469" spans="1:3" x14ac:dyDescent="0.25">
      <c r="A1469" s="1">
        <v>43101</v>
      </c>
      <c r="B1469" t="s">
        <v>57</v>
      </c>
      <c r="C1469" t="s">
        <v>744</v>
      </c>
    </row>
    <row r="1470" spans="1:3" x14ac:dyDescent="0.25">
      <c r="A1470" s="1">
        <v>43101</v>
      </c>
      <c r="B1470" t="s">
        <v>60</v>
      </c>
      <c r="C1470" t="s">
        <v>745</v>
      </c>
    </row>
    <row r="1471" spans="1:3" x14ac:dyDescent="0.25">
      <c r="A1471" s="1">
        <v>43101</v>
      </c>
      <c r="B1471" t="s">
        <v>62</v>
      </c>
      <c r="C1471" t="s">
        <v>746</v>
      </c>
    </row>
    <row r="1472" spans="1:3" x14ac:dyDescent="0.25">
      <c r="A1472" s="1">
        <v>43101</v>
      </c>
      <c r="B1472" t="s">
        <v>64</v>
      </c>
      <c r="C1472" t="s">
        <v>747</v>
      </c>
    </row>
    <row r="1473" spans="1:3" x14ac:dyDescent="0.25">
      <c r="A1473" s="1">
        <v>43101</v>
      </c>
      <c r="B1473" t="s">
        <v>67</v>
      </c>
      <c r="C1473" t="s">
        <v>748</v>
      </c>
    </row>
    <row r="1474" spans="1:3" x14ac:dyDescent="0.25">
      <c r="A1474" s="1">
        <v>43101</v>
      </c>
      <c r="B1474" t="s">
        <v>80</v>
      </c>
      <c r="C1474" t="s">
        <v>749</v>
      </c>
    </row>
    <row r="1475" spans="1:3" x14ac:dyDescent="0.25">
      <c r="A1475" s="1">
        <v>43101</v>
      </c>
      <c r="B1475" t="s">
        <v>71</v>
      </c>
      <c r="C1475" t="s">
        <v>750</v>
      </c>
    </row>
    <row r="1476" spans="1:3" x14ac:dyDescent="0.25">
      <c r="A1476" s="1">
        <v>43101</v>
      </c>
      <c r="B1476" t="s">
        <v>84</v>
      </c>
      <c r="C1476" t="s">
        <v>751</v>
      </c>
    </row>
    <row r="1477" spans="1:3" x14ac:dyDescent="0.25">
      <c r="A1477" s="1">
        <v>43101</v>
      </c>
      <c r="B1477" t="s">
        <v>73</v>
      </c>
      <c r="C1477" t="s">
        <v>752</v>
      </c>
    </row>
    <row r="1478" spans="1:3" x14ac:dyDescent="0.25">
      <c r="A1478" s="1">
        <v>43101</v>
      </c>
      <c r="B1478" t="s">
        <v>85</v>
      </c>
      <c r="C1478" t="s">
        <v>753</v>
      </c>
    </row>
    <row r="1479" spans="1:3" x14ac:dyDescent="0.25">
      <c r="A1479" s="1">
        <v>43101</v>
      </c>
      <c r="B1479" t="s">
        <v>87</v>
      </c>
      <c r="C1479" t="s">
        <v>749</v>
      </c>
    </row>
    <row r="1480" spans="1:3" x14ac:dyDescent="0.25">
      <c r="A1480" s="1">
        <v>43101</v>
      </c>
      <c r="B1480" t="s">
        <v>88</v>
      </c>
      <c r="C1480" t="s">
        <v>97</v>
      </c>
    </row>
    <row r="1481" spans="1:3" x14ac:dyDescent="0.25">
      <c r="A1481" s="1">
        <v>43101</v>
      </c>
      <c r="B1481" t="s">
        <v>89</v>
      </c>
      <c r="C1481" t="s">
        <v>550</v>
      </c>
    </row>
    <row r="1482" spans="1:3" x14ac:dyDescent="0.25">
      <c r="A1482" s="1">
        <v>43101</v>
      </c>
      <c r="B1482" t="s">
        <v>994</v>
      </c>
      <c r="C1482" t="s">
        <v>693</v>
      </c>
    </row>
    <row r="1483" spans="1:3" x14ac:dyDescent="0.25">
      <c r="A1483" s="1">
        <v>43101</v>
      </c>
      <c r="B1483" t="s">
        <v>86</v>
      </c>
      <c r="C1483" t="s">
        <v>513</v>
      </c>
    </row>
    <row r="1484" spans="1:3" x14ac:dyDescent="0.25">
      <c r="A1484" s="1">
        <v>43070</v>
      </c>
      <c r="B1484" t="s">
        <v>0</v>
      </c>
      <c r="C1484" t="s">
        <v>636</v>
      </c>
    </row>
    <row r="1485" spans="1:3" x14ac:dyDescent="0.25">
      <c r="A1485" s="1">
        <v>43070</v>
      </c>
      <c r="B1485" t="s">
        <v>961</v>
      </c>
      <c r="C1485" t="s">
        <v>658</v>
      </c>
    </row>
    <row r="1486" spans="1:3" x14ac:dyDescent="0.25">
      <c r="A1486" s="1">
        <v>43070</v>
      </c>
      <c r="B1486" t="s">
        <v>5</v>
      </c>
      <c r="C1486" t="s">
        <v>754</v>
      </c>
    </row>
    <row r="1487" spans="1:3" x14ac:dyDescent="0.25">
      <c r="A1487" s="1">
        <v>43070</v>
      </c>
      <c r="B1487" t="s">
        <v>8</v>
      </c>
      <c r="C1487" t="s">
        <v>688</v>
      </c>
    </row>
    <row r="1488" spans="1:3" x14ac:dyDescent="0.25">
      <c r="A1488" s="1">
        <v>43070</v>
      </c>
      <c r="B1488" t="s">
        <v>11</v>
      </c>
      <c r="C1488" t="s">
        <v>139</v>
      </c>
    </row>
    <row r="1489" spans="1:3" x14ac:dyDescent="0.25">
      <c r="A1489" s="1">
        <v>43070</v>
      </c>
      <c r="B1489" t="s">
        <v>13</v>
      </c>
      <c r="C1489" t="s">
        <v>755</v>
      </c>
    </row>
    <row r="1490" spans="1:3" x14ac:dyDescent="0.25">
      <c r="A1490" s="1">
        <v>43070</v>
      </c>
      <c r="B1490" t="s">
        <v>1017</v>
      </c>
      <c r="C1490" t="s">
        <v>756</v>
      </c>
    </row>
    <row r="1491" spans="1:3" x14ac:dyDescent="0.25">
      <c r="A1491" s="1">
        <v>43070</v>
      </c>
      <c r="B1491" t="s">
        <v>18</v>
      </c>
      <c r="C1491" t="s">
        <v>757</v>
      </c>
    </row>
    <row r="1492" spans="1:3" x14ac:dyDescent="0.25">
      <c r="A1492" s="1">
        <v>43070</v>
      </c>
      <c r="B1492" t="s">
        <v>21</v>
      </c>
      <c r="C1492" t="s">
        <v>758</v>
      </c>
    </row>
    <row r="1493" spans="1:3" x14ac:dyDescent="0.25">
      <c r="A1493" s="1">
        <v>43070</v>
      </c>
      <c r="B1493" t="s">
        <v>24</v>
      </c>
      <c r="C1493" t="s">
        <v>701</v>
      </c>
    </row>
    <row r="1494" spans="1:3" x14ac:dyDescent="0.25">
      <c r="A1494" s="1">
        <v>43070</v>
      </c>
      <c r="B1494" t="s">
        <v>1019</v>
      </c>
      <c r="C1494" t="s">
        <v>454</v>
      </c>
    </row>
    <row r="1495" spans="1:3" x14ac:dyDescent="0.25">
      <c r="A1495" s="1">
        <v>43070</v>
      </c>
      <c r="B1495" t="s">
        <v>1018</v>
      </c>
      <c r="C1495" t="s">
        <v>759</v>
      </c>
    </row>
    <row r="1496" spans="1:3" x14ac:dyDescent="0.25">
      <c r="A1496" s="1">
        <v>43070</v>
      </c>
      <c r="B1496" t="s">
        <v>206</v>
      </c>
      <c r="C1496" t="s">
        <v>760</v>
      </c>
    </row>
    <row r="1497" spans="1:3" x14ac:dyDescent="0.25">
      <c r="A1497" s="1">
        <v>43070</v>
      </c>
      <c r="B1497" t="s">
        <v>32</v>
      </c>
      <c r="C1497" t="s">
        <v>761</v>
      </c>
    </row>
    <row r="1498" spans="1:3" x14ac:dyDescent="0.25">
      <c r="A1498" s="1">
        <v>43070</v>
      </c>
      <c r="B1498" t="s">
        <v>35</v>
      </c>
      <c r="C1498" t="s">
        <v>469</v>
      </c>
    </row>
    <row r="1499" spans="1:3" x14ac:dyDescent="0.25">
      <c r="A1499" s="1">
        <v>43070</v>
      </c>
      <c r="B1499" t="s">
        <v>37</v>
      </c>
      <c r="C1499" t="s">
        <v>762</v>
      </c>
    </row>
    <row r="1500" spans="1:3" x14ac:dyDescent="0.25">
      <c r="A1500" s="1">
        <v>43070</v>
      </c>
      <c r="B1500" t="s">
        <v>40</v>
      </c>
      <c r="C1500" t="s">
        <v>763</v>
      </c>
    </row>
    <row r="1501" spans="1:3" x14ac:dyDescent="0.25">
      <c r="A1501" s="1">
        <v>43070</v>
      </c>
      <c r="B1501" t="s">
        <v>43</v>
      </c>
      <c r="C1501" t="s">
        <v>523</v>
      </c>
    </row>
    <row r="1502" spans="1:3" x14ac:dyDescent="0.25">
      <c r="A1502" s="1">
        <v>43070</v>
      </c>
      <c r="B1502" t="s">
        <v>45</v>
      </c>
      <c r="C1502" t="s">
        <v>764</v>
      </c>
    </row>
    <row r="1503" spans="1:3" x14ac:dyDescent="0.25">
      <c r="A1503" s="1">
        <v>43070</v>
      </c>
      <c r="B1503" t="s">
        <v>47</v>
      </c>
      <c r="C1503" t="s">
        <v>707</v>
      </c>
    </row>
    <row r="1504" spans="1:3" x14ac:dyDescent="0.25">
      <c r="A1504" s="1">
        <v>43070</v>
      </c>
      <c r="B1504" t="s">
        <v>49</v>
      </c>
      <c r="C1504" t="s">
        <v>517</v>
      </c>
    </row>
    <row r="1505" spans="1:3" x14ac:dyDescent="0.25">
      <c r="A1505" s="1">
        <v>43070</v>
      </c>
      <c r="B1505" t="s">
        <v>52</v>
      </c>
      <c r="C1505" t="s">
        <v>141</v>
      </c>
    </row>
    <row r="1506" spans="1:3" x14ac:dyDescent="0.25">
      <c r="A1506" s="1">
        <v>43070</v>
      </c>
      <c r="B1506" t="s">
        <v>54</v>
      </c>
      <c r="C1506" t="s">
        <v>765</v>
      </c>
    </row>
    <row r="1507" spans="1:3" x14ac:dyDescent="0.25">
      <c r="A1507" s="1">
        <v>43070</v>
      </c>
      <c r="B1507" t="s">
        <v>56</v>
      </c>
      <c r="C1507" t="s">
        <v>766</v>
      </c>
    </row>
    <row r="1508" spans="1:3" x14ac:dyDescent="0.25">
      <c r="A1508" s="1">
        <v>43070</v>
      </c>
      <c r="B1508" t="s">
        <v>57</v>
      </c>
      <c r="C1508" t="s">
        <v>767</v>
      </c>
    </row>
    <row r="1509" spans="1:3" x14ac:dyDescent="0.25">
      <c r="A1509" s="1">
        <v>43070</v>
      </c>
      <c r="B1509" t="s">
        <v>60</v>
      </c>
      <c r="C1509" t="s">
        <v>501</v>
      </c>
    </row>
    <row r="1510" spans="1:3" x14ac:dyDescent="0.25">
      <c r="A1510" s="1">
        <v>43070</v>
      </c>
      <c r="B1510" t="s">
        <v>62</v>
      </c>
      <c r="C1510" t="s">
        <v>598</v>
      </c>
    </row>
    <row r="1511" spans="1:3" x14ac:dyDescent="0.25">
      <c r="A1511" s="1">
        <v>43070</v>
      </c>
      <c r="B1511" t="s">
        <v>64</v>
      </c>
      <c r="C1511" t="s">
        <v>768</v>
      </c>
    </row>
    <row r="1512" spans="1:3" x14ac:dyDescent="0.25">
      <c r="A1512" s="1">
        <v>43070</v>
      </c>
      <c r="B1512" t="s">
        <v>67</v>
      </c>
      <c r="C1512" t="s">
        <v>769</v>
      </c>
    </row>
    <row r="1513" spans="1:3" x14ac:dyDescent="0.25">
      <c r="A1513" s="1">
        <v>43070</v>
      </c>
      <c r="B1513" t="s">
        <v>80</v>
      </c>
      <c r="C1513" t="s">
        <v>770</v>
      </c>
    </row>
    <row r="1514" spans="1:3" x14ac:dyDescent="0.25">
      <c r="A1514" s="1">
        <v>43070</v>
      </c>
      <c r="B1514" t="s">
        <v>71</v>
      </c>
      <c r="C1514" t="s">
        <v>429</v>
      </c>
    </row>
    <row r="1515" spans="1:3" x14ac:dyDescent="0.25">
      <c r="A1515" s="1">
        <v>43070</v>
      </c>
      <c r="B1515" t="s">
        <v>84</v>
      </c>
      <c r="C1515" t="s">
        <v>771</v>
      </c>
    </row>
    <row r="1516" spans="1:3" x14ac:dyDescent="0.25">
      <c r="A1516" s="1">
        <v>43070</v>
      </c>
      <c r="B1516" t="s">
        <v>73</v>
      </c>
      <c r="C1516" t="s">
        <v>438</v>
      </c>
    </row>
    <row r="1517" spans="1:3" x14ac:dyDescent="0.25">
      <c r="A1517" s="1">
        <v>43070</v>
      </c>
      <c r="B1517" t="s">
        <v>85</v>
      </c>
      <c r="C1517" t="s">
        <v>449</v>
      </c>
    </row>
    <row r="1518" spans="1:3" x14ac:dyDescent="0.25">
      <c r="A1518" s="1">
        <v>43070</v>
      </c>
      <c r="B1518" t="s">
        <v>87</v>
      </c>
      <c r="C1518" t="s">
        <v>772</v>
      </c>
    </row>
    <row r="1519" spans="1:3" x14ac:dyDescent="0.25">
      <c r="A1519" s="1">
        <v>43070</v>
      </c>
      <c r="B1519" t="s">
        <v>88</v>
      </c>
      <c r="C1519" t="s">
        <v>523</v>
      </c>
    </row>
    <row r="1520" spans="1:3" x14ac:dyDescent="0.25">
      <c r="A1520" s="1">
        <v>43070</v>
      </c>
      <c r="B1520" t="s">
        <v>89</v>
      </c>
      <c r="C1520" t="s">
        <v>479</v>
      </c>
    </row>
    <row r="1521" spans="1:3" x14ac:dyDescent="0.25">
      <c r="A1521" s="1">
        <v>43070</v>
      </c>
      <c r="B1521" t="s">
        <v>994</v>
      </c>
      <c r="C1521" t="s">
        <v>583</v>
      </c>
    </row>
    <row r="1522" spans="1:3" x14ac:dyDescent="0.25">
      <c r="A1522" s="1">
        <v>43070</v>
      </c>
      <c r="B1522" t="s">
        <v>86</v>
      </c>
      <c r="C1522" t="s">
        <v>575</v>
      </c>
    </row>
    <row r="1523" spans="1:3" x14ac:dyDescent="0.25">
      <c r="A1523" s="1">
        <v>43040</v>
      </c>
      <c r="B1523" t="s">
        <v>0</v>
      </c>
      <c r="C1523" t="s">
        <v>91</v>
      </c>
    </row>
    <row r="1524" spans="1:3" x14ac:dyDescent="0.25">
      <c r="A1524" s="1">
        <v>43040</v>
      </c>
      <c r="B1524" t="s">
        <v>961</v>
      </c>
      <c r="C1524" t="s">
        <v>110</v>
      </c>
    </row>
    <row r="1525" spans="1:3" x14ac:dyDescent="0.25">
      <c r="A1525" s="1">
        <v>43040</v>
      </c>
      <c r="B1525" t="s">
        <v>5</v>
      </c>
      <c r="C1525" t="s">
        <v>656</v>
      </c>
    </row>
    <row r="1526" spans="1:3" x14ac:dyDescent="0.25">
      <c r="A1526" s="1">
        <v>43040</v>
      </c>
      <c r="B1526" t="s">
        <v>8</v>
      </c>
      <c r="C1526" t="s">
        <v>106</v>
      </c>
    </row>
    <row r="1527" spans="1:3" x14ac:dyDescent="0.25">
      <c r="A1527" s="1">
        <v>43040</v>
      </c>
      <c r="B1527" t="s">
        <v>11</v>
      </c>
      <c r="C1527" t="s">
        <v>773</v>
      </c>
    </row>
    <row r="1528" spans="1:3" x14ac:dyDescent="0.25">
      <c r="A1528" s="1">
        <v>43040</v>
      </c>
      <c r="B1528" t="s">
        <v>13</v>
      </c>
      <c r="C1528" t="s">
        <v>439</v>
      </c>
    </row>
    <row r="1529" spans="1:3" x14ac:dyDescent="0.25">
      <c r="A1529" s="1">
        <v>43040</v>
      </c>
      <c r="B1529" t="s">
        <v>1017</v>
      </c>
      <c r="C1529" t="s">
        <v>476</v>
      </c>
    </row>
    <row r="1530" spans="1:3" x14ac:dyDescent="0.25">
      <c r="A1530" s="1">
        <v>43040</v>
      </c>
      <c r="B1530" t="s">
        <v>18</v>
      </c>
      <c r="C1530" t="s">
        <v>524</v>
      </c>
    </row>
    <row r="1531" spans="1:3" x14ac:dyDescent="0.25">
      <c r="A1531" s="1">
        <v>43040</v>
      </c>
      <c r="B1531" t="s">
        <v>21</v>
      </c>
      <c r="C1531" t="s">
        <v>107</v>
      </c>
    </row>
    <row r="1532" spans="1:3" x14ac:dyDescent="0.25">
      <c r="A1532" s="1">
        <v>43040</v>
      </c>
      <c r="B1532" t="s">
        <v>24</v>
      </c>
      <c r="C1532" t="s">
        <v>90</v>
      </c>
    </row>
    <row r="1533" spans="1:3" x14ac:dyDescent="0.25">
      <c r="A1533" s="1">
        <v>43040</v>
      </c>
      <c r="B1533" t="s">
        <v>1019</v>
      </c>
      <c r="C1533" t="s">
        <v>425</v>
      </c>
    </row>
    <row r="1534" spans="1:3" x14ac:dyDescent="0.25">
      <c r="A1534" s="1">
        <v>43040</v>
      </c>
      <c r="B1534" t="s">
        <v>1018</v>
      </c>
      <c r="C1534" t="s">
        <v>435</v>
      </c>
    </row>
    <row r="1535" spans="1:3" x14ac:dyDescent="0.25">
      <c r="A1535" s="1">
        <v>43040</v>
      </c>
      <c r="B1535" t="s">
        <v>206</v>
      </c>
      <c r="C1535" t="s">
        <v>112</v>
      </c>
    </row>
    <row r="1536" spans="1:3" x14ac:dyDescent="0.25">
      <c r="A1536" s="1">
        <v>43040</v>
      </c>
      <c r="B1536" t="s">
        <v>32</v>
      </c>
      <c r="C1536" t="s">
        <v>507</v>
      </c>
    </row>
    <row r="1537" spans="1:3" x14ac:dyDescent="0.25">
      <c r="A1537" s="1">
        <v>43040</v>
      </c>
      <c r="B1537" t="s">
        <v>35</v>
      </c>
      <c r="C1537" t="s">
        <v>774</v>
      </c>
    </row>
    <row r="1538" spans="1:3" x14ac:dyDescent="0.25">
      <c r="A1538" s="1">
        <v>43040</v>
      </c>
      <c r="B1538" t="s">
        <v>37</v>
      </c>
      <c r="C1538" t="s">
        <v>437</v>
      </c>
    </row>
    <row r="1539" spans="1:3" x14ac:dyDescent="0.25">
      <c r="A1539" s="1">
        <v>43040</v>
      </c>
      <c r="B1539" t="s">
        <v>40</v>
      </c>
      <c r="C1539" t="s">
        <v>439</v>
      </c>
    </row>
    <row r="1540" spans="1:3" x14ac:dyDescent="0.25">
      <c r="A1540" s="1">
        <v>43040</v>
      </c>
      <c r="B1540" t="s">
        <v>43</v>
      </c>
      <c r="C1540" t="s">
        <v>454</v>
      </c>
    </row>
    <row r="1541" spans="1:3" x14ac:dyDescent="0.25">
      <c r="A1541" s="1">
        <v>43040</v>
      </c>
      <c r="B1541" t="s">
        <v>45</v>
      </c>
      <c r="C1541" t="s">
        <v>109</v>
      </c>
    </row>
    <row r="1542" spans="1:3" x14ac:dyDescent="0.25">
      <c r="A1542" s="1">
        <v>43040</v>
      </c>
      <c r="B1542" t="s">
        <v>47</v>
      </c>
      <c r="C1542" t="s">
        <v>591</v>
      </c>
    </row>
    <row r="1543" spans="1:3" x14ac:dyDescent="0.25">
      <c r="A1543" s="1">
        <v>43040</v>
      </c>
      <c r="B1543" t="s">
        <v>49</v>
      </c>
      <c r="C1543" t="s">
        <v>418</v>
      </c>
    </row>
    <row r="1544" spans="1:3" x14ac:dyDescent="0.25">
      <c r="A1544" s="1">
        <v>43040</v>
      </c>
      <c r="B1544" t="s">
        <v>52</v>
      </c>
      <c r="C1544" t="s">
        <v>418</v>
      </c>
    </row>
    <row r="1545" spans="1:3" x14ac:dyDescent="0.25">
      <c r="A1545" s="1">
        <v>43040</v>
      </c>
      <c r="B1545" t="s">
        <v>54</v>
      </c>
      <c r="C1545" t="s">
        <v>423</v>
      </c>
    </row>
    <row r="1546" spans="1:3" x14ac:dyDescent="0.25">
      <c r="A1546" s="1">
        <v>43040</v>
      </c>
      <c r="B1546" t="s">
        <v>56</v>
      </c>
      <c r="C1546" t="s">
        <v>471</v>
      </c>
    </row>
    <row r="1547" spans="1:3" x14ac:dyDescent="0.25">
      <c r="A1547" s="1">
        <v>43040</v>
      </c>
      <c r="B1547" t="s">
        <v>57</v>
      </c>
      <c r="C1547" t="s">
        <v>525</v>
      </c>
    </row>
    <row r="1548" spans="1:3" x14ac:dyDescent="0.25">
      <c r="A1548" s="1">
        <v>43040</v>
      </c>
      <c r="B1548" t="s">
        <v>60</v>
      </c>
      <c r="C1548" t="s">
        <v>138</v>
      </c>
    </row>
    <row r="1549" spans="1:3" x14ac:dyDescent="0.25">
      <c r="A1549" s="1">
        <v>43040</v>
      </c>
      <c r="B1549" t="s">
        <v>62</v>
      </c>
      <c r="C1549" t="s">
        <v>775</v>
      </c>
    </row>
    <row r="1550" spans="1:3" x14ac:dyDescent="0.25">
      <c r="A1550" s="1">
        <v>43040</v>
      </c>
      <c r="B1550" t="s">
        <v>64</v>
      </c>
      <c r="C1550" t="s">
        <v>481</v>
      </c>
    </row>
    <row r="1551" spans="1:3" x14ac:dyDescent="0.25">
      <c r="A1551" s="1">
        <v>43040</v>
      </c>
      <c r="B1551" t="s">
        <v>67</v>
      </c>
      <c r="C1551" t="s">
        <v>692</v>
      </c>
    </row>
    <row r="1552" spans="1:3" x14ac:dyDescent="0.25">
      <c r="A1552" s="1">
        <v>43040</v>
      </c>
      <c r="B1552" t="s">
        <v>80</v>
      </c>
      <c r="C1552" t="s">
        <v>776</v>
      </c>
    </row>
    <row r="1553" spans="1:3" x14ac:dyDescent="0.25">
      <c r="A1553" s="1">
        <v>43040</v>
      </c>
      <c r="B1553" t="s">
        <v>71</v>
      </c>
      <c r="C1553" t="s">
        <v>491</v>
      </c>
    </row>
    <row r="1554" spans="1:3" x14ac:dyDescent="0.25">
      <c r="A1554" s="1">
        <v>43040</v>
      </c>
      <c r="B1554" t="s">
        <v>84</v>
      </c>
      <c r="C1554" t="s">
        <v>502</v>
      </c>
    </row>
    <row r="1555" spans="1:3" x14ac:dyDescent="0.25">
      <c r="A1555" s="1">
        <v>43040</v>
      </c>
      <c r="B1555" t="s">
        <v>73</v>
      </c>
      <c r="C1555" t="s">
        <v>503</v>
      </c>
    </row>
    <row r="1556" spans="1:3" x14ac:dyDescent="0.25">
      <c r="A1556" s="1">
        <v>43040</v>
      </c>
      <c r="B1556" t="s">
        <v>85</v>
      </c>
      <c r="C1556" t="s">
        <v>699</v>
      </c>
    </row>
    <row r="1557" spans="1:3" x14ac:dyDescent="0.25">
      <c r="A1557" s="1">
        <v>43040</v>
      </c>
      <c r="B1557" t="s">
        <v>87</v>
      </c>
      <c r="C1557" t="s">
        <v>692</v>
      </c>
    </row>
    <row r="1558" spans="1:3" x14ac:dyDescent="0.25">
      <c r="A1558" s="1">
        <v>43040</v>
      </c>
      <c r="B1558" t="s">
        <v>88</v>
      </c>
      <c r="C1558" t="s">
        <v>672</v>
      </c>
    </row>
    <row r="1559" spans="1:3" x14ac:dyDescent="0.25">
      <c r="A1559" s="1">
        <v>43040</v>
      </c>
      <c r="B1559" t="s">
        <v>89</v>
      </c>
      <c r="C1559" t="s">
        <v>93</v>
      </c>
    </row>
    <row r="1560" spans="1:3" x14ac:dyDescent="0.25">
      <c r="A1560" s="1">
        <v>43040</v>
      </c>
      <c r="B1560" t="s">
        <v>994</v>
      </c>
      <c r="C1560" t="s">
        <v>445</v>
      </c>
    </row>
    <row r="1561" spans="1:3" x14ac:dyDescent="0.25">
      <c r="A1561" s="1">
        <v>43040</v>
      </c>
      <c r="B1561" t="s">
        <v>86</v>
      </c>
      <c r="C1561" t="s">
        <v>98</v>
      </c>
    </row>
    <row r="1562" spans="1:3" x14ac:dyDescent="0.25">
      <c r="A1562" s="1">
        <v>43009</v>
      </c>
      <c r="B1562" t="s">
        <v>0</v>
      </c>
      <c r="C1562" t="s">
        <v>98</v>
      </c>
    </row>
    <row r="1563" spans="1:3" x14ac:dyDescent="0.25">
      <c r="A1563" s="1">
        <v>43009</v>
      </c>
      <c r="B1563" t="s">
        <v>961</v>
      </c>
      <c r="C1563" t="s">
        <v>597</v>
      </c>
    </row>
    <row r="1564" spans="1:3" x14ac:dyDescent="0.25">
      <c r="A1564" s="1">
        <v>43009</v>
      </c>
      <c r="B1564" t="s">
        <v>5</v>
      </c>
      <c r="C1564" t="s">
        <v>524</v>
      </c>
    </row>
    <row r="1565" spans="1:3" x14ac:dyDescent="0.25">
      <c r="A1565" s="1">
        <v>43009</v>
      </c>
      <c r="B1565" t="s">
        <v>8</v>
      </c>
      <c r="C1565" t="s">
        <v>503</v>
      </c>
    </row>
    <row r="1566" spans="1:3" x14ac:dyDescent="0.25">
      <c r="A1566" s="1">
        <v>43009</v>
      </c>
      <c r="B1566" t="s">
        <v>11</v>
      </c>
      <c r="C1566" t="s">
        <v>107</v>
      </c>
    </row>
    <row r="1567" spans="1:3" x14ac:dyDescent="0.25">
      <c r="A1567" s="1">
        <v>43009</v>
      </c>
      <c r="B1567" t="s">
        <v>13</v>
      </c>
      <c r="C1567" t="s">
        <v>504</v>
      </c>
    </row>
    <row r="1568" spans="1:3" x14ac:dyDescent="0.25">
      <c r="A1568" s="1">
        <v>43009</v>
      </c>
      <c r="B1568" t="s">
        <v>1017</v>
      </c>
      <c r="C1568" t="s">
        <v>675</v>
      </c>
    </row>
    <row r="1569" spans="1:3" x14ac:dyDescent="0.25">
      <c r="A1569" s="1">
        <v>43009</v>
      </c>
      <c r="B1569" t="s">
        <v>18</v>
      </c>
      <c r="C1569" t="s">
        <v>92</v>
      </c>
    </row>
    <row r="1570" spans="1:3" x14ac:dyDescent="0.25">
      <c r="A1570" s="1">
        <v>43009</v>
      </c>
      <c r="B1570" t="s">
        <v>21</v>
      </c>
      <c r="C1570" t="s">
        <v>555</v>
      </c>
    </row>
    <row r="1571" spans="1:3" x14ac:dyDescent="0.25">
      <c r="A1571" s="1">
        <v>43009</v>
      </c>
      <c r="B1571" t="s">
        <v>24</v>
      </c>
      <c r="C1571" t="s">
        <v>446</v>
      </c>
    </row>
    <row r="1572" spans="1:3" x14ac:dyDescent="0.25">
      <c r="A1572" s="1">
        <v>43009</v>
      </c>
      <c r="B1572" t="s">
        <v>1019</v>
      </c>
      <c r="C1572" t="s">
        <v>664</v>
      </c>
    </row>
    <row r="1573" spans="1:3" x14ac:dyDescent="0.25">
      <c r="A1573" s="1">
        <v>43009</v>
      </c>
      <c r="B1573" t="s">
        <v>1018</v>
      </c>
      <c r="C1573" t="s">
        <v>120</v>
      </c>
    </row>
    <row r="1574" spans="1:3" x14ac:dyDescent="0.25">
      <c r="A1574" s="1">
        <v>43009</v>
      </c>
      <c r="B1574" t="s">
        <v>206</v>
      </c>
      <c r="C1574" t="s">
        <v>137</v>
      </c>
    </row>
    <row r="1575" spans="1:3" x14ac:dyDescent="0.25">
      <c r="A1575" s="1">
        <v>43009</v>
      </c>
      <c r="B1575" t="s">
        <v>32</v>
      </c>
      <c r="C1575" t="s">
        <v>541</v>
      </c>
    </row>
    <row r="1576" spans="1:3" x14ac:dyDescent="0.25">
      <c r="A1576" s="1">
        <v>43009</v>
      </c>
      <c r="B1576" t="s">
        <v>35</v>
      </c>
      <c r="C1576" t="s">
        <v>777</v>
      </c>
    </row>
    <row r="1577" spans="1:3" x14ac:dyDescent="0.25">
      <c r="A1577" s="1">
        <v>43009</v>
      </c>
      <c r="B1577" t="s">
        <v>37</v>
      </c>
      <c r="C1577" t="s">
        <v>506</v>
      </c>
    </row>
    <row r="1578" spans="1:3" x14ac:dyDescent="0.25">
      <c r="A1578" s="1">
        <v>43009</v>
      </c>
      <c r="B1578" t="s">
        <v>40</v>
      </c>
      <c r="C1578" t="s">
        <v>423</v>
      </c>
    </row>
    <row r="1579" spans="1:3" x14ac:dyDescent="0.25">
      <c r="A1579" s="1">
        <v>43009</v>
      </c>
      <c r="B1579" t="s">
        <v>43</v>
      </c>
      <c r="C1579" t="s">
        <v>513</v>
      </c>
    </row>
    <row r="1580" spans="1:3" x14ac:dyDescent="0.25">
      <c r="A1580" s="1">
        <v>43009</v>
      </c>
      <c r="B1580" t="s">
        <v>45</v>
      </c>
      <c r="C1580" t="s">
        <v>113</v>
      </c>
    </row>
    <row r="1581" spans="1:3" x14ac:dyDescent="0.25">
      <c r="A1581" s="1">
        <v>43009</v>
      </c>
      <c r="B1581" t="s">
        <v>47</v>
      </c>
      <c r="C1581" t="s">
        <v>530</v>
      </c>
    </row>
    <row r="1582" spans="1:3" x14ac:dyDescent="0.25">
      <c r="A1582" s="1">
        <v>43009</v>
      </c>
      <c r="B1582" t="s">
        <v>49</v>
      </c>
      <c r="C1582" t="s">
        <v>579</v>
      </c>
    </row>
    <row r="1583" spans="1:3" x14ac:dyDescent="0.25">
      <c r="A1583" s="1">
        <v>43009</v>
      </c>
      <c r="B1583" t="s">
        <v>52</v>
      </c>
      <c r="C1583" t="s">
        <v>443</v>
      </c>
    </row>
    <row r="1584" spans="1:3" x14ac:dyDescent="0.25">
      <c r="A1584" s="1">
        <v>43009</v>
      </c>
      <c r="B1584" t="s">
        <v>54</v>
      </c>
      <c r="C1584" t="s">
        <v>435</v>
      </c>
    </row>
    <row r="1585" spans="1:3" x14ac:dyDescent="0.25">
      <c r="A1585" s="1">
        <v>43009</v>
      </c>
      <c r="B1585" t="s">
        <v>56</v>
      </c>
      <c r="C1585" t="s">
        <v>113</v>
      </c>
    </row>
    <row r="1586" spans="1:3" x14ac:dyDescent="0.25">
      <c r="A1586" s="1">
        <v>43009</v>
      </c>
      <c r="B1586" t="s">
        <v>57</v>
      </c>
      <c r="C1586" t="s">
        <v>778</v>
      </c>
    </row>
    <row r="1587" spans="1:3" x14ac:dyDescent="0.25">
      <c r="A1587" s="1">
        <v>43009</v>
      </c>
      <c r="B1587" t="s">
        <v>60</v>
      </c>
      <c r="C1587" t="s">
        <v>465</v>
      </c>
    </row>
    <row r="1588" spans="1:3" x14ac:dyDescent="0.25">
      <c r="A1588" s="1">
        <v>43009</v>
      </c>
      <c r="B1588" t="s">
        <v>62</v>
      </c>
      <c r="C1588" t="s">
        <v>779</v>
      </c>
    </row>
    <row r="1589" spans="1:3" x14ac:dyDescent="0.25">
      <c r="A1589" s="1">
        <v>43009</v>
      </c>
      <c r="B1589" t="s">
        <v>64</v>
      </c>
      <c r="C1589" t="s">
        <v>139</v>
      </c>
    </row>
    <row r="1590" spans="1:3" x14ac:dyDescent="0.25">
      <c r="A1590" s="1">
        <v>43009</v>
      </c>
      <c r="B1590" t="s">
        <v>67</v>
      </c>
      <c r="C1590" t="s">
        <v>498</v>
      </c>
    </row>
    <row r="1591" spans="1:3" x14ac:dyDescent="0.25">
      <c r="A1591" s="1">
        <v>43009</v>
      </c>
      <c r="B1591" t="s">
        <v>80</v>
      </c>
      <c r="C1591" t="s">
        <v>661</v>
      </c>
    </row>
    <row r="1592" spans="1:3" x14ac:dyDescent="0.25">
      <c r="A1592" s="1">
        <v>43009</v>
      </c>
      <c r="B1592" t="s">
        <v>71</v>
      </c>
      <c r="C1592" t="s">
        <v>722</v>
      </c>
    </row>
    <row r="1593" spans="1:3" x14ac:dyDescent="0.25">
      <c r="A1593" s="1">
        <v>43009</v>
      </c>
      <c r="B1593" t="s">
        <v>84</v>
      </c>
      <c r="C1593" t="s">
        <v>503</v>
      </c>
    </row>
    <row r="1594" spans="1:3" x14ac:dyDescent="0.25">
      <c r="A1594" s="1">
        <v>43009</v>
      </c>
      <c r="B1594" t="s">
        <v>73</v>
      </c>
      <c r="C1594" t="s">
        <v>469</v>
      </c>
    </row>
    <row r="1595" spans="1:3" x14ac:dyDescent="0.25">
      <c r="A1595" s="1">
        <v>43009</v>
      </c>
      <c r="B1595" t="s">
        <v>85</v>
      </c>
      <c r="C1595" t="s">
        <v>780</v>
      </c>
    </row>
    <row r="1596" spans="1:3" x14ac:dyDescent="0.25">
      <c r="A1596" s="1">
        <v>43009</v>
      </c>
      <c r="B1596" t="s">
        <v>87</v>
      </c>
      <c r="C1596" t="s">
        <v>432</v>
      </c>
    </row>
    <row r="1597" spans="1:3" x14ac:dyDescent="0.25">
      <c r="A1597" s="1">
        <v>43009</v>
      </c>
      <c r="B1597" t="s">
        <v>88</v>
      </c>
      <c r="C1597" t="s">
        <v>109</v>
      </c>
    </row>
    <row r="1598" spans="1:3" x14ac:dyDescent="0.25">
      <c r="A1598" s="1">
        <v>43009</v>
      </c>
      <c r="B1598" t="s">
        <v>89</v>
      </c>
      <c r="C1598" t="s">
        <v>464</v>
      </c>
    </row>
    <row r="1599" spans="1:3" x14ac:dyDescent="0.25">
      <c r="A1599" s="1">
        <v>43009</v>
      </c>
      <c r="B1599" t="s">
        <v>994</v>
      </c>
      <c r="C1599" t="s">
        <v>546</v>
      </c>
    </row>
    <row r="1600" spans="1:3" x14ac:dyDescent="0.25">
      <c r="A1600" s="1">
        <v>43009</v>
      </c>
      <c r="B1600" t="s">
        <v>86</v>
      </c>
      <c r="C1600" t="s">
        <v>447</v>
      </c>
    </row>
    <row r="1601" spans="1:3" x14ac:dyDescent="0.25">
      <c r="A1601" s="1">
        <v>42979</v>
      </c>
      <c r="B1601" t="s">
        <v>0</v>
      </c>
      <c r="C1601" t="s">
        <v>120</v>
      </c>
    </row>
    <row r="1602" spans="1:3" x14ac:dyDescent="0.25">
      <c r="A1602" s="1">
        <v>42979</v>
      </c>
      <c r="B1602" t="s">
        <v>961</v>
      </c>
      <c r="C1602" t="s">
        <v>137</v>
      </c>
    </row>
    <row r="1603" spans="1:3" x14ac:dyDescent="0.25">
      <c r="A1603" s="1">
        <v>42979</v>
      </c>
      <c r="B1603" t="s">
        <v>5</v>
      </c>
      <c r="C1603" t="s">
        <v>687</v>
      </c>
    </row>
    <row r="1604" spans="1:3" x14ac:dyDescent="0.25">
      <c r="A1604" s="1">
        <v>42979</v>
      </c>
      <c r="B1604" t="s">
        <v>8</v>
      </c>
      <c r="C1604" t="s">
        <v>474</v>
      </c>
    </row>
    <row r="1605" spans="1:3" x14ac:dyDescent="0.25">
      <c r="A1605" s="1">
        <v>42979</v>
      </c>
      <c r="B1605" t="s">
        <v>11</v>
      </c>
      <c r="C1605" t="s">
        <v>116</v>
      </c>
    </row>
    <row r="1606" spans="1:3" x14ac:dyDescent="0.25">
      <c r="A1606" s="1">
        <v>42979</v>
      </c>
      <c r="B1606" t="s">
        <v>13</v>
      </c>
      <c r="C1606" t="s">
        <v>133</v>
      </c>
    </row>
    <row r="1607" spans="1:3" x14ac:dyDescent="0.25">
      <c r="A1607" s="1">
        <v>42979</v>
      </c>
      <c r="B1607" t="s">
        <v>1017</v>
      </c>
      <c r="C1607" t="s">
        <v>663</v>
      </c>
    </row>
    <row r="1608" spans="1:3" x14ac:dyDescent="0.25">
      <c r="A1608" s="1">
        <v>42979</v>
      </c>
      <c r="B1608" t="s">
        <v>18</v>
      </c>
      <c r="C1608" t="s">
        <v>673</v>
      </c>
    </row>
    <row r="1609" spans="1:3" x14ac:dyDescent="0.25">
      <c r="A1609" s="1">
        <v>42979</v>
      </c>
      <c r="B1609" t="s">
        <v>21</v>
      </c>
      <c r="C1609" t="s">
        <v>519</v>
      </c>
    </row>
    <row r="1610" spans="1:3" x14ac:dyDescent="0.25">
      <c r="A1610" s="1">
        <v>42979</v>
      </c>
      <c r="B1610" t="s">
        <v>24</v>
      </c>
      <c r="C1610" t="s">
        <v>98</v>
      </c>
    </row>
    <row r="1611" spans="1:3" x14ac:dyDescent="0.25">
      <c r="A1611" s="1">
        <v>42979</v>
      </c>
      <c r="B1611" t="s">
        <v>1019</v>
      </c>
      <c r="C1611" t="s">
        <v>98</v>
      </c>
    </row>
    <row r="1612" spans="1:3" x14ac:dyDescent="0.25">
      <c r="A1612" s="1">
        <v>42979</v>
      </c>
      <c r="B1612" t="s">
        <v>1018</v>
      </c>
      <c r="C1612" t="s">
        <v>423</v>
      </c>
    </row>
    <row r="1613" spans="1:3" x14ac:dyDescent="0.25">
      <c r="A1613" s="1">
        <v>42979</v>
      </c>
      <c r="B1613" t="s">
        <v>206</v>
      </c>
      <c r="C1613" t="s">
        <v>137</v>
      </c>
    </row>
    <row r="1614" spans="1:3" x14ac:dyDescent="0.25">
      <c r="A1614" s="1">
        <v>42979</v>
      </c>
      <c r="B1614" t="s">
        <v>32</v>
      </c>
      <c r="C1614" t="s">
        <v>450</v>
      </c>
    </row>
    <row r="1615" spans="1:3" x14ac:dyDescent="0.25">
      <c r="A1615" s="1">
        <v>42979</v>
      </c>
      <c r="B1615" t="s">
        <v>35</v>
      </c>
      <c r="C1615" t="s">
        <v>594</v>
      </c>
    </row>
    <row r="1616" spans="1:3" x14ac:dyDescent="0.25">
      <c r="A1616" s="1">
        <v>42979</v>
      </c>
      <c r="B1616" t="s">
        <v>37</v>
      </c>
      <c r="C1616" t="s">
        <v>764</v>
      </c>
    </row>
    <row r="1617" spans="1:3" x14ac:dyDescent="0.25">
      <c r="A1617" s="1">
        <v>42979</v>
      </c>
      <c r="B1617" t="s">
        <v>40</v>
      </c>
      <c r="C1617" t="s">
        <v>781</v>
      </c>
    </row>
    <row r="1618" spans="1:3" x14ac:dyDescent="0.25">
      <c r="A1618" s="1">
        <v>42979</v>
      </c>
      <c r="B1618" t="s">
        <v>43</v>
      </c>
      <c r="C1618" t="s">
        <v>136</v>
      </c>
    </row>
    <row r="1619" spans="1:3" x14ac:dyDescent="0.25">
      <c r="A1619" s="1">
        <v>42979</v>
      </c>
      <c r="B1619" t="s">
        <v>45</v>
      </c>
      <c r="C1619" t="s">
        <v>130</v>
      </c>
    </row>
    <row r="1620" spans="1:3" x14ac:dyDescent="0.25">
      <c r="A1620" s="1">
        <v>42979</v>
      </c>
      <c r="B1620" t="s">
        <v>47</v>
      </c>
      <c r="C1620" t="s">
        <v>430</v>
      </c>
    </row>
    <row r="1621" spans="1:3" x14ac:dyDescent="0.25">
      <c r="A1621" s="1">
        <v>42979</v>
      </c>
      <c r="B1621" t="s">
        <v>49</v>
      </c>
      <c r="C1621" t="s">
        <v>520</v>
      </c>
    </row>
    <row r="1622" spans="1:3" x14ac:dyDescent="0.25">
      <c r="A1622" s="1">
        <v>42979</v>
      </c>
      <c r="B1622" t="s">
        <v>52</v>
      </c>
      <c r="C1622" t="s">
        <v>595</v>
      </c>
    </row>
    <row r="1623" spans="1:3" x14ac:dyDescent="0.25">
      <c r="A1623" s="1">
        <v>42979</v>
      </c>
      <c r="B1623" t="s">
        <v>54</v>
      </c>
      <c r="C1623" t="s">
        <v>120</v>
      </c>
    </row>
    <row r="1624" spans="1:3" x14ac:dyDescent="0.25">
      <c r="A1624" s="1">
        <v>42979</v>
      </c>
      <c r="B1624" t="s">
        <v>56</v>
      </c>
      <c r="C1624" t="s">
        <v>92</v>
      </c>
    </row>
    <row r="1625" spans="1:3" x14ac:dyDescent="0.25">
      <c r="A1625" s="1">
        <v>42979</v>
      </c>
      <c r="B1625" t="s">
        <v>57</v>
      </c>
      <c r="C1625" t="s">
        <v>418</v>
      </c>
    </row>
    <row r="1626" spans="1:3" x14ac:dyDescent="0.25">
      <c r="A1626" s="1">
        <v>42979</v>
      </c>
      <c r="B1626" t="s">
        <v>60</v>
      </c>
      <c r="C1626" t="s">
        <v>441</v>
      </c>
    </row>
    <row r="1627" spans="1:3" x14ac:dyDescent="0.25">
      <c r="A1627" s="1">
        <v>42979</v>
      </c>
      <c r="B1627" t="s">
        <v>62</v>
      </c>
      <c r="C1627" t="s">
        <v>116</v>
      </c>
    </row>
    <row r="1628" spans="1:3" x14ac:dyDescent="0.25">
      <c r="A1628" s="1">
        <v>42979</v>
      </c>
      <c r="B1628" t="s">
        <v>64</v>
      </c>
      <c r="C1628" t="s">
        <v>420</v>
      </c>
    </row>
    <row r="1629" spans="1:3" x14ac:dyDescent="0.25">
      <c r="A1629" s="1">
        <v>42979</v>
      </c>
      <c r="B1629" t="s">
        <v>67</v>
      </c>
      <c r="C1629" t="s">
        <v>489</v>
      </c>
    </row>
    <row r="1630" spans="1:3" x14ac:dyDescent="0.25">
      <c r="A1630" s="1">
        <v>42979</v>
      </c>
      <c r="B1630" t="s">
        <v>80</v>
      </c>
      <c r="C1630" t="s">
        <v>531</v>
      </c>
    </row>
    <row r="1631" spans="1:3" x14ac:dyDescent="0.25">
      <c r="A1631" s="1">
        <v>42979</v>
      </c>
      <c r="B1631" t="s">
        <v>71</v>
      </c>
      <c r="C1631" t="s">
        <v>441</v>
      </c>
    </row>
    <row r="1632" spans="1:3" x14ac:dyDescent="0.25">
      <c r="A1632" s="1">
        <v>42979</v>
      </c>
      <c r="B1632" t="s">
        <v>84</v>
      </c>
      <c r="C1632" t="s">
        <v>664</v>
      </c>
    </row>
    <row r="1633" spans="1:3" x14ac:dyDescent="0.25">
      <c r="A1633" s="1">
        <v>42979</v>
      </c>
      <c r="B1633" t="s">
        <v>73</v>
      </c>
      <c r="C1633" t="s">
        <v>432</v>
      </c>
    </row>
    <row r="1634" spans="1:3" x14ac:dyDescent="0.25">
      <c r="A1634" s="1">
        <v>42979</v>
      </c>
      <c r="B1634" t="s">
        <v>85</v>
      </c>
      <c r="C1634" t="s">
        <v>782</v>
      </c>
    </row>
    <row r="1635" spans="1:3" x14ac:dyDescent="0.25">
      <c r="A1635" s="1">
        <v>42979</v>
      </c>
      <c r="B1635" t="s">
        <v>87</v>
      </c>
      <c r="C1635" t="s">
        <v>423</v>
      </c>
    </row>
    <row r="1636" spans="1:3" x14ac:dyDescent="0.25">
      <c r="A1636" s="1">
        <v>42979</v>
      </c>
      <c r="B1636" t="s">
        <v>88</v>
      </c>
      <c r="C1636" t="s">
        <v>464</v>
      </c>
    </row>
    <row r="1637" spans="1:3" x14ac:dyDescent="0.25">
      <c r="A1637" s="1">
        <v>42979</v>
      </c>
      <c r="B1637" t="s">
        <v>89</v>
      </c>
      <c r="C1637" t="s">
        <v>435</v>
      </c>
    </row>
    <row r="1638" spans="1:3" x14ac:dyDescent="0.25">
      <c r="A1638" s="1">
        <v>42979</v>
      </c>
      <c r="B1638" t="s">
        <v>994</v>
      </c>
      <c r="C1638" t="s">
        <v>583</v>
      </c>
    </row>
    <row r="1639" spans="1:3" x14ac:dyDescent="0.25">
      <c r="A1639" s="1">
        <v>42979</v>
      </c>
      <c r="B1639" t="s">
        <v>86</v>
      </c>
      <c r="C1639" t="s">
        <v>526</v>
      </c>
    </row>
    <row r="1640" spans="1:3" x14ac:dyDescent="0.25">
      <c r="A1640" s="1">
        <v>42948</v>
      </c>
      <c r="B1640" t="s">
        <v>0</v>
      </c>
      <c r="C1640" t="s">
        <v>139</v>
      </c>
    </row>
    <row r="1641" spans="1:3" x14ac:dyDescent="0.25">
      <c r="A1641" s="1">
        <v>42948</v>
      </c>
      <c r="B1641" t="s">
        <v>961</v>
      </c>
      <c r="C1641" t="s">
        <v>425</v>
      </c>
    </row>
    <row r="1642" spans="1:3" x14ac:dyDescent="0.25">
      <c r="A1642" s="1">
        <v>42948</v>
      </c>
      <c r="B1642" t="s">
        <v>5</v>
      </c>
      <c r="C1642" t="s">
        <v>109</v>
      </c>
    </row>
    <row r="1643" spans="1:3" x14ac:dyDescent="0.25">
      <c r="A1643" s="1">
        <v>42948</v>
      </c>
      <c r="B1643" t="s">
        <v>8</v>
      </c>
      <c r="C1643" t="s">
        <v>594</v>
      </c>
    </row>
    <row r="1644" spans="1:3" x14ac:dyDescent="0.25">
      <c r="A1644" s="1">
        <v>42948</v>
      </c>
      <c r="B1644" t="s">
        <v>11</v>
      </c>
      <c r="C1644" t="s">
        <v>522</v>
      </c>
    </row>
    <row r="1645" spans="1:3" x14ac:dyDescent="0.25">
      <c r="A1645" s="1">
        <v>42948</v>
      </c>
      <c r="B1645" t="s">
        <v>13</v>
      </c>
      <c r="C1645" t="s">
        <v>507</v>
      </c>
    </row>
    <row r="1646" spans="1:3" x14ac:dyDescent="0.25">
      <c r="A1646" s="1">
        <v>42948</v>
      </c>
      <c r="B1646" t="s">
        <v>1017</v>
      </c>
      <c r="C1646" t="s">
        <v>139</v>
      </c>
    </row>
    <row r="1647" spans="1:3" x14ac:dyDescent="0.25">
      <c r="A1647" s="1">
        <v>42948</v>
      </c>
      <c r="B1647" t="s">
        <v>18</v>
      </c>
      <c r="C1647" t="s">
        <v>428</v>
      </c>
    </row>
    <row r="1648" spans="1:3" x14ac:dyDescent="0.25">
      <c r="A1648" s="1">
        <v>42948</v>
      </c>
      <c r="B1648" t="s">
        <v>21</v>
      </c>
      <c r="C1648" t="s">
        <v>446</v>
      </c>
    </row>
    <row r="1649" spans="1:3" x14ac:dyDescent="0.25">
      <c r="A1649" s="1">
        <v>42948</v>
      </c>
      <c r="B1649" t="s">
        <v>24</v>
      </c>
      <c r="C1649" t="s">
        <v>428</v>
      </c>
    </row>
    <row r="1650" spans="1:3" x14ac:dyDescent="0.25">
      <c r="A1650" s="1">
        <v>42948</v>
      </c>
      <c r="B1650" t="s">
        <v>1019</v>
      </c>
      <c r="C1650" t="s">
        <v>421</v>
      </c>
    </row>
    <row r="1651" spans="1:3" x14ac:dyDescent="0.25">
      <c r="A1651" s="1">
        <v>42948</v>
      </c>
      <c r="B1651" t="s">
        <v>1018</v>
      </c>
      <c r="C1651" t="s">
        <v>570</v>
      </c>
    </row>
    <row r="1652" spans="1:3" x14ac:dyDescent="0.25">
      <c r="A1652" s="1">
        <v>42948</v>
      </c>
      <c r="B1652" t="s">
        <v>206</v>
      </c>
      <c r="C1652" t="s">
        <v>443</v>
      </c>
    </row>
    <row r="1653" spans="1:3" x14ac:dyDescent="0.25">
      <c r="A1653" s="1">
        <v>42948</v>
      </c>
      <c r="B1653" t="s">
        <v>32</v>
      </c>
      <c r="C1653" t="s">
        <v>653</v>
      </c>
    </row>
    <row r="1654" spans="1:3" x14ac:dyDescent="0.25">
      <c r="A1654" s="1">
        <v>42948</v>
      </c>
      <c r="B1654" t="s">
        <v>35</v>
      </c>
      <c r="C1654" t="s">
        <v>737</v>
      </c>
    </row>
    <row r="1655" spans="1:3" x14ac:dyDescent="0.25">
      <c r="A1655" s="1">
        <v>42948</v>
      </c>
      <c r="B1655" t="s">
        <v>37</v>
      </c>
      <c r="C1655" t="s">
        <v>491</v>
      </c>
    </row>
    <row r="1656" spans="1:3" x14ac:dyDescent="0.25">
      <c r="A1656" s="1">
        <v>42948</v>
      </c>
      <c r="B1656" t="s">
        <v>40</v>
      </c>
      <c r="C1656" t="s">
        <v>474</v>
      </c>
    </row>
    <row r="1657" spans="1:3" x14ac:dyDescent="0.25">
      <c r="A1657" s="1">
        <v>42948</v>
      </c>
      <c r="B1657" t="s">
        <v>43</v>
      </c>
      <c r="C1657" t="s">
        <v>530</v>
      </c>
    </row>
    <row r="1658" spans="1:3" x14ac:dyDescent="0.25">
      <c r="A1658" s="1">
        <v>42948</v>
      </c>
      <c r="B1658" t="s">
        <v>45</v>
      </c>
      <c r="C1658" t="s">
        <v>120</v>
      </c>
    </row>
    <row r="1659" spans="1:3" x14ac:dyDescent="0.25">
      <c r="A1659" s="1">
        <v>42948</v>
      </c>
      <c r="B1659" t="s">
        <v>47</v>
      </c>
      <c r="C1659" t="s">
        <v>107</v>
      </c>
    </row>
    <row r="1660" spans="1:3" x14ac:dyDescent="0.25">
      <c r="A1660" s="1">
        <v>42948</v>
      </c>
      <c r="B1660" t="s">
        <v>49</v>
      </c>
      <c r="C1660" t="s">
        <v>91</v>
      </c>
    </row>
    <row r="1661" spans="1:3" x14ac:dyDescent="0.25">
      <c r="A1661" s="1">
        <v>42948</v>
      </c>
      <c r="B1661" t="s">
        <v>52</v>
      </c>
      <c r="C1661" t="s">
        <v>542</v>
      </c>
    </row>
    <row r="1662" spans="1:3" x14ac:dyDescent="0.25">
      <c r="A1662" s="1">
        <v>42948</v>
      </c>
      <c r="B1662" t="s">
        <v>54</v>
      </c>
      <c r="C1662" t="s">
        <v>669</v>
      </c>
    </row>
    <row r="1663" spans="1:3" x14ac:dyDescent="0.25">
      <c r="A1663" s="1">
        <v>42948</v>
      </c>
      <c r="B1663" t="s">
        <v>56</v>
      </c>
      <c r="C1663" t="s">
        <v>115</v>
      </c>
    </row>
    <row r="1664" spans="1:3" x14ac:dyDescent="0.25">
      <c r="A1664" s="1">
        <v>42948</v>
      </c>
      <c r="B1664" t="s">
        <v>57</v>
      </c>
      <c r="C1664" t="s">
        <v>418</v>
      </c>
    </row>
    <row r="1665" spans="1:3" x14ac:dyDescent="0.25">
      <c r="A1665" s="1">
        <v>42948</v>
      </c>
      <c r="B1665" t="s">
        <v>60</v>
      </c>
      <c r="C1665" t="s">
        <v>444</v>
      </c>
    </row>
    <row r="1666" spans="1:3" x14ac:dyDescent="0.25">
      <c r="A1666" s="1">
        <v>42948</v>
      </c>
      <c r="B1666" t="s">
        <v>62</v>
      </c>
      <c r="C1666" t="s">
        <v>680</v>
      </c>
    </row>
    <row r="1667" spans="1:3" x14ac:dyDescent="0.25">
      <c r="A1667" s="1">
        <v>42948</v>
      </c>
      <c r="B1667" t="s">
        <v>64</v>
      </c>
      <c r="C1667" t="s">
        <v>701</v>
      </c>
    </row>
    <row r="1668" spans="1:3" x14ac:dyDescent="0.25">
      <c r="A1668" s="1">
        <v>42948</v>
      </c>
      <c r="B1668" t="s">
        <v>67</v>
      </c>
      <c r="C1668" t="s">
        <v>569</v>
      </c>
    </row>
    <row r="1669" spans="1:3" x14ac:dyDescent="0.25">
      <c r="A1669" s="1">
        <v>42948</v>
      </c>
      <c r="B1669" t="s">
        <v>80</v>
      </c>
      <c r="C1669" t="s">
        <v>596</v>
      </c>
    </row>
    <row r="1670" spans="1:3" x14ac:dyDescent="0.25">
      <c r="A1670" s="1">
        <v>42948</v>
      </c>
      <c r="B1670" t="s">
        <v>71</v>
      </c>
      <c r="C1670" t="s">
        <v>455</v>
      </c>
    </row>
    <row r="1671" spans="1:3" x14ac:dyDescent="0.25">
      <c r="A1671" s="1">
        <v>42948</v>
      </c>
      <c r="B1671" t="s">
        <v>84</v>
      </c>
      <c r="C1671" t="s">
        <v>97</v>
      </c>
    </row>
    <row r="1672" spans="1:3" x14ac:dyDescent="0.25">
      <c r="A1672" s="1">
        <v>42948</v>
      </c>
      <c r="B1672" t="s">
        <v>73</v>
      </c>
      <c r="C1672" t="s">
        <v>718</v>
      </c>
    </row>
    <row r="1673" spans="1:3" x14ac:dyDescent="0.25">
      <c r="A1673" s="1">
        <v>42948</v>
      </c>
      <c r="B1673" t="s">
        <v>85</v>
      </c>
      <c r="C1673" t="s">
        <v>418</v>
      </c>
    </row>
    <row r="1674" spans="1:3" x14ac:dyDescent="0.25">
      <c r="A1674" s="1">
        <v>42948</v>
      </c>
      <c r="B1674" t="s">
        <v>87</v>
      </c>
      <c r="C1674" t="s">
        <v>134</v>
      </c>
    </row>
    <row r="1675" spans="1:3" x14ac:dyDescent="0.25">
      <c r="A1675" s="1">
        <v>42948</v>
      </c>
      <c r="B1675" t="s">
        <v>88</v>
      </c>
      <c r="C1675" t="s">
        <v>687</v>
      </c>
    </row>
    <row r="1676" spans="1:3" x14ac:dyDescent="0.25">
      <c r="A1676" s="1">
        <v>42948</v>
      </c>
      <c r="B1676" t="s">
        <v>89</v>
      </c>
      <c r="C1676" t="s">
        <v>484</v>
      </c>
    </row>
    <row r="1677" spans="1:3" x14ac:dyDescent="0.25">
      <c r="A1677" s="1">
        <v>42948</v>
      </c>
      <c r="B1677" t="s">
        <v>994</v>
      </c>
      <c r="C1677" t="s">
        <v>575</v>
      </c>
    </row>
    <row r="1678" spans="1:3" x14ac:dyDescent="0.25">
      <c r="A1678" s="1">
        <v>42948</v>
      </c>
      <c r="B1678" t="s">
        <v>86</v>
      </c>
      <c r="C1678" t="s">
        <v>105</v>
      </c>
    </row>
    <row r="1679" spans="1:3" x14ac:dyDescent="0.25">
      <c r="A1679" s="1">
        <v>42917</v>
      </c>
      <c r="B1679" t="s">
        <v>0</v>
      </c>
      <c r="C1679" t="s">
        <v>498</v>
      </c>
    </row>
    <row r="1680" spans="1:3" x14ac:dyDescent="0.25">
      <c r="A1680" s="1">
        <v>42917</v>
      </c>
      <c r="B1680" t="s">
        <v>961</v>
      </c>
      <c r="C1680" t="s">
        <v>536</v>
      </c>
    </row>
    <row r="1681" spans="1:3" x14ac:dyDescent="0.25">
      <c r="A1681" s="1">
        <v>42917</v>
      </c>
      <c r="B1681" t="s">
        <v>5</v>
      </c>
      <c r="C1681" t="s">
        <v>463</v>
      </c>
    </row>
    <row r="1682" spans="1:3" x14ac:dyDescent="0.25">
      <c r="A1682" s="1">
        <v>42917</v>
      </c>
      <c r="B1682" t="s">
        <v>8</v>
      </c>
      <c r="C1682" t="s">
        <v>536</v>
      </c>
    </row>
    <row r="1683" spans="1:3" x14ac:dyDescent="0.25">
      <c r="A1683" s="1">
        <v>42917</v>
      </c>
      <c r="B1683" t="s">
        <v>11</v>
      </c>
      <c r="C1683" t="s">
        <v>541</v>
      </c>
    </row>
    <row r="1684" spans="1:3" x14ac:dyDescent="0.25">
      <c r="A1684" s="1">
        <v>42917</v>
      </c>
      <c r="B1684" t="s">
        <v>13</v>
      </c>
      <c r="C1684" t="s">
        <v>594</v>
      </c>
    </row>
    <row r="1685" spans="1:3" x14ac:dyDescent="0.25">
      <c r="A1685" s="1">
        <v>42917</v>
      </c>
      <c r="B1685" t="s">
        <v>1017</v>
      </c>
      <c r="C1685" t="s">
        <v>98</v>
      </c>
    </row>
    <row r="1686" spans="1:3" x14ac:dyDescent="0.25">
      <c r="A1686" s="1">
        <v>42917</v>
      </c>
      <c r="B1686" t="s">
        <v>18</v>
      </c>
      <c r="C1686" t="s">
        <v>538</v>
      </c>
    </row>
    <row r="1687" spans="1:3" x14ac:dyDescent="0.25">
      <c r="A1687" s="1">
        <v>42917</v>
      </c>
      <c r="B1687" t="s">
        <v>21</v>
      </c>
      <c r="C1687" t="s">
        <v>530</v>
      </c>
    </row>
    <row r="1688" spans="1:3" x14ac:dyDescent="0.25">
      <c r="A1688" s="1">
        <v>42917</v>
      </c>
      <c r="B1688" t="s">
        <v>24</v>
      </c>
      <c r="C1688" t="s">
        <v>111</v>
      </c>
    </row>
    <row r="1689" spans="1:3" x14ac:dyDescent="0.25">
      <c r="A1689" s="1">
        <v>42917</v>
      </c>
      <c r="B1689" t="s">
        <v>1019</v>
      </c>
      <c r="C1689" t="s">
        <v>783</v>
      </c>
    </row>
    <row r="1690" spans="1:3" x14ac:dyDescent="0.25">
      <c r="A1690" s="1">
        <v>42917</v>
      </c>
      <c r="B1690" t="s">
        <v>1018</v>
      </c>
      <c r="C1690" t="s">
        <v>668</v>
      </c>
    </row>
    <row r="1691" spans="1:3" x14ac:dyDescent="0.25">
      <c r="A1691" s="1">
        <v>42917</v>
      </c>
      <c r="B1691" t="s">
        <v>206</v>
      </c>
      <c r="C1691" t="s">
        <v>423</v>
      </c>
    </row>
    <row r="1692" spans="1:3" x14ac:dyDescent="0.25">
      <c r="A1692" s="1">
        <v>42917</v>
      </c>
      <c r="B1692" t="s">
        <v>32</v>
      </c>
      <c r="C1692" t="s">
        <v>784</v>
      </c>
    </row>
    <row r="1693" spans="1:3" x14ac:dyDescent="0.25">
      <c r="A1693" s="1">
        <v>42917</v>
      </c>
      <c r="B1693" t="s">
        <v>35</v>
      </c>
      <c r="C1693" t="s">
        <v>710</v>
      </c>
    </row>
    <row r="1694" spans="1:3" x14ac:dyDescent="0.25">
      <c r="A1694" s="1">
        <v>42917</v>
      </c>
      <c r="B1694" t="s">
        <v>37</v>
      </c>
      <c r="C1694" t="s">
        <v>98</v>
      </c>
    </row>
    <row r="1695" spans="1:3" x14ac:dyDescent="0.25">
      <c r="A1695" s="1">
        <v>42917</v>
      </c>
      <c r="B1695" t="s">
        <v>40</v>
      </c>
      <c r="C1695" t="s">
        <v>110</v>
      </c>
    </row>
    <row r="1696" spans="1:3" x14ac:dyDescent="0.25">
      <c r="A1696" s="1">
        <v>42917</v>
      </c>
      <c r="B1696" t="s">
        <v>43</v>
      </c>
      <c r="C1696" t="s">
        <v>667</v>
      </c>
    </row>
    <row r="1697" spans="1:3" x14ac:dyDescent="0.25">
      <c r="A1697" s="1">
        <v>42917</v>
      </c>
      <c r="B1697" t="s">
        <v>45</v>
      </c>
      <c r="C1697" t="s">
        <v>687</v>
      </c>
    </row>
    <row r="1698" spans="1:3" x14ac:dyDescent="0.25">
      <c r="A1698" s="1">
        <v>42917</v>
      </c>
      <c r="B1698" t="s">
        <v>47</v>
      </c>
      <c r="C1698" t="s">
        <v>504</v>
      </c>
    </row>
    <row r="1699" spans="1:3" x14ac:dyDescent="0.25">
      <c r="A1699" s="1">
        <v>42917</v>
      </c>
      <c r="B1699" t="s">
        <v>49</v>
      </c>
      <c r="C1699" t="s">
        <v>139</v>
      </c>
    </row>
    <row r="1700" spans="1:3" x14ac:dyDescent="0.25">
      <c r="A1700" s="1">
        <v>42917</v>
      </c>
      <c r="B1700" t="s">
        <v>52</v>
      </c>
      <c r="C1700" t="s">
        <v>784</v>
      </c>
    </row>
    <row r="1701" spans="1:3" x14ac:dyDescent="0.25">
      <c r="A1701" s="1">
        <v>42917</v>
      </c>
      <c r="B1701" t="s">
        <v>54</v>
      </c>
      <c r="C1701" t="s">
        <v>535</v>
      </c>
    </row>
    <row r="1702" spans="1:3" x14ac:dyDescent="0.25">
      <c r="A1702" s="1">
        <v>42917</v>
      </c>
      <c r="B1702" t="s">
        <v>56</v>
      </c>
      <c r="C1702" t="s">
        <v>110</v>
      </c>
    </row>
    <row r="1703" spans="1:3" x14ac:dyDescent="0.25">
      <c r="A1703" s="1">
        <v>42917</v>
      </c>
      <c r="B1703" t="s">
        <v>57</v>
      </c>
      <c r="C1703" t="s">
        <v>121</v>
      </c>
    </row>
    <row r="1704" spans="1:3" x14ac:dyDescent="0.25">
      <c r="A1704" s="1">
        <v>42917</v>
      </c>
      <c r="B1704" t="s">
        <v>60</v>
      </c>
      <c r="C1704" t="s">
        <v>531</v>
      </c>
    </row>
    <row r="1705" spans="1:3" x14ac:dyDescent="0.25">
      <c r="A1705" s="1">
        <v>42917</v>
      </c>
      <c r="B1705" t="s">
        <v>62</v>
      </c>
      <c r="C1705" t="s">
        <v>141</v>
      </c>
    </row>
    <row r="1706" spans="1:3" x14ac:dyDescent="0.25">
      <c r="A1706" s="1">
        <v>42917</v>
      </c>
      <c r="B1706" t="s">
        <v>64</v>
      </c>
      <c r="C1706" t="s">
        <v>451</v>
      </c>
    </row>
    <row r="1707" spans="1:3" x14ac:dyDescent="0.25">
      <c r="A1707" s="1">
        <v>42917</v>
      </c>
      <c r="B1707" t="s">
        <v>67</v>
      </c>
      <c r="C1707" t="s">
        <v>127</v>
      </c>
    </row>
    <row r="1708" spans="1:3" x14ac:dyDescent="0.25">
      <c r="A1708" s="1">
        <v>42917</v>
      </c>
      <c r="B1708" t="s">
        <v>80</v>
      </c>
      <c r="C1708" t="s">
        <v>476</v>
      </c>
    </row>
    <row r="1709" spans="1:3" x14ac:dyDescent="0.25">
      <c r="A1709" s="1">
        <v>42917</v>
      </c>
      <c r="B1709" t="s">
        <v>71</v>
      </c>
      <c r="C1709" t="s">
        <v>785</v>
      </c>
    </row>
    <row r="1710" spans="1:3" x14ac:dyDescent="0.25">
      <c r="A1710" s="1">
        <v>42917</v>
      </c>
      <c r="B1710" t="s">
        <v>84</v>
      </c>
      <c r="C1710" t="s">
        <v>786</v>
      </c>
    </row>
    <row r="1711" spans="1:3" x14ac:dyDescent="0.25">
      <c r="A1711" s="1">
        <v>42917</v>
      </c>
      <c r="B1711" t="s">
        <v>73</v>
      </c>
      <c r="C1711" t="s">
        <v>787</v>
      </c>
    </row>
    <row r="1712" spans="1:3" x14ac:dyDescent="0.25">
      <c r="A1712" s="1">
        <v>42917</v>
      </c>
      <c r="B1712" t="s">
        <v>85</v>
      </c>
      <c r="C1712" t="s">
        <v>481</v>
      </c>
    </row>
    <row r="1713" spans="1:3" x14ac:dyDescent="0.25">
      <c r="A1713" s="1">
        <v>42917</v>
      </c>
      <c r="B1713" t="s">
        <v>87</v>
      </c>
      <c r="C1713" t="s">
        <v>475</v>
      </c>
    </row>
    <row r="1714" spans="1:3" x14ac:dyDescent="0.25">
      <c r="A1714" s="1">
        <v>42917</v>
      </c>
      <c r="B1714" t="s">
        <v>88</v>
      </c>
      <c r="C1714" t="s">
        <v>488</v>
      </c>
    </row>
    <row r="1715" spans="1:3" x14ac:dyDescent="0.25">
      <c r="A1715" s="1">
        <v>42917</v>
      </c>
      <c r="B1715" t="s">
        <v>89</v>
      </c>
      <c r="C1715" t="s">
        <v>420</v>
      </c>
    </row>
    <row r="1716" spans="1:3" x14ac:dyDescent="0.25">
      <c r="A1716" s="1">
        <v>42917</v>
      </c>
      <c r="B1716" t="s">
        <v>994</v>
      </c>
      <c r="C1716" t="s">
        <v>118</v>
      </c>
    </row>
    <row r="1717" spans="1:3" x14ac:dyDescent="0.25">
      <c r="A1717" s="1">
        <v>42917</v>
      </c>
      <c r="B1717" t="s">
        <v>86</v>
      </c>
      <c r="C1717" t="s">
        <v>107</v>
      </c>
    </row>
    <row r="1718" spans="1:3" x14ac:dyDescent="0.25">
      <c r="A1718" s="1">
        <v>42887</v>
      </c>
      <c r="B1718" t="s">
        <v>0</v>
      </c>
      <c r="C1718" t="s">
        <v>479</v>
      </c>
    </row>
    <row r="1719" spans="1:3" x14ac:dyDescent="0.25">
      <c r="A1719" s="1">
        <v>42887</v>
      </c>
      <c r="B1719" t="s">
        <v>961</v>
      </c>
      <c r="C1719" t="s">
        <v>702</v>
      </c>
    </row>
    <row r="1720" spans="1:3" x14ac:dyDescent="0.25">
      <c r="A1720" s="1">
        <v>42887</v>
      </c>
      <c r="B1720" t="s">
        <v>5</v>
      </c>
      <c r="C1720" t="s">
        <v>486</v>
      </c>
    </row>
    <row r="1721" spans="1:3" x14ac:dyDescent="0.25">
      <c r="A1721" s="1">
        <v>42887</v>
      </c>
      <c r="B1721" t="s">
        <v>8</v>
      </c>
      <c r="C1721" t="s">
        <v>439</v>
      </c>
    </row>
    <row r="1722" spans="1:3" x14ac:dyDescent="0.25">
      <c r="A1722" s="1">
        <v>42887</v>
      </c>
      <c r="B1722" t="s">
        <v>11</v>
      </c>
      <c r="C1722" t="s">
        <v>702</v>
      </c>
    </row>
    <row r="1723" spans="1:3" x14ac:dyDescent="0.25">
      <c r="A1723" s="1">
        <v>42887</v>
      </c>
      <c r="B1723" t="s">
        <v>13</v>
      </c>
      <c r="C1723" t="s">
        <v>421</v>
      </c>
    </row>
    <row r="1724" spans="1:3" x14ac:dyDescent="0.25">
      <c r="A1724" s="1">
        <v>42887</v>
      </c>
      <c r="B1724" t="s">
        <v>1017</v>
      </c>
      <c r="C1724" t="s">
        <v>486</v>
      </c>
    </row>
    <row r="1725" spans="1:3" x14ac:dyDescent="0.25">
      <c r="A1725" s="1">
        <v>42887</v>
      </c>
      <c r="B1725" t="s">
        <v>18</v>
      </c>
      <c r="C1725" t="s">
        <v>95</v>
      </c>
    </row>
    <row r="1726" spans="1:3" x14ac:dyDescent="0.25">
      <c r="A1726" s="1">
        <v>42887</v>
      </c>
      <c r="B1726" t="s">
        <v>21</v>
      </c>
      <c r="C1726" t="s">
        <v>120</v>
      </c>
    </row>
    <row r="1727" spans="1:3" x14ac:dyDescent="0.25">
      <c r="A1727" s="1">
        <v>42887</v>
      </c>
      <c r="B1727" t="s">
        <v>24</v>
      </c>
      <c r="C1727" t="s">
        <v>93</v>
      </c>
    </row>
    <row r="1728" spans="1:3" x14ac:dyDescent="0.25">
      <c r="A1728" s="1">
        <v>42887</v>
      </c>
      <c r="B1728" t="s">
        <v>1019</v>
      </c>
      <c r="C1728" t="s">
        <v>100</v>
      </c>
    </row>
    <row r="1729" spans="1:3" x14ac:dyDescent="0.25">
      <c r="A1729" s="1">
        <v>42887</v>
      </c>
      <c r="B1729" t="s">
        <v>1018</v>
      </c>
      <c r="C1729" t="s">
        <v>507</v>
      </c>
    </row>
    <row r="1730" spans="1:3" x14ac:dyDescent="0.25">
      <c r="A1730" s="1">
        <v>42887</v>
      </c>
      <c r="B1730" t="s">
        <v>206</v>
      </c>
      <c r="C1730" t="s">
        <v>547</v>
      </c>
    </row>
    <row r="1731" spans="1:3" x14ac:dyDescent="0.25">
      <c r="A1731" s="1">
        <v>42887</v>
      </c>
      <c r="B1731" t="s">
        <v>32</v>
      </c>
      <c r="C1731" t="s">
        <v>681</v>
      </c>
    </row>
    <row r="1732" spans="1:3" x14ac:dyDescent="0.25">
      <c r="A1732" s="1">
        <v>42887</v>
      </c>
      <c r="B1732" t="s">
        <v>35</v>
      </c>
      <c r="C1732" t="s">
        <v>788</v>
      </c>
    </row>
    <row r="1733" spans="1:3" x14ac:dyDescent="0.25">
      <c r="A1733" s="1">
        <v>42887</v>
      </c>
      <c r="B1733" t="s">
        <v>37</v>
      </c>
      <c r="C1733" t="s">
        <v>597</v>
      </c>
    </row>
    <row r="1734" spans="1:3" x14ac:dyDescent="0.25">
      <c r="A1734" s="1">
        <v>42887</v>
      </c>
      <c r="B1734" t="s">
        <v>40</v>
      </c>
      <c r="C1734" t="s">
        <v>598</v>
      </c>
    </row>
    <row r="1735" spans="1:3" x14ac:dyDescent="0.25">
      <c r="A1735" s="1">
        <v>42887</v>
      </c>
      <c r="B1735" t="s">
        <v>43</v>
      </c>
      <c r="C1735" t="s">
        <v>542</v>
      </c>
    </row>
    <row r="1736" spans="1:3" x14ac:dyDescent="0.25">
      <c r="A1736" s="1">
        <v>42887</v>
      </c>
      <c r="B1736" t="s">
        <v>45</v>
      </c>
      <c r="C1736" t="s">
        <v>474</v>
      </c>
    </row>
    <row r="1737" spans="1:3" x14ac:dyDescent="0.25">
      <c r="A1737" s="1">
        <v>42887</v>
      </c>
      <c r="B1737" t="s">
        <v>47</v>
      </c>
      <c r="C1737" t="s">
        <v>491</v>
      </c>
    </row>
    <row r="1738" spans="1:3" x14ac:dyDescent="0.25">
      <c r="A1738" s="1">
        <v>42887</v>
      </c>
      <c r="B1738" t="s">
        <v>49</v>
      </c>
      <c r="C1738" t="s">
        <v>468</v>
      </c>
    </row>
    <row r="1739" spans="1:3" x14ac:dyDescent="0.25">
      <c r="A1739" s="1">
        <v>42887</v>
      </c>
      <c r="B1739" t="s">
        <v>52</v>
      </c>
      <c r="C1739" t="s">
        <v>101</v>
      </c>
    </row>
    <row r="1740" spans="1:3" x14ac:dyDescent="0.25">
      <c r="A1740" s="1">
        <v>42887</v>
      </c>
      <c r="B1740" t="s">
        <v>54</v>
      </c>
      <c r="C1740" t="s">
        <v>521</v>
      </c>
    </row>
    <row r="1741" spans="1:3" x14ac:dyDescent="0.25">
      <c r="A1741" s="1">
        <v>42887</v>
      </c>
      <c r="B1741" t="s">
        <v>56</v>
      </c>
      <c r="C1741" t="s">
        <v>789</v>
      </c>
    </row>
    <row r="1742" spans="1:3" x14ac:dyDescent="0.25">
      <c r="A1742" s="1">
        <v>42887</v>
      </c>
      <c r="B1742" t="s">
        <v>57</v>
      </c>
      <c r="C1742" t="s">
        <v>112</v>
      </c>
    </row>
    <row r="1743" spans="1:3" x14ac:dyDescent="0.25">
      <c r="A1743" s="1">
        <v>42887</v>
      </c>
      <c r="B1743" t="s">
        <v>60</v>
      </c>
      <c r="C1743" t="s">
        <v>477</v>
      </c>
    </row>
    <row r="1744" spans="1:3" x14ac:dyDescent="0.25">
      <c r="A1744" s="1">
        <v>42887</v>
      </c>
      <c r="B1744" t="s">
        <v>62</v>
      </c>
      <c r="C1744" t="s">
        <v>684</v>
      </c>
    </row>
    <row r="1745" spans="1:3" x14ac:dyDescent="0.25">
      <c r="A1745" s="1">
        <v>42887</v>
      </c>
      <c r="B1745" t="s">
        <v>64</v>
      </c>
      <c r="C1745" t="s">
        <v>533</v>
      </c>
    </row>
    <row r="1746" spans="1:3" x14ac:dyDescent="0.25">
      <c r="A1746" s="1">
        <v>42887</v>
      </c>
      <c r="B1746" t="s">
        <v>67</v>
      </c>
      <c r="C1746" t="s">
        <v>786</v>
      </c>
    </row>
    <row r="1747" spans="1:3" x14ac:dyDescent="0.25">
      <c r="A1747" s="1">
        <v>42887</v>
      </c>
      <c r="B1747" t="s">
        <v>80</v>
      </c>
      <c r="C1747" t="s">
        <v>790</v>
      </c>
    </row>
    <row r="1748" spans="1:3" x14ac:dyDescent="0.25">
      <c r="A1748" s="1">
        <v>42887</v>
      </c>
      <c r="B1748" t="s">
        <v>71</v>
      </c>
      <c r="C1748" t="s">
        <v>791</v>
      </c>
    </row>
    <row r="1749" spans="1:3" x14ac:dyDescent="0.25">
      <c r="A1749" s="1">
        <v>42887</v>
      </c>
      <c r="B1749" t="s">
        <v>84</v>
      </c>
      <c r="C1749" t="s">
        <v>659</v>
      </c>
    </row>
    <row r="1750" spans="1:3" x14ac:dyDescent="0.25">
      <c r="A1750" s="1">
        <v>42887</v>
      </c>
      <c r="B1750" t="s">
        <v>73</v>
      </c>
      <c r="C1750" t="s">
        <v>642</v>
      </c>
    </row>
    <row r="1751" spans="1:3" x14ac:dyDescent="0.25">
      <c r="A1751" s="1">
        <v>42887</v>
      </c>
      <c r="B1751" t="s">
        <v>85</v>
      </c>
      <c r="C1751" t="s">
        <v>583</v>
      </c>
    </row>
    <row r="1752" spans="1:3" x14ac:dyDescent="0.25">
      <c r="A1752" s="1">
        <v>42887</v>
      </c>
      <c r="B1752" t="s">
        <v>87</v>
      </c>
      <c r="C1752" t="s">
        <v>532</v>
      </c>
    </row>
    <row r="1753" spans="1:3" x14ac:dyDescent="0.25">
      <c r="A1753" s="1">
        <v>42887</v>
      </c>
      <c r="B1753" t="s">
        <v>88</v>
      </c>
      <c r="C1753" t="s">
        <v>466</v>
      </c>
    </row>
    <row r="1754" spans="1:3" x14ac:dyDescent="0.25">
      <c r="A1754" s="1">
        <v>42887</v>
      </c>
      <c r="B1754" t="s">
        <v>89</v>
      </c>
      <c r="C1754" t="s">
        <v>524</v>
      </c>
    </row>
    <row r="1755" spans="1:3" x14ac:dyDescent="0.25">
      <c r="A1755" s="1">
        <v>42887</v>
      </c>
      <c r="B1755" t="s">
        <v>994</v>
      </c>
      <c r="C1755" t="s">
        <v>459</v>
      </c>
    </row>
    <row r="1756" spans="1:3" x14ac:dyDescent="0.25">
      <c r="A1756" s="1">
        <v>42887</v>
      </c>
      <c r="B1756" t="s">
        <v>86</v>
      </c>
      <c r="C1756" t="s">
        <v>642</v>
      </c>
    </row>
    <row r="1757" spans="1:3" x14ac:dyDescent="0.25">
      <c r="A1757" s="1">
        <v>42856</v>
      </c>
      <c r="B1757" t="s">
        <v>0</v>
      </c>
      <c r="C1757" t="s">
        <v>478</v>
      </c>
    </row>
    <row r="1758" spans="1:3" x14ac:dyDescent="0.25">
      <c r="A1758" s="1">
        <v>42856</v>
      </c>
      <c r="B1758" t="s">
        <v>961</v>
      </c>
      <c r="C1758" t="s">
        <v>541</v>
      </c>
    </row>
    <row r="1759" spans="1:3" x14ac:dyDescent="0.25">
      <c r="A1759" s="1">
        <v>42856</v>
      </c>
      <c r="B1759" t="s">
        <v>5</v>
      </c>
      <c r="C1759" t="s">
        <v>692</v>
      </c>
    </row>
    <row r="1760" spans="1:3" x14ac:dyDescent="0.25">
      <c r="A1760" s="1">
        <v>42856</v>
      </c>
      <c r="B1760" t="s">
        <v>8</v>
      </c>
      <c r="C1760" t="s">
        <v>447</v>
      </c>
    </row>
    <row r="1761" spans="1:3" x14ac:dyDescent="0.25">
      <c r="A1761" s="1">
        <v>42856</v>
      </c>
      <c r="B1761" t="s">
        <v>11</v>
      </c>
      <c r="C1761" t="s">
        <v>509</v>
      </c>
    </row>
    <row r="1762" spans="1:3" x14ac:dyDescent="0.25">
      <c r="A1762" s="1">
        <v>42856</v>
      </c>
      <c r="B1762" t="s">
        <v>13</v>
      </c>
      <c r="C1762" t="s">
        <v>132</v>
      </c>
    </row>
    <row r="1763" spans="1:3" x14ac:dyDescent="0.25">
      <c r="A1763" s="1">
        <v>42856</v>
      </c>
      <c r="B1763" t="s">
        <v>1017</v>
      </c>
      <c r="C1763" t="s">
        <v>445</v>
      </c>
    </row>
    <row r="1764" spans="1:3" x14ac:dyDescent="0.25">
      <c r="A1764" s="1">
        <v>42856</v>
      </c>
      <c r="B1764" t="s">
        <v>18</v>
      </c>
      <c r="C1764" t="s">
        <v>666</v>
      </c>
    </row>
    <row r="1765" spans="1:3" x14ac:dyDescent="0.25">
      <c r="A1765" s="1">
        <v>42856</v>
      </c>
      <c r="B1765" t="s">
        <v>21</v>
      </c>
      <c r="C1765" t="s">
        <v>653</v>
      </c>
    </row>
    <row r="1766" spans="1:3" x14ac:dyDescent="0.25">
      <c r="A1766" s="1">
        <v>42856</v>
      </c>
      <c r="B1766" t="s">
        <v>24</v>
      </c>
      <c r="C1766" t="s">
        <v>113</v>
      </c>
    </row>
    <row r="1767" spans="1:3" x14ac:dyDescent="0.25">
      <c r="A1767" s="1">
        <v>42856</v>
      </c>
      <c r="B1767" t="s">
        <v>1019</v>
      </c>
      <c r="C1767" t="s">
        <v>426</v>
      </c>
    </row>
    <row r="1768" spans="1:3" x14ac:dyDescent="0.25">
      <c r="A1768" s="1">
        <v>42856</v>
      </c>
      <c r="B1768" t="s">
        <v>1018</v>
      </c>
      <c r="C1768" t="s">
        <v>423</v>
      </c>
    </row>
    <row r="1769" spans="1:3" x14ac:dyDescent="0.25">
      <c r="A1769" s="1">
        <v>42856</v>
      </c>
      <c r="B1769" t="s">
        <v>206</v>
      </c>
      <c r="C1769" t="s">
        <v>575</v>
      </c>
    </row>
    <row r="1770" spans="1:3" x14ac:dyDescent="0.25">
      <c r="A1770" s="1">
        <v>42856</v>
      </c>
      <c r="B1770" t="s">
        <v>32</v>
      </c>
      <c r="C1770" t="s">
        <v>792</v>
      </c>
    </row>
    <row r="1771" spans="1:3" x14ac:dyDescent="0.25">
      <c r="A1771" s="1">
        <v>42856</v>
      </c>
      <c r="B1771" t="s">
        <v>35</v>
      </c>
      <c r="C1771" t="s">
        <v>116</v>
      </c>
    </row>
    <row r="1772" spans="1:3" x14ac:dyDescent="0.25">
      <c r="A1772" s="1">
        <v>42856</v>
      </c>
      <c r="B1772" t="s">
        <v>37</v>
      </c>
      <c r="C1772" t="s">
        <v>655</v>
      </c>
    </row>
    <row r="1773" spans="1:3" x14ac:dyDescent="0.25">
      <c r="A1773" s="1">
        <v>42856</v>
      </c>
      <c r="B1773" t="s">
        <v>40</v>
      </c>
      <c r="C1773" t="s">
        <v>596</v>
      </c>
    </row>
    <row r="1774" spans="1:3" x14ac:dyDescent="0.25">
      <c r="A1774" s="1">
        <v>42856</v>
      </c>
      <c r="B1774" t="s">
        <v>43</v>
      </c>
      <c r="C1774" t="s">
        <v>127</v>
      </c>
    </row>
    <row r="1775" spans="1:3" x14ac:dyDescent="0.25">
      <c r="A1775" s="1">
        <v>42856</v>
      </c>
      <c r="B1775" t="s">
        <v>45</v>
      </c>
      <c r="C1775" t="s">
        <v>91</v>
      </c>
    </row>
    <row r="1776" spans="1:3" x14ac:dyDescent="0.25">
      <c r="A1776" s="1">
        <v>42856</v>
      </c>
      <c r="B1776" t="s">
        <v>47</v>
      </c>
      <c r="C1776" t="s">
        <v>600</v>
      </c>
    </row>
    <row r="1777" spans="1:3" x14ac:dyDescent="0.25">
      <c r="A1777" s="1">
        <v>42856</v>
      </c>
      <c r="B1777" t="s">
        <v>49</v>
      </c>
      <c r="C1777" t="s">
        <v>473</v>
      </c>
    </row>
    <row r="1778" spans="1:3" x14ac:dyDescent="0.25">
      <c r="A1778" s="1">
        <v>42856</v>
      </c>
      <c r="B1778" t="s">
        <v>52</v>
      </c>
      <c r="C1778" t="s">
        <v>483</v>
      </c>
    </row>
    <row r="1779" spans="1:3" x14ac:dyDescent="0.25">
      <c r="A1779" s="1">
        <v>42856</v>
      </c>
      <c r="B1779" t="s">
        <v>54</v>
      </c>
      <c r="C1779" t="s">
        <v>446</v>
      </c>
    </row>
    <row r="1780" spans="1:3" x14ac:dyDescent="0.25">
      <c r="A1780" s="1">
        <v>42856</v>
      </c>
      <c r="B1780" t="s">
        <v>56</v>
      </c>
      <c r="C1780" t="s">
        <v>592</v>
      </c>
    </row>
    <row r="1781" spans="1:3" x14ac:dyDescent="0.25">
      <c r="A1781" s="1">
        <v>42856</v>
      </c>
      <c r="B1781" t="s">
        <v>57</v>
      </c>
      <c r="C1781" t="s">
        <v>780</v>
      </c>
    </row>
    <row r="1782" spans="1:3" x14ac:dyDescent="0.25">
      <c r="A1782" s="1">
        <v>42856</v>
      </c>
      <c r="B1782" t="s">
        <v>60</v>
      </c>
      <c r="C1782" t="s">
        <v>434</v>
      </c>
    </row>
    <row r="1783" spans="1:3" x14ac:dyDescent="0.25">
      <c r="A1783" s="1">
        <v>42856</v>
      </c>
      <c r="B1783" t="s">
        <v>62</v>
      </c>
      <c r="C1783" t="s">
        <v>518</v>
      </c>
    </row>
    <row r="1784" spans="1:3" x14ac:dyDescent="0.25">
      <c r="A1784" s="1">
        <v>42856</v>
      </c>
      <c r="B1784" t="s">
        <v>64</v>
      </c>
      <c r="C1784" t="s">
        <v>426</v>
      </c>
    </row>
    <row r="1785" spans="1:3" x14ac:dyDescent="0.25">
      <c r="A1785" s="1">
        <v>42856</v>
      </c>
      <c r="B1785" t="s">
        <v>67</v>
      </c>
      <c r="C1785" t="s">
        <v>642</v>
      </c>
    </row>
    <row r="1786" spans="1:3" x14ac:dyDescent="0.25">
      <c r="A1786" s="1">
        <v>42856</v>
      </c>
      <c r="B1786" t="s">
        <v>80</v>
      </c>
      <c r="C1786" t="s">
        <v>101</v>
      </c>
    </row>
    <row r="1787" spans="1:3" x14ac:dyDescent="0.25">
      <c r="A1787" s="1">
        <v>42856</v>
      </c>
      <c r="B1787" t="s">
        <v>71</v>
      </c>
      <c r="C1787" t="s">
        <v>546</v>
      </c>
    </row>
    <row r="1788" spans="1:3" x14ac:dyDescent="0.25">
      <c r="A1788" s="1">
        <v>42856</v>
      </c>
      <c r="B1788" t="s">
        <v>84</v>
      </c>
      <c r="C1788" t="s">
        <v>139</v>
      </c>
    </row>
    <row r="1789" spans="1:3" x14ac:dyDescent="0.25">
      <c r="A1789" s="1">
        <v>42856</v>
      </c>
      <c r="B1789" t="s">
        <v>73</v>
      </c>
      <c r="C1789" t="s">
        <v>530</v>
      </c>
    </row>
    <row r="1790" spans="1:3" x14ac:dyDescent="0.25">
      <c r="A1790" s="1">
        <v>42856</v>
      </c>
      <c r="B1790" t="s">
        <v>85</v>
      </c>
      <c r="C1790" t="s">
        <v>793</v>
      </c>
    </row>
    <row r="1791" spans="1:3" x14ac:dyDescent="0.25">
      <c r="A1791" s="1">
        <v>42856</v>
      </c>
      <c r="B1791" t="s">
        <v>87</v>
      </c>
      <c r="C1791" t="s">
        <v>463</v>
      </c>
    </row>
    <row r="1792" spans="1:3" x14ac:dyDescent="0.25">
      <c r="A1792" s="1">
        <v>42856</v>
      </c>
      <c r="B1792" t="s">
        <v>88</v>
      </c>
      <c r="C1792" t="s">
        <v>451</v>
      </c>
    </row>
    <row r="1793" spans="1:3" x14ac:dyDescent="0.25">
      <c r="A1793" s="1">
        <v>42856</v>
      </c>
      <c r="B1793" t="s">
        <v>89</v>
      </c>
      <c r="C1793" t="s">
        <v>504</v>
      </c>
    </row>
    <row r="1794" spans="1:3" x14ac:dyDescent="0.25">
      <c r="A1794" s="1">
        <v>42856</v>
      </c>
      <c r="B1794" t="s">
        <v>994</v>
      </c>
      <c r="C1794" t="s">
        <v>542</v>
      </c>
    </row>
    <row r="1795" spans="1:3" x14ac:dyDescent="0.25">
      <c r="A1795" s="1">
        <v>42856</v>
      </c>
      <c r="B1795" t="s">
        <v>86</v>
      </c>
      <c r="C1795" t="s">
        <v>467</v>
      </c>
    </row>
    <row r="1796" spans="1:3" x14ac:dyDescent="0.25">
      <c r="A1796" s="1">
        <v>42826</v>
      </c>
      <c r="B1796" t="s">
        <v>0</v>
      </c>
      <c r="C1796" t="s">
        <v>783</v>
      </c>
    </row>
    <row r="1797" spans="1:3" x14ac:dyDescent="0.25">
      <c r="A1797" s="1">
        <v>42826</v>
      </c>
      <c r="B1797" t="s">
        <v>961</v>
      </c>
      <c r="C1797" t="s">
        <v>485</v>
      </c>
    </row>
    <row r="1798" spans="1:3" x14ac:dyDescent="0.25">
      <c r="A1798" s="1">
        <v>42826</v>
      </c>
      <c r="B1798" t="s">
        <v>5</v>
      </c>
      <c r="C1798" t="s">
        <v>131</v>
      </c>
    </row>
    <row r="1799" spans="1:3" x14ac:dyDescent="0.25">
      <c r="A1799" s="1">
        <v>42826</v>
      </c>
      <c r="B1799" t="s">
        <v>8</v>
      </c>
      <c r="C1799" t="s">
        <v>485</v>
      </c>
    </row>
    <row r="1800" spans="1:3" x14ac:dyDescent="0.25">
      <c r="A1800" s="1">
        <v>42826</v>
      </c>
      <c r="B1800" t="s">
        <v>11</v>
      </c>
      <c r="C1800" t="s">
        <v>444</v>
      </c>
    </row>
    <row r="1801" spans="1:3" x14ac:dyDescent="0.25">
      <c r="A1801" s="1">
        <v>42826</v>
      </c>
      <c r="B1801" t="s">
        <v>13</v>
      </c>
      <c r="C1801" t="s">
        <v>653</v>
      </c>
    </row>
    <row r="1802" spans="1:3" x14ac:dyDescent="0.25">
      <c r="A1802" s="1">
        <v>42826</v>
      </c>
      <c r="B1802" t="s">
        <v>1017</v>
      </c>
      <c r="C1802" t="s">
        <v>422</v>
      </c>
    </row>
    <row r="1803" spans="1:3" x14ac:dyDescent="0.25">
      <c r="A1803" s="1">
        <v>42826</v>
      </c>
      <c r="B1803" t="s">
        <v>18</v>
      </c>
      <c r="C1803" t="s">
        <v>463</v>
      </c>
    </row>
    <row r="1804" spans="1:3" x14ac:dyDescent="0.25">
      <c r="A1804" s="1">
        <v>42826</v>
      </c>
      <c r="B1804" t="s">
        <v>21</v>
      </c>
      <c r="C1804" t="s">
        <v>486</v>
      </c>
    </row>
    <row r="1805" spans="1:3" x14ac:dyDescent="0.25">
      <c r="A1805" s="1">
        <v>42826</v>
      </c>
      <c r="B1805" t="s">
        <v>24</v>
      </c>
      <c r="C1805" t="s">
        <v>463</v>
      </c>
    </row>
    <row r="1806" spans="1:3" x14ac:dyDescent="0.25">
      <c r="A1806" s="1">
        <v>42826</v>
      </c>
      <c r="B1806" t="s">
        <v>1019</v>
      </c>
      <c r="C1806" t="s">
        <v>473</v>
      </c>
    </row>
    <row r="1807" spans="1:3" x14ac:dyDescent="0.25">
      <c r="A1807" s="1">
        <v>42826</v>
      </c>
      <c r="B1807" t="s">
        <v>1018</v>
      </c>
      <c r="C1807" t="s">
        <v>469</v>
      </c>
    </row>
    <row r="1808" spans="1:3" x14ac:dyDescent="0.25">
      <c r="A1808" s="1">
        <v>42826</v>
      </c>
      <c r="B1808" t="s">
        <v>206</v>
      </c>
      <c r="C1808" t="s">
        <v>507</v>
      </c>
    </row>
    <row r="1809" spans="1:3" x14ac:dyDescent="0.25">
      <c r="A1809" s="1">
        <v>42826</v>
      </c>
      <c r="B1809" t="s">
        <v>32</v>
      </c>
      <c r="C1809" t="s">
        <v>794</v>
      </c>
    </row>
    <row r="1810" spans="1:3" x14ac:dyDescent="0.25">
      <c r="A1810" s="1">
        <v>42826</v>
      </c>
      <c r="B1810" t="s">
        <v>35</v>
      </c>
      <c r="C1810" t="s">
        <v>795</v>
      </c>
    </row>
    <row r="1811" spans="1:3" x14ac:dyDescent="0.25">
      <c r="A1811" s="1">
        <v>42826</v>
      </c>
      <c r="B1811" t="s">
        <v>37</v>
      </c>
      <c r="C1811" t="s">
        <v>696</v>
      </c>
    </row>
    <row r="1812" spans="1:3" x14ac:dyDescent="0.25">
      <c r="A1812" s="1">
        <v>42826</v>
      </c>
      <c r="B1812" t="s">
        <v>40</v>
      </c>
      <c r="C1812" t="s">
        <v>561</v>
      </c>
    </row>
    <row r="1813" spans="1:3" x14ac:dyDescent="0.25">
      <c r="A1813" s="1">
        <v>42826</v>
      </c>
      <c r="B1813" t="s">
        <v>43</v>
      </c>
      <c r="C1813" t="s">
        <v>523</v>
      </c>
    </row>
    <row r="1814" spans="1:3" x14ac:dyDescent="0.25">
      <c r="A1814" s="1">
        <v>42826</v>
      </c>
      <c r="B1814" t="s">
        <v>45</v>
      </c>
      <c r="C1814" t="s">
        <v>591</v>
      </c>
    </row>
    <row r="1815" spans="1:3" x14ac:dyDescent="0.25">
      <c r="A1815" s="1">
        <v>42826</v>
      </c>
      <c r="B1815" t="s">
        <v>47</v>
      </c>
      <c r="C1815" t="s">
        <v>454</v>
      </c>
    </row>
    <row r="1816" spans="1:3" x14ac:dyDescent="0.25">
      <c r="A1816" s="1">
        <v>42826</v>
      </c>
      <c r="B1816" t="s">
        <v>49</v>
      </c>
      <c r="C1816" t="s">
        <v>140</v>
      </c>
    </row>
    <row r="1817" spans="1:3" x14ac:dyDescent="0.25">
      <c r="A1817" s="1">
        <v>42826</v>
      </c>
      <c r="B1817" t="s">
        <v>52</v>
      </c>
      <c r="C1817" t="s">
        <v>442</v>
      </c>
    </row>
    <row r="1818" spans="1:3" x14ac:dyDescent="0.25">
      <c r="A1818" s="1">
        <v>42826</v>
      </c>
      <c r="B1818" t="s">
        <v>54</v>
      </c>
      <c r="C1818" t="s">
        <v>97</v>
      </c>
    </row>
    <row r="1819" spans="1:3" x14ac:dyDescent="0.25">
      <c r="A1819" s="1">
        <v>42826</v>
      </c>
      <c r="B1819" t="s">
        <v>56</v>
      </c>
      <c r="C1819" t="s">
        <v>439</v>
      </c>
    </row>
    <row r="1820" spans="1:3" x14ac:dyDescent="0.25">
      <c r="A1820" s="1">
        <v>42826</v>
      </c>
      <c r="B1820" t="s">
        <v>57</v>
      </c>
      <c r="C1820" t="s">
        <v>138</v>
      </c>
    </row>
    <row r="1821" spans="1:3" x14ac:dyDescent="0.25">
      <c r="A1821" s="1">
        <v>42826</v>
      </c>
      <c r="B1821" t="s">
        <v>60</v>
      </c>
      <c r="C1821" t="s">
        <v>783</v>
      </c>
    </row>
    <row r="1822" spans="1:3" x14ac:dyDescent="0.25">
      <c r="A1822" s="1">
        <v>42826</v>
      </c>
      <c r="B1822" t="s">
        <v>62</v>
      </c>
      <c r="C1822" t="s">
        <v>137</v>
      </c>
    </row>
    <row r="1823" spans="1:3" x14ac:dyDescent="0.25">
      <c r="A1823" s="1">
        <v>42826</v>
      </c>
      <c r="B1823" t="s">
        <v>64</v>
      </c>
      <c r="C1823" t="s">
        <v>513</v>
      </c>
    </row>
    <row r="1824" spans="1:3" x14ac:dyDescent="0.25">
      <c r="A1824" s="1">
        <v>42826</v>
      </c>
      <c r="B1824" t="s">
        <v>67</v>
      </c>
      <c r="C1824" t="s">
        <v>489</v>
      </c>
    </row>
    <row r="1825" spans="1:3" x14ac:dyDescent="0.25">
      <c r="A1825" s="1">
        <v>42826</v>
      </c>
      <c r="B1825" t="s">
        <v>80</v>
      </c>
      <c r="C1825" t="s">
        <v>513</v>
      </c>
    </row>
    <row r="1826" spans="1:3" x14ac:dyDescent="0.25">
      <c r="A1826" s="1">
        <v>42826</v>
      </c>
      <c r="B1826" t="s">
        <v>71</v>
      </c>
      <c r="C1826" t="s">
        <v>133</v>
      </c>
    </row>
    <row r="1827" spans="1:3" x14ac:dyDescent="0.25">
      <c r="A1827" s="1">
        <v>42826</v>
      </c>
      <c r="B1827" t="s">
        <v>84</v>
      </c>
      <c r="C1827" t="s">
        <v>489</v>
      </c>
    </row>
    <row r="1828" spans="1:3" x14ac:dyDescent="0.25">
      <c r="A1828" s="1">
        <v>42826</v>
      </c>
      <c r="B1828" t="s">
        <v>73</v>
      </c>
      <c r="C1828" t="s">
        <v>672</v>
      </c>
    </row>
    <row r="1829" spans="1:3" x14ac:dyDescent="0.25">
      <c r="A1829" s="1">
        <v>42826</v>
      </c>
      <c r="B1829" t="s">
        <v>85</v>
      </c>
      <c r="C1829" t="s">
        <v>484</v>
      </c>
    </row>
    <row r="1830" spans="1:3" x14ac:dyDescent="0.25">
      <c r="A1830" s="1">
        <v>42826</v>
      </c>
      <c r="B1830" t="s">
        <v>87</v>
      </c>
      <c r="C1830" t="s">
        <v>594</v>
      </c>
    </row>
    <row r="1831" spans="1:3" x14ac:dyDescent="0.25">
      <c r="A1831" s="1">
        <v>42826</v>
      </c>
      <c r="B1831" t="s">
        <v>88</v>
      </c>
      <c r="C1831" t="s">
        <v>471</v>
      </c>
    </row>
    <row r="1832" spans="1:3" x14ac:dyDescent="0.25">
      <c r="A1832" s="1">
        <v>42826</v>
      </c>
      <c r="B1832" t="s">
        <v>89</v>
      </c>
      <c r="C1832" t="s">
        <v>536</v>
      </c>
    </row>
    <row r="1833" spans="1:3" x14ac:dyDescent="0.25">
      <c r="A1833" s="1">
        <v>42826</v>
      </c>
      <c r="B1833" t="s">
        <v>994</v>
      </c>
      <c r="C1833" t="s">
        <v>118</v>
      </c>
    </row>
    <row r="1834" spans="1:3" x14ac:dyDescent="0.25">
      <c r="A1834" s="1">
        <v>42826</v>
      </c>
      <c r="B1834" t="s">
        <v>86</v>
      </c>
      <c r="C1834" t="s">
        <v>110</v>
      </c>
    </row>
    <row r="1835" spans="1:3" x14ac:dyDescent="0.25">
      <c r="A1835" s="1">
        <v>42795</v>
      </c>
      <c r="B1835" t="s">
        <v>0</v>
      </c>
      <c r="C1835" t="s">
        <v>133</v>
      </c>
    </row>
    <row r="1836" spans="1:3" x14ac:dyDescent="0.25">
      <c r="A1836" s="1">
        <v>42795</v>
      </c>
      <c r="B1836" t="s">
        <v>961</v>
      </c>
      <c r="C1836" t="s">
        <v>477</v>
      </c>
    </row>
    <row r="1837" spans="1:3" x14ac:dyDescent="0.25">
      <c r="A1837" s="1">
        <v>42795</v>
      </c>
      <c r="B1837" t="s">
        <v>5</v>
      </c>
      <c r="C1837" t="s">
        <v>569</v>
      </c>
    </row>
    <row r="1838" spans="1:3" x14ac:dyDescent="0.25">
      <c r="A1838" s="1">
        <v>42795</v>
      </c>
      <c r="B1838" t="s">
        <v>8</v>
      </c>
      <c r="C1838" t="s">
        <v>460</v>
      </c>
    </row>
    <row r="1839" spans="1:3" x14ac:dyDescent="0.25">
      <c r="A1839" s="1">
        <v>42795</v>
      </c>
      <c r="B1839" t="s">
        <v>11</v>
      </c>
      <c r="C1839" t="s">
        <v>673</v>
      </c>
    </row>
    <row r="1840" spans="1:3" x14ac:dyDescent="0.25">
      <c r="A1840" s="1">
        <v>42795</v>
      </c>
      <c r="B1840" t="s">
        <v>13</v>
      </c>
      <c r="C1840" t="s">
        <v>453</v>
      </c>
    </row>
    <row r="1841" spans="1:3" x14ac:dyDescent="0.25">
      <c r="A1841" s="1">
        <v>42795</v>
      </c>
      <c r="B1841" t="s">
        <v>1017</v>
      </c>
      <c r="C1841" t="s">
        <v>530</v>
      </c>
    </row>
    <row r="1842" spans="1:3" x14ac:dyDescent="0.25">
      <c r="A1842" s="1">
        <v>42795</v>
      </c>
      <c r="B1842" t="s">
        <v>18</v>
      </c>
      <c r="C1842" t="s">
        <v>104</v>
      </c>
    </row>
    <row r="1843" spans="1:3" x14ac:dyDescent="0.25">
      <c r="A1843" s="1">
        <v>42795</v>
      </c>
      <c r="B1843" t="s">
        <v>21</v>
      </c>
      <c r="C1843" t="s">
        <v>453</v>
      </c>
    </row>
    <row r="1844" spans="1:3" x14ac:dyDescent="0.25">
      <c r="A1844" s="1">
        <v>42795</v>
      </c>
      <c r="B1844" t="s">
        <v>24</v>
      </c>
      <c r="C1844" t="s">
        <v>596</v>
      </c>
    </row>
    <row r="1845" spans="1:3" x14ac:dyDescent="0.25">
      <c r="A1845" s="1">
        <v>42795</v>
      </c>
      <c r="B1845" t="s">
        <v>1019</v>
      </c>
      <c r="C1845" t="s">
        <v>535</v>
      </c>
    </row>
    <row r="1846" spans="1:3" x14ac:dyDescent="0.25">
      <c r="A1846" s="1">
        <v>42795</v>
      </c>
      <c r="B1846" t="s">
        <v>1018</v>
      </c>
      <c r="C1846" t="s">
        <v>424</v>
      </c>
    </row>
    <row r="1847" spans="1:3" x14ac:dyDescent="0.25">
      <c r="A1847" s="1">
        <v>42795</v>
      </c>
      <c r="B1847" t="s">
        <v>206</v>
      </c>
      <c r="C1847" t="s">
        <v>499</v>
      </c>
    </row>
    <row r="1848" spans="1:3" x14ac:dyDescent="0.25">
      <c r="A1848" s="1">
        <v>42795</v>
      </c>
      <c r="B1848" t="s">
        <v>32</v>
      </c>
      <c r="C1848" t="s">
        <v>503</v>
      </c>
    </row>
    <row r="1849" spans="1:3" x14ac:dyDescent="0.25">
      <c r="A1849" s="1">
        <v>42795</v>
      </c>
      <c r="B1849" t="s">
        <v>35</v>
      </c>
      <c r="C1849" t="s">
        <v>520</v>
      </c>
    </row>
    <row r="1850" spans="1:3" x14ac:dyDescent="0.25">
      <c r="A1850" s="1">
        <v>42795</v>
      </c>
      <c r="B1850" t="s">
        <v>37</v>
      </c>
      <c r="C1850" t="s">
        <v>700</v>
      </c>
    </row>
    <row r="1851" spans="1:3" x14ac:dyDescent="0.25">
      <c r="A1851" s="1">
        <v>42795</v>
      </c>
      <c r="B1851" t="s">
        <v>40</v>
      </c>
      <c r="C1851" t="s">
        <v>661</v>
      </c>
    </row>
    <row r="1852" spans="1:3" x14ac:dyDescent="0.25">
      <c r="A1852" s="1">
        <v>42795</v>
      </c>
      <c r="B1852" t="s">
        <v>43</v>
      </c>
      <c r="C1852" t="s">
        <v>430</v>
      </c>
    </row>
    <row r="1853" spans="1:3" x14ac:dyDescent="0.25">
      <c r="A1853" s="1">
        <v>42795</v>
      </c>
      <c r="B1853" t="s">
        <v>45</v>
      </c>
      <c r="C1853" t="s">
        <v>578</v>
      </c>
    </row>
    <row r="1854" spans="1:3" x14ac:dyDescent="0.25">
      <c r="A1854" s="1">
        <v>42795</v>
      </c>
      <c r="B1854" t="s">
        <v>47</v>
      </c>
      <c r="C1854" t="s">
        <v>746</v>
      </c>
    </row>
    <row r="1855" spans="1:3" x14ac:dyDescent="0.25">
      <c r="A1855" s="1">
        <v>42795</v>
      </c>
      <c r="B1855" t="s">
        <v>49</v>
      </c>
      <c r="C1855" t="s">
        <v>515</v>
      </c>
    </row>
    <row r="1856" spans="1:3" x14ac:dyDescent="0.25">
      <c r="A1856" s="1">
        <v>42795</v>
      </c>
      <c r="B1856" t="s">
        <v>52</v>
      </c>
      <c r="C1856" t="s">
        <v>571</v>
      </c>
    </row>
    <row r="1857" spans="1:3" x14ac:dyDescent="0.25">
      <c r="A1857" s="1">
        <v>42795</v>
      </c>
      <c r="B1857" t="s">
        <v>54</v>
      </c>
      <c r="C1857" t="s">
        <v>796</v>
      </c>
    </row>
    <row r="1858" spans="1:3" x14ac:dyDescent="0.25">
      <c r="A1858" s="1">
        <v>42795</v>
      </c>
      <c r="B1858" t="s">
        <v>56</v>
      </c>
      <c r="C1858" t="s">
        <v>797</v>
      </c>
    </row>
    <row r="1859" spans="1:3" x14ac:dyDescent="0.25">
      <c r="A1859" s="1">
        <v>42795</v>
      </c>
      <c r="B1859" t="s">
        <v>57</v>
      </c>
      <c r="C1859" t="s">
        <v>111</v>
      </c>
    </row>
    <row r="1860" spans="1:3" x14ac:dyDescent="0.25">
      <c r="A1860" s="1">
        <v>42795</v>
      </c>
      <c r="B1860" t="s">
        <v>60</v>
      </c>
      <c r="C1860" t="s">
        <v>540</v>
      </c>
    </row>
    <row r="1861" spans="1:3" x14ac:dyDescent="0.25">
      <c r="A1861" s="1">
        <v>42795</v>
      </c>
      <c r="B1861" t="s">
        <v>62</v>
      </c>
      <c r="C1861" t="s">
        <v>798</v>
      </c>
    </row>
    <row r="1862" spans="1:3" x14ac:dyDescent="0.25">
      <c r="A1862" s="1">
        <v>42795</v>
      </c>
      <c r="B1862" t="s">
        <v>64</v>
      </c>
      <c r="C1862" t="s">
        <v>139</v>
      </c>
    </row>
    <row r="1863" spans="1:3" x14ac:dyDescent="0.25">
      <c r="A1863" s="1">
        <v>42795</v>
      </c>
      <c r="B1863" t="s">
        <v>67</v>
      </c>
      <c r="C1863" t="s">
        <v>583</v>
      </c>
    </row>
    <row r="1864" spans="1:3" x14ac:dyDescent="0.25">
      <c r="A1864" s="1">
        <v>42795</v>
      </c>
      <c r="B1864" t="s">
        <v>80</v>
      </c>
      <c r="C1864" t="s">
        <v>536</v>
      </c>
    </row>
    <row r="1865" spans="1:3" x14ac:dyDescent="0.25">
      <c r="A1865" s="1">
        <v>42795</v>
      </c>
      <c r="B1865" t="s">
        <v>71</v>
      </c>
      <c r="C1865" t="s">
        <v>581</v>
      </c>
    </row>
    <row r="1866" spans="1:3" x14ac:dyDescent="0.25">
      <c r="A1866" s="1">
        <v>42795</v>
      </c>
      <c r="B1866" t="s">
        <v>84</v>
      </c>
      <c r="C1866" t="s">
        <v>791</v>
      </c>
    </row>
    <row r="1867" spans="1:3" x14ac:dyDescent="0.25">
      <c r="A1867" s="1">
        <v>42795</v>
      </c>
      <c r="B1867" t="s">
        <v>73</v>
      </c>
      <c r="C1867" t="s">
        <v>667</v>
      </c>
    </row>
    <row r="1868" spans="1:3" x14ac:dyDescent="0.25">
      <c r="A1868" s="1">
        <v>42795</v>
      </c>
      <c r="B1868" t="s">
        <v>85</v>
      </c>
      <c r="C1868" t="s">
        <v>540</v>
      </c>
    </row>
    <row r="1869" spans="1:3" x14ac:dyDescent="0.25">
      <c r="A1869" s="1">
        <v>42795</v>
      </c>
      <c r="B1869" t="s">
        <v>87</v>
      </c>
      <c r="C1869" t="s">
        <v>799</v>
      </c>
    </row>
    <row r="1870" spans="1:3" x14ac:dyDescent="0.25">
      <c r="A1870" s="1">
        <v>42795</v>
      </c>
      <c r="B1870" t="s">
        <v>88</v>
      </c>
      <c r="C1870" t="s">
        <v>583</v>
      </c>
    </row>
    <row r="1871" spans="1:3" x14ac:dyDescent="0.25">
      <c r="A1871" s="1">
        <v>42795</v>
      </c>
      <c r="B1871" t="s">
        <v>89</v>
      </c>
      <c r="C1871" t="s">
        <v>800</v>
      </c>
    </row>
    <row r="1872" spans="1:3" x14ac:dyDescent="0.25">
      <c r="A1872" s="1">
        <v>42795</v>
      </c>
      <c r="B1872" t="s">
        <v>994</v>
      </c>
      <c r="C1872" t="s">
        <v>707</v>
      </c>
    </row>
    <row r="1873" spans="1:3" x14ac:dyDescent="0.25">
      <c r="A1873" s="1">
        <v>42795</v>
      </c>
      <c r="B1873" t="s">
        <v>86</v>
      </c>
      <c r="C1873" t="s">
        <v>758</v>
      </c>
    </row>
    <row r="1874" spans="1:3" x14ac:dyDescent="0.25">
      <c r="A1874" s="1">
        <v>42767</v>
      </c>
      <c r="B1874" t="s">
        <v>0</v>
      </c>
      <c r="C1874" t="s">
        <v>701</v>
      </c>
    </row>
    <row r="1875" spans="1:3" x14ac:dyDescent="0.25">
      <c r="A1875" s="1">
        <v>42767</v>
      </c>
      <c r="B1875" t="s">
        <v>961</v>
      </c>
      <c r="C1875" t="s">
        <v>706</v>
      </c>
    </row>
    <row r="1876" spans="1:3" x14ac:dyDescent="0.25">
      <c r="A1876" s="1">
        <v>42767</v>
      </c>
      <c r="B1876" t="s">
        <v>5</v>
      </c>
      <c r="C1876" t="s">
        <v>801</v>
      </c>
    </row>
    <row r="1877" spans="1:3" x14ac:dyDescent="0.25">
      <c r="A1877" s="1">
        <v>42767</v>
      </c>
      <c r="B1877" t="s">
        <v>8</v>
      </c>
      <c r="C1877" t="s">
        <v>687</v>
      </c>
    </row>
    <row r="1878" spans="1:3" x14ac:dyDescent="0.25">
      <c r="A1878" s="1">
        <v>42767</v>
      </c>
      <c r="B1878" t="s">
        <v>11</v>
      </c>
      <c r="C1878" t="s">
        <v>471</v>
      </c>
    </row>
    <row r="1879" spans="1:3" x14ac:dyDescent="0.25">
      <c r="A1879" s="1">
        <v>42767</v>
      </c>
      <c r="B1879" t="s">
        <v>13</v>
      </c>
      <c r="C1879" t="s">
        <v>453</v>
      </c>
    </row>
    <row r="1880" spans="1:3" x14ac:dyDescent="0.25">
      <c r="A1880" s="1">
        <v>42767</v>
      </c>
      <c r="B1880" t="s">
        <v>1017</v>
      </c>
      <c r="C1880" t="s">
        <v>510</v>
      </c>
    </row>
    <row r="1881" spans="1:3" x14ac:dyDescent="0.25">
      <c r="A1881" s="1">
        <v>42767</v>
      </c>
      <c r="B1881" t="s">
        <v>18</v>
      </c>
      <c r="C1881" t="s">
        <v>524</v>
      </c>
    </row>
    <row r="1882" spans="1:3" x14ac:dyDescent="0.25">
      <c r="A1882" s="1">
        <v>42767</v>
      </c>
      <c r="B1882" t="s">
        <v>21</v>
      </c>
      <c r="C1882" t="s">
        <v>573</v>
      </c>
    </row>
    <row r="1883" spans="1:3" x14ac:dyDescent="0.25">
      <c r="A1883" s="1">
        <v>42767</v>
      </c>
      <c r="B1883" t="s">
        <v>24</v>
      </c>
      <c r="C1883" t="s">
        <v>450</v>
      </c>
    </row>
    <row r="1884" spans="1:3" x14ac:dyDescent="0.25">
      <c r="A1884" s="1">
        <v>42767</v>
      </c>
      <c r="B1884" t="s">
        <v>1019</v>
      </c>
      <c r="C1884" t="s">
        <v>802</v>
      </c>
    </row>
    <row r="1885" spans="1:3" x14ac:dyDescent="0.25">
      <c r="A1885" s="1">
        <v>42767</v>
      </c>
      <c r="B1885" t="s">
        <v>1018</v>
      </c>
      <c r="C1885" t="s">
        <v>520</v>
      </c>
    </row>
    <row r="1886" spans="1:3" x14ac:dyDescent="0.25">
      <c r="A1886" s="1">
        <v>42767</v>
      </c>
      <c r="B1886" t="s">
        <v>206</v>
      </c>
      <c r="C1886" t="s">
        <v>803</v>
      </c>
    </row>
    <row r="1887" spans="1:3" x14ac:dyDescent="0.25">
      <c r="A1887" s="1">
        <v>42767</v>
      </c>
      <c r="B1887" t="s">
        <v>32</v>
      </c>
      <c r="C1887" t="s">
        <v>507</v>
      </c>
    </row>
    <row r="1888" spans="1:3" x14ac:dyDescent="0.25">
      <c r="A1888" s="1">
        <v>42767</v>
      </c>
      <c r="B1888" t="s">
        <v>35</v>
      </c>
      <c r="C1888" t="s">
        <v>563</v>
      </c>
    </row>
    <row r="1889" spans="1:3" x14ac:dyDescent="0.25">
      <c r="A1889" s="1">
        <v>42767</v>
      </c>
      <c r="B1889" t="s">
        <v>37</v>
      </c>
      <c r="C1889" t="s">
        <v>571</v>
      </c>
    </row>
    <row r="1890" spans="1:3" x14ac:dyDescent="0.25">
      <c r="A1890" s="1">
        <v>42767</v>
      </c>
      <c r="B1890" t="s">
        <v>40</v>
      </c>
      <c r="C1890" t="s">
        <v>523</v>
      </c>
    </row>
    <row r="1891" spans="1:3" x14ac:dyDescent="0.25">
      <c r="A1891" s="1">
        <v>42767</v>
      </c>
      <c r="B1891" t="s">
        <v>43</v>
      </c>
      <c r="C1891" t="s">
        <v>119</v>
      </c>
    </row>
    <row r="1892" spans="1:3" x14ac:dyDescent="0.25">
      <c r="A1892" s="1">
        <v>42767</v>
      </c>
      <c r="B1892" t="s">
        <v>45</v>
      </c>
      <c r="C1892" t="s">
        <v>91</v>
      </c>
    </row>
    <row r="1893" spans="1:3" x14ac:dyDescent="0.25">
      <c r="A1893" s="1">
        <v>42767</v>
      </c>
      <c r="B1893" t="s">
        <v>47</v>
      </c>
      <c r="C1893" t="s">
        <v>804</v>
      </c>
    </row>
    <row r="1894" spans="1:3" x14ac:dyDescent="0.25">
      <c r="A1894" s="1">
        <v>42767</v>
      </c>
      <c r="B1894" t="s">
        <v>49</v>
      </c>
      <c r="C1894" t="s">
        <v>481</v>
      </c>
    </row>
    <row r="1895" spans="1:3" x14ac:dyDescent="0.25">
      <c r="A1895" s="1">
        <v>42767</v>
      </c>
      <c r="B1895" t="s">
        <v>52</v>
      </c>
      <c r="C1895" t="s">
        <v>593</v>
      </c>
    </row>
    <row r="1896" spans="1:3" x14ac:dyDescent="0.25">
      <c r="A1896" s="1">
        <v>42767</v>
      </c>
      <c r="B1896" t="s">
        <v>54</v>
      </c>
      <c r="C1896" t="s">
        <v>805</v>
      </c>
    </row>
    <row r="1897" spans="1:3" x14ac:dyDescent="0.25">
      <c r="A1897" s="1">
        <v>42767</v>
      </c>
      <c r="B1897" t="s">
        <v>56</v>
      </c>
      <c r="C1897" t="s">
        <v>806</v>
      </c>
    </row>
    <row r="1898" spans="1:3" x14ac:dyDescent="0.25">
      <c r="A1898" s="1">
        <v>42767</v>
      </c>
      <c r="B1898" t="s">
        <v>57</v>
      </c>
      <c r="C1898" t="s">
        <v>506</v>
      </c>
    </row>
    <row r="1899" spans="1:3" x14ac:dyDescent="0.25">
      <c r="A1899" s="1">
        <v>42767</v>
      </c>
      <c r="B1899" t="s">
        <v>60</v>
      </c>
      <c r="C1899" t="s">
        <v>753</v>
      </c>
    </row>
    <row r="1900" spans="1:3" x14ac:dyDescent="0.25">
      <c r="A1900" s="1">
        <v>42767</v>
      </c>
      <c r="B1900" t="s">
        <v>62</v>
      </c>
      <c r="C1900" t="s">
        <v>807</v>
      </c>
    </row>
    <row r="1901" spans="1:3" x14ac:dyDescent="0.25">
      <c r="A1901" s="1">
        <v>42767</v>
      </c>
      <c r="B1901" t="s">
        <v>64</v>
      </c>
      <c r="C1901" t="s">
        <v>119</v>
      </c>
    </row>
    <row r="1902" spans="1:3" x14ac:dyDescent="0.25">
      <c r="A1902" s="1">
        <v>42767</v>
      </c>
      <c r="B1902" t="s">
        <v>67</v>
      </c>
      <c r="C1902" t="s">
        <v>564</v>
      </c>
    </row>
    <row r="1903" spans="1:3" x14ac:dyDescent="0.25">
      <c r="A1903" s="1">
        <v>42767</v>
      </c>
      <c r="B1903" t="s">
        <v>80</v>
      </c>
      <c r="C1903" t="s">
        <v>129</v>
      </c>
    </row>
    <row r="1904" spans="1:3" x14ac:dyDescent="0.25">
      <c r="A1904" s="1">
        <v>42767</v>
      </c>
      <c r="B1904" t="s">
        <v>71</v>
      </c>
      <c r="C1904" t="s">
        <v>109</v>
      </c>
    </row>
    <row r="1905" spans="1:3" x14ac:dyDescent="0.25">
      <c r="A1905" s="1">
        <v>42767</v>
      </c>
      <c r="B1905" t="s">
        <v>84</v>
      </c>
      <c r="C1905" t="s">
        <v>775</v>
      </c>
    </row>
    <row r="1906" spans="1:3" x14ac:dyDescent="0.25">
      <c r="A1906" s="1">
        <v>42767</v>
      </c>
      <c r="B1906" t="s">
        <v>73</v>
      </c>
      <c r="C1906" t="s">
        <v>808</v>
      </c>
    </row>
    <row r="1907" spans="1:3" x14ac:dyDescent="0.25">
      <c r="A1907" s="1">
        <v>42767</v>
      </c>
      <c r="B1907" t="s">
        <v>85</v>
      </c>
      <c r="C1907" t="s">
        <v>95</v>
      </c>
    </row>
    <row r="1908" spans="1:3" x14ac:dyDescent="0.25">
      <c r="A1908" s="1">
        <v>42767</v>
      </c>
      <c r="B1908" t="s">
        <v>87</v>
      </c>
      <c r="C1908" t="s">
        <v>809</v>
      </c>
    </row>
    <row r="1909" spans="1:3" x14ac:dyDescent="0.25">
      <c r="A1909" s="1">
        <v>42767</v>
      </c>
      <c r="B1909" t="s">
        <v>88</v>
      </c>
      <c r="C1909" t="s">
        <v>472</v>
      </c>
    </row>
    <row r="1910" spans="1:3" x14ac:dyDescent="0.25">
      <c r="A1910" s="1">
        <v>42767</v>
      </c>
      <c r="B1910" t="s">
        <v>89</v>
      </c>
      <c r="C1910" t="s">
        <v>617</v>
      </c>
    </row>
    <row r="1911" spans="1:3" x14ac:dyDescent="0.25">
      <c r="A1911" s="1">
        <v>42767</v>
      </c>
      <c r="B1911" t="s">
        <v>994</v>
      </c>
      <c r="C1911" t="s">
        <v>94</v>
      </c>
    </row>
    <row r="1912" spans="1:3" x14ac:dyDescent="0.25">
      <c r="A1912" s="1">
        <v>42767</v>
      </c>
      <c r="B1912" t="s">
        <v>86</v>
      </c>
      <c r="C1912" t="s">
        <v>107</v>
      </c>
    </row>
    <row r="1913" spans="1:3" x14ac:dyDescent="0.25">
      <c r="A1913" s="1">
        <v>42736</v>
      </c>
      <c r="B1913" t="s">
        <v>0</v>
      </c>
      <c r="C1913" t="s">
        <v>810</v>
      </c>
    </row>
    <row r="1914" spans="1:3" x14ac:dyDescent="0.25">
      <c r="A1914" s="1">
        <v>42736</v>
      </c>
      <c r="B1914" t="s">
        <v>961</v>
      </c>
      <c r="C1914" t="s">
        <v>811</v>
      </c>
    </row>
    <row r="1915" spans="1:3" x14ac:dyDescent="0.25">
      <c r="A1915" s="1">
        <v>42736</v>
      </c>
      <c r="B1915" t="s">
        <v>5</v>
      </c>
      <c r="C1915" t="s">
        <v>812</v>
      </c>
    </row>
    <row r="1916" spans="1:3" x14ac:dyDescent="0.25">
      <c r="A1916" s="1">
        <v>42736</v>
      </c>
      <c r="B1916" t="s">
        <v>8</v>
      </c>
      <c r="C1916" t="s">
        <v>736</v>
      </c>
    </row>
    <row r="1917" spans="1:3" x14ac:dyDescent="0.25">
      <c r="A1917" s="1">
        <v>42736</v>
      </c>
      <c r="B1917" t="s">
        <v>11</v>
      </c>
      <c r="C1917" t="s">
        <v>813</v>
      </c>
    </row>
    <row r="1918" spans="1:3" x14ac:dyDescent="0.25">
      <c r="A1918" s="1">
        <v>42736</v>
      </c>
      <c r="B1918" t="s">
        <v>13</v>
      </c>
      <c r="C1918" t="s">
        <v>814</v>
      </c>
    </row>
    <row r="1919" spans="1:3" x14ac:dyDescent="0.25">
      <c r="A1919" s="1">
        <v>42736</v>
      </c>
      <c r="B1919" t="s">
        <v>1017</v>
      </c>
      <c r="C1919" t="s">
        <v>815</v>
      </c>
    </row>
    <row r="1920" spans="1:3" x14ac:dyDescent="0.25">
      <c r="A1920" s="1">
        <v>42736</v>
      </c>
      <c r="B1920" t="s">
        <v>18</v>
      </c>
      <c r="C1920" t="s">
        <v>816</v>
      </c>
    </row>
    <row r="1921" spans="1:3" x14ac:dyDescent="0.25">
      <c r="A1921" s="1">
        <v>42736</v>
      </c>
      <c r="B1921" t="s">
        <v>21</v>
      </c>
      <c r="C1921" t="s">
        <v>817</v>
      </c>
    </row>
    <row r="1922" spans="1:3" x14ac:dyDescent="0.25">
      <c r="A1922" s="1">
        <v>42736</v>
      </c>
      <c r="B1922" t="s">
        <v>24</v>
      </c>
      <c r="C1922" t="s">
        <v>669</v>
      </c>
    </row>
    <row r="1923" spans="1:3" x14ac:dyDescent="0.25">
      <c r="A1923" s="1">
        <v>42736</v>
      </c>
      <c r="B1923" t="s">
        <v>1019</v>
      </c>
      <c r="C1923" t="s">
        <v>818</v>
      </c>
    </row>
    <row r="1924" spans="1:3" x14ac:dyDescent="0.25">
      <c r="A1924" s="1">
        <v>42736</v>
      </c>
      <c r="B1924" t="s">
        <v>1018</v>
      </c>
      <c r="C1924" t="s">
        <v>812</v>
      </c>
    </row>
    <row r="1925" spans="1:3" x14ac:dyDescent="0.25">
      <c r="A1925" s="1">
        <v>42736</v>
      </c>
      <c r="B1925" t="s">
        <v>206</v>
      </c>
      <c r="C1925" t="s">
        <v>624</v>
      </c>
    </row>
    <row r="1926" spans="1:3" x14ac:dyDescent="0.25">
      <c r="A1926" s="1">
        <v>42736</v>
      </c>
      <c r="B1926" t="s">
        <v>32</v>
      </c>
      <c r="C1926" t="s">
        <v>712</v>
      </c>
    </row>
    <row r="1927" spans="1:3" x14ac:dyDescent="0.25">
      <c r="A1927" s="1">
        <v>42736</v>
      </c>
      <c r="B1927" t="s">
        <v>35</v>
      </c>
      <c r="C1927" t="s">
        <v>819</v>
      </c>
    </row>
    <row r="1928" spans="1:3" x14ac:dyDescent="0.25">
      <c r="A1928" s="1">
        <v>42736</v>
      </c>
      <c r="B1928" t="s">
        <v>37</v>
      </c>
      <c r="C1928" t="s">
        <v>820</v>
      </c>
    </row>
    <row r="1929" spans="1:3" x14ac:dyDescent="0.25">
      <c r="A1929" s="1">
        <v>42736</v>
      </c>
      <c r="B1929" t="s">
        <v>40</v>
      </c>
      <c r="C1929" t="s">
        <v>821</v>
      </c>
    </row>
    <row r="1930" spans="1:3" x14ac:dyDescent="0.25">
      <c r="A1930" s="1">
        <v>42736</v>
      </c>
      <c r="B1930" t="s">
        <v>43</v>
      </c>
      <c r="C1930" t="s">
        <v>117</v>
      </c>
    </row>
    <row r="1931" spans="1:3" x14ac:dyDescent="0.25">
      <c r="A1931" s="1">
        <v>42736</v>
      </c>
      <c r="B1931" t="s">
        <v>45</v>
      </c>
      <c r="C1931" t="s">
        <v>559</v>
      </c>
    </row>
    <row r="1932" spans="1:3" x14ac:dyDescent="0.25">
      <c r="A1932" s="1">
        <v>42736</v>
      </c>
      <c r="B1932" t="s">
        <v>47</v>
      </c>
      <c r="C1932" t="s">
        <v>807</v>
      </c>
    </row>
    <row r="1933" spans="1:3" x14ac:dyDescent="0.25">
      <c r="A1933" s="1">
        <v>42736</v>
      </c>
      <c r="B1933" t="s">
        <v>49</v>
      </c>
      <c r="C1933" t="s">
        <v>670</v>
      </c>
    </row>
    <row r="1934" spans="1:3" x14ac:dyDescent="0.25">
      <c r="A1934" s="1">
        <v>42736</v>
      </c>
      <c r="B1934" t="s">
        <v>52</v>
      </c>
      <c r="C1934" t="s">
        <v>822</v>
      </c>
    </row>
    <row r="1935" spans="1:3" x14ac:dyDescent="0.25">
      <c r="A1935" s="1">
        <v>42736</v>
      </c>
      <c r="B1935" t="s">
        <v>54</v>
      </c>
      <c r="C1935" t="s">
        <v>823</v>
      </c>
    </row>
    <row r="1936" spans="1:3" x14ac:dyDescent="0.25">
      <c r="A1936" s="1">
        <v>42736</v>
      </c>
      <c r="B1936" t="s">
        <v>56</v>
      </c>
      <c r="C1936" t="s">
        <v>824</v>
      </c>
    </row>
    <row r="1937" spans="1:3" x14ac:dyDescent="0.25">
      <c r="A1937" s="1">
        <v>42736</v>
      </c>
      <c r="B1937" t="s">
        <v>57</v>
      </c>
      <c r="C1937" t="s">
        <v>825</v>
      </c>
    </row>
    <row r="1938" spans="1:3" x14ac:dyDescent="0.25">
      <c r="A1938" s="1">
        <v>42736</v>
      </c>
      <c r="B1938" t="s">
        <v>60</v>
      </c>
      <c r="C1938" t="s">
        <v>826</v>
      </c>
    </row>
    <row r="1939" spans="1:3" x14ac:dyDescent="0.25">
      <c r="A1939" s="1">
        <v>42736</v>
      </c>
      <c r="B1939" t="s">
        <v>62</v>
      </c>
      <c r="C1939" t="s">
        <v>449</v>
      </c>
    </row>
    <row r="1940" spans="1:3" x14ac:dyDescent="0.25">
      <c r="A1940" s="1">
        <v>42736</v>
      </c>
      <c r="B1940" t="s">
        <v>64</v>
      </c>
      <c r="C1940" t="s">
        <v>827</v>
      </c>
    </row>
    <row r="1941" spans="1:3" x14ac:dyDescent="0.25">
      <c r="A1941" s="1">
        <v>42736</v>
      </c>
      <c r="B1941" t="s">
        <v>67</v>
      </c>
      <c r="C1941" t="s">
        <v>828</v>
      </c>
    </row>
    <row r="1942" spans="1:3" x14ac:dyDescent="0.25">
      <c r="A1942" s="1">
        <v>42736</v>
      </c>
      <c r="B1942" t="s">
        <v>80</v>
      </c>
      <c r="C1942" t="s">
        <v>829</v>
      </c>
    </row>
    <row r="1943" spans="1:3" x14ac:dyDescent="0.25">
      <c r="A1943" s="1">
        <v>42736</v>
      </c>
      <c r="B1943" t="s">
        <v>71</v>
      </c>
      <c r="C1943" t="s">
        <v>830</v>
      </c>
    </row>
    <row r="1944" spans="1:3" x14ac:dyDescent="0.25">
      <c r="A1944" s="1">
        <v>42736</v>
      </c>
      <c r="B1944" t="s">
        <v>84</v>
      </c>
      <c r="C1944" t="s">
        <v>831</v>
      </c>
    </row>
    <row r="1945" spans="1:3" x14ac:dyDescent="0.25">
      <c r="A1945" s="1">
        <v>42736</v>
      </c>
      <c r="B1945" t="s">
        <v>73</v>
      </c>
      <c r="C1945" t="s">
        <v>832</v>
      </c>
    </row>
    <row r="1946" spans="1:3" x14ac:dyDescent="0.25">
      <c r="A1946" s="1">
        <v>42736</v>
      </c>
      <c r="B1946" t="s">
        <v>85</v>
      </c>
      <c r="C1946" t="s">
        <v>476</v>
      </c>
    </row>
    <row r="1947" spans="1:3" x14ac:dyDescent="0.25">
      <c r="A1947" s="1">
        <v>42736</v>
      </c>
      <c r="B1947" t="s">
        <v>87</v>
      </c>
      <c r="C1947" t="s">
        <v>833</v>
      </c>
    </row>
    <row r="1948" spans="1:3" x14ac:dyDescent="0.25">
      <c r="A1948" s="1">
        <v>42736</v>
      </c>
      <c r="B1948" t="s">
        <v>88</v>
      </c>
      <c r="C1948" t="s">
        <v>795</v>
      </c>
    </row>
    <row r="1949" spans="1:3" x14ac:dyDescent="0.25">
      <c r="A1949" s="1">
        <v>42736</v>
      </c>
      <c r="B1949" t="s">
        <v>89</v>
      </c>
      <c r="C1949" t="s">
        <v>557</v>
      </c>
    </row>
    <row r="1950" spans="1:3" x14ac:dyDescent="0.25">
      <c r="A1950" s="1">
        <v>42736</v>
      </c>
      <c r="B1950" t="s">
        <v>86</v>
      </c>
      <c r="C1950" t="s">
        <v>834</v>
      </c>
    </row>
    <row r="1951" spans="1:3" x14ac:dyDescent="0.25">
      <c r="A1951" s="1">
        <v>42705</v>
      </c>
      <c r="B1951" t="s">
        <v>0</v>
      </c>
      <c r="C1951" t="s">
        <v>667</v>
      </c>
    </row>
    <row r="1952" spans="1:3" x14ac:dyDescent="0.25">
      <c r="A1952" s="1">
        <v>42705</v>
      </c>
      <c r="B1952" t="s">
        <v>961</v>
      </c>
      <c r="C1952" t="s">
        <v>823</v>
      </c>
    </row>
    <row r="1953" spans="1:3" x14ac:dyDescent="0.25">
      <c r="A1953" s="1">
        <v>42705</v>
      </c>
      <c r="B1953" t="s">
        <v>5</v>
      </c>
      <c r="C1953" t="s">
        <v>434</v>
      </c>
    </row>
    <row r="1954" spans="1:3" x14ac:dyDescent="0.25">
      <c r="A1954" s="1">
        <v>42705</v>
      </c>
      <c r="B1954" t="s">
        <v>8</v>
      </c>
      <c r="C1954" t="s">
        <v>835</v>
      </c>
    </row>
    <row r="1955" spans="1:3" x14ac:dyDescent="0.25">
      <c r="A1955" s="1">
        <v>42705</v>
      </c>
      <c r="B1955" t="s">
        <v>11</v>
      </c>
      <c r="C1955" t="s">
        <v>507</v>
      </c>
    </row>
    <row r="1956" spans="1:3" x14ac:dyDescent="0.25">
      <c r="A1956" s="1">
        <v>42705</v>
      </c>
      <c r="B1956" t="s">
        <v>13</v>
      </c>
      <c r="C1956" t="s">
        <v>836</v>
      </c>
    </row>
    <row r="1957" spans="1:3" x14ac:dyDescent="0.25">
      <c r="A1957" s="1">
        <v>42705</v>
      </c>
      <c r="B1957" t="s">
        <v>1017</v>
      </c>
      <c r="C1957" t="s">
        <v>837</v>
      </c>
    </row>
    <row r="1958" spans="1:3" x14ac:dyDescent="0.25">
      <c r="A1958" s="1">
        <v>42705</v>
      </c>
      <c r="B1958" t="s">
        <v>18</v>
      </c>
      <c r="C1958" t="s">
        <v>838</v>
      </c>
    </row>
    <row r="1959" spans="1:3" x14ac:dyDescent="0.25">
      <c r="A1959" s="1">
        <v>42705</v>
      </c>
      <c r="B1959" t="s">
        <v>21</v>
      </c>
      <c r="C1959" t="s">
        <v>498</v>
      </c>
    </row>
    <row r="1960" spans="1:3" x14ac:dyDescent="0.25">
      <c r="A1960" s="1">
        <v>42705</v>
      </c>
      <c r="B1960" t="s">
        <v>24</v>
      </c>
      <c r="C1960" t="s">
        <v>668</v>
      </c>
    </row>
    <row r="1961" spans="1:3" x14ac:dyDescent="0.25">
      <c r="A1961" s="1">
        <v>42705</v>
      </c>
      <c r="B1961" t="s">
        <v>1018</v>
      </c>
      <c r="C1961" t="s">
        <v>689</v>
      </c>
    </row>
    <row r="1962" spans="1:3" x14ac:dyDescent="0.25">
      <c r="A1962" s="1">
        <v>42705</v>
      </c>
      <c r="B1962" t="s">
        <v>206</v>
      </c>
      <c r="C1962" t="s">
        <v>567</v>
      </c>
    </row>
    <row r="1963" spans="1:3" x14ac:dyDescent="0.25">
      <c r="A1963" s="1">
        <v>42705</v>
      </c>
      <c r="B1963" t="s">
        <v>839</v>
      </c>
      <c r="C1963" t="s">
        <v>538</v>
      </c>
    </row>
    <row r="1964" spans="1:3" x14ac:dyDescent="0.25">
      <c r="A1964" s="1">
        <v>42705</v>
      </c>
      <c r="B1964" t="s">
        <v>1019</v>
      </c>
      <c r="C1964" t="s">
        <v>131</v>
      </c>
    </row>
    <row r="1965" spans="1:3" x14ac:dyDescent="0.25">
      <c r="A1965" s="1">
        <v>42705</v>
      </c>
      <c r="B1965" t="s">
        <v>840</v>
      </c>
      <c r="C1965" t="s">
        <v>705</v>
      </c>
    </row>
    <row r="1966" spans="1:3" x14ac:dyDescent="0.25">
      <c r="A1966" s="1">
        <v>42705</v>
      </c>
      <c r="B1966" t="s">
        <v>32</v>
      </c>
      <c r="C1966" t="s">
        <v>841</v>
      </c>
    </row>
    <row r="1967" spans="1:3" x14ac:dyDescent="0.25">
      <c r="A1967" s="1">
        <v>42705</v>
      </c>
      <c r="B1967" t="s">
        <v>35</v>
      </c>
      <c r="C1967" t="s">
        <v>642</v>
      </c>
    </row>
    <row r="1968" spans="1:3" x14ac:dyDescent="0.25">
      <c r="A1968" s="1">
        <v>42705</v>
      </c>
      <c r="B1968" t="s">
        <v>37</v>
      </c>
      <c r="C1968" t="s">
        <v>842</v>
      </c>
    </row>
    <row r="1969" spans="1:3" x14ac:dyDescent="0.25">
      <c r="A1969" s="1">
        <v>42705</v>
      </c>
      <c r="B1969" t="s">
        <v>40</v>
      </c>
      <c r="C1969" t="s">
        <v>843</v>
      </c>
    </row>
    <row r="1970" spans="1:3" x14ac:dyDescent="0.25">
      <c r="A1970" s="1">
        <v>42705</v>
      </c>
      <c r="B1970" t="s">
        <v>43</v>
      </c>
      <c r="C1970" t="s">
        <v>687</v>
      </c>
    </row>
    <row r="1971" spans="1:3" x14ac:dyDescent="0.25">
      <c r="A1971" s="1">
        <v>42705</v>
      </c>
      <c r="B1971" t="s">
        <v>45</v>
      </c>
      <c r="C1971" t="s">
        <v>471</v>
      </c>
    </row>
    <row r="1972" spans="1:3" x14ac:dyDescent="0.25">
      <c r="A1972" s="1">
        <v>42705</v>
      </c>
      <c r="B1972" t="s">
        <v>47</v>
      </c>
      <c r="C1972" t="s">
        <v>491</v>
      </c>
    </row>
    <row r="1973" spans="1:3" x14ac:dyDescent="0.25">
      <c r="A1973" s="1">
        <v>42705</v>
      </c>
      <c r="B1973" t="s">
        <v>49</v>
      </c>
      <c r="C1973" t="s">
        <v>642</v>
      </c>
    </row>
    <row r="1974" spans="1:3" x14ac:dyDescent="0.25">
      <c r="A1974" s="1">
        <v>42705</v>
      </c>
      <c r="B1974" t="s">
        <v>52</v>
      </c>
      <c r="C1974" t="s">
        <v>446</v>
      </c>
    </row>
    <row r="1975" spans="1:3" x14ac:dyDescent="0.25">
      <c r="A1975" s="1">
        <v>42705</v>
      </c>
      <c r="B1975" t="s">
        <v>54</v>
      </c>
      <c r="C1975" t="s">
        <v>844</v>
      </c>
    </row>
    <row r="1976" spans="1:3" x14ac:dyDescent="0.25">
      <c r="A1976" s="1">
        <v>42705</v>
      </c>
      <c r="B1976" t="s">
        <v>56</v>
      </c>
      <c r="C1976" t="s">
        <v>801</v>
      </c>
    </row>
    <row r="1977" spans="1:3" x14ac:dyDescent="0.25">
      <c r="A1977" s="1">
        <v>42705</v>
      </c>
      <c r="B1977" t="s">
        <v>57</v>
      </c>
      <c r="C1977" t="s">
        <v>799</v>
      </c>
    </row>
    <row r="1978" spans="1:3" x14ac:dyDescent="0.25">
      <c r="A1978" s="1">
        <v>42705</v>
      </c>
      <c r="B1978" t="s">
        <v>60</v>
      </c>
      <c r="C1978" t="s">
        <v>845</v>
      </c>
    </row>
    <row r="1979" spans="1:3" x14ac:dyDescent="0.25">
      <c r="A1979" s="1">
        <v>42705</v>
      </c>
      <c r="B1979" t="s">
        <v>62</v>
      </c>
      <c r="C1979" t="s">
        <v>846</v>
      </c>
    </row>
    <row r="1980" spans="1:3" x14ac:dyDescent="0.25">
      <c r="A1980" s="1">
        <v>42705</v>
      </c>
      <c r="B1980" t="s">
        <v>64</v>
      </c>
      <c r="C1980" t="s">
        <v>847</v>
      </c>
    </row>
    <row r="1981" spans="1:3" x14ac:dyDescent="0.25">
      <c r="A1981" s="1">
        <v>42705</v>
      </c>
      <c r="B1981" t="s">
        <v>67</v>
      </c>
      <c r="C1981" t="s">
        <v>848</v>
      </c>
    </row>
    <row r="1982" spans="1:3" x14ac:dyDescent="0.25">
      <c r="A1982" s="1">
        <v>42705</v>
      </c>
      <c r="B1982" t="s">
        <v>80</v>
      </c>
      <c r="C1982" t="s">
        <v>849</v>
      </c>
    </row>
    <row r="1983" spans="1:3" x14ac:dyDescent="0.25">
      <c r="A1983" s="1">
        <v>42705</v>
      </c>
      <c r="B1983" t="s">
        <v>71</v>
      </c>
      <c r="C1983" t="s">
        <v>787</v>
      </c>
    </row>
    <row r="1984" spans="1:3" x14ac:dyDescent="0.25">
      <c r="A1984" s="1">
        <v>42705</v>
      </c>
      <c r="B1984" t="s">
        <v>84</v>
      </c>
      <c r="C1984" t="s">
        <v>786</v>
      </c>
    </row>
    <row r="1985" spans="1:3" x14ac:dyDescent="0.25">
      <c r="A1985" s="1">
        <v>42705</v>
      </c>
      <c r="B1985" t="s">
        <v>73</v>
      </c>
      <c r="C1985" t="s">
        <v>772</v>
      </c>
    </row>
    <row r="1986" spans="1:3" x14ac:dyDescent="0.25">
      <c r="A1986" s="1">
        <v>42705</v>
      </c>
      <c r="B1986" t="s">
        <v>85</v>
      </c>
      <c r="C1986" t="s">
        <v>850</v>
      </c>
    </row>
    <row r="1987" spans="1:3" x14ac:dyDescent="0.25">
      <c r="A1987" s="1">
        <v>42705</v>
      </c>
      <c r="B1987" t="s">
        <v>87</v>
      </c>
      <c r="C1987" t="s">
        <v>705</v>
      </c>
    </row>
    <row r="1988" spans="1:3" x14ac:dyDescent="0.25">
      <c r="A1988" s="1">
        <v>42705</v>
      </c>
      <c r="B1988" t="s">
        <v>88</v>
      </c>
      <c r="C1988" t="s">
        <v>421</v>
      </c>
    </row>
    <row r="1989" spans="1:3" x14ac:dyDescent="0.25">
      <c r="A1989" s="1">
        <v>42705</v>
      </c>
      <c r="B1989" t="s">
        <v>89</v>
      </c>
      <c r="C1989" t="s">
        <v>467</v>
      </c>
    </row>
    <row r="1990" spans="1:3" x14ac:dyDescent="0.25">
      <c r="A1990" s="1">
        <v>42705</v>
      </c>
      <c r="B1990" t="s">
        <v>994</v>
      </c>
      <c r="C1990" t="s">
        <v>720</v>
      </c>
    </row>
    <row r="1991" spans="1:3" x14ac:dyDescent="0.25">
      <c r="A1991" s="1">
        <v>42705</v>
      </c>
      <c r="B1991" t="s">
        <v>86</v>
      </c>
      <c r="C1991" t="s">
        <v>589</v>
      </c>
    </row>
    <row r="1992" spans="1:3" x14ac:dyDescent="0.25">
      <c r="A1992" s="1">
        <v>42675</v>
      </c>
      <c r="B1992" t="s">
        <v>0</v>
      </c>
      <c r="C1992" t="s">
        <v>118</v>
      </c>
    </row>
    <row r="1993" spans="1:3" x14ac:dyDescent="0.25">
      <c r="A1993" s="1">
        <v>42675</v>
      </c>
      <c r="B1993" t="s">
        <v>961</v>
      </c>
      <c r="C1993" t="s">
        <v>427</v>
      </c>
    </row>
    <row r="1994" spans="1:3" x14ac:dyDescent="0.25">
      <c r="A1994" s="1">
        <v>42675</v>
      </c>
      <c r="B1994" t="s">
        <v>5</v>
      </c>
      <c r="C1994" t="s">
        <v>422</v>
      </c>
    </row>
    <row r="1995" spans="1:3" x14ac:dyDescent="0.25">
      <c r="A1995" s="1">
        <v>42675</v>
      </c>
      <c r="B1995" t="s">
        <v>8</v>
      </c>
      <c r="C1995" t="s">
        <v>106</v>
      </c>
    </row>
    <row r="1996" spans="1:3" x14ac:dyDescent="0.25">
      <c r="A1996" s="1">
        <v>42675</v>
      </c>
      <c r="B1996" t="s">
        <v>11</v>
      </c>
      <c r="C1996" t="s">
        <v>565</v>
      </c>
    </row>
    <row r="1997" spans="1:3" x14ac:dyDescent="0.25">
      <c r="A1997" s="1">
        <v>42675</v>
      </c>
      <c r="B1997" t="s">
        <v>13</v>
      </c>
      <c r="C1997" t="s">
        <v>491</v>
      </c>
    </row>
    <row r="1998" spans="1:3" x14ac:dyDescent="0.25">
      <c r="A1998" s="1">
        <v>42675</v>
      </c>
      <c r="B1998" t="s">
        <v>1017</v>
      </c>
      <c r="C1998" t="s">
        <v>104</v>
      </c>
    </row>
    <row r="1999" spans="1:3" x14ac:dyDescent="0.25">
      <c r="A1999" s="1">
        <v>42675</v>
      </c>
      <c r="B1999" t="s">
        <v>18</v>
      </c>
      <c r="C1999" t="s">
        <v>139</v>
      </c>
    </row>
    <row r="2000" spans="1:3" x14ac:dyDescent="0.25">
      <c r="A2000" s="1">
        <v>42675</v>
      </c>
      <c r="B2000" t="s">
        <v>21</v>
      </c>
      <c r="C2000" t="s">
        <v>445</v>
      </c>
    </row>
    <row r="2001" spans="1:3" x14ac:dyDescent="0.25">
      <c r="A2001" s="1">
        <v>42675</v>
      </c>
      <c r="B2001" t="s">
        <v>24</v>
      </c>
      <c r="C2001" t="s">
        <v>441</v>
      </c>
    </row>
    <row r="2002" spans="1:3" x14ac:dyDescent="0.25">
      <c r="A2002" s="1">
        <v>42675</v>
      </c>
      <c r="B2002" t="s">
        <v>1018</v>
      </c>
      <c r="C2002" t="s">
        <v>118</v>
      </c>
    </row>
    <row r="2003" spans="1:3" x14ac:dyDescent="0.25">
      <c r="A2003" s="1">
        <v>42675</v>
      </c>
      <c r="B2003" t="s">
        <v>206</v>
      </c>
      <c r="C2003" t="s">
        <v>442</v>
      </c>
    </row>
    <row r="2004" spans="1:3" x14ac:dyDescent="0.25">
      <c r="A2004" s="1">
        <v>42675</v>
      </c>
      <c r="B2004" t="s">
        <v>839</v>
      </c>
      <c r="C2004" t="s">
        <v>597</v>
      </c>
    </row>
    <row r="2005" spans="1:3" x14ac:dyDescent="0.25">
      <c r="A2005" s="1">
        <v>42675</v>
      </c>
      <c r="B2005" t="s">
        <v>1019</v>
      </c>
      <c r="C2005" t="s">
        <v>681</v>
      </c>
    </row>
    <row r="2006" spans="1:3" x14ac:dyDescent="0.25">
      <c r="A2006" s="1">
        <v>42675</v>
      </c>
      <c r="B2006" t="s">
        <v>840</v>
      </c>
      <c r="C2006" t="s">
        <v>550</v>
      </c>
    </row>
    <row r="2007" spans="1:3" x14ac:dyDescent="0.25">
      <c r="A2007" s="1">
        <v>42675</v>
      </c>
      <c r="B2007" t="s">
        <v>32</v>
      </c>
      <c r="C2007" t="s">
        <v>538</v>
      </c>
    </row>
    <row r="2008" spans="1:3" x14ac:dyDescent="0.25">
      <c r="A2008" s="1">
        <v>42675</v>
      </c>
      <c r="B2008" t="s">
        <v>35</v>
      </c>
      <c r="C2008" t="s">
        <v>547</v>
      </c>
    </row>
    <row r="2009" spans="1:3" x14ac:dyDescent="0.25">
      <c r="A2009" s="1">
        <v>42675</v>
      </c>
      <c r="B2009" t="s">
        <v>37</v>
      </c>
      <c r="C2009" t="s">
        <v>524</v>
      </c>
    </row>
    <row r="2010" spans="1:3" x14ac:dyDescent="0.25">
      <c r="A2010" s="1">
        <v>42675</v>
      </c>
      <c r="B2010" t="s">
        <v>40</v>
      </c>
      <c r="C2010" t="s">
        <v>111</v>
      </c>
    </row>
    <row r="2011" spans="1:3" x14ac:dyDescent="0.25">
      <c r="A2011" s="1">
        <v>42675</v>
      </c>
      <c r="B2011" t="s">
        <v>43</v>
      </c>
      <c r="C2011" t="s">
        <v>782</v>
      </c>
    </row>
    <row r="2012" spans="1:3" x14ac:dyDescent="0.25">
      <c r="A2012" s="1">
        <v>42675</v>
      </c>
      <c r="B2012" t="s">
        <v>45</v>
      </c>
      <c r="C2012" t="s">
        <v>112</v>
      </c>
    </row>
    <row r="2013" spans="1:3" x14ac:dyDescent="0.25">
      <c r="A2013" s="1">
        <v>42675</v>
      </c>
      <c r="B2013" t="s">
        <v>47</v>
      </c>
      <c r="C2013" t="s">
        <v>423</v>
      </c>
    </row>
    <row r="2014" spans="1:3" x14ac:dyDescent="0.25">
      <c r="A2014" s="1">
        <v>42675</v>
      </c>
      <c r="B2014" t="s">
        <v>49</v>
      </c>
      <c r="C2014" t="s">
        <v>427</v>
      </c>
    </row>
    <row r="2015" spans="1:3" x14ac:dyDescent="0.25">
      <c r="A2015" s="1">
        <v>42675</v>
      </c>
      <c r="B2015" t="s">
        <v>52</v>
      </c>
      <c r="C2015" t="s">
        <v>486</v>
      </c>
    </row>
    <row r="2016" spans="1:3" x14ac:dyDescent="0.25">
      <c r="A2016" s="1">
        <v>42675</v>
      </c>
      <c r="B2016" t="s">
        <v>54</v>
      </c>
      <c r="C2016" t="s">
        <v>538</v>
      </c>
    </row>
    <row r="2017" spans="1:3" x14ac:dyDescent="0.25">
      <c r="A2017" s="1">
        <v>42675</v>
      </c>
      <c r="B2017" t="s">
        <v>56</v>
      </c>
      <c r="C2017" t="s">
        <v>475</v>
      </c>
    </row>
    <row r="2018" spans="1:3" x14ac:dyDescent="0.25">
      <c r="A2018" s="1">
        <v>42675</v>
      </c>
      <c r="B2018" t="s">
        <v>57</v>
      </c>
      <c r="C2018" t="s">
        <v>851</v>
      </c>
    </row>
    <row r="2019" spans="1:3" x14ac:dyDescent="0.25">
      <c r="A2019" s="1">
        <v>42675</v>
      </c>
      <c r="B2019" t="s">
        <v>60</v>
      </c>
      <c r="C2019" t="s">
        <v>852</v>
      </c>
    </row>
    <row r="2020" spans="1:3" x14ac:dyDescent="0.25">
      <c r="A2020" s="1">
        <v>42675</v>
      </c>
      <c r="B2020" t="s">
        <v>62</v>
      </c>
      <c r="C2020" t="s">
        <v>512</v>
      </c>
    </row>
    <row r="2021" spans="1:3" x14ac:dyDescent="0.25">
      <c r="A2021" s="1">
        <v>42675</v>
      </c>
      <c r="B2021" t="s">
        <v>64</v>
      </c>
      <c r="C2021" t="s">
        <v>853</v>
      </c>
    </row>
    <row r="2022" spans="1:3" x14ac:dyDescent="0.25">
      <c r="A2022" s="1">
        <v>42675</v>
      </c>
      <c r="B2022" t="s">
        <v>67</v>
      </c>
      <c r="C2022" t="s">
        <v>140</v>
      </c>
    </row>
    <row r="2023" spans="1:3" x14ac:dyDescent="0.25">
      <c r="A2023" s="1">
        <v>42675</v>
      </c>
      <c r="B2023" t="s">
        <v>80</v>
      </c>
      <c r="C2023" t="s">
        <v>854</v>
      </c>
    </row>
    <row r="2024" spans="1:3" x14ac:dyDescent="0.25">
      <c r="A2024" s="1">
        <v>42675</v>
      </c>
      <c r="B2024" t="s">
        <v>71</v>
      </c>
      <c r="C2024" t="s">
        <v>562</v>
      </c>
    </row>
    <row r="2025" spans="1:3" x14ac:dyDescent="0.25">
      <c r="A2025" s="1">
        <v>42675</v>
      </c>
      <c r="B2025" t="s">
        <v>84</v>
      </c>
      <c r="C2025" t="s">
        <v>850</v>
      </c>
    </row>
    <row r="2026" spans="1:3" x14ac:dyDescent="0.25">
      <c r="A2026" s="1">
        <v>42675</v>
      </c>
      <c r="B2026" t="s">
        <v>73</v>
      </c>
      <c r="C2026" t="s">
        <v>591</v>
      </c>
    </row>
    <row r="2027" spans="1:3" x14ac:dyDescent="0.25">
      <c r="A2027" s="1">
        <v>42675</v>
      </c>
      <c r="B2027" t="s">
        <v>85</v>
      </c>
      <c r="C2027" t="s">
        <v>789</v>
      </c>
    </row>
    <row r="2028" spans="1:3" x14ac:dyDescent="0.25">
      <c r="A2028" s="1">
        <v>42675</v>
      </c>
      <c r="B2028" t="s">
        <v>87</v>
      </c>
      <c r="C2028" t="s">
        <v>463</v>
      </c>
    </row>
    <row r="2029" spans="1:3" x14ac:dyDescent="0.25">
      <c r="A2029" s="1">
        <v>42675</v>
      </c>
      <c r="B2029" t="s">
        <v>88</v>
      </c>
      <c r="C2029" t="s">
        <v>482</v>
      </c>
    </row>
    <row r="2030" spans="1:3" x14ac:dyDescent="0.25">
      <c r="A2030" s="1">
        <v>42675</v>
      </c>
      <c r="B2030" t="s">
        <v>89</v>
      </c>
      <c r="C2030" t="s">
        <v>97</v>
      </c>
    </row>
    <row r="2031" spans="1:3" x14ac:dyDescent="0.25">
      <c r="A2031" s="1">
        <v>42675</v>
      </c>
      <c r="B2031" t="s">
        <v>994</v>
      </c>
      <c r="C2031" t="s">
        <v>104</v>
      </c>
    </row>
    <row r="2032" spans="1:3" x14ac:dyDescent="0.25">
      <c r="A2032" s="1">
        <v>42675</v>
      </c>
      <c r="B2032" t="s">
        <v>86</v>
      </c>
      <c r="C2032" t="s">
        <v>475</v>
      </c>
    </row>
    <row r="2033" spans="1:3" x14ac:dyDescent="0.25">
      <c r="A2033" s="1">
        <v>42644</v>
      </c>
      <c r="B2033" t="s">
        <v>0</v>
      </c>
      <c r="C2033" t="s">
        <v>98</v>
      </c>
    </row>
    <row r="2034" spans="1:3" x14ac:dyDescent="0.25">
      <c r="A2034" s="1">
        <v>42644</v>
      </c>
      <c r="B2034" t="s">
        <v>961</v>
      </c>
      <c r="C2034" t="s">
        <v>467</v>
      </c>
    </row>
    <row r="2035" spans="1:3" x14ac:dyDescent="0.25">
      <c r="A2035" s="1">
        <v>42644</v>
      </c>
      <c r="B2035" t="s">
        <v>5</v>
      </c>
      <c r="C2035" t="s">
        <v>570</v>
      </c>
    </row>
    <row r="2036" spans="1:3" x14ac:dyDescent="0.25">
      <c r="A2036" s="1">
        <v>42644</v>
      </c>
      <c r="B2036" t="s">
        <v>8</v>
      </c>
      <c r="C2036" t="s">
        <v>116</v>
      </c>
    </row>
    <row r="2037" spans="1:3" x14ac:dyDescent="0.25">
      <c r="A2037" s="1">
        <v>42644</v>
      </c>
      <c r="B2037" t="s">
        <v>11</v>
      </c>
      <c r="C2037" t="s">
        <v>132</v>
      </c>
    </row>
    <row r="2038" spans="1:3" x14ac:dyDescent="0.25">
      <c r="A2038" s="1">
        <v>42644</v>
      </c>
      <c r="B2038" t="s">
        <v>13</v>
      </c>
      <c r="C2038" t="s">
        <v>465</v>
      </c>
    </row>
    <row r="2039" spans="1:3" x14ac:dyDescent="0.25">
      <c r="A2039" s="1">
        <v>42644</v>
      </c>
      <c r="B2039" t="s">
        <v>1017</v>
      </c>
      <c r="C2039" t="s">
        <v>468</v>
      </c>
    </row>
    <row r="2040" spans="1:3" x14ac:dyDescent="0.25">
      <c r="A2040" s="1">
        <v>42644</v>
      </c>
      <c r="B2040" t="s">
        <v>18</v>
      </c>
      <c r="C2040" t="s">
        <v>120</v>
      </c>
    </row>
    <row r="2041" spans="1:3" x14ac:dyDescent="0.25">
      <c r="A2041" s="1">
        <v>42644</v>
      </c>
      <c r="B2041" t="s">
        <v>21</v>
      </c>
      <c r="C2041" t="s">
        <v>121</v>
      </c>
    </row>
    <row r="2042" spans="1:3" x14ac:dyDescent="0.25">
      <c r="A2042" s="1">
        <v>42644</v>
      </c>
      <c r="B2042" t="s">
        <v>24</v>
      </c>
      <c r="C2042" t="s">
        <v>593</v>
      </c>
    </row>
    <row r="2043" spans="1:3" x14ac:dyDescent="0.25">
      <c r="A2043" s="1">
        <v>42644</v>
      </c>
      <c r="B2043" t="s">
        <v>1018</v>
      </c>
      <c r="C2043" t="s">
        <v>422</v>
      </c>
    </row>
    <row r="2044" spans="1:3" x14ac:dyDescent="0.25">
      <c r="A2044" s="1">
        <v>42644</v>
      </c>
      <c r="B2044" t="s">
        <v>206</v>
      </c>
      <c r="C2044" t="s">
        <v>426</v>
      </c>
    </row>
    <row r="2045" spans="1:3" x14ac:dyDescent="0.25">
      <c r="A2045" s="1">
        <v>42644</v>
      </c>
      <c r="B2045" t="s">
        <v>839</v>
      </c>
      <c r="C2045" t="s">
        <v>783</v>
      </c>
    </row>
    <row r="2046" spans="1:3" x14ac:dyDescent="0.25">
      <c r="A2046" s="1">
        <v>42644</v>
      </c>
      <c r="B2046" t="s">
        <v>1019</v>
      </c>
      <c r="C2046" t="s">
        <v>504</v>
      </c>
    </row>
    <row r="2047" spans="1:3" x14ac:dyDescent="0.25">
      <c r="A2047" s="1">
        <v>42644</v>
      </c>
      <c r="B2047" t="s">
        <v>840</v>
      </c>
      <c r="C2047" t="s">
        <v>855</v>
      </c>
    </row>
    <row r="2048" spans="1:3" x14ac:dyDescent="0.25">
      <c r="A2048" s="1">
        <v>42644</v>
      </c>
      <c r="B2048" t="s">
        <v>32</v>
      </c>
      <c r="C2048" t="s">
        <v>465</v>
      </c>
    </row>
    <row r="2049" spans="1:3" x14ac:dyDescent="0.25">
      <c r="A2049" s="1">
        <v>42644</v>
      </c>
      <c r="B2049" t="s">
        <v>35</v>
      </c>
      <c r="C2049" t="s">
        <v>693</v>
      </c>
    </row>
    <row r="2050" spans="1:3" x14ac:dyDescent="0.25">
      <c r="A2050" s="1">
        <v>42644</v>
      </c>
      <c r="B2050" t="s">
        <v>37</v>
      </c>
      <c r="C2050" t="s">
        <v>690</v>
      </c>
    </row>
    <row r="2051" spans="1:3" x14ac:dyDescent="0.25">
      <c r="A2051" s="1">
        <v>42644</v>
      </c>
      <c r="B2051" t="s">
        <v>40</v>
      </c>
      <c r="C2051" t="s">
        <v>426</v>
      </c>
    </row>
    <row r="2052" spans="1:3" x14ac:dyDescent="0.25">
      <c r="A2052" s="1">
        <v>42644</v>
      </c>
      <c r="B2052" t="s">
        <v>43</v>
      </c>
      <c r="C2052" t="s">
        <v>445</v>
      </c>
    </row>
    <row r="2053" spans="1:3" x14ac:dyDescent="0.25">
      <c r="A2053" s="1">
        <v>42644</v>
      </c>
      <c r="B2053" t="s">
        <v>45</v>
      </c>
      <c r="C2053" t="s">
        <v>853</v>
      </c>
    </row>
    <row r="2054" spans="1:3" x14ac:dyDescent="0.25">
      <c r="A2054" s="1">
        <v>42644</v>
      </c>
      <c r="B2054" t="s">
        <v>47</v>
      </c>
      <c r="C2054" t="s">
        <v>802</v>
      </c>
    </row>
    <row r="2055" spans="1:3" x14ac:dyDescent="0.25">
      <c r="A2055" s="1">
        <v>42644</v>
      </c>
      <c r="B2055" t="s">
        <v>49</v>
      </c>
      <c r="C2055" t="s">
        <v>444</v>
      </c>
    </row>
    <row r="2056" spans="1:3" x14ac:dyDescent="0.25">
      <c r="A2056" s="1">
        <v>42644</v>
      </c>
      <c r="B2056" t="s">
        <v>52</v>
      </c>
      <c r="C2056" t="s">
        <v>92</v>
      </c>
    </row>
    <row r="2057" spans="1:3" x14ac:dyDescent="0.25">
      <c r="A2057" s="1">
        <v>42644</v>
      </c>
      <c r="B2057" t="s">
        <v>54</v>
      </c>
      <c r="C2057" t="s">
        <v>120</v>
      </c>
    </row>
    <row r="2058" spans="1:3" x14ac:dyDescent="0.25">
      <c r="A2058" s="1">
        <v>42644</v>
      </c>
      <c r="B2058" t="s">
        <v>56</v>
      </c>
      <c r="C2058" t="s">
        <v>444</v>
      </c>
    </row>
    <row r="2059" spans="1:3" x14ac:dyDescent="0.25">
      <c r="A2059" s="1">
        <v>42644</v>
      </c>
      <c r="B2059" t="s">
        <v>57</v>
      </c>
      <c r="C2059" t="s">
        <v>856</v>
      </c>
    </row>
    <row r="2060" spans="1:3" x14ac:dyDescent="0.25">
      <c r="A2060" s="1">
        <v>42644</v>
      </c>
      <c r="B2060" t="s">
        <v>60</v>
      </c>
      <c r="C2060" t="s">
        <v>474</v>
      </c>
    </row>
    <row r="2061" spans="1:3" x14ac:dyDescent="0.25">
      <c r="A2061" s="1">
        <v>42644</v>
      </c>
      <c r="B2061" t="s">
        <v>62</v>
      </c>
      <c r="C2061" t="s">
        <v>481</v>
      </c>
    </row>
    <row r="2062" spans="1:3" x14ac:dyDescent="0.25">
      <c r="A2062" s="1">
        <v>42644</v>
      </c>
      <c r="B2062" t="s">
        <v>64</v>
      </c>
      <c r="C2062" t="s">
        <v>130</v>
      </c>
    </row>
    <row r="2063" spans="1:3" x14ac:dyDescent="0.25">
      <c r="A2063" s="1">
        <v>42644</v>
      </c>
      <c r="B2063" t="s">
        <v>960</v>
      </c>
      <c r="C2063">
        <v>102.1</v>
      </c>
    </row>
    <row r="2064" spans="1:3" x14ac:dyDescent="0.25">
      <c r="A2064" s="1">
        <v>42644</v>
      </c>
      <c r="B2064" t="s">
        <v>955</v>
      </c>
      <c r="C2064">
        <v>113.2</v>
      </c>
    </row>
    <row r="2065" spans="1:3" x14ac:dyDescent="0.25">
      <c r="A2065" s="1">
        <v>42644</v>
      </c>
      <c r="B2065" t="s">
        <v>956</v>
      </c>
      <c r="C2065">
        <v>97</v>
      </c>
    </row>
    <row r="2066" spans="1:3" x14ac:dyDescent="0.25">
      <c r="A2066" s="1">
        <v>42644</v>
      </c>
      <c r="B2066" t="s">
        <v>957</v>
      </c>
      <c r="C2066">
        <v>109.4</v>
      </c>
    </row>
    <row r="2067" spans="1:3" x14ac:dyDescent="0.25">
      <c r="A2067" s="1">
        <v>42644</v>
      </c>
      <c r="B2067" t="s">
        <v>1020</v>
      </c>
      <c r="C2067">
        <v>100.7</v>
      </c>
    </row>
    <row r="2068" spans="1:3" x14ac:dyDescent="0.25">
      <c r="A2068" s="1">
        <v>42644</v>
      </c>
      <c r="B2068" t="s">
        <v>958</v>
      </c>
      <c r="C2068">
        <v>91.9</v>
      </c>
    </row>
    <row r="2069" spans="1:3" x14ac:dyDescent="0.25">
      <c r="A2069" s="1">
        <v>42644</v>
      </c>
      <c r="B2069" t="s">
        <v>999</v>
      </c>
      <c r="C2069">
        <v>100.6</v>
      </c>
    </row>
    <row r="2070" spans="1:3" x14ac:dyDescent="0.25">
      <c r="A2070" s="1">
        <v>42644</v>
      </c>
      <c r="B2070" t="s">
        <v>998</v>
      </c>
      <c r="C2070">
        <v>100.1</v>
      </c>
    </row>
    <row r="2071" spans="1:3" x14ac:dyDescent="0.25">
      <c r="A2071" s="1">
        <v>42644</v>
      </c>
      <c r="B2071" t="s">
        <v>1022</v>
      </c>
      <c r="C2071">
        <v>103</v>
      </c>
    </row>
    <row r="2072" spans="1:3" x14ac:dyDescent="0.25">
      <c r="A2072" s="1">
        <v>42644</v>
      </c>
      <c r="B2072" t="s">
        <v>994</v>
      </c>
      <c r="C2072">
        <v>103.2</v>
      </c>
    </row>
    <row r="2073" spans="1:3" x14ac:dyDescent="0.25">
      <c r="A2073" s="1">
        <v>42644</v>
      </c>
      <c r="B2073" t="s">
        <v>1021</v>
      </c>
      <c r="C2073">
        <v>105.7</v>
      </c>
    </row>
    <row r="2093" spans="1:3" x14ac:dyDescent="0.25">
      <c r="A2093" s="1">
        <v>42614</v>
      </c>
      <c r="B2093" t="s">
        <v>0</v>
      </c>
      <c r="C2093" t="s">
        <v>445</v>
      </c>
    </row>
    <row r="2094" spans="1:3" x14ac:dyDescent="0.25">
      <c r="A2094" s="1">
        <v>42614</v>
      </c>
      <c r="B2094" t="s">
        <v>961</v>
      </c>
      <c r="C2094" t="s">
        <v>104</v>
      </c>
    </row>
    <row r="2095" spans="1:3" x14ac:dyDescent="0.25">
      <c r="A2095" s="1">
        <v>42614</v>
      </c>
      <c r="B2095" t="s">
        <v>5</v>
      </c>
      <c r="C2095" t="s">
        <v>437</v>
      </c>
    </row>
    <row r="2096" spans="1:3" x14ac:dyDescent="0.25">
      <c r="A2096" s="1">
        <v>42614</v>
      </c>
      <c r="B2096" t="s">
        <v>8</v>
      </c>
      <c r="C2096" t="s">
        <v>718</v>
      </c>
    </row>
    <row r="2097" spans="1:3" x14ac:dyDescent="0.25">
      <c r="A2097" s="1">
        <v>42614</v>
      </c>
      <c r="B2097" t="s">
        <v>11</v>
      </c>
      <c r="C2097" t="s">
        <v>118</v>
      </c>
    </row>
    <row r="2098" spans="1:3" x14ac:dyDescent="0.25">
      <c r="A2098" s="1">
        <v>42614</v>
      </c>
      <c r="B2098" t="s">
        <v>13</v>
      </c>
      <c r="C2098" t="s">
        <v>591</v>
      </c>
    </row>
    <row r="2099" spans="1:3" x14ac:dyDescent="0.25">
      <c r="A2099" s="1">
        <v>42614</v>
      </c>
      <c r="B2099" t="s">
        <v>1017</v>
      </c>
      <c r="C2099" t="s">
        <v>111</v>
      </c>
    </row>
    <row r="2100" spans="1:3" x14ac:dyDescent="0.25">
      <c r="A2100" s="1">
        <v>42614</v>
      </c>
      <c r="B2100" t="s">
        <v>18</v>
      </c>
      <c r="C2100" t="s">
        <v>662</v>
      </c>
    </row>
    <row r="2101" spans="1:3" x14ac:dyDescent="0.25">
      <c r="A2101" s="1">
        <v>42614</v>
      </c>
      <c r="B2101" t="s">
        <v>21</v>
      </c>
      <c r="C2101" t="s">
        <v>433</v>
      </c>
    </row>
    <row r="2102" spans="1:3" x14ac:dyDescent="0.25">
      <c r="A2102" s="1">
        <v>42614</v>
      </c>
      <c r="B2102" t="s">
        <v>24</v>
      </c>
      <c r="C2102" t="s">
        <v>106</v>
      </c>
    </row>
    <row r="2103" spans="1:3" x14ac:dyDescent="0.25">
      <c r="A2103" s="1">
        <v>42614</v>
      </c>
      <c r="B2103" t="s">
        <v>1018</v>
      </c>
      <c r="C2103" t="s">
        <v>137</v>
      </c>
    </row>
    <row r="2104" spans="1:3" x14ac:dyDescent="0.25">
      <c r="A2104" s="1">
        <v>42614</v>
      </c>
      <c r="B2104" t="s">
        <v>206</v>
      </c>
      <c r="C2104" t="s">
        <v>486</v>
      </c>
    </row>
    <row r="2105" spans="1:3" x14ac:dyDescent="0.25">
      <c r="A2105" s="1">
        <v>42614</v>
      </c>
      <c r="B2105" t="s">
        <v>839</v>
      </c>
      <c r="C2105" t="s">
        <v>482</v>
      </c>
    </row>
    <row r="2106" spans="1:3" x14ac:dyDescent="0.25">
      <c r="A2106" s="1">
        <v>42614</v>
      </c>
      <c r="B2106" t="s">
        <v>1019</v>
      </c>
      <c r="C2106" t="s">
        <v>94</v>
      </c>
    </row>
    <row r="2107" spans="1:3" x14ac:dyDescent="0.25">
      <c r="A2107" s="1">
        <v>42614</v>
      </c>
      <c r="B2107" t="s">
        <v>840</v>
      </c>
      <c r="C2107" t="s">
        <v>99</v>
      </c>
    </row>
    <row r="2108" spans="1:3" x14ac:dyDescent="0.25">
      <c r="A2108" s="1">
        <v>42614</v>
      </c>
      <c r="B2108" t="s">
        <v>32</v>
      </c>
      <c r="C2108" t="s">
        <v>439</v>
      </c>
    </row>
    <row r="2109" spans="1:3" x14ac:dyDescent="0.25">
      <c r="A2109" s="1">
        <v>42614</v>
      </c>
      <c r="B2109" t="s">
        <v>35</v>
      </c>
      <c r="C2109" t="s">
        <v>857</v>
      </c>
    </row>
    <row r="2110" spans="1:3" x14ac:dyDescent="0.25">
      <c r="A2110" s="1">
        <v>42614</v>
      </c>
      <c r="B2110" t="s">
        <v>37</v>
      </c>
      <c r="C2110" t="s">
        <v>451</v>
      </c>
    </row>
    <row r="2111" spans="1:3" x14ac:dyDescent="0.25">
      <c r="A2111" s="1">
        <v>42614</v>
      </c>
      <c r="B2111" t="s">
        <v>40</v>
      </c>
      <c r="C2111" t="s">
        <v>661</v>
      </c>
    </row>
    <row r="2112" spans="1:3" x14ac:dyDescent="0.25">
      <c r="A2112" s="1">
        <v>42614</v>
      </c>
      <c r="B2112" t="s">
        <v>43</v>
      </c>
      <c r="C2112" t="s">
        <v>514</v>
      </c>
    </row>
    <row r="2113" spans="1:3" x14ac:dyDescent="0.25">
      <c r="A2113" s="1">
        <v>42614</v>
      </c>
      <c r="B2113" t="s">
        <v>45</v>
      </c>
      <c r="C2113" t="s">
        <v>428</v>
      </c>
    </row>
    <row r="2114" spans="1:3" x14ac:dyDescent="0.25">
      <c r="A2114" s="1">
        <v>42614</v>
      </c>
      <c r="B2114" t="s">
        <v>47</v>
      </c>
      <c r="C2114" t="s">
        <v>572</v>
      </c>
    </row>
    <row r="2115" spans="1:3" x14ac:dyDescent="0.25">
      <c r="A2115" s="1">
        <v>42614</v>
      </c>
      <c r="B2115" t="s">
        <v>49</v>
      </c>
      <c r="C2115" t="s">
        <v>662</v>
      </c>
    </row>
    <row r="2116" spans="1:3" x14ac:dyDescent="0.25">
      <c r="A2116" s="1">
        <v>42614</v>
      </c>
      <c r="B2116" t="s">
        <v>52</v>
      </c>
      <c r="C2116" t="s">
        <v>582</v>
      </c>
    </row>
    <row r="2117" spans="1:3" x14ac:dyDescent="0.25">
      <c r="A2117" s="1">
        <v>42614</v>
      </c>
      <c r="B2117" t="s">
        <v>54</v>
      </c>
      <c r="C2117" t="s">
        <v>451</v>
      </c>
    </row>
    <row r="2118" spans="1:3" x14ac:dyDescent="0.25">
      <c r="A2118" s="1">
        <v>42614</v>
      </c>
      <c r="B2118" t="s">
        <v>56</v>
      </c>
      <c r="C2118" t="s">
        <v>131</v>
      </c>
    </row>
    <row r="2119" spans="1:3" x14ac:dyDescent="0.25">
      <c r="A2119" s="1">
        <v>42614</v>
      </c>
      <c r="B2119" t="s">
        <v>57</v>
      </c>
      <c r="C2119" t="s">
        <v>774</v>
      </c>
    </row>
    <row r="2120" spans="1:3" x14ac:dyDescent="0.25">
      <c r="A2120" s="1">
        <v>42614</v>
      </c>
      <c r="B2120" t="s">
        <v>60</v>
      </c>
      <c r="C2120" t="s">
        <v>442</v>
      </c>
    </row>
    <row r="2121" spans="1:3" x14ac:dyDescent="0.25">
      <c r="A2121" s="1">
        <v>42614</v>
      </c>
      <c r="B2121" t="s">
        <v>62</v>
      </c>
      <c r="C2121" t="s">
        <v>418</v>
      </c>
    </row>
    <row r="2122" spans="1:3" x14ac:dyDescent="0.25">
      <c r="A2122" s="1">
        <v>42614</v>
      </c>
      <c r="B2122" t="s">
        <v>64</v>
      </c>
      <c r="C2122" t="s">
        <v>455</v>
      </c>
    </row>
    <row r="2123" spans="1:3" x14ac:dyDescent="0.25">
      <c r="A2123" s="1">
        <v>42614</v>
      </c>
      <c r="B2123" t="s">
        <v>67</v>
      </c>
      <c r="C2123" t="s">
        <v>452</v>
      </c>
    </row>
    <row r="2124" spans="1:3" x14ac:dyDescent="0.25">
      <c r="A2124" s="1">
        <v>42614</v>
      </c>
      <c r="B2124" t="s">
        <v>80</v>
      </c>
      <c r="C2124" t="s">
        <v>498</v>
      </c>
    </row>
    <row r="2125" spans="1:3" x14ac:dyDescent="0.25">
      <c r="A2125" s="1">
        <v>42614</v>
      </c>
      <c r="B2125" t="s">
        <v>71</v>
      </c>
      <c r="C2125" t="s">
        <v>695</v>
      </c>
    </row>
    <row r="2126" spans="1:3" x14ac:dyDescent="0.25">
      <c r="A2126" s="1">
        <v>42614</v>
      </c>
      <c r="B2126" t="s">
        <v>84</v>
      </c>
      <c r="C2126" t="s">
        <v>596</v>
      </c>
    </row>
    <row r="2127" spans="1:3" x14ac:dyDescent="0.25">
      <c r="A2127" s="1">
        <v>42614</v>
      </c>
      <c r="B2127" t="s">
        <v>73</v>
      </c>
      <c r="C2127" t="s">
        <v>494</v>
      </c>
    </row>
    <row r="2128" spans="1:3" x14ac:dyDescent="0.25">
      <c r="A2128" s="1">
        <v>42614</v>
      </c>
      <c r="B2128" t="s">
        <v>85</v>
      </c>
      <c r="C2128" t="s">
        <v>685</v>
      </c>
    </row>
    <row r="2129" spans="1:3" x14ac:dyDescent="0.25">
      <c r="A2129" s="1">
        <v>42614</v>
      </c>
      <c r="B2129" t="s">
        <v>87</v>
      </c>
      <c r="C2129" t="s">
        <v>131</v>
      </c>
    </row>
    <row r="2130" spans="1:3" x14ac:dyDescent="0.25">
      <c r="A2130" s="1">
        <v>42614</v>
      </c>
      <c r="B2130" t="s">
        <v>88</v>
      </c>
      <c r="C2130" t="s">
        <v>675</v>
      </c>
    </row>
    <row r="2131" spans="1:3" x14ac:dyDescent="0.25">
      <c r="A2131" s="1">
        <v>42614</v>
      </c>
      <c r="B2131" t="s">
        <v>89</v>
      </c>
      <c r="C2131" t="s">
        <v>782</v>
      </c>
    </row>
    <row r="2132" spans="1:3" x14ac:dyDescent="0.25">
      <c r="A2132" s="1">
        <v>42614</v>
      </c>
      <c r="B2132" t="s">
        <v>994</v>
      </c>
      <c r="C2132" t="s">
        <v>680</v>
      </c>
    </row>
    <row r="2133" spans="1:3" x14ac:dyDescent="0.25">
      <c r="A2133" s="1">
        <v>42614</v>
      </c>
      <c r="B2133" t="s">
        <v>86</v>
      </c>
      <c r="C2133" t="s">
        <v>424</v>
      </c>
    </row>
    <row r="2134" spans="1:3" x14ac:dyDescent="0.25">
      <c r="A2134" s="1">
        <v>42583</v>
      </c>
      <c r="B2134" t="s">
        <v>0</v>
      </c>
      <c r="C2134" t="s">
        <v>473</v>
      </c>
    </row>
    <row r="2135" spans="1:3" x14ac:dyDescent="0.25">
      <c r="A2135" s="1">
        <v>42583</v>
      </c>
      <c r="B2135" t="s">
        <v>961</v>
      </c>
      <c r="C2135" t="s">
        <v>102</v>
      </c>
    </row>
    <row r="2136" spans="1:3" x14ac:dyDescent="0.25">
      <c r="A2136" s="1">
        <v>42583</v>
      </c>
      <c r="B2136" t="s">
        <v>5</v>
      </c>
      <c r="C2136" t="s">
        <v>507</v>
      </c>
    </row>
    <row r="2137" spans="1:3" x14ac:dyDescent="0.25">
      <c r="A2137" s="1">
        <v>42583</v>
      </c>
      <c r="B2137" t="s">
        <v>8</v>
      </c>
      <c r="C2137" t="s">
        <v>491</v>
      </c>
    </row>
    <row r="2138" spans="1:3" x14ac:dyDescent="0.25">
      <c r="A2138" s="1">
        <v>42583</v>
      </c>
      <c r="B2138" t="s">
        <v>11</v>
      </c>
      <c r="C2138" t="s">
        <v>432</v>
      </c>
    </row>
    <row r="2139" spans="1:3" x14ac:dyDescent="0.25">
      <c r="A2139" s="1">
        <v>42583</v>
      </c>
      <c r="B2139" t="s">
        <v>13</v>
      </c>
      <c r="C2139" t="s">
        <v>473</v>
      </c>
    </row>
    <row r="2140" spans="1:3" x14ac:dyDescent="0.25">
      <c r="A2140" s="1">
        <v>42583</v>
      </c>
      <c r="B2140" t="s">
        <v>1017</v>
      </c>
      <c r="C2140" t="s">
        <v>853</v>
      </c>
    </row>
    <row r="2141" spans="1:3" x14ac:dyDescent="0.25">
      <c r="A2141" s="1">
        <v>42583</v>
      </c>
      <c r="B2141" t="s">
        <v>18</v>
      </c>
      <c r="C2141" t="s">
        <v>591</v>
      </c>
    </row>
    <row r="2142" spans="1:3" x14ac:dyDescent="0.25">
      <c r="A2142" s="1">
        <v>42583</v>
      </c>
      <c r="B2142" t="s">
        <v>21</v>
      </c>
      <c r="C2142" t="s">
        <v>578</v>
      </c>
    </row>
    <row r="2143" spans="1:3" x14ac:dyDescent="0.25">
      <c r="A2143" s="1">
        <v>42583</v>
      </c>
      <c r="B2143" t="s">
        <v>24</v>
      </c>
      <c r="C2143" t="s">
        <v>538</v>
      </c>
    </row>
    <row r="2144" spans="1:3" x14ac:dyDescent="0.25">
      <c r="A2144" s="1">
        <v>42583</v>
      </c>
      <c r="B2144" t="s">
        <v>1018</v>
      </c>
      <c r="C2144" t="s">
        <v>784</v>
      </c>
    </row>
    <row r="2145" spans="1:3" x14ac:dyDescent="0.25">
      <c r="A2145" s="1">
        <v>42583</v>
      </c>
      <c r="B2145" t="s">
        <v>206</v>
      </c>
      <c r="C2145" t="s">
        <v>423</v>
      </c>
    </row>
    <row r="2146" spans="1:3" x14ac:dyDescent="0.25">
      <c r="A2146" s="1">
        <v>42583</v>
      </c>
      <c r="B2146" t="s">
        <v>839</v>
      </c>
      <c r="C2146" t="s">
        <v>102</v>
      </c>
    </row>
    <row r="2147" spans="1:3" x14ac:dyDescent="0.25">
      <c r="A2147" s="1">
        <v>42583</v>
      </c>
      <c r="B2147" t="s">
        <v>1019</v>
      </c>
      <c r="C2147" t="s">
        <v>657</v>
      </c>
    </row>
    <row r="2148" spans="1:3" x14ac:dyDescent="0.25">
      <c r="A2148" s="1">
        <v>42583</v>
      </c>
      <c r="B2148" t="s">
        <v>840</v>
      </c>
      <c r="C2148" t="s">
        <v>535</v>
      </c>
    </row>
    <row r="2149" spans="1:3" x14ac:dyDescent="0.25">
      <c r="A2149" s="1">
        <v>42583</v>
      </c>
      <c r="B2149" t="s">
        <v>32</v>
      </c>
      <c r="C2149" t="s">
        <v>423</v>
      </c>
    </row>
    <row r="2150" spans="1:3" x14ac:dyDescent="0.25">
      <c r="A2150" s="1">
        <v>42583</v>
      </c>
      <c r="B2150" t="s">
        <v>35</v>
      </c>
      <c r="C2150" t="s">
        <v>750</v>
      </c>
    </row>
    <row r="2151" spans="1:3" x14ac:dyDescent="0.25">
      <c r="A2151" s="1">
        <v>42583</v>
      </c>
      <c r="B2151" t="s">
        <v>37</v>
      </c>
      <c r="C2151" t="s">
        <v>111</v>
      </c>
    </row>
    <row r="2152" spans="1:3" x14ac:dyDescent="0.25">
      <c r="A2152" s="1">
        <v>42583</v>
      </c>
      <c r="B2152" t="s">
        <v>40</v>
      </c>
      <c r="C2152" t="s">
        <v>134</v>
      </c>
    </row>
    <row r="2153" spans="1:3" x14ac:dyDescent="0.25">
      <c r="A2153" s="1">
        <v>42583</v>
      </c>
      <c r="B2153" t="s">
        <v>43</v>
      </c>
      <c r="C2153" t="s">
        <v>690</v>
      </c>
    </row>
    <row r="2154" spans="1:3" x14ac:dyDescent="0.25">
      <c r="A2154" s="1">
        <v>42583</v>
      </c>
      <c r="B2154" t="s">
        <v>45</v>
      </c>
      <c r="C2154" t="s">
        <v>491</v>
      </c>
    </row>
    <row r="2155" spans="1:3" x14ac:dyDescent="0.25">
      <c r="A2155" s="1">
        <v>42583</v>
      </c>
      <c r="B2155" t="s">
        <v>47</v>
      </c>
      <c r="C2155" t="s">
        <v>687</v>
      </c>
    </row>
    <row r="2156" spans="1:3" x14ac:dyDescent="0.25">
      <c r="A2156" s="1">
        <v>42583</v>
      </c>
      <c r="B2156" t="s">
        <v>49</v>
      </c>
      <c r="C2156" t="s">
        <v>570</v>
      </c>
    </row>
    <row r="2157" spans="1:3" x14ac:dyDescent="0.25">
      <c r="A2157" s="1">
        <v>42583</v>
      </c>
      <c r="B2157" t="s">
        <v>52</v>
      </c>
      <c r="C2157" t="s">
        <v>104</v>
      </c>
    </row>
    <row r="2158" spans="1:3" x14ac:dyDescent="0.25">
      <c r="A2158" s="1">
        <v>42583</v>
      </c>
      <c r="B2158" t="s">
        <v>54</v>
      </c>
      <c r="C2158" t="s">
        <v>671</v>
      </c>
    </row>
    <row r="2159" spans="1:3" x14ac:dyDescent="0.25">
      <c r="A2159" s="1">
        <v>42583</v>
      </c>
      <c r="B2159" t="s">
        <v>56</v>
      </c>
      <c r="C2159" t="s">
        <v>562</v>
      </c>
    </row>
    <row r="2160" spans="1:3" x14ac:dyDescent="0.25">
      <c r="A2160" s="1">
        <v>42583</v>
      </c>
      <c r="B2160" t="s">
        <v>57</v>
      </c>
      <c r="C2160" t="s">
        <v>136</v>
      </c>
    </row>
    <row r="2161" spans="1:3" x14ac:dyDescent="0.25">
      <c r="A2161" s="1">
        <v>42583</v>
      </c>
      <c r="B2161" t="s">
        <v>60</v>
      </c>
      <c r="C2161" t="s">
        <v>720</v>
      </c>
    </row>
    <row r="2162" spans="1:3" x14ac:dyDescent="0.25">
      <c r="A2162" s="1">
        <v>42583</v>
      </c>
      <c r="B2162" t="s">
        <v>62</v>
      </c>
      <c r="C2162" t="s">
        <v>481</v>
      </c>
    </row>
    <row r="2163" spans="1:3" x14ac:dyDescent="0.25">
      <c r="A2163" s="1">
        <v>42583</v>
      </c>
      <c r="B2163" t="s">
        <v>64</v>
      </c>
      <c r="C2163" t="s">
        <v>688</v>
      </c>
    </row>
    <row r="2164" spans="1:3" x14ac:dyDescent="0.25">
      <c r="A2164" s="1">
        <v>42583</v>
      </c>
      <c r="B2164" t="s">
        <v>67</v>
      </c>
      <c r="C2164" t="s">
        <v>583</v>
      </c>
    </row>
    <row r="2165" spans="1:3" x14ac:dyDescent="0.25">
      <c r="A2165" s="1">
        <v>42583</v>
      </c>
      <c r="B2165" t="s">
        <v>80</v>
      </c>
      <c r="C2165" t="s">
        <v>703</v>
      </c>
    </row>
    <row r="2166" spans="1:3" x14ac:dyDescent="0.25">
      <c r="A2166" s="1">
        <v>42583</v>
      </c>
      <c r="B2166" t="s">
        <v>71</v>
      </c>
      <c r="C2166" t="s">
        <v>591</v>
      </c>
    </row>
    <row r="2167" spans="1:3" x14ac:dyDescent="0.25">
      <c r="A2167" s="1">
        <v>42583</v>
      </c>
      <c r="B2167" t="s">
        <v>84</v>
      </c>
      <c r="C2167" t="s">
        <v>578</v>
      </c>
    </row>
    <row r="2168" spans="1:3" x14ac:dyDescent="0.25">
      <c r="A2168" s="1">
        <v>42583</v>
      </c>
      <c r="B2168" t="s">
        <v>73</v>
      </c>
      <c r="C2168" t="s">
        <v>510</v>
      </c>
    </row>
    <row r="2169" spans="1:3" x14ac:dyDescent="0.25">
      <c r="A2169" s="1">
        <v>42583</v>
      </c>
      <c r="B2169" t="s">
        <v>85</v>
      </c>
      <c r="C2169" t="s">
        <v>678</v>
      </c>
    </row>
    <row r="2170" spans="1:3" x14ac:dyDescent="0.25">
      <c r="A2170" s="1">
        <v>42583</v>
      </c>
      <c r="B2170" t="s">
        <v>87</v>
      </c>
      <c r="C2170" t="s">
        <v>686</v>
      </c>
    </row>
    <row r="2171" spans="1:3" x14ac:dyDescent="0.25">
      <c r="A2171" s="1">
        <v>42583</v>
      </c>
      <c r="B2171" t="s">
        <v>88</v>
      </c>
      <c r="C2171" t="s">
        <v>481</v>
      </c>
    </row>
    <row r="2172" spans="1:3" x14ac:dyDescent="0.25">
      <c r="A2172" s="1">
        <v>42583</v>
      </c>
      <c r="B2172" t="s">
        <v>89</v>
      </c>
      <c r="C2172" t="s">
        <v>568</v>
      </c>
    </row>
    <row r="2173" spans="1:3" x14ac:dyDescent="0.25">
      <c r="A2173" s="1">
        <v>42583</v>
      </c>
      <c r="B2173" t="s">
        <v>994</v>
      </c>
      <c r="C2173" t="s">
        <v>424</v>
      </c>
    </row>
    <row r="2174" spans="1:3" x14ac:dyDescent="0.25">
      <c r="A2174" s="1">
        <v>42583</v>
      </c>
      <c r="B2174" t="s">
        <v>86</v>
      </c>
      <c r="C2174" t="s">
        <v>426</v>
      </c>
    </row>
    <row r="2175" spans="1:3" x14ac:dyDescent="0.25">
      <c r="A2175" s="1">
        <v>42552</v>
      </c>
      <c r="B2175" t="s">
        <v>0</v>
      </c>
      <c r="C2175" t="s">
        <v>468</v>
      </c>
    </row>
    <row r="2176" spans="1:3" x14ac:dyDescent="0.25">
      <c r="A2176" s="1">
        <v>42552</v>
      </c>
      <c r="B2176" t="s">
        <v>961</v>
      </c>
      <c r="C2176" t="s">
        <v>488</v>
      </c>
    </row>
    <row r="2177" spans="1:3" x14ac:dyDescent="0.25">
      <c r="A2177" s="1">
        <v>42552</v>
      </c>
      <c r="B2177" t="s">
        <v>5</v>
      </c>
      <c r="C2177" t="s">
        <v>507</v>
      </c>
    </row>
    <row r="2178" spans="1:3" x14ac:dyDescent="0.25">
      <c r="A2178" s="1">
        <v>42552</v>
      </c>
      <c r="B2178" t="s">
        <v>8</v>
      </c>
      <c r="C2178" t="s">
        <v>131</v>
      </c>
    </row>
    <row r="2179" spans="1:3" x14ac:dyDescent="0.25">
      <c r="A2179" s="1">
        <v>42552</v>
      </c>
      <c r="B2179" t="s">
        <v>11</v>
      </c>
      <c r="C2179" t="s">
        <v>668</v>
      </c>
    </row>
    <row r="2180" spans="1:3" x14ac:dyDescent="0.25">
      <c r="A2180" s="1">
        <v>42552</v>
      </c>
      <c r="B2180" t="s">
        <v>13</v>
      </c>
      <c r="C2180" t="s">
        <v>491</v>
      </c>
    </row>
    <row r="2181" spans="1:3" x14ac:dyDescent="0.25">
      <c r="A2181" s="1">
        <v>42552</v>
      </c>
      <c r="B2181" t="s">
        <v>1017</v>
      </c>
      <c r="C2181" t="s">
        <v>455</v>
      </c>
    </row>
    <row r="2182" spans="1:3" x14ac:dyDescent="0.25">
      <c r="A2182" s="1">
        <v>42552</v>
      </c>
      <c r="B2182" t="s">
        <v>18</v>
      </c>
      <c r="C2182" t="s">
        <v>473</v>
      </c>
    </row>
    <row r="2183" spans="1:3" x14ac:dyDescent="0.25">
      <c r="A2183" s="1">
        <v>42552</v>
      </c>
      <c r="B2183" t="s">
        <v>21</v>
      </c>
      <c r="C2183" t="s">
        <v>420</v>
      </c>
    </row>
    <row r="2184" spans="1:3" x14ac:dyDescent="0.25">
      <c r="A2184" s="1">
        <v>42552</v>
      </c>
      <c r="B2184" t="s">
        <v>24</v>
      </c>
      <c r="C2184" t="s">
        <v>538</v>
      </c>
    </row>
    <row r="2185" spans="1:3" x14ac:dyDescent="0.25">
      <c r="A2185" s="1">
        <v>42552</v>
      </c>
      <c r="B2185" t="s">
        <v>1018</v>
      </c>
      <c r="C2185" t="s">
        <v>593</v>
      </c>
    </row>
    <row r="2186" spans="1:3" x14ac:dyDescent="0.25">
      <c r="A2186" s="1">
        <v>42552</v>
      </c>
      <c r="B2186" t="s">
        <v>206</v>
      </c>
      <c r="C2186" t="s">
        <v>105</v>
      </c>
    </row>
    <row r="2187" spans="1:3" x14ac:dyDescent="0.25">
      <c r="A2187" s="1">
        <v>42552</v>
      </c>
      <c r="B2187" t="s">
        <v>839</v>
      </c>
      <c r="C2187" t="s">
        <v>421</v>
      </c>
    </row>
    <row r="2188" spans="1:3" x14ac:dyDescent="0.25">
      <c r="A2188" s="1">
        <v>42552</v>
      </c>
      <c r="B2188" t="s">
        <v>1019</v>
      </c>
      <c r="C2188" t="s">
        <v>433</v>
      </c>
    </row>
    <row r="2189" spans="1:3" x14ac:dyDescent="0.25">
      <c r="A2189" s="1">
        <v>42552</v>
      </c>
      <c r="B2189" t="s">
        <v>840</v>
      </c>
      <c r="C2189" t="s">
        <v>437</v>
      </c>
    </row>
    <row r="2190" spans="1:3" x14ac:dyDescent="0.25">
      <c r="A2190" s="1">
        <v>42552</v>
      </c>
      <c r="B2190" t="s">
        <v>32</v>
      </c>
      <c r="C2190" t="s">
        <v>468</v>
      </c>
    </row>
    <row r="2191" spans="1:3" x14ac:dyDescent="0.25">
      <c r="A2191" s="1">
        <v>42552</v>
      </c>
      <c r="B2191" t="s">
        <v>35</v>
      </c>
      <c r="C2191" t="s">
        <v>858</v>
      </c>
    </row>
    <row r="2192" spans="1:3" x14ac:dyDescent="0.25">
      <c r="A2192" s="1">
        <v>42552</v>
      </c>
      <c r="B2192" t="s">
        <v>37</v>
      </c>
      <c r="C2192" t="s">
        <v>104</v>
      </c>
    </row>
    <row r="2193" spans="1:3" x14ac:dyDescent="0.25">
      <c r="A2193" s="1">
        <v>42552</v>
      </c>
      <c r="B2193" t="s">
        <v>40</v>
      </c>
      <c r="C2193" t="s">
        <v>103</v>
      </c>
    </row>
    <row r="2194" spans="1:3" x14ac:dyDescent="0.25">
      <c r="A2194" s="1">
        <v>42552</v>
      </c>
      <c r="B2194" t="s">
        <v>43</v>
      </c>
      <c r="C2194" t="s">
        <v>636</v>
      </c>
    </row>
    <row r="2195" spans="1:3" x14ac:dyDescent="0.25">
      <c r="A2195" s="1">
        <v>42552</v>
      </c>
      <c r="B2195" t="s">
        <v>45</v>
      </c>
      <c r="C2195" t="s">
        <v>594</v>
      </c>
    </row>
    <row r="2196" spans="1:3" x14ac:dyDescent="0.25">
      <c r="A2196" s="1">
        <v>42552</v>
      </c>
      <c r="B2196" t="s">
        <v>47</v>
      </c>
      <c r="C2196" t="s">
        <v>463</v>
      </c>
    </row>
    <row r="2197" spans="1:3" x14ac:dyDescent="0.25">
      <c r="A2197" s="1">
        <v>42552</v>
      </c>
      <c r="B2197" t="s">
        <v>49</v>
      </c>
      <c r="C2197" t="s">
        <v>469</v>
      </c>
    </row>
    <row r="2198" spans="1:3" x14ac:dyDescent="0.25">
      <c r="A2198" s="1">
        <v>42552</v>
      </c>
      <c r="B2198" t="s">
        <v>52</v>
      </c>
      <c r="C2198" t="s">
        <v>702</v>
      </c>
    </row>
    <row r="2199" spans="1:3" x14ac:dyDescent="0.25">
      <c r="A2199" s="1">
        <v>42552</v>
      </c>
      <c r="B2199" t="s">
        <v>54</v>
      </c>
      <c r="C2199" t="s">
        <v>852</v>
      </c>
    </row>
    <row r="2200" spans="1:3" x14ac:dyDescent="0.25">
      <c r="A2200" s="1">
        <v>42552</v>
      </c>
      <c r="B2200" t="s">
        <v>56</v>
      </c>
      <c r="C2200" t="s">
        <v>859</v>
      </c>
    </row>
    <row r="2201" spans="1:3" x14ac:dyDescent="0.25">
      <c r="A2201" s="1">
        <v>42552</v>
      </c>
      <c r="B2201" t="s">
        <v>57</v>
      </c>
      <c r="C2201" t="s">
        <v>472</v>
      </c>
    </row>
    <row r="2202" spans="1:3" x14ac:dyDescent="0.25">
      <c r="A2202" s="1">
        <v>42552</v>
      </c>
      <c r="B2202" t="s">
        <v>60</v>
      </c>
      <c r="C2202" t="s">
        <v>783</v>
      </c>
    </row>
    <row r="2203" spans="1:3" x14ac:dyDescent="0.25">
      <c r="A2203" s="1">
        <v>42552</v>
      </c>
      <c r="B2203" t="s">
        <v>62</v>
      </c>
      <c r="C2203" t="s">
        <v>584</v>
      </c>
    </row>
    <row r="2204" spans="1:3" x14ac:dyDescent="0.25">
      <c r="A2204" s="1">
        <v>42552</v>
      </c>
      <c r="B2204" t="s">
        <v>64</v>
      </c>
      <c r="C2204" t="s">
        <v>860</v>
      </c>
    </row>
    <row r="2205" spans="1:3" x14ac:dyDescent="0.25">
      <c r="A2205" s="1">
        <v>42552</v>
      </c>
      <c r="B2205" t="s">
        <v>67</v>
      </c>
      <c r="C2205" t="s">
        <v>861</v>
      </c>
    </row>
    <row r="2206" spans="1:3" x14ac:dyDescent="0.25">
      <c r="A2206" s="1">
        <v>42552</v>
      </c>
      <c r="B2206" t="s">
        <v>80</v>
      </c>
      <c r="C2206" t="s">
        <v>481</v>
      </c>
    </row>
    <row r="2207" spans="1:3" x14ac:dyDescent="0.25">
      <c r="A2207" s="1">
        <v>42552</v>
      </c>
      <c r="B2207" t="s">
        <v>71</v>
      </c>
      <c r="C2207" t="s">
        <v>862</v>
      </c>
    </row>
    <row r="2208" spans="1:3" x14ac:dyDescent="0.25">
      <c r="A2208" s="1">
        <v>42552</v>
      </c>
      <c r="B2208" t="s">
        <v>84</v>
      </c>
      <c r="C2208" t="s">
        <v>578</v>
      </c>
    </row>
    <row r="2209" spans="1:3" x14ac:dyDescent="0.25">
      <c r="A2209" s="1">
        <v>42552</v>
      </c>
      <c r="B2209" t="s">
        <v>73</v>
      </c>
      <c r="C2209" t="s">
        <v>575</v>
      </c>
    </row>
    <row r="2210" spans="1:3" x14ac:dyDescent="0.25">
      <c r="A2210" s="1">
        <v>42552</v>
      </c>
      <c r="B2210" t="s">
        <v>85</v>
      </c>
      <c r="C2210" t="s">
        <v>592</v>
      </c>
    </row>
    <row r="2211" spans="1:3" x14ac:dyDescent="0.25">
      <c r="A2211" s="1">
        <v>42552</v>
      </c>
      <c r="B2211" t="s">
        <v>87</v>
      </c>
      <c r="C2211" t="s">
        <v>486</v>
      </c>
    </row>
    <row r="2212" spans="1:3" x14ac:dyDescent="0.25">
      <c r="A2212" s="1">
        <v>42552</v>
      </c>
      <c r="B2212" t="s">
        <v>88</v>
      </c>
      <c r="C2212" t="s">
        <v>661</v>
      </c>
    </row>
    <row r="2213" spans="1:3" x14ac:dyDescent="0.25">
      <c r="A2213" s="1">
        <v>42552</v>
      </c>
      <c r="B2213" t="s">
        <v>89</v>
      </c>
      <c r="C2213" t="s">
        <v>519</v>
      </c>
    </row>
    <row r="2214" spans="1:3" x14ac:dyDescent="0.25">
      <c r="A2214" s="1">
        <v>42552</v>
      </c>
      <c r="B2214" t="s">
        <v>994</v>
      </c>
      <c r="C2214" t="s">
        <v>437</v>
      </c>
    </row>
    <row r="2215" spans="1:3" x14ac:dyDescent="0.25">
      <c r="A2215" s="1">
        <v>42552</v>
      </c>
      <c r="B2215" t="s">
        <v>86</v>
      </c>
      <c r="C2215" t="s">
        <v>110</v>
      </c>
    </row>
    <row r="2216" spans="1:3" x14ac:dyDescent="0.25">
      <c r="A2216" s="1">
        <v>42522</v>
      </c>
      <c r="B2216" t="s">
        <v>0</v>
      </c>
      <c r="C2216" t="s">
        <v>439</v>
      </c>
    </row>
    <row r="2217" spans="1:3" x14ac:dyDescent="0.25">
      <c r="A2217" s="1">
        <v>42522</v>
      </c>
      <c r="B2217" t="s">
        <v>961</v>
      </c>
      <c r="C2217" t="s">
        <v>439</v>
      </c>
    </row>
    <row r="2218" spans="1:3" x14ac:dyDescent="0.25">
      <c r="A2218" s="1">
        <v>42522</v>
      </c>
      <c r="B2218" t="s">
        <v>5</v>
      </c>
      <c r="C2218" t="s">
        <v>107</v>
      </c>
    </row>
    <row r="2219" spans="1:3" x14ac:dyDescent="0.25">
      <c r="A2219" s="1">
        <v>42522</v>
      </c>
      <c r="B2219" t="s">
        <v>8</v>
      </c>
      <c r="C2219" t="s">
        <v>443</v>
      </c>
    </row>
    <row r="2220" spans="1:3" x14ac:dyDescent="0.25">
      <c r="A2220" s="1">
        <v>42522</v>
      </c>
      <c r="B2220" t="s">
        <v>11</v>
      </c>
      <c r="C2220" t="s">
        <v>568</v>
      </c>
    </row>
    <row r="2221" spans="1:3" x14ac:dyDescent="0.25">
      <c r="A2221" s="1">
        <v>42522</v>
      </c>
      <c r="B2221" t="s">
        <v>13</v>
      </c>
      <c r="C2221" t="s">
        <v>476</v>
      </c>
    </row>
    <row r="2222" spans="1:3" x14ac:dyDescent="0.25">
      <c r="A2222" s="1">
        <v>42522</v>
      </c>
      <c r="B2222" t="s">
        <v>1017</v>
      </c>
      <c r="C2222" t="s">
        <v>118</v>
      </c>
    </row>
    <row r="2223" spans="1:3" x14ac:dyDescent="0.25">
      <c r="A2223" s="1">
        <v>42522</v>
      </c>
      <c r="B2223" t="s">
        <v>18</v>
      </c>
      <c r="C2223" t="s">
        <v>97</v>
      </c>
    </row>
    <row r="2224" spans="1:3" x14ac:dyDescent="0.25">
      <c r="A2224" s="1">
        <v>42522</v>
      </c>
      <c r="B2224" t="s">
        <v>21</v>
      </c>
      <c r="C2224" t="s">
        <v>475</v>
      </c>
    </row>
    <row r="2225" spans="1:3" x14ac:dyDescent="0.25">
      <c r="A2225" s="1">
        <v>42522</v>
      </c>
      <c r="B2225" t="s">
        <v>24</v>
      </c>
      <c r="C2225" t="s">
        <v>109</v>
      </c>
    </row>
    <row r="2226" spans="1:3" x14ac:dyDescent="0.25">
      <c r="A2226" s="1">
        <v>42522</v>
      </c>
      <c r="B2226" t="s">
        <v>1018</v>
      </c>
      <c r="C2226" t="s">
        <v>489</v>
      </c>
    </row>
    <row r="2227" spans="1:3" x14ac:dyDescent="0.25">
      <c r="A2227" s="1">
        <v>42522</v>
      </c>
      <c r="B2227" t="s">
        <v>206</v>
      </c>
      <c r="C2227" t="s">
        <v>419</v>
      </c>
    </row>
    <row r="2228" spans="1:3" x14ac:dyDescent="0.25">
      <c r="A2228" s="1">
        <v>42522</v>
      </c>
      <c r="B2228" t="s">
        <v>839</v>
      </c>
      <c r="C2228" t="s">
        <v>684</v>
      </c>
    </row>
    <row r="2229" spans="1:3" x14ac:dyDescent="0.25">
      <c r="A2229" s="1">
        <v>42522</v>
      </c>
      <c r="B2229" t="s">
        <v>1019</v>
      </c>
      <c r="C2229" t="s">
        <v>598</v>
      </c>
    </row>
    <row r="2230" spans="1:3" x14ac:dyDescent="0.25">
      <c r="A2230" s="1">
        <v>42522</v>
      </c>
      <c r="B2230" t="s">
        <v>840</v>
      </c>
      <c r="C2230" t="s">
        <v>863</v>
      </c>
    </row>
    <row r="2231" spans="1:3" x14ac:dyDescent="0.25">
      <c r="A2231" s="1">
        <v>42522</v>
      </c>
      <c r="B2231" t="s">
        <v>32</v>
      </c>
      <c r="C2231" t="s">
        <v>596</v>
      </c>
    </row>
    <row r="2232" spans="1:3" x14ac:dyDescent="0.25">
      <c r="A2232" s="1">
        <v>42522</v>
      </c>
      <c r="B2232" t="s">
        <v>35</v>
      </c>
      <c r="C2232" t="s">
        <v>864</v>
      </c>
    </row>
    <row r="2233" spans="1:3" x14ac:dyDescent="0.25">
      <c r="A2233" s="1">
        <v>42522</v>
      </c>
      <c r="B2233" t="s">
        <v>37</v>
      </c>
      <c r="C2233" t="s">
        <v>449</v>
      </c>
    </row>
    <row r="2234" spans="1:3" x14ac:dyDescent="0.25">
      <c r="A2234" s="1">
        <v>42522</v>
      </c>
      <c r="B2234" t="s">
        <v>40</v>
      </c>
      <c r="C2234" t="s">
        <v>675</v>
      </c>
    </row>
    <row r="2235" spans="1:3" x14ac:dyDescent="0.25">
      <c r="A2235" s="1">
        <v>42522</v>
      </c>
      <c r="B2235" t="s">
        <v>43</v>
      </c>
      <c r="C2235" t="s">
        <v>113</v>
      </c>
    </row>
    <row r="2236" spans="1:3" x14ac:dyDescent="0.25">
      <c r="A2236" s="1">
        <v>42522</v>
      </c>
      <c r="B2236" t="s">
        <v>45</v>
      </c>
      <c r="C2236" t="s">
        <v>445</v>
      </c>
    </row>
    <row r="2237" spans="1:3" x14ac:dyDescent="0.25">
      <c r="A2237" s="1">
        <v>42522</v>
      </c>
      <c r="B2237" t="s">
        <v>47</v>
      </c>
      <c r="C2237" t="s">
        <v>463</v>
      </c>
    </row>
    <row r="2238" spans="1:3" x14ac:dyDescent="0.25">
      <c r="A2238" s="1">
        <v>42522</v>
      </c>
      <c r="B2238" t="s">
        <v>49</v>
      </c>
      <c r="C2238" t="s">
        <v>773</v>
      </c>
    </row>
    <row r="2239" spans="1:3" x14ac:dyDescent="0.25">
      <c r="A2239" s="1">
        <v>42522</v>
      </c>
      <c r="B2239" t="s">
        <v>52</v>
      </c>
      <c r="C2239" t="s">
        <v>425</v>
      </c>
    </row>
    <row r="2240" spans="1:3" x14ac:dyDescent="0.25">
      <c r="A2240" s="1">
        <v>42522</v>
      </c>
      <c r="B2240" t="s">
        <v>54</v>
      </c>
      <c r="C2240" t="s">
        <v>111</v>
      </c>
    </row>
    <row r="2241" spans="1:3" x14ac:dyDescent="0.25">
      <c r="A2241" s="1">
        <v>42522</v>
      </c>
      <c r="B2241" t="s">
        <v>56</v>
      </c>
      <c r="C2241" t="s">
        <v>95</v>
      </c>
    </row>
    <row r="2242" spans="1:3" x14ac:dyDescent="0.25">
      <c r="A2242" s="1">
        <v>42522</v>
      </c>
      <c r="B2242" t="s">
        <v>57</v>
      </c>
      <c r="C2242" t="s">
        <v>666</v>
      </c>
    </row>
    <row r="2243" spans="1:3" x14ac:dyDescent="0.25">
      <c r="A2243" s="1">
        <v>42522</v>
      </c>
      <c r="B2243" t="s">
        <v>60</v>
      </c>
      <c r="C2243" t="s">
        <v>103</v>
      </c>
    </row>
    <row r="2244" spans="1:3" x14ac:dyDescent="0.25">
      <c r="A2244" s="1">
        <v>42522</v>
      </c>
      <c r="B2244" t="s">
        <v>62</v>
      </c>
      <c r="C2244" t="s">
        <v>440</v>
      </c>
    </row>
    <row r="2245" spans="1:3" x14ac:dyDescent="0.25">
      <c r="A2245" s="1">
        <v>42522</v>
      </c>
      <c r="B2245" t="s">
        <v>64</v>
      </c>
      <c r="C2245" t="s">
        <v>791</v>
      </c>
    </row>
    <row r="2246" spans="1:3" x14ac:dyDescent="0.25">
      <c r="A2246" s="1">
        <v>42522</v>
      </c>
      <c r="B2246" t="s">
        <v>67</v>
      </c>
      <c r="C2246" t="s">
        <v>533</v>
      </c>
    </row>
    <row r="2247" spans="1:3" x14ac:dyDescent="0.25">
      <c r="A2247" s="1">
        <v>42522</v>
      </c>
      <c r="B2247" t="s">
        <v>80</v>
      </c>
      <c r="C2247" t="s">
        <v>484</v>
      </c>
    </row>
    <row r="2248" spans="1:3" x14ac:dyDescent="0.25">
      <c r="A2248" s="1">
        <v>42522</v>
      </c>
      <c r="B2248" t="s">
        <v>71</v>
      </c>
      <c r="C2248" t="s">
        <v>865</v>
      </c>
    </row>
    <row r="2249" spans="1:3" x14ac:dyDescent="0.25">
      <c r="A2249" s="1">
        <v>42522</v>
      </c>
      <c r="B2249" t="s">
        <v>84</v>
      </c>
      <c r="C2249" t="s">
        <v>668</v>
      </c>
    </row>
    <row r="2250" spans="1:3" x14ac:dyDescent="0.25">
      <c r="A2250" s="1">
        <v>42522</v>
      </c>
      <c r="B2250" t="s">
        <v>73</v>
      </c>
      <c r="C2250" t="s">
        <v>460</v>
      </c>
    </row>
    <row r="2251" spans="1:3" x14ac:dyDescent="0.25">
      <c r="A2251" s="1">
        <v>42522</v>
      </c>
      <c r="B2251" t="s">
        <v>85</v>
      </c>
      <c r="C2251" t="s">
        <v>577</v>
      </c>
    </row>
    <row r="2252" spans="1:3" x14ac:dyDescent="0.25">
      <c r="A2252" s="1">
        <v>42522</v>
      </c>
      <c r="B2252" t="s">
        <v>87</v>
      </c>
      <c r="C2252" t="s">
        <v>120</v>
      </c>
    </row>
    <row r="2253" spans="1:3" x14ac:dyDescent="0.25">
      <c r="A2253" s="1">
        <v>42522</v>
      </c>
      <c r="B2253" t="s">
        <v>88</v>
      </c>
      <c r="C2253" t="s">
        <v>446</v>
      </c>
    </row>
    <row r="2254" spans="1:3" x14ac:dyDescent="0.25">
      <c r="A2254" s="1">
        <v>42522</v>
      </c>
      <c r="B2254" t="s">
        <v>89</v>
      </c>
      <c r="C2254" t="s">
        <v>426</v>
      </c>
    </row>
    <row r="2255" spans="1:3" x14ac:dyDescent="0.25">
      <c r="A2255" s="1">
        <v>42522</v>
      </c>
      <c r="B2255" t="s">
        <v>994</v>
      </c>
      <c r="C2255" t="s">
        <v>469</v>
      </c>
    </row>
    <row r="2256" spans="1:3" x14ac:dyDescent="0.25">
      <c r="A2256" s="1">
        <v>42522</v>
      </c>
      <c r="B2256" t="s">
        <v>86</v>
      </c>
      <c r="C2256" t="s">
        <v>134</v>
      </c>
    </row>
    <row r="2257" spans="1:3" x14ac:dyDescent="0.25">
      <c r="A2257" s="1">
        <v>42491</v>
      </c>
      <c r="B2257" t="s">
        <v>0</v>
      </c>
      <c r="C2257" t="s">
        <v>471</v>
      </c>
    </row>
    <row r="2258" spans="1:3" x14ac:dyDescent="0.25">
      <c r="A2258" s="1">
        <v>42491</v>
      </c>
      <c r="B2258" t="s">
        <v>961</v>
      </c>
      <c r="C2258" t="s">
        <v>104</v>
      </c>
    </row>
    <row r="2259" spans="1:3" x14ac:dyDescent="0.25">
      <c r="A2259" s="1">
        <v>42491</v>
      </c>
      <c r="B2259" t="s">
        <v>5</v>
      </c>
      <c r="C2259" t="s">
        <v>443</v>
      </c>
    </row>
    <row r="2260" spans="1:3" x14ac:dyDescent="0.25">
      <c r="A2260" s="1">
        <v>42491</v>
      </c>
      <c r="B2260" t="s">
        <v>8</v>
      </c>
      <c r="C2260" t="s">
        <v>530</v>
      </c>
    </row>
    <row r="2261" spans="1:3" x14ac:dyDescent="0.25">
      <c r="A2261" s="1">
        <v>42491</v>
      </c>
      <c r="B2261" t="s">
        <v>11</v>
      </c>
      <c r="C2261" t="s">
        <v>685</v>
      </c>
    </row>
    <row r="2262" spans="1:3" x14ac:dyDescent="0.25">
      <c r="A2262" s="1">
        <v>42491</v>
      </c>
      <c r="B2262" t="s">
        <v>13</v>
      </c>
      <c r="C2262" t="s">
        <v>511</v>
      </c>
    </row>
    <row r="2263" spans="1:3" x14ac:dyDescent="0.25">
      <c r="A2263" s="1">
        <v>42491</v>
      </c>
      <c r="B2263" t="s">
        <v>1017</v>
      </c>
      <c r="C2263" t="s">
        <v>818</v>
      </c>
    </row>
    <row r="2264" spans="1:3" x14ac:dyDescent="0.25">
      <c r="A2264" s="1">
        <v>42491</v>
      </c>
      <c r="B2264" t="s">
        <v>18</v>
      </c>
      <c r="C2264" t="s">
        <v>728</v>
      </c>
    </row>
    <row r="2265" spans="1:3" x14ac:dyDescent="0.25">
      <c r="A2265" s="1">
        <v>42491</v>
      </c>
      <c r="B2265" t="s">
        <v>21</v>
      </c>
      <c r="C2265" t="s">
        <v>419</v>
      </c>
    </row>
    <row r="2266" spans="1:3" x14ac:dyDescent="0.25">
      <c r="A2266" s="1">
        <v>42491</v>
      </c>
      <c r="B2266" t="s">
        <v>24</v>
      </c>
      <c r="C2266" t="s">
        <v>134</v>
      </c>
    </row>
    <row r="2267" spans="1:3" x14ac:dyDescent="0.25">
      <c r="A2267" s="1">
        <v>42491</v>
      </c>
      <c r="B2267" t="s">
        <v>1018</v>
      </c>
      <c r="C2267" t="s">
        <v>479</v>
      </c>
    </row>
    <row r="2268" spans="1:3" x14ac:dyDescent="0.25">
      <c r="A2268" s="1">
        <v>42491</v>
      </c>
      <c r="B2268" t="s">
        <v>206</v>
      </c>
      <c r="C2268" t="s">
        <v>443</v>
      </c>
    </row>
    <row r="2269" spans="1:3" x14ac:dyDescent="0.25">
      <c r="A2269" s="1">
        <v>42491</v>
      </c>
      <c r="B2269" t="s">
        <v>839</v>
      </c>
      <c r="C2269" t="s">
        <v>102</v>
      </c>
    </row>
    <row r="2270" spans="1:3" x14ac:dyDescent="0.25">
      <c r="A2270" s="1">
        <v>42491</v>
      </c>
      <c r="B2270" t="s">
        <v>1019</v>
      </c>
      <c r="C2270" t="s">
        <v>853</v>
      </c>
    </row>
    <row r="2271" spans="1:3" x14ac:dyDescent="0.25">
      <c r="A2271" s="1">
        <v>42491</v>
      </c>
      <c r="B2271" t="s">
        <v>840</v>
      </c>
      <c r="C2271" t="s">
        <v>458</v>
      </c>
    </row>
    <row r="2272" spans="1:3" x14ac:dyDescent="0.25">
      <c r="A2272" s="1">
        <v>42491</v>
      </c>
      <c r="B2272" t="s">
        <v>32</v>
      </c>
      <c r="C2272" t="s">
        <v>866</v>
      </c>
    </row>
    <row r="2273" spans="1:3" x14ac:dyDescent="0.25">
      <c r="A2273" s="1">
        <v>42491</v>
      </c>
      <c r="B2273" t="s">
        <v>35</v>
      </c>
      <c r="C2273" t="s">
        <v>656</v>
      </c>
    </row>
    <row r="2274" spans="1:3" x14ac:dyDescent="0.25">
      <c r="A2274" s="1">
        <v>42491</v>
      </c>
      <c r="B2274" t="s">
        <v>37</v>
      </c>
      <c r="C2274" t="s">
        <v>428</v>
      </c>
    </row>
    <row r="2275" spans="1:3" x14ac:dyDescent="0.25">
      <c r="A2275" s="1">
        <v>42491</v>
      </c>
      <c r="B2275" t="s">
        <v>40</v>
      </c>
      <c r="C2275" t="s">
        <v>424</v>
      </c>
    </row>
    <row r="2276" spans="1:3" x14ac:dyDescent="0.25">
      <c r="A2276" s="1">
        <v>42491</v>
      </c>
      <c r="B2276" t="s">
        <v>43</v>
      </c>
      <c r="C2276" t="s">
        <v>421</v>
      </c>
    </row>
    <row r="2277" spans="1:3" x14ac:dyDescent="0.25">
      <c r="A2277" s="1">
        <v>42491</v>
      </c>
      <c r="B2277" t="s">
        <v>45</v>
      </c>
      <c r="C2277" t="s">
        <v>464</v>
      </c>
    </row>
    <row r="2278" spans="1:3" x14ac:dyDescent="0.25">
      <c r="A2278" s="1">
        <v>42491</v>
      </c>
      <c r="B2278" t="s">
        <v>47</v>
      </c>
      <c r="C2278" t="s">
        <v>723</v>
      </c>
    </row>
    <row r="2279" spans="1:3" x14ac:dyDescent="0.25">
      <c r="A2279" s="1">
        <v>42491</v>
      </c>
      <c r="B2279" t="s">
        <v>49</v>
      </c>
      <c r="C2279" t="s">
        <v>561</v>
      </c>
    </row>
    <row r="2280" spans="1:3" x14ac:dyDescent="0.25">
      <c r="A2280" s="1">
        <v>42491</v>
      </c>
      <c r="B2280" t="s">
        <v>52</v>
      </c>
      <c r="C2280" t="s">
        <v>439</v>
      </c>
    </row>
    <row r="2281" spans="1:3" x14ac:dyDescent="0.25">
      <c r="A2281" s="1">
        <v>42491</v>
      </c>
      <c r="B2281" t="s">
        <v>54</v>
      </c>
      <c r="C2281" t="s">
        <v>690</v>
      </c>
    </row>
    <row r="2282" spans="1:3" x14ac:dyDescent="0.25">
      <c r="A2282" s="1">
        <v>42491</v>
      </c>
      <c r="B2282" t="s">
        <v>56</v>
      </c>
      <c r="C2282" t="s">
        <v>141</v>
      </c>
    </row>
    <row r="2283" spans="1:3" x14ac:dyDescent="0.25">
      <c r="A2283" s="1">
        <v>42491</v>
      </c>
      <c r="B2283" t="s">
        <v>57</v>
      </c>
      <c r="C2283" t="s">
        <v>99</v>
      </c>
    </row>
    <row r="2284" spans="1:3" x14ac:dyDescent="0.25">
      <c r="A2284" s="1">
        <v>42491</v>
      </c>
      <c r="B2284" t="s">
        <v>60</v>
      </c>
      <c r="C2284" t="s">
        <v>714</v>
      </c>
    </row>
    <row r="2285" spans="1:3" x14ac:dyDescent="0.25">
      <c r="A2285" s="1">
        <v>42491</v>
      </c>
      <c r="B2285" t="s">
        <v>62</v>
      </c>
      <c r="C2285" t="s">
        <v>424</v>
      </c>
    </row>
    <row r="2286" spans="1:3" x14ac:dyDescent="0.25">
      <c r="A2286" s="1">
        <v>42491</v>
      </c>
      <c r="B2286" t="s">
        <v>64</v>
      </c>
      <c r="C2286" t="s">
        <v>656</v>
      </c>
    </row>
    <row r="2287" spans="1:3" x14ac:dyDescent="0.25">
      <c r="A2287" s="1">
        <v>42491</v>
      </c>
      <c r="B2287" t="s">
        <v>67</v>
      </c>
      <c r="C2287" t="s">
        <v>139</v>
      </c>
    </row>
    <row r="2288" spans="1:3" x14ac:dyDescent="0.25">
      <c r="A2288" s="1">
        <v>42491</v>
      </c>
      <c r="B2288" t="s">
        <v>80</v>
      </c>
      <c r="C2288" t="s">
        <v>105</v>
      </c>
    </row>
    <row r="2289" spans="1:3" x14ac:dyDescent="0.25">
      <c r="A2289" s="1">
        <v>42491</v>
      </c>
      <c r="B2289" t="s">
        <v>71</v>
      </c>
      <c r="C2289" t="s">
        <v>99</v>
      </c>
    </row>
    <row r="2290" spans="1:3" x14ac:dyDescent="0.25">
      <c r="A2290" s="1">
        <v>42491</v>
      </c>
      <c r="B2290" t="s">
        <v>84</v>
      </c>
      <c r="C2290" t="s">
        <v>419</v>
      </c>
    </row>
    <row r="2291" spans="1:3" x14ac:dyDescent="0.25">
      <c r="A2291" s="1">
        <v>42491</v>
      </c>
      <c r="B2291" t="s">
        <v>73</v>
      </c>
      <c r="C2291" t="s">
        <v>594</v>
      </c>
    </row>
    <row r="2292" spans="1:3" x14ac:dyDescent="0.25">
      <c r="A2292" s="1">
        <v>42491</v>
      </c>
      <c r="B2292" t="s">
        <v>85</v>
      </c>
      <c r="C2292" t="s">
        <v>659</v>
      </c>
    </row>
    <row r="2293" spans="1:3" x14ac:dyDescent="0.25">
      <c r="A2293" s="1">
        <v>42491</v>
      </c>
      <c r="B2293" t="s">
        <v>87</v>
      </c>
      <c r="C2293" t="s">
        <v>120</v>
      </c>
    </row>
    <row r="2294" spans="1:3" x14ac:dyDescent="0.25">
      <c r="A2294" s="1">
        <v>42491</v>
      </c>
      <c r="B2294" t="s">
        <v>88</v>
      </c>
      <c r="C2294" t="s">
        <v>593</v>
      </c>
    </row>
    <row r="2295" spans="1:3" x14ac:dyDescent="0.25">
      <c r="A2295" s="1">
        <v>42491</v>
      </c>
      <c r="B2295" t="s">
        <v>89</v>
      </c>
      <c r="C2295" t="s">
        <v>426</v>
      </c>
    </row>
    <row r="2296" spans="1:3" x14ac:dyDescent="0.25">
      <c r="A2296" s="1">
        <v>42491</v>
      </c>
      <c r="B2296" t="s">
        <v>994</v>
      </c>
      <c r="C2296" t="s">
        <v>542</v>
      </c>
    </row>
    <row r="2297" spans="1:3" x14ac:dyDescent="0.25">
      <c r="A2297" s="1">
        <v>42491</v>
      </c>
      <c r="B2297" t="s">
        <v>86</v>
      </c>
      <c r="C2297" t="s">
        <v>867</v>
      </c>
    </row>
    <row r="2298" spans="1:3" x14ac:dyDescent="0.25">
      <c r="A2298" s="1">
        <v>42461</v>
      </c>
      <c r="B2298" t="s">
        <v>0</v>
      </c>
      <c r="C2298" t="s">
        <v>452</v>
      </c>
    </row>
    <row r="2299" spans="1:3" x14ac:dyDescent="0.25">
      <c r="A2299" s="1">
        <v>42461</v>
      </c>
      <c r="B2299" t="s">
        <v>961</v>
      </c>
      <c r="C2299" t="s">
        <v>113</v>
      </c>
    </row>
    <row r="2300" spans="1:3" x14ac:dyDescent="0.25">
      <c r="A2300" s="1">
        <v>42461</v>
      </c>
      <c r="B2300" t="s">
        <v>5</v>
      </c>
      <c r="C2300" t="s">
        <v>503</v>
      </c>
    </row>
    <row r="2301" spans="1:3" x14ac:dyDescent="0.25">
      <c r="A2301" s="1">
        <v>42461</v>
      </c>
      <c r="B2301" t="s">
        <v>8</v>
      </c>
      <c r="C2301" t="s">
        <v>463</v>
      </c>
    </row>
    <row r="2302" spans="1:3" x14ac:dyDescent="0.25">
      <c r="A2302" s="1">
        <v>42461</v>
      </c>
      <c r="B2302" t="s">
        <v>11</v>
      </c>
      <c r="C2302" t="s">
        <v>573</v>
      </c>
    </row>
    <row r="2303" spans="1:3" x14ac:dyDescent="0.25">
      <c r="A2303" s="1">
        <v>42461</v>
      </c>
      <c r="B2303" t="s">
        <v>13</v>
      </c>
      <c r="C2303" t="s">
        <v>106</v>
      </c>
    </row>
    <row r="2304" spans="1:3" x14ac:dyDescent="0.25">
      <c r="A2304" s="1">
        <v>42461</v>
      </c>
      <c r="B2304" t="s">
        <v>1017</v>
      </c>
      <c r="C2304" t="s">
        <v>437</v>
      </c>
    </row>
    <row r="2305" spans="1:3" x14ac:dyDescent="0.25">
      <c r="A2305" s="1">
        <v>42461</v>
      </c>
      <c r="B2305" t="s">
        <v>18</v>
      </c>
      <c r="C2305" t="s">
        <v>116</v>
      </c>
    </row>
    <row r="2306" spans="1:3" x14ac:dyDescent="0.25">
      <c r="A2306" s="1">
        <v>42461</v>
      </c>
      <c r="B2306" t="s">
        <v>21</v>
      </c>
      <c r="C2306" t="s">
        <v>110</v>
      </c>
    </row>
    <row r="2307" spans="1:3" x14ac:dyDescent="0.25">
      <c r="A2307" s="1">
        <v>42461</v>
      </c>
      <c r="B2307" t="s">
        <v>24</v>
      </c>
      <c r="C2307" t="s">
        <v>425</v>
      </c>
    </row>
    <row r="2308" spans="1:3" x14ac:dyDescent="0.25">
      <c r="A2308" s="1">
        <v>42461</v>
      </c>
      <c r="B2308" t="s">
        <v>1018</v>
      </c>
      <c r="C2308" t="s">
        <v>681</v>
      </c>
    </row>
    <row r="2309" spans="1:3" x14ac:dyDescent="0.25">
      <c r="A2309" s="1">
        <v>42461</v>
      </c>
      <c r="B2309" t="s">
        <v>206</v>
      </c>
      <c r="C2309" t="s">
        <v>98</v>
      </c>
    </row>
    <row r="2310" spans="1:3" x14ac:dyDescent="0.25">
      <c r="A2310" s="1">
        <v>42461</v>
      </c>
      <c r="B2310" t="s">
        <v>839</v>
      </c>
      <c r="C2310" t="s">
        <v>101</v>
      </c>
    </row>
    <row r="2311" spans="1:3" x14ac:dyDescent="0.25">
      <c r="A2311" s="1">
        <v>42461</v>
      </c>
      <c r="B2311" t="s">
        <v>1019</v>
      </c>
      <c r="C2311" t="s">
        <v>684</v>
      </c>
    </row>
    <row r="2312" spans="1:3" x14ac:dyDescent="0.25">
      <c r="A2312" s="1">
        <v>42461</v>
      </c>
      <c r="B2312" t="s">
        <v>840</v>
      </c>
      <c r="C2312" t="s">
        <v>455</v>
      </c>
    </row>
    <row r="2313" spans="1:3" x14ac:dyDescent="0.25">
      <c r="A2313" s="1">
        <v>42461</v>
      </c>
      <c r="B2313" t="s">
        <v>32</v>
      </c>
      <c r="C2313" t="s">
        <v>484</v>
      </c>
    </row>
    <row r="2314" spans="1:3" x14ac:dyDescent="0.25">
      <c r="A2314" s="1">
        <v>42461</v>
      </c>
      <c r="B2314" t="s">
        <v>35</v>
      </c>
      <c r="C2314" t="s">
        <v>134</v>
      </c>
    </row>
    <row r="2315" spans="1:3" x14ac:dyDescent="0.25">
      <c r="A2315" s="1">
        <v>42461</v>
      </c>
      <c r="B2315" t="s">
        <v>37</v>
      </c>
      <c r="C2315" t="s">
        <v>115</v>
      </c>
    </row>
    <row r="2316" spans="1:3" x14ac:dyDescent="0.25">
      <c r="A2316" s="1">
        <v>42461</v>
      </c>
      <c r="B2316" t="s">
        <v>40</v>
      </c>
      <c r="C2316" t="s">
        <v>554</v>
      </c>
    </row>
    <row r="2317" spans="1:3" x14ac:dyDescent="0.25">
      <c r="A2317" s="1">
        <v>42461</v>
      </c>
      <c r="B2317" t="s">
        <v>43</v>
      </c>
      <c r="C2317" t="s">
        <v>592</v>
      </c>
    </row>
    <row r="2318" spans="1:3" x14ac:dyDescent="0.25">
      <c r="A2318" s="1">
        <v>42461</v>
      </c>
      <c r="B2318" t="s">
        <v>45</v>
      </c>
      <c r="C2318" t="s">
        <v>569</v>
      </c>
    </row>
    <row r="2319" spans="1:3" x14ac:dyDescent="0.25">
      <c r="A2319" s="1">
        <v>42461</v>
      </c>
      <c r="B2319" t="s">
        <v>47</v>
      </c>
      <c r="C2319" t="s">
        <v>564</v>
      </c>
    </row>
    <row r="2320" spans="1:3" x14ac:dyDescent="0.25">
      <c r="A2320" s="1">
        <v>42461</v>
      </c>
      <c r="B2320" t="s">
        <v>49</v>
      </c>
      <c r="C2320" t="s">
        <v>467</v>
      </c>
    </row>
    <row r="2321" spans="1:3" x14ac:dyDescent="0.25">
      <c r="A2321" s="1">
        <v>42461</v>
      </c>
      <c r="B2321" t="s">
        <v>52</v>
      </c>
      <c r="C2321" t="s">
        <v>653</v>
      </c>
    </row>
    <row r="2322" spans="1:3" x14ac:dyDescent="0.25">
      <c r="A2322" s="1">
        <v>42461</v>
      </c>
      <c r="B2322" t="s">
        <v>54</v>
      </c>
      <c r="C2322" t="s">
        <v>662</v>
      </c>
    </row>
    <row r="2323" spans="1:3" x14ac:dyDescent="0.25">
      <c r="A2323" s="1">
        <v>42461</v>
      </c>
      <c r="B2323" t="s">
        <v>56</v>
      </c>
      <c r="C2323" t="s">
        <v>444</v>
      </c>
    </row>
    <row r="2324" spans="1:3" x14ac:dyDescent="0.25">
      <c r="A2324" s="1">
        <v>42461</v>
      </c>
      <c r="B2324" t="s">
        <v>57</v>
      </c>
      <c r="C2324" t="s">
        <v>868</v>
      </c>
    </row>
    <row r="2325" spans="1:3" x14ac:dyDescent="0.25">
      <c r="A2325" s="1">
        <v>42461</v>
      </c>
      <c r="B2325" t="s">
        <v>60</v>
      </c>
      <c r="C2325" t="s">
        <v>690</v>
      </c>
    </row>
    <row r="2326" spans="1:3" x14ac:dyDescent="0.25">
      <c r="A2326" s="1">
        <v>42461</v>
      </c>
      <c r="B2326" t="s">
        <v>62</v>
      </c>
      <c r="C2326" t="s">
        <v>532</v>
      </c>
    </row>
    <row r="2327" spans="1:3" x14ac:dyDescent="0.25">
      <c r="A2327" s="1">
        <v>42461</v>
      </c>
      <c r="B2327" t="s">
        <v>64</v>
      </c>
      <c r="C2327" t="s">
        <v>550</v>
      </c>
    </row>
    <row r="2328" spans="1:3" x14ac:dyDescent="0.25">
      <c r="A2328" s="1">
        <v>42461</v>
      </c>
      <c r="B2328" t="s">
        <v>67</v>
      </c>
      <c r="C2328" t="s">
        <v>474</v>
      </c>
    </row>
    <row r="2329" spans="1:3" x14ac:dyDescent="0.25">
      <c r="A2329" s="1">
        <v>42461</v>
      </c>
      <c r="B2329" t="s">
        <v>80</v>
      </c>
      <c r="C2329" t="s">
        <v>728</v>
      </c>
    </row>
    <row r="2330" spans="1:3" x14ac:dyDescent="0.25">
      <c r="A2330" s="1">
        <v>42461</v>
      </c>
      <c r="B2330" t="s">
        <v>71</v>
      </c>
      <c r="C2330" t="s">
        <v>869</v>
      </c>
    </row>
    <row r="2331" spans="1:3" x14ac:dyDescent="0.25">
      <c r="A2331" s="1">
        <v>42461</v>
      </c>
      <c r="B2331" t="s">
        <v>84</v>
      </c>
      <c r="C2331" t="s">
        <v>575</v>
      </c>
    </row>
    <row r="2332" spans="1:3" x14ac:dyDescent="0.25">
      <c r="A2332" s="1">
        <v>42461</v>
      </c>
      <c r="B2332" t="s">
        <v>73</v>
      </c>
      <c r="C2332" t="s">
        <v>94</v>
      </c>
    </row>
    <row r="2333" spans="1:3" x14ac:dyDescent="0.25">
      <c r="A2333" s="1">
        <v>42461</v>
      </c>
      <c r="B2333" t="s">
        <v>85</v>
      </c>
      <c r="C2333" t="s">
        <v>870</v>
      </c>
    </row>
    <row r="2334" spans="1:3" x14ac:dyDescent="0.25">
      <c r="A2334" s="1">
        <v>42461</v>
      </c>
      <c r="B2334" t="s">
        <v>87</v>
      </c>
      <c r="C2334" t="s">
        <v>498</v>
      </c>
    </row>
    <row r="2335" spans="1:3" x14ac:dyDescent="0.25">
      <c r="A2335" s="1">
        <v>42461</v>
      </c>
      <c r="B2335" t="s">
        <v>88</v>
      </c>
      <c r="C2335" t="s">
        <v>596</v>
      </c>
    </row>
    <row r="2336" spans="1:3" x14ac:dyDescent="0.25">
      <c r="A2336" s="1">
        <v>42461</v>
      </c>
      <c r="B2336" t="s">
        <v>89</v>
      </c>
      <c r="C2336" t="s">
        <v>483</v>
      </c>
    </row>
    <row r="2337" spans="1:3" x14ac:dyDescent="0.25">
      <c r="A2337" s="1">
        <v>42461</v>
      </c>
      <c r="B2337" t="s">
        <v>994</v>
      </c>
      <c r="C2337" t="s">
        <v>598</v>
      </c>
    </row>
    <row r="2338" spans="1:3" x14ac:dyDescent="0.25">
      <c r="A2338" s="1">
        <v>42461</v>
      </c>
      <c r="B2338" t="s">
        <v>86</v>
      </c>
      <c r="C2338" t="s">
        <v>774</v>
      </c>
    </row>
    <row r="2339" spans="1:3" x14ac:dyDescent="0.25">
      <c r="A2339" s="1">
        <v>42430</v>
      </c>
      <c r="B2339" t="s">
        <v>0</v>
      </c>
      <c r="C2339" t="s">
        <v>424</v>
      </c>
    </row>
    <row r="2340" spans="1:3" x14ac:dyDescent="0.25">
      <c r="A2340" s="1">
        <v>42430</v>
      </c>
      <c r="B2340" t="s">
        <v>961</v>
      </c>
      <c r="C2340" t="s">
        <v>424</v>
      </c>
    </row>
    <row r="2341" spans="1:3" x14ac:dyDescent="0.25">
      <c r="A2341" s="1">
        <v>42430</v>
      </c>
      <c r="B2341" t="s">
        <v>5</v>
      </c>
      <c r="C2341" t="s">
        <v>594</v>
      </c>
    </row>
    <row r="2342" spans="1:3" x14ac:dyDescent="0.25">
      <c r="A2342" s="1">
        <v>42430</v>
      </c>
      <c r="B2342" t="s">
        <v>8</v>
      </c>
      <c r="C2342" t="s">
        <v>131</v>
      </c>
    </row>
    <row r="2343" spans="1:3" x14ac:dyDescent="0.25">
      <c r="A2343" s="1">
        <v>42430</v>
      </c>
      <c r="B2343" t="s">
        <v>11</v>
      </c>
      <c r="C2343" t="s">
        <v>784</v>
      </c>
    </row>
    <row r="2344" spans="1:3" x14ac:dyDescent="0.25">
      <c r="A2344" s="1">
        <v>42430</v>
      </c>
      <c r="B2344" t="s">
        <v>13</v>
      </c>
      <c r="C2344" t="s">
        <v>133</v>
      </c>
    </row>
    <row r="2345" spans="1:3" x14ac:dyDescent="0.25">
      <c r="A2345" s="1">
        <v>42430</v>
      </c>
      <c r="B2345" t="s">
        <v>1017</v>
      </c>
      <c r="C2345" t="s">
        <v>702</v>
      </c>
    </row>
    <row r="2346" spans="1:3" x14ac:dyDescent="0.25">
      <c r="A2346" s="1">
        <v>42430</v>
      </c>
      <c r="B2346" t="s">
        <v>18</v>
      </c>
      <c r="C2346" t="s">
        <v>102</v>
      </c>
    </row>
    <row r="2347" spans="1:3" x14ac:dyDescent="0.25">
      <c r="A2347" s="1">
        <v>42430</v>
      </c>
      <c r="B2347" t="s">
        <v>21</v>
      </c>
      <c r="C2347" t="s">
        <v>686</v>
      </c>
    </row>
    <row r="2348" spans="1:3" x14ac:dyDescent="0.25">
      <c r="A2348" s="1">
        <v>42430</v>
      </c>
      <c r="B2348" t="s">
        <v>24</v>
      </c>
      <c r="C2348" t="s">
        <v>498</v>
      </c>
    </row>
    <row r="2349" spans="1:3" x14ac:dyDescent="0.25">
      <c r="A2349" s="1">
        <v>42430</v>
      </c>
      <c r="B2349" t="s">
        <v>1018</v>
      </c>
      <c r="C2349" t="s">
        <v>468</v>
      </c>
    </row>
    <row r="2350" spans="1:3" x14ac:dyDescent="0.25">
      <c r="A2350" s="1">
        <v>42430</v>
      </c>
      <c r="B2350" t="s">
        <v>206</v>
      </c>
      <c r="C2350" t="s">
        <v>536</v>
      </c>
    </row>
    <row r="2351" spans="1:3" x14ac:dyDescent="0.25">
      <c r="A2351" s="1">
        <v>42430</v>
      </c>
      <c r="B2351" t="s">
        <v>839</v>
      </c>
      <c r="C2351" t="s">
        <v>423</v>
      </c>
    </row>
    <row r="2352" spans="1:3" x14ac:dyDescent="0.25">
      <c r="A2352" s="1">
        <v>42430</v>
      </c>
      <c r="B2352" t="s">
        <v>1019</v>
      </c>
      <c r="C2352" t="s">
        <v>443</v>
      </c>
    </row>
    <row r="2353" spans="1:3" x14ac:dyDescent="0.25">
      <c r="A2353" s="1">
        <v>42430</v>
      </c>
      <c r="B2353" t="s">
        <v>840</v>
      </c>
      <c r="C2353" t="s">
        <v>782</v>
      </c>
    </row>
    <row r="2354" spans="1:3" x14ac:dyDescent="0.25">
      <c r="A2354" s="1">
        <v>42430</v>
      </c>
      <c r="B2354" t="s">
        <v>32</v>
      </c>
      <c r="C2354" t="s">
        <v>657</v>
      </c>
    </row>
    <row r="2355" spans="1:3" x14ac:dyDescent="0.25">
      <c r="A2355" s="1">
        <v>42430</v>
      </c>
      <c r="B2355" t="s">
        <v>35</v>
      </c>
      <c r="C2355" t="s">
        <v>141</v>
      </c>
    </row>
    <row r="2356" spans="1:3" x14ac:dyDescent="0.25">
      <c r="A2356" s="1">
        <v>42430</v>
      </c>
      <c r="B2356" t="s">
        <v>37</v>
      </c>
      <c r="C2356" t="s">
        <v>871</v>
      </c>
    </row>
    <row r="2357" spans="1:3" x14ac:dyDescent="0.25">
      <c r="A2357" s="1">
        <v>42430</v>
      </c>
      <c r="B2357" t="s">
        <v>40</v>
      </c>
      <c r="C2357" t="s">
        <v>473</v>
      </c>
    </row>
    <row r="2358" spans="1:3" x14ac:dyDescent="0.25">
      <c r="A2358" s="1">
        <v>42430</v>
      </c>
      <c r="B2358" t="s">
        <v>43</v>
      </c>
      <c r="C2358" t="s">
        <v>479</v>
      </c>
    </row>
    <row r="2359" spans="1:3" x14ac:dyDescent="0.25">
      <c r="A2359" s="1">
        <v>42430</v>
      </c>
      <c r="B2359" t="s">
        <v>45</v>
      </c>
      <c r="C2359" t="s">
        <v>593</v>
      </c>
    </row>
    <row r="2360" spans="1:3" x14ac:dyDescent="0.25">
      <c r="A2360" s="1">
        <v>42430</v>
      </c>
      <c r="B2360" t="s">
        <v>47</v>
      </c>
      <c r="C2360" t="s">
        <v>691</v>
      </c>
    </row>
    <row r="2361" spans="1:3" x14ac:dyDescent="0.25">
      <c r="A2361" s="1">
        <v>42430</v>
      </c>
      <c r="B2361" t="s">
        <v>49</v>
      </c>
      <c r="C2361" t="s">
        <v>537</v>
      </c>
    </row>
    <row r="2362" spans="1:3" x14ac:dyDescent="0.25">
      <c r="A2362" s="1">
        <v>42430</v>
      </c>
      <c r="B2362" t="s">
        <v>52</v>
      </c>
      <c r="C2362" t="s">
        <v>502</v>
      </c>
    </row>
    <row r="2363" spans="1:3" x14ac:dyDescent="0.25">
      <c r="A2363" s="1">
        <v>42430</v>
      </c>
      <c r="B2363" t="s">
        <v>54</v>
      </c>
      <c r="C2363" t="s">
        <v>499</v>
      </c>
    </row>
    <row r="2364" spans="1:3" x14ac:dyDescent="0.25">
      <c r="A2364" s="1">
        <v>42430</v>
      </c>
      <c r="B2364" t="s">
        <v>56</v>
      </c>
      <c r="C2364" t="s">
        <v>872</v>
      </c>
    </row>
    <row r="2365" spans="1:3" x14ac:dyDescent="0.25">
      <c r="A2365" s="1">
        <v>42430</v>
      </c>
      <c r="B2365" t="s">
        <v>57</v>
      </c>
      <c r="C2365" t="s">
        <v>418</v>
      </c>
    </row>
    <row r="2366" spans="1:3" x14ac:dyDescent="0.25">
      <c r="A2366" s="1">
        <v>42430</v>
      </c>
      <c r="B2366" t="s">
        <v>60</v>
      </c>
      <c r="C2366" t="s">
        <v>687</v>
      </c>
    </row>
    <row r="2367" spans="1:3" x14ac:dyDescent="0.25">
      <c r="A2367" s="1">
        <v>42430</v>
      </c>
      <c r="B2367" t="s">
        <v>62</v>
      </c>
      <c r="C2367" t="s">
        <v>569</v>
      </c>
    </row>
    <row r="2368" spans="1:3" x14ac:dyDescent="0.25">
      <c r="A2368" s="1">
        <v>42430</v>
      </c>
      <c r="B2368" t="s">
        <v>64</v>
      </c>
      <c r="C2368" t="s">
        <v>666</v>
      </c>
    </row>
    <row r="2369" spans="1:3" x14ac:dyDescent="0.25">
      <c r="A2369" s="1">
        <v>42430</v>
      </c>
      <c r="B2369" t="s">
        <v>67</v>
      </c>
      <c r="C2369" t="s">
        <v>469</v>
      </c>
    </row>
    <row r="2370" spans="1:3" x14ac:dyDescent="0.25">
      <c r="A2370" s="1">
        <v>42430</v>
      </c>
      <c r="B2370" t="s">
        <v>80</v>
      </c>
      <c r="C2370" t="s">
        <v>427</v>
      </c>
    </row>
    <row r="2371" spans="1:3" x14ac:dyDescent="0.25">
      <c r="A2371" s="1">
        <v>42430</v>
      </c>
      <c r="B2371" t="s">
        <v>71</v>
      </c>
      <c r="C2371" t="s">
        <v>572</v>
      </c>
    </row>
    <row r="2372" spans="1:3" x14ac:dyDescent="0.25">
      <c r="A2372" s="1">
        <v>42430</v>
      </c>
      <c r="B2372" t="s">
        <v>84</v>
      </c>
      <c r="C2372" t="s">
        <v>531</v>
      </c>
    </row>
    <row r="2373" spans="1:3" x14ac:dyDescent="0.25">
      <c r="A2373" s="1">
        <v>42430</v>
      </c>
      <c r="B2373" t="s">
        <v>73</v>
      </c>
      <c r="C2373" t="s">
        <v>771</v>
      </c>
    </row>
    <row r="2374" spans="1:3" x14ac:dyDescent="0.25">
      <c r="A2374" s="1">
        <v>42430</v>
      </c>
      <c r="B2374" t="s">
        <v>85</v>
      </c>
      <c r="C2374" t="s">
        <v>683</v>
      </c>
    </row>
    <row r="2375" spans="1:3" x14ac:dyDescent="0.25">
      <c r="A2375" s="1">
        <v>42430</v>
      </c>
      <c r="B2375" t="s">
        <v>87</v>
      </c>
      <c r="C2375" t="s">
        <v>529</v>
      </c>
    </row>
    <row r="2376" spans="1:3" x14ac:dyDescent="0.25">
      <c r="A2376" s="1">
        <v>42430</v>
      </c>
      <c r="B2376" t="s">
        <v>88</v>
      </c>
      <c r="C2376" t="s">
        <v>530</v>
      </c>
    </row>
    <row r="2377" spans="1:3" x14ac:dyDescent="0.25">
      <c r="A2377" s="1">
        <v>42430</v>
      </c>
      <c r="B2377" t="s">
        <v>89</v>
      </c>
      <c r="C2377" t="s">
        <v>873</v>
      </c>
    </row>
    <row r="2378" spans="1:3" x14ac:dyDescent="0.25">
      <c r="A2378" s="1">
        <v>42430</v>
      </c>
      <c r="B2378" t="s">
        <v>994</v>
      </c>
      <c r="C2378" t="s">
        <v>113</v>
      </c>
    </row>
    <row r="2379" spans="1:3" x14ac:dyDescent="0.25">
      <c r="A2379" s="1">
        <v>42430</v>
      </c>
      <c r="B2379" t="s">
        <v>86</v>
      </c>
      <c r="C2379" t="s">
        <v>443</v>
      </c>
    </row>
    <row r="2380" spans="1:3" x14ac:dyDescent="0.25">
      <c r="A2380" s="1">
        <v>42401</v>
      </c>
      <c r="B2380" t="s">
        <v>0</v>
      </c>
      <c r="C2380" t="s">
        <v>783</v>
      </c>
    </row>
    <row r="2381" spans="1:3" x14ac:dyDescent="0.25">
      <c r="A2381" s="1">
        <v>42401</v>
      </c>
      <c r="B2381" t="s">
        <v>961</v>
      </c>
      <c r="C2381" t="s">
        <v>443</v>
      </c>
    </row>
    <row r="2382" spans="1:3" x14ac:dyDescent="0.25">
      <c r="A2382" s="1">
        <v>42401</v>
      </c>
      <c r="B2382" t="s">
        <v>5</v>
      </c>
      <c r="C2382" t="s">
        <v>126</v>
      </c>
    </row>
    <row r="2383" spans="1:3" x14ac:dyDescent="0.25">
      <c r="A2383" s="1">
        <v>42401</v>
      </c>
      <c r="B2383" t="s">
        <v>8</v>
      </c>
      <c r="C2383" t="s">
        <v>423</v>
      </c>
    </row>
    <row r="2384" spans="1:3" x14ac:dyDescent="0.25">
      <c r="A2384" s="1">
        <v>42401</v>
      </c>
      <c r="B2384" t="s">
        <v>11</v>
      </c>
      <c r="C2384" t="s">
        <v>507</v>
      </c>
    </row>
    <row r="2385" spans="1:3" x14ac:dyDescent="0.25">
      <c r="A2385" s="1">
        <v>42401</v>
      </c>
      <c r="B2385" t="s">
        <v>13</v>
      </c>
      <c r="C2385" t="s">
        <v>443</v>
      </c>
    </row>
    <row r="2386" spans="1:3" x14ac:dyDescent="0.25">
      <c r="A2386" s="1">
        <v>42401</v>
      </c>
      <c r="B2386" t="s">
        <v>1017</v>
      </c>
      <c r="C2386" t="s">
        <v>483</v>
      </c>
    </row>
    <row r="2387" spans="1:3" x14ac:dyDescent="0.25">
      <c r="A2387" s="1">
        <v>42401</v>
      </c>
      <c r="B2387" t="s">
        <v>18</v>
      </c>
      <c r="C2387" t="s">
        <v>489</v>
      </c>
    </row>
    <row r="2388" spans="1:3" x14ac:dyDescent="0.25">
      <c r="A2388" s="1">
        <v>42401</v>
      </c>
      <c r="B2388" t="s">
        <v>21</v>
      </c>
      <c r="C2388" t="s">
        <v>126</v>
      </c>
    </row>
    <row r="2389" spans="1:3" x14ac:dyDescent="0.25">
      <c r="A2389" s="1">
        <v>42401</v>
      </c>
      <c r="B2389" t="s">
        <v>24</v>
      </c>
      <c r="C2389" t="s">
        <v>517</v>
      </c>
    </row>
    <row r="2390" spans="1:3" x14ac:dyDescent="0.25">
      <c r="A2390" s="1">
        <v>42401</v>
      </c>
      <c r="B2390" t="s">
        <v>1018</v>
      </c>
      <c r="C2390" t="s">
        <v>592</v>
      </c>
    </row>
    <row r="2391" spans="1:3" x14ac:dyDescent="0.25">
      <c r="A2391" s="1">
        <v>42401</v>
      </c>
      <c r="B2391" t="s">
        <v>206</v>
      </c>
      <c r="C2391" t="s">
        <v>542</v>
      </c>
    </row>
    <row r="2392" spans="1:3" x14ac:dyDescent="0.25">
      <c r="A2392" s="1">
        <v>42401</v>
      </c>
      <c r="B2392" t="s">
        <v>839</v>
      </c>
      <c r="C2392" t="s">
        <v>642</v>
      </c>
    </row>
    <row r="2393" spans="1:3" x14ac:dyDescent="0.25">
      <c r="A2393" s="1">
        <v>42401</v>
      </c>
      <c r="B2393" t="s">
        <v>1019</v>
      </c>
      <c r="C2393" t="s">
        <v>98</v>
      </c>
    </row>
    <row r="2394" spans="1:3" x14ac:dyDescent="0.25">
      <c r="A2394" s="1">
        <v>42401</v>
      </c>
      <c r="B2394" t="s">
        <v>840</v>
      </c>
      <c r="C2394" t="s">
        <v>668</v>
      </c>
    </row>
    <row r="2395" spans="1:3" x14ac:dyDescent="0.25">
      <c r="A2395" s="1">
        <v>42401</v>
      </c>
      <c r="B2395" t="s">
        <v>32</v>
      </c>
      <c r="C2395" t="s">
        <v>479</v>
      </c>
    </row>
    <row r="2396" spans="1:3" x14ac:dyDescent="0.25">
      <c r="A2396" s="1">
        <v>42401</v>
      </c>
      <c r="B2396" t="s">
        <v>35</v>
      </c>
      <c r="C2396" t="s">
        <v>448</v>
      </c>
    </row>
    <row r="2397" spans="1:3" x14ac:dyDescent="0.25">
      <c r="A2397" s="1">
        <v>42401</v>
      </c>
      <c r="B2397" t="s">
        <v>37</v>
      </c>
      <c r="C2397" t="s">
        <v>582</v>
      </c>
    </row>
    <row r="2398" spans="1:3" x14ac:dyDescent="0.25">
      <c r="A2398" s="1">
        <v>42401</v>
      </c>
      <c r="B2398" t="s">
        <v>40</v>
      </c>
      <c r="C2398" t="s">
        <v>131</v>
      </c>
    </row>
    <row r="2399" spans="1:3" x14ac:dyDescent="0.25">
      <c r="A2399" s="1">
        <v>42401</v>
      </c>
      <c r="B2399" t="s">
        <v>43</v>
      </c>
      <c r="C2399" t="s">
        <v>507</v>
      </c>
    </row>
    <row r="2400" spans="1:3" x14ac:dyDescent="0.25">
      <c r="A2400" s="1">
        <v>42401</v>
      </c>
      <c r="B2400" t="s">
        <v>45</v>
      </c>
      <c r="C2400" t="s">
        <v>486</v>
      </c>
    </row>
    <row r="2401" spans="1:3" x14ac:dyDescent="0.25">
      <c r="A2401" s="1">
        <v>42401</v>
      </c>
      <c r="B2401" t="s">
        <v>47</v>
      </c>
      <c r="C2401" t="s">
        <v>95</v>
      </c>
    </row>
    <row r="2402" spans="1:3" x14ac:dyDescent="0.25">
      <c r="A2402" s="1">
        <v>42401</v>
      </c>
      <c r="B2402" t="s">
        <v>49</v>
      </c>
      <c r="C2402" t="s">
        <v>110</v>
      </c>
    </row>
    <row r="2403" spans="1:3" x14ac:dyDescent="0.25">
      <c r="A2403" s="1">
        <v>42401</v>
      </c>
      <c r="B2403" t="s">
        <v>52</v>
      </c>
      <c r="C2403" t="s">
        <v>474</v>
      </c>
    </row>
    <row r="2404" spans="1:3" x14ac:dyDescent="0.25">
      <c r="A2404" s="1">
        <v>42401</v>
      </c>
      <c r="B2404" t="s">
        <v>54</v>
      </c>
      <c r="C2404" t="s">
        <v>596</v>
      </c>
    </row>
    <row r="2405" spans="1:3" x14ac:dyDescent="0.25">
      <c r="A2405" s="1">
        <v>42401</v>
      </c>
      <c r="B2405" t="s">
        <v>56</v>
      </c>
      <c r="C2405" t="s">
        <v>124</v>
      </c>
    </row>
    <row r="2406" spans="1:3" x14ac:dyDescent="0.25">
      <c r="A2406" s="1">
        <v>42401</v>
      </c>
      <c r="B2406" t="s">
        <v>57</v>
      </c>
      <c r="C2406" t="s">
        <v>426</v>
      </c>
    </row>
    <row r="2407" spans="1:3" x14ac:dyDescent="0.25">
      <c r="A2407" s="1">
        <v>42401</v>
      </c>
      <c r="B2407" t="s">
        <v>60</v>
      </c>
      <c r="C2407" t="s">
        <v>675</v>
      </c>
    </row>
    <row r="2408" spans="1:3" x14ac:dyDescent="0.25">
      <c r="A2408" s="1">
        <v>42401</v>
      </c>
      <c r="B2408" t="s">
        <v>62</v>
      </c>
      <c r="C2408" t="s">
        <v>874</v>
      </c>
    </row>
    <row r="2409" spans="1:3" x14ac:dyDescent="0.25">
      <c r="A2409" s="1">
        <v>42401</v>
      </c>
      <c r="B2409" t="s">
        <v>64</v>
      </c>
      <c r="C2409" t="s">
        <v>875</v>
      </c>
    </row>
    <row r="2410" spans="1:3" x14ac:dyDescent="0.25">
      <c r="A2410" s="1">
        <v>42401</v>
      </c>
      <c r="B2410" t="s">
        <v>67</v>
      </c>
      <c r="C2410" t="s">
        <v>601</v>
      </c>
    </row>
    <row r="2411" spans="1:3" x14ac:dyDescent="0.25">
      <c r="A2411" s="1">
        <v>42401</v>
      </c>
      <c r="B2411" t="s">
        <v>80</v>
      </c>
      <c r="C2411" t="s">
        <v>876</v>
      </c>
    </row>
    <row r="2412" spans="1:3" x14ac:dyDescent="0.25">
      <c r="A2412" s="1">
        <v>42401</v>
      </c>
      <c r="B2412" t="s">
        <v>71</v>
      </c>
      <c r="C2412" t="s">
        <v>877</v>
      </c>
    </row>
    <row r="2413" spans="1:3" x14ac:dyDescent="0.25">
      <c r="A2413" s="1">
        <v>42401</v>
      </c>
      <c r="B2413" t="s">
        <v>84</v>
      </c>
      <c r="C2413" t="s">
        <v>750</v>
      </c>
    </row>
    <row r="2414" spans="1:3" x14ac:dyDescent="0.25">
      <c r="A2414" s="1">
        <v>42401</v>
      </c>
      <c r="B2414" t="s">
        <v>73</v>
      </c>
      <c r="C2414" t="s">
        <v>736</v>
      </c>
    </row>
    <row r="2415" spans="1:3" x14ac:dyDescent="0.25">
      <c r="A2415" s="1">
        <v>42401</v>
      </c>
      <c r="B2415" t="s">
        <v>85</v>
      </c>
      <c r="C2415" t="s">
        <v>481</v>
      </c>
    </row>
    <row r="2416" spans="1:3" x14ac:dyDescent="0.25">
      <c r="A2416" s="1">
        <v>42401</v>
      </c>
      <c r="B2416" t="s">
        <v>87</v>
      </c>
      <c r="C2416" t="s">
        <v>499</v>
      </c>
    </row>
    <row r="2417" spans="1:3" x14ac:dyDescent="0.25">
      <c r="A2417" s="1">
        <v>42401</v>
      </c>
      <c r="B2417" t="s">
        <v>88</v>
      </c>
      <c r="C2417" t="s">
        <v>522</v>
      </c>
    </row>
    <row r="2418" spans="1:3" x14ac:dyDescent="0.25">
      <c r="A2418" s="1">
        <v>42401</v>
      </c>
      <c r="B2418" t="s">
        <v>89</v>
      </c>
      <c r="C2418" t="s">
        <v>596</v>
      </c>
    </row>
    <row r="2419" spans="1:3" x14ac:dyDescent="0.25">
      <c r="A2419" s="1">
        <v>42401</v>
      </c>
      <c r="B2419" t="s">
        <v>994</v>
      </c>
      <c r="C2419" t="s">
        <v>597</v>
      </c>
    </row>
    <row r="2420" spans="1:3" x14ac:dyDescent="0.25">
      <c r="A2420" s="1">
        <v>42401</v>
      </c>
      <c r="B2420" t="s">
        <v>86</v>
      </c>
      <c r="C2420" t="s">
        <v>475</v>
      </c>
    </row>
    <row r="2421" spans="1:3" x14ac:dyDescent="0.25">
      <c r="A2421" s="1">
        <v>42370</v>
      </c>
      <c r="B2421" t="s">
        <v>0</v>
      </c>
      <c r="C2421" t="s">
        <v>616</v>
      </c>
    </row>
    <row r="2422" spans="1:3" x14ac:dyDescent="0.25">
      <c r="A2422" s="1">
        <v>42370</v>
      </c>
      <c r="B2422" t="s">
        <v>961</v>
      </c>
      <c r="C2422" t="s">
        <v>878</v>
      </c>
    </row>
    <row r="2423" spans="1:3" x14ac:dyDescent="0.25">
      <c r="A2423" s="1">
        <v>42370</v>
      </c>
      <c r="B2423" t="s">
        <v>5</v>
      </c>
      <c r="C2423" t="s">
        <v>558</v>
      </c>
    </row>
    <row r="2424" spans="1:3" x14ac:dyDescent="0.25">
      <c r="A2424" s="1">
        <v>42370</v>
      </c>
      <c r="B2424" t="s">
        <v>8</v>
      </c>
      <c r="C2424" t="s">
        <v>739</v>
      </c>
    </row>
    <row r="2425" spans="1:3" x14ac:dyDescent="0.25">
      <c r="A2425" s="1">
        <v>42370</v>
      </c>
      <c r="B2425" t="s">
        <v>11</v>
      </c>
      <c r="C2425" t="s">
        <v>696</v>
      </c>
    </row>
    <row r="2426" spans="1:3" x14ac:dyDescent="0.25">
      <c r="A2426" s="1">
        <v>42370</v>
      </c>
      <c r="B2426" t="s">
        <v>13</v>
      </c>
      <c r="C2426" t="s">
        <v>879</v>
      </c>
    </row>
    <row r="2427" spans="1:3" x14ac:dyDescent="0.25">
      <c r="A2427" s="1">
        <v>42370</v>
      </c>
      <c r="B2427" t="s">
        <v>1017</v>
      </c>
      <c r="C2427" t="s">
        <v>880</v>
      </c>
    </row>
    <row r="2428" spans="1:3" x14ac:dyDescent="0.25">
      <c r="A2428" s="1">
        <v>42370</v>
      </c>
      <c r="B2428" t="s">
        <v>18</v>
      </c>
      <c r="C2428" t="s">
        <v>552</v>
      </c>
    </row>
    <row r="2429" spans="1:3" x14ac:dyDescent="0.25">
      <c r="A2429" s="1">
        <v>42370</v>
      </c>
      <c r="B2429" t="s">
        <v>21</v>
      </c>
      <c r="C2429" t="s">
        <v>751</v>
      </c>
    </row>
    <row r="2430" spans="1:3" x14ac:dyDescent="0.25">
      <c r="A2430" s="1">
        <v>42370</v>
      </c>
      <c r="B2430" t="s">
        <v>24</v>
      </c>
      <c r="C2430" t="s">
        <v>459</v>
      </c>
    </row>
    <row r="2431" spans="1:3" x14ac:dyDescent="0.25">
      <c r="A2431" s="1">
        <v>42370</v>
      </c>
      <c r="B2431" t="s">
        <v>1018</v>
      </c>
      <c r="C2431" t="s">
        <v>878</v>
      </c>
    </row>
    <row r="2432" spans="1:3" x14ac:dyDescent="0.25">
      <c r="A2432" s="1">
        <v>42370</v>
      </c>
      <c r="B2432" t="s">
        <v>206</v>
      </c>
      <c r="C2432" t="s">
        <v>101</v>
      </c>
    </row>
    <row r="2433" spans="1:3" x14ac:dyDescent="0.25">
      <c r="A2433" s="1">
        <v>42370</v>
      </c>
      <c r="B2433" t="s">
        <v>839</v>
      </c>
      <c r="C2433" t="s">
        <v>853</v>
      </c>
    </row>
    <row r="2434" spans="1:3" x14ac:dyDescent="0.25">
      <c r="A2434" s="1">
        <v>42370</v>
      </c>
      <c r="B2434" t="s">
        <v>1019</v>
      </c>
      <c r="C2434" t="s">
        <v>498</v>
      </c>
    </row>
    <row r="2435" spans="1:3" x14ac:dyDescent="0.25">
      <c r="A2435" s="1">
        <v>42370</v>
      </c>
      <c r="B2435" t="s">
        <v>840</v>
      </c>
      <c r="C2435" t="s">
        <v>472</v>
      </c>
    </row>
    <row r="2436" spans="1:3" x14ac:dyDescent="0.25">
      <c r="A2436" s="1">
        <v>42370</v>
      </c>
      <c r="B2436" t="s">
        <v>32</v>
      </c>
      <c r="C2436" t="s">
        <v>549</v>
      </c>
    </row>
    <row r="2437" spans="1:3" x14ac:dyDescent="0.25">
      <c r="A2437" s="1">
        <v>42370</v>
      </c>
      <c r="B2437" t="s">
        <v>35</v>
      </c>
      <c r="C2437" t="s">
        <v>445</v>
      </c>
    </row>
    <row r="2438" spans="1:3" x14ac:dyDescent="0.25">
      <c r="A2438" s="1">
        <v>42370</v>
      </c>
      <c r="B2438" t="s">
        <v>37</v>
      </c>
      <c r="C2438" t="s">
        <v>881</v>
      </c>
    </row>
    <row r="2439" spans="1:3" x14ac:dyDescent="0.25">
      <c r="A2439" s="1">
        <v>42370</v>
      </c>
      <c r="B2439" t="s">
        <v>40</v>
      </c>
      <c r="C2439" t="s">
        <v>882</v>
      </c>
    </row>
    <row r="2440" spans="1:3" x14ac:dyDescent="0.25">
      <c r="A2440" s="1">
        <v>42370</v>
      </c>
      <c r="B2440" t="s">
        <v>43</v>
      </c>
      <c r="C2440" t="s">
        <v>795</v>
      </c>
    </row>
    <row r="2441" spans="1:3" x14ac:dyDescent="0.25">
      <c r="A2441" s="1">
        <v>42370</v>
      </c>
      <c r="B2441" t="s">
        <v>45</v>
      </c>
      <c r="C2441" t="s">
        <v>666</v>
      </c>
    </row>
    <row r="2442" spans="1:3" x14ac:dyDescent="0.25">
      <c r="A2442" s="1">
        <v>42370</v>
      </c>
      <c r="B2442" t="s">
        <v>47</v>
      </c>
      <c r="C2442" t="s">
        <v>594</v>
      </c>
    </row>
    <row r="2443" spans="1:3" x14ac:dyDescent="0.25">
      <c r="A2443" s="1">
        <v>42370</v>
      </c>
      <c r="B2443" t="s">
        <v>49</v>
      </c>
      <c r="C2443" t="s">
        <v>702</v>
      </c>
    </row>
    <row r="2444" spans="1:3" x14ac:dyDescent="0.25">
      <c r="A2444" s="1">
        <v>42370</v>
      </c>
      <c r="B2444" t="s">
        <v>52</v>
      </c>
      <c r="C2444" t="s">
        <v>110</v>
      </c>
    </row>
    <row r="2445" spans="1:3" x14ac:dyDescent="0.25">
      <c r="A2445" s="1">
        <v>42370</v>
      </c>
      <c r="B2445" t="s">
        <v>54</v>
      </c>
      <c r="C2445" t="s">
        <v>432</v>
      </c>
    </row>
    <row r="2446" spans="1:3" x14ac:dyDescent="0.25">
      <c r="A2446" s="1">
        <v>42370</v>
      </c>
      <c r="B2446" t="s">
        <v>56</v>
      </c>
      <c r="C2446" t="s">
        <v>752</v>
      </c>
    </row>
    <row r="2447" spans="1:3" x14ac:dyDescent="0.25">
      <c r="A2447" s="1">
        <v>42370</v>
      </c>
      <c r="B2447" t="s">
        <v>57</v>
      </c>
      <c r="C2447" t="s">
        <v>601</v>
      </c>
    </row>
    <row r="2448" spans="1:3" x14ac:dyDescent="0.25">
      <c r="A2448" s="1">
        <v>42370</v>
      </c>
      <c r="B2448" t="s">
        <v>60</v>
      </c>
      <c r="C2448" t="s">
        <v>135</v>
      </c>
    </row>
    <row r="2449" spans="1:3" x14ac:dyDescent="0.25">
      <c r="A2449" s="1">
        <v>42370</v>
      </c>
      <c r="B2449" t="s">
        <v>62</v>
      </c>
      <c r="C2449" t="s">
        <v>474</v>
      </c>
    </row>
    <row r="2450" spans="1:3" x14ac:dyDescent="0.25">
      <c r="A2450" s="1">
        <v>42370</v>
      </c>
      <c r="B2450" t="s">
        <v>64</v>
      </c>
      <c r="C2450" t="s">
        <v>743</v>
      </c>
    </row>
    <row r="2451" spans="1:3" x14ac:dyDescent="0.25">
      <c r="A2451" s="1">
        <v>42370</v>
      </c>
      <c r="B2451" t="s">
        <v>67</v>
      </c>
      <c r="C2451" t="s">
        <v>883</v>
      </c>
    </row>
    <row r="2452" spans="1:3" x14ac:dyDescent="0.25">
      <c r="A2452" s="1">
        <v>42370</v>
      </c>
      <c r="B2452" t="s">
        <v>80</v>
      </c>
      <c r="C2452" t="s">
        <v>884</v>
      </c>
    </row>
    <row r="2453" spans="1:3" x14ac:dyDescent="0.25">
      <c r="A2453" s="1">
        <v>42370</v>
      </c>
      <c r="B2453" t="s">
        <v>71</v>
      </c>
      <c r="C2453" t="s">
        <v>885</v>
      </c>
    </row>
    <row r="2454" spans="1:3" x14ac:dyDescent="0.25">
      <c r="A2454" s="1">
        <v>42370</v>
      </c>
      <c r="B2454" t="s">
        <v>84</v>
      </c>
      <c r="C2454" t="s">
        <v>886</v>
      </c>
    </row>
    <row r="2455" spans="1:3" x14ac:dyDescent="0.25">
      <c r="A2455" s="1">
        <v>42370</v>
      </c>
      <c r="B2455" t="s">
        <v>73</v>
      </c>
      <c r="C2455" t="s">
        <v>887</v>
      </c>
    </row>
    <row r="2456" spans="1:3" x14ac:dyDescent="0.25">
      <c r="A2456" s="1">
        <v>42370</v>
      </c>
      <c r="B2456" t="s">
        <v>85</v>
      </c>
      <c r="C2456" t="s">
        <v>888</v>
      </c>
    </row>
    <row r="2457" spans="1:3" x14ac:dyDescent="0.25">
      <c r="A2457" s="1">
        <v>42370</v>
      </c>
      <c r="B2457" t="s">
        <v>87</v>
      </c>
      <c r="C2457" t="s">
        <v>884</v>
      </c>
    </row>
    <row r="2458" spans="1:3" x14ac:dyDescent="0.25">
      <c r="A2458" s="1">
        <v>42370</v>
      </c>
      <c r="B2458" t="s">
        <v>88</v>
      </c>
      <c r="C2458" t="s">
        <v>136</v>
      </c>
    </row>
    <row r="2459" spans="1:3" x14ac:dyDescent="0.25">
      <c r="A2459" s="1">
        <v>42370</v>
      </c>
      <c r="B2459" t="s">
        <v>89</v>
      </c>
      <c r="C2459" t="s">
        <v>490</v>
      </c>
    </row>
    <row r="2460" spans="1:3" x14ac:dyDescent="0.25">
      <c r="A2460" s="1">
        <v>42370</v>
      </c>
      <c r="B2460" t="s">
        <v>994</v>
      </c>
      <c r="C2460" t="s">
        <v>96</v>
      </c>
    </row>
    <row r="2461" spans="1:3" x14ac:dyDescent="0.25">
      <c r="A2461" s="1">
        <v>42370</v>
      </c>
      <c r="B2461" t="s">
        <v>86</v>
      </c>
      <c r="C2461" t="s">
        <v>559</v>
      </c>
    </row>
    <row r="2462" spans="1:3" x14ac:dyDescent="0.25">
      <c r="A2462" s="1">
        <v>42339</v>
      </c>
      <c r="B2462" t="s">
        <v>0</v>
      </c>
      <c r="C2462" t="s">
        <v>889</v>
      </c>
    </row>
    <row r="2463" spans="1:3" x14ac:dyDescent="0.25">
      <c r="A2463" s="1">
        <v>42339</v>
      </c>
      <c r="B2463" t="s">
        <v>961</v>
      </c>
      <c r="C2463" t="s">
        <v>890</v>
      </c>
    </row>
    <row r="2464" spans="1:3" x14ac:dyDescent="0.25">
      <c r="A2464" s="1">
        <v>42339</v>
      </c>
      <c r="B2464" t="s">
        <v>5</v>
      </c>
      <c r="C2464" t="s">
        <v>584</v>
      </c>
    </row>
    <row r="2465" spans="1:3" x14ac:dyDescent="0.25">
      <c r="A2465" s="1">
        <v>42339</v>
      </c>
      <c r="B2465" t="s">
        <v>8</v>
      </c>
      <c r="C2465" t="s">
        <v>631</v>
      </c>
    </row>
    <row r="2466" spans="1:3" x14ac:dyDescent="0.25">
      <c r="A2466" s="1">
        <v>42339</v>
      </c>
      <c r="B2466" t="s">
        <v>11</v>
      </c>
      <c r="C2466" t="s">
        <v>424</v>
      </c>
    </row>
    <row r="2467" spans="1:3" x14ac:dyDescent="0.25">
      <c r="A2467" s="1">
        <v>42339</v>
      </c>
      <c r="B2467" t="s">
        <v>13</v>
      </c>
      <c r="C2467" t="s">
        <v>891</v>
      </c>
    </row>
    <row r="2468" spans="1:3" x14ac:dyDescent="0.25">
      <c r="A2468" s="1">
        <v>42339</v>
      </c>
      <c r="B2468" t="s">
        <v>1017</v>
      </c>
      <c r="C2468" t="s">
        <v>892</v>
      </c>
    </row>
    <row r="2469" spans="1:3" x14ac:dyDescent="0.25">
      <c r="A2469" s="1">
        <v>42339</v>
      </c>
      <c r="B2469" t="s">
        <v>18</v>
      </c>
      <c r="C2469" t="s">
        <v>845</v>
      </c>
    </row>
    <row r="2470" spans="1:3" x14ac:dyDescent="0.25">
      <c r="A2470" s="1">
        <v>42339</v>
      </c>
      <c r="B2470" t="s">
        <v>21</v>
      </c>
      <c r="C2470" t="s">
        <v>687</v>
      </c>
    </row>
    <row r="2471" spans="1:3" x14ac:dyDescent="0.25">
      <c r="A2471" s="1">
        <v>42339</v>
      </c>
      <c r="B2471" t="s">
        <v>24</v>
      </c>
      <c r="C2471" t="s">
        <v>502</v>
      </c>
    </row>
    <row r="2472" spans="1:3" x14ac:dyDescent="0.25">
      <c r="A2472" s="1">
        <v>42339</v>
      </c>
      <c r="B2472" t="s">
        <v>1018</v>
      </c>
      <c r="C2472" t="s">
        <v>631</v>
      </c>
    </row>
    <row r="2473" spans="1:3" x14ac:dyDescent="0.25">
      <c r="A2473" s="1">
        <v>42339</v>
      </c>
      <c r="B2473" t="s">
        <v>206</v>
      </c>
      <c r="C2473" t="s">
        <v>141</v>
      </c>
    </row>
    <row r="2474" spans="1:3" x14ac:dyDescent="0.25">
      <c r="A2474" s="1">
        <v>42339</v>
      </c>
      <c r="B2474" t="s">
        <v>839</v>
      </c>
      <c r="C2474" t="s">
        <v>596</v>
      </c>
    </row>
    <row r="2475" spans="1:3" x14ac:dyDescent="0.25">
      <c r="A2475" s="1">
        <v>42339</v>
      </c>
      <c r="B2475" t="s">
        <v>1019</v>
      </c>
      <c r="C2475" t="s">
        <v>702</v>
      </c>
    </row>
    <row r="2476" spans="1:3" x14ac:dyDescent="0.25">
      <c r="A2476" s="1">
        <v>42339</v>
      </c>
      <c r="B2476" t="s">
        <v>840</v>
      </c>
      <c r="C2476" t="s">
        <v>579</v>
      </c>
    </row>
    <row r="2477" spans="1:3" x14ac:dyDescent="0.25">
      <c r="A2477" s="1">
        <v>42339</v>
      </c>
      <c r="B2477" t="s">
        <v>32</v>
      </c>
      <c r="C2477" t="s">
        <v>633</v>
      </c>
    </row>
    <row r="2478" spans="1:3" x14ac:dyDescent="0.25">
      <c r="A2478" s="1">
        <v>42339</v>
      </c>
      <c r="B2478" t="s">
        <v>35</v>
      </c>
      <c r="C2478" t="s">
        <v>780</v>
      </c>
    </row>
    <row r="2479" spans="1:3" x14ac:dyDescent="0.25">
      <c r="A2479" s="1">
        <v>42339</v>
      </c>
      <c r="B2479" t="s">
        <v>37</v>
      </c>
      <c r="C2479" t="s">
        <v>893</v>
      </c>
    </row>
    <row r="2480" spans="1:3" x14ac:dyDescent="0.25">
      <c r="A2480" s="1">
        <v>42339</v>
      </c>
      <c r="B2480" t="s">
        <v>40</v>
      </c>
      <c r="C2480" t="s">
        <v>796</v>
      </c>
    </row>
    <row r="2481" spans="1:3" x14ac:dyDescent="0.25">
      <c r="A2481" s="1">
        <v>42339</v>
      </c>
      <c r="B2481" t="s">
        <v>43</v>
      </c>
      <c r="C2481" t="s">
        <v>501</v>
      </c>
    </row>
    <row r="2482" spans="1:3" x14ac:dyDescent="0.25">
      <c r="A2482" s="1">
        <v>42339</v>
      </c>
      <c r="B2482" t="s">
        <v>45</v>
      </c>
      <c r="C2482" t="s">
        <v>591</v>
      </c>
    </row>
    <row r="2483" spans="1:3" x14ac:dyDescent="0.25">
      <c r="A2483" s="1">
        <v>42339</v>
      </c>
      <c r="B2483" t="s">
        <v>47</v>
      </c>
      <c r="C2483" t="s">
        <v>465</v>
      </c>
    </row>
    <row r="2484" spans="1:3" x14ac:dyDescent="0.25">
      <c r="A2484" s="1">
        <v>42339</v>
      </c>
      <c r="B2484" t="s">
        <v>49</v>
      </c>
      <c r="C2484" t="s">
        <v>134</v>
      </c>
    </row>
    <row r="2485" spans="1:3" x14ac:dyDescent="0.25">
      <c r="A2485" s="1">
        <v>42339</v>
      </c>
      <c r="B2485" t="s">
        <v>52</v>
      </c>
      <c r="C2485" t="s">
        <v>423</v>
      </c>
    </row>
    <row r="2486" spans="1:3" x14ac:dyDescent="0.25">
      <c r="A2486" s="1">
        <v>42339</v>
      </c>
      <c r="B2486" t="s">
        <v>54</v>
      </c>
      <c r="C2486" t="s">
        <v>651</v>
      </c>
    </row>
    <row r="2487" spans="1:3" x14ac:dyDescent="0.25">
      <c r="A2487" s="1">
        <v>42339</v>
      </c>
      <c r="B2487" t="s">
        <v>56</v>
      </c>
      <c r="C2487" t="s">
        <v>894</v>
      </c>
    </row>
    <row r="2488" spans="1:3" x14ac:dyDescent="0.25">
      <c r="A2488" s="1">
        <v>42339</v>
      </c>
      <c r="B2488" t="s">
        <v>57</v>
      </c>
      <c r="C2488" t="s">
        <v>895</v>
      </c>
    </row>
    <row r="2489" spans="1:3" x14ac:dyDescent="0.25">
      <c r="A2489" s="1">
        <v>42339</v>
      </c>
      <c r="B2489" t="s">
        <v>60</v>
      </c>
      <c r="C2489" t="s">
        <v>526</v>
      </c>
    </row>
    <row r="2490" spans="1:3" x14ac:dyDescent="0.25">
      <c r="A2490" s="1">
        <v>42339</v>
      </c>
      <c r="B2490" t="s">
        <v>62</v>
      </c>
      <c r="C2490" t="s">
        <v>549</v>
      </c>
    </row>
    <row r="2491" spans="1:3" x14ac:dyDescent="0.25">
      <c r="A2491" s="1">
        <v>42339</v>
      </c>
      <c r="B2491" t="s">
        <v>64</v>
      </c>
      <c r="C2491" t="s">
        <v>896</v>
      </c>
    </row>
    <row r="2492" spans="1:3" x14ac:dyDescent="0.25">
      <c r="A2492" s="1">
        <v>42339</v>
      </c>
      <c r="B2492" t="s">
        <v>67</v>
      </c>
      <c r="C2492" t="s">
        <v>897</v>
      </c>
    </row>
    <row r="2493" spans="1:3" x14ac:dyDescent="0.25">
      <c r="A2493" s="1">
        <v>42339</v>
      </c>
      <c r="B2493" t="s">
        <v>80</v>
      </c>
      <c r="C2493" t="s">
        <v>898</v>
      </c>
    </row>
    <row r="2494" spans="1:3" x14ac:dyDescent="0.25">
      <c r="A2494" s="1">
        <v>42339</v>
      </c>
      <c r="B2494" t="s">
        <v>71</v>
      </c>
      <c r="C2494" t="s">
        <v>495</v>
      </c>
    </row>
    <row r="2495" spans="1:3" x14ac:dyDescent="0.25">
      <c r="A2495" s="1">
        <v>42339</v>
      </c>
      <c r="B2495" t="s">
        <v>84</v>
      </c>
      <c r="C2495" t="s">
        <v>526</v>
      </c>
    </row>
    <row r="2496" spans="1:3" x14ac:dyDescent="0.25">
      <c r="A2496" s="1">
        <v>42339</v>
      </c>
      <c r="B2496" t="s">
        <v>73</v>
      </c>
      <c r="C2496" t="s">
        <v>586</v>
      </c>
    </row>
    <row r="2497" spans="1:3" x14ac:dyDescent="0.25">
      <c r="A2497" s="1">
        <v>42339</v>
      </c>
      <c r="B2497" t="s">
        <v>85</v>
      </c>
      <c r="C2497" t="s">
        <v>103</v>
      </c>
    </row>
    <row r="2498" spans="1:3" x14ac:dyDescent="0.25">
      <c r="A2498" s="1">
        <v>42339</v>
      </c>
      <c r="B2498" t="s">
        <v>87</v>
      </c>
      <c r="C2498" t="s">
        <v>648</v>
      </c>
    </row>
    <row r="2499" spans="1:3" x14ac:dyDescent="0.25">
      <c r="A2499" s="1">
        <v>42339</v>
      </c>
      <c r="B2499" t="s">
        <v>88</v>
      </c>
      <c r="C2499" t="s">
        <v>112</v>
      </c>
    </row>
    <row r="2500" spans="1:3" x14ac:dyDescent="0.25">
      <c r="A2500" s="1">
        <v>42339</v>
      </c>
      <c r="B2500" t="s">
        <v>89</v>
      </c>
      <c r="C2500" t="s">
        <v>541</v>
      </c>
    </row>
    <row r="2501" spans="1:3" x14ac:dyDescent="0.25">
      <c r="A2501" s="1">
        <v>42339</v>
      </c>
      <c r="B2501" t="s">
        <v>994</v>
      </c>
      <c r="C2501" t="s">
        <v>899</v>
      </c>
    </row>
    <row r="2502" spans="1:3" x14ac:dyDescent="0.25">
      <c r="A2502" s="1">
        <v>42339</v>
      </c>
      <c r="B2502" t="s">
        <v>86</v>
      </c>
      <c r="C2502" t="s">
        <v>794</v>
      </c>
    </row>
    <row r="2503" spans="1:3" x14ac:dyDescent="0.25">
      <c r="A2503" s="1">
        <v>42309</v>
      </c>
      <c r="B2503" t="s">
        <v>0</v>
      </c>
      <c r="C2503" t="s">
        <v>672</v>
      </c>
    </row>
    <row r="2504" spans="1:3" x14ac:dyDescent="0.25">
      <c r="A2504" s="1">
        <v>42309</v>
      </c>
      <c r="B2504" t="s">
        <v>961</v>
      </c>
      <c r="C2504" t="s">
        <v>445</v>
      </c>
    </row>
    <row r="2505" spans="1:3" x14ac:dyDescent="0.25">
      <c r="A2505" s="1">
        <v>42309</v>
      </c>
      <c r="B2505" t="s">
        <v>5</v>
      </c>
      <c r="C2505" t="s">
        <v>90</v>
      </c>
    </row>
    <row r="2506" spans="1:3" x14ac:dyDescent="0.25">
      <c r="A2506" s="1">
        <v>42309</v>
      </c>
      <c r="B2506" t="s">
        <v>8</v>
      </c>
      <c r="C2506" t="s">
        <v>472</v>
      </c>
    </row>
    <row r="2507" spans="1:3" x14ac:dyDescent="0.25">
      <c r="A2507" s="1">
        <v>42309</v>
      </c>
      <c r="B2507" t="s">
        <v>11</v>
      </c>
      <c r="C2507" t="s">
        <v>560</v>
      </c>
    </row>
    <row r="2508" spans="1:3" x14ac:dyDescent="0.25">
      <c r="A2508" s="1">
        <v>42309</v>
      </c>
      <c r="B2508" t="s">
        <v>13</v>
      </c>
      <c r="C2508" t="s">
        <v>134</v>
      </c>
    </row>
    <row r="2509" spans="1:3" x14ac:dyDescent="0.25">
      <c r="A2509" s="1">
        <v>42309</v>
      </c>
      <c r="B2509" t="s">
        <v>1017</v>
      </c>
      <c r="C2509" t="s">
        <v>91</v>
      </c>
    </row>
    <row r="2510" spans="1:3" x14ac:dyDescent="0.25">
      <c r="A2510" s="1">
        <v>42309</v>
      </c>
      <c r="B2510" t="s">
        <v>18</v>
      </c>
      <c r="C2510" t="s">
        <v>418</v>
      </c>
    </row>
    <row r="2511" spans="1:3" x14ac:dyDescent="0.25">
      <c r="A2511" s="1">
        <v>42309</v>
      </c>
      <c r="B2511" t="s">
        <v>21</v>
      </c>
      <c r="C2511" t="s">
        <v>116</v>
      </c>
    </row>
    <row r="2512" spans="1:3" x14ac:dyDescent="0.25">
      <c r="A2512" s="1">
        <v>42309</v>
      </c>
      <c r="B2512" t="s">
        <v>24</v>
      </c>
      <c r="C2512" t="s">
        <v>455</v>
      </c>
    </row>
    <row r="2513" spans="1:3" x14ac:dyDescent="0.25">
      <c r="A2513" s="1">
        <v>42309</v>
      </c>
      <c r="B2513" t="s">
        <v>1018</v>
      </c>
      <c r="C2513" t="s">
        <v>459</v>
      </c>
    </row>
    <row r="2514" spans="1:3" x14ac:dyDescent="0.25">
      <c r="A2514" s="1">
        <v>42309</v>
      </c>
      <c r="B2514" t="s">
        <v>206</v>
      </c>
      <c r="C2514" t="s">
        <v>427</v>
      </c>
    </row>
    <row r="2515" spans="1:3" x14ac:dyDescent="0.25">
      <c r="A2515" s="1">
        <v>42309</v>
      </c>
      <c r="B2515" t="s">
        <v>839</v>
      </c>
      <c r="C2515" t="s">
        <v>422</v>
      </c>
    </row>
    <row r="2516" spans="1:3" x14ac:dyDescent="0.25">
      <c r="A2516" s="1">
        <v>42309</v>
      </c>
      <c r="B2516" t="s">
        <v>1019</v>
      </c>
      <c r="C2516" t="s">
        <v>479</v>
      </c>
    </row>
    <row r="2517" spans="1:3" x14ac:dyDescent="0.25">
      <c r="A2517" s="1">
        <v>42309</v>
      </c>
      <c r="B2517" t="s">
        <v>840</v>
      </c>
      <c r="C2517" t="s">
        <v>137</v>
      </c>
    </row>
    <row r="2518" spans="1:3" x14ac:dyDescent="0.25">
      <c r="A2518" s="1">
        <v>42309</v>
      </c>
      <c r="B2518" t="s">
        <v>32</v>
      </c>
      <c r="C2518" t="s">
        <v>422</v>
      </c>
    </row>
    <row r="2519" spans="1:3" x14ac:dyDescent="0.25">
      <c r="A2519" s="1">
        <v>42309</v>
      </c>
      <c r="B2519" t="s">
        <v>35</v>
      </c>
      <c r="C2519" t="s">
        <v>442</v>
      </c>
    </row>
    <row r="2520" spans="1:3" x14ac:dyDescent="0.25">
      <c r="A2520" s="1">
        <v>42309</v>
      </c>
      <c r="B2520" t="s">
        <v>37</v>
      </c>
      <c r="C2520" t="s">
        <v>110</v>
      </c>
    </row>
    <row r="2521" spans="1:3" x14ac:dyDescent="0.25">
      <c r="A2521" s="1">
        <v>42309</v>
      </c>
      <c r="B2521" t="s">
        <v>40</v>
      </c>
      <c r="C2521" t="s">
        <v>469</v>
      </c>
    </row>
    <row r="2522" spans="1:3" x14ac:dyDescent="0.25">
      <c r="A2522" s="1">
        <v>42309</v>
      </c>
      <c r="B2522" t="s">
        <v>43</v>
      </c>
      <c r="C2522" t="s">
        <v>419</v>
      </c>
    </row>
    <row r="2523" spans="1:3" x14ac:dyDescent="0.25">
      <c r="A2523" s="1">
        <v>42309</v>
      </c>
      <c r="B2523" t="s">
        <v>45</v>
      </c>
      <c r="C2523" t="s">
        <v>464</v>
      </c>
    </row>
    <row r="2524" spans="1:3" x14ac:dyDescent="0.25">
      <c r="A2524" s="1">
        <v>42309</v>
      </c>
      <c r="B2524" t="s">
        <v>47</v>
      </c>
      <c r="C2524" t="s">
        <v>120</v>
      </c>
    </row>
    <row r="2525" spans="1:3" x14ac:dyDescent="0.25">
      <c r="A2525" s="1">
        <v>42309</v>
      </c>
      <c r="B2525" t="s">
        <v>49</v>
      </c>
      <c r="C2525" t="s">
        <v>642</v>
      </c>
    </row>
    <row r="2526" spans="1:3" x14ac:dyDescent="0.25">
      <c r="A2526" s="1">
        <v>42309</v>
      </c>
      <c r="B2526" t="s">
        <v>52</v>
      </c>
      <c r="C2526" t="s">
        <v>432</v>
      </c>
    </row>
    <row r="2527" spans="1:3" x14ac:dyDescent="0.25">
      <c r="A2527" s="1">
        <v>42309</v>
      </c>
      <c r="B2527" t="s">
        <v>54</v>
      </c>
      <c r="C2527" t="s">
        <v>421</v>
      </c>
    </row>
    <row r="2528" spans="1:3" x14ac:dyDescent="0.25">
      <c r="A2528" s="1">
        <v>42309</v>
      </c>
      <c r="B2528" t="s">
        <v>56</v>
      </c>
      <c r="C2528" t="s">
        <v>535</v>
      </c>
    </row>
    <row r="2529" spans="1:3" x14ac:dyDescent="0.25">
      <c r="A2529" s="1">
        <v>42309</v>
      </c>
      <c r="B2529" t="s">
        <v>57</v>
      </c>
      <c r="C2529" t="s">
        <v>900</v>
      </c>
    </row>
    <row r="2530" spans="1:3" x14ac:dyDescent="0.25">
      <c r="A2530" s="1">
        <v>42309</v>
      </c>
      <c r="B2530" t="s">
        <v>60</v>
      </c>
      <c r="C2530" t="s">
        <v>100</v>
      </c>
    </row>
    <row r="2531" spans="1:3" x14ac:dyDescent="0.25">
      <c r="A2531" s="1">
        <v>42309</v>
      </c>
      <c r="B2531" t="s">
        <v>62</v>
      </c>
      <c r="C2531" t="s">
        <v>565</v>
      </c>
    </row>
    <row r="2532" spans="1:3" x14ac:dyDescent="0.25">
      <c r="A2532" s="1">
        <v>42309</v>
      </c>
      <c r="B2532" t="s">
        <v>64</v>
      </c>
      <c r="C2532" t="s">
        <v>692</v>
      </c>
    </row>
    <row r="2533" spans="1:3" x14ac:dyDescent="0.25">
      <c r="A2533" s="1">
        <v>42309</v>
      </c>
      <c r="B2533" t="s">
        <v>67</v>
      </c>
      <c r="C2533" t="s">
        <v>105</v>
      </c>
    </row>
    <row r="2534" spans="1:3" x14ac:dyDescent="0.25">
      <c r="A2534" s="1">
        <v>42309</v>
      </c>
      <c r="B2534" t="s">
        <v>80</v>
      </c>
      <c r="C2534" t="s">
        <v>901</v>
      </c>
    </row>
    <row r="2535" spans="1:3" x14ac:dyDescent="0.25">
      <c r="A2535" s="1">
        <v>42309</v>
      </c>
      <c r="B2535" t="s">
        <v>71</v>
      </c>
      <c r="C2535" t="s">
        <v>474</v>
      </c>
    </row>
    <row r="2536" spans="1:3" x14ac:dyDescent="0.25">
      <c r="A2536" s="1">
        <v>42309</v>
      </c>
      <c r="B2536" t="s">
        <v>84</v>
      </c>
      <c r="C2536" t="s">
        <v>668</v>
      </c>
    </row>
    <row r="2537" spans="1:3" x14ac:dyDescent="0.25">
      <c r="A2537" s="1">
        <v>42309</v>
      </c>
      <c r="B2537" t="s">
        <v>73</v>
      </c>
      <c r="C2537" t="s">
        <v>832</v>
      </c>
    </row>
    <row r="2538" spans="1:3" x14ac:dyDescent="0.25">
      <c r="A2538" s="1">
        <v>42309</v>
      </c>
      <c r="B2538" t="s">
        <v>85</v>
      </c>
      <c r="C2538" t="s">
        <v>902</v>
      </c>
    </row>
    <row r="2539" spans="1:3" x14ac:dyDescent="0.25">
      <c r="A2539" s="1">
        <v>42309</v>
      </c>
      <c r="B2539" t="s">
        <v>87</v>
      </c>
      <c r="C2539" t="s">
        <v>437</v>
      </c>
    </row>
    <row r="2540" spans="1:3" x14ac:dyDescent="0.25">
      <c r="A2540" s="1">
        <v>42309</v>
      </c>
      <c r="B2540" t="s">
        <v>88</v>
      </c>
      <c r="C2540" t="s">
        <v>441</v>
      </c>
    </row>
    <row r="2541" spans="1:3" x14ac:dyDescent="0.25">
      <c r="A2541" s="1">
        <v>42309</v>
      </c>
      <c r="B2541" t="s">
        <v>89</v>
      </c>
      <c r="C2541" t="s">
        <v>693</v>
      </c>
    </row>
    <row r="2542" spans="1:3" x14ac:dyDescent="0.25">
      <c r="A2542" s="1">
        <v>42309</v>
      </c>
      <c r="B2542" t="s">
        <v>994</v>
      </c>
      <c r="C2542" t="s">
        <v>666</v>
      </c>
    </row>
    <row r="2543" spans="1:3" x14ac:dyDescent="0.25">
      <c r="A2543" s="1">
        <v>42309</v>
      </c>
      <c r="B2543" t="s">
        <v>86</v>
      </c>
      <c r="C2543" t="s">
        <v>675</v>
      </c>
    </row>
    <row r="2544" spans="1:3" x14ac:dyDescent="0.25">
      <c r="A2544" s="1">
        <v>42278</v>
      </c>
      <c r="B2544" t="s">
        <v>0</v>
      </c>
      <c r="C2544" t="s">
        <v>141</v>
      </c>
    </row>
    <row r="2545" spans="1:3" x14ac:dyDescent="0.25">
      <c r="A2545" s="1">
        <v>42278</v>
      </c>
      <c r="B2545" t="s">
        <v>961</v>
      </c>
      <c r="C2545" t="s">
        <v>802</v>
      </c>
    </row>
    <row r="2546" spans="1:3" x14ac:dyDescent="0.25">
      <c r="A2546" s="1">
        <v>42278</v>
      </c>
      <c r="B2546" t="s">
        <v>5</v>
      </c>
      <c r="C2546" t="s">
        <v>465</v>
      </c>
    </row>
    <row r="2547" spans="1:3" x14ac:dyDescent="0.25">
      <c r="A2547" s="1">
        <v>42278</v>
      </c>
      <c r="B2547" t="s">
        <v>8</v>
      </c>
      <c r="C2547" t="s">
        <v>432</v>
      </c>
    </row>
    <row r="2548" spans="1:3" x14ac:dyDescent="0.25">
      <c r="A2548" s="1">
        <v>42278</v>
      </c>
      <c r="B2548" t="s">
        <v>11</v>
      </c>
      <c r="C2548" t="s">
        <v>491</v>
      </c>
    </row>
    <row r="2549" spans="1:3" x14ac:dyDescent="0.25">
      <c r="A2549" s="1">
        <v>42278</v>
      </c>
      <c r="B2549" t="s">
        <v>13</v>
      </c>
      <c r="C2549" t="s">
        <v>575</v>
      </c>
    </row>
    <row r="2550" spans="1:3" x14ac:dyDescent="0.25">
      <c r="A2550" s="1">
        <v>42278</v>
      </c>
      <c r="B2550" t="s">
        <v>1017</v>
      </c>
      <c r="C2550" t="s">
        <v>529</v>
      </c>
    </row>
    <row r="2551" spans="1:3" x14ac:dyDescent="0.25">
      <c r="A2551" s="1">
        <v>42278</v>
      </c>
      <c r="B2551" t="s">
        <v>18</v>
      </c>
      <c r="C2551" t="s">
        <v>662</v>
      </c>
    </row>
    <row r="2552" spans="1:3" x14ac:dyDescent="0.25">
      <c r="A2552" s="1">
        <v>42278</v>
      </c>
      <c r="B2552" t="s">
        <v>21</v>
      </c>
      <c r="C2552" t="s">
        <v>507</v>
      </c>
    </row>
    <row r="2553" spans="1:3" x14ac:dyDescent="0.25">
      <c r="A2553" s="1">
        <v>42278</v>
      </c>
      <c r="B2553" t="s">
        <v>24</v>
      </c>
      <c r="C2553" t="s">
        <v>595</v>
      </c>
    </row>
    <row r="2554" spans="1:3" x14ac:dyDescent="0.25">
      <c r="A2554" s="1">
        <v>42278</v>
      </c>
      <c r="B2554" t="s">
        <v>1018</v>
      </c>
      <c r="C2554" t="s">
        <v>483</v>
      </c>
    </row>
    <row r="2555" spans="1:3" x14ac:dyDescent="0.25">
      <c r="A2555" s="1">
        <v>42278</v>
      </c>
      <c r="B2555" t="s">
        <v>206</v>
      </c>
      <c r="C2555" t="s">
        <v>577</v>
      </c>
    </row>
    <row r="2556" spans="1:3" x14ac:dyDescent="0.25">
      <c r="A2556" s="1">
        <v>42278</v>
      </c>
      <c r="B2556" t="s">
        <v>839</v>
      </c>
      <c r="C2556" t="s">
        <v>537</v>
      </c>
    </row>
    <row r="2557" spans="1:3" x14ac:dyDescent="0.25">
      <c r="A2557" s="1">
        <v>42278</v>
      </c>
      <c r="B2557" t="s">
        <v>1019</v>
      </c>
      <c r="C2557" t="s">
        <v>571</v>
      </c>
    </row>
    <row r="2558" spans="1:3" x14ac:dyDescent="0.25">
      <c r="A2558" s="1">
        <v>42278</v>
      </c>
      <c r="B2558" t="s">
        <v>840</v>
      </c>
      <c r="C2558" t="s">
        <v>563</v>
      </c>
    </row>
    <row r="2559" spans="1:3" x14ac:dyDescent="0.25">
      <c r="A2559" s="1">
        <v>42278</v>
      </c>
      <c r="B2559" t="s">
        <v>32</v>
      </c>
      <c r="C2559" t="s">
        <v>571</v>
      </c>
    </row>
    <row r="2560" spans="1:3" x14ac:dyDescent="0.25">
      <c r="A2560" s="1">
        <v>42278</v>
      </c>
      <c r="B2560" t="s">
        <v>35</v>
      </c>
      <c r="C2560" t="s">
        <v>95</v>
      </c>
    </row>
    <row r="2561" spans="1:3" x14ac:dyDescent="0.25">
      <c r="A2561" s="1">
        <v>42278</v>
      </c>
      <c r="B2561" t="s">
        <v>37</v>
      </c>
      <c r="C2561" t="s">
        <v>504</v>
      </c>
    </row>
    <row r="2562" spans="1:3" x14ac:dyDescent="0.25">
      <c r="A2562" s="1">
        <v>42278</v>
      </c>
      <c r="B2562" t="s">
        <v>40</v>
      </c>
      <c r="C2562" t="s">
        <v>673</v>
      </c>
    </row>
    <row r="2563" spans="1:3" x14ac:dyDescent="0.25">
      <c r="A2563" s="1">
        <v>42278</v>
      </c>
      <c r="B2563" t="s">
        <v>43</v>
      </c>
      <c r="C2563" t="s">
        <v>422</v>
      </c>
    </row>
    <row r="2564" spans="1:3" x14ac:dyDescent="0.25">
      <c r="A2564" s="1">
        <v>42278</v>
      </c>
      <c r="B2564" t="s">
        <v>45</v>
      </c>
      <c r="C2564" t="s">
        <v>443</v>
      </c>
    </row>
    <row r="2565" spans="1:3" x14ac:dyDescent="0.25">
      <c r="A2565" s="1">
        <v>42278</v>
      </c>
      <c r="B2565" t="s">
        <v>47</v>
      </c>
      <c r="C2565" t="s">
        <v>588</v>
      </c>
    </row>
    <row r="2566" spans="1:3" x14ac:dyDescent="0.25">
      <c r="A2566" s="1">
        <v>42278</v>
      </c>
      <c r="B2566" t="s">
        <v>49</v>
      </c>
      <c r="C2566" t="s">
        <v>444</v>
      </c>
    </row>
    <row r="2567" spans="1:3" x14ac:dyDescent="0.25">
      <c r="A2567" s="1">
        <v>42278</v>
      </c>
      <c r="B2567" t="s">
        <v>52</v>
      </c>
      <c r="C2567" t="s">
        <v>453</v>
      </c>
    </row>
    <row r="2568" spans="1:3" x14ac:dyDescent="0.25">
      <c r="A2568" s="1">
        <v>42278</v>
      </c>
      <c r="B2568" t="s">
        <v>54</v>
      </c>
      <c r="C2568" t="s">
        <v>642</v>
      </c>
    </row>
    <row r="2569" spans="1:3" x14ac:dyDescent="0.25">
      <c r="A2569" s="1">
        <v>42278</v>
      </c>
      <c r="B2569" t="s">
        <v>56</v>
      </c>
      <c r="C2569" t="s">
        <v>861</v>
      </c>
    </row>
    <row r="2570" spans="1:3" x14ac:dyDescent="0.25">
      <c r="A2570" s="1">
        <v>42278</v>
      </c>
      <c r="B2570" t="s">
        <v>57</v>
      </c>
      <c r="C2570" t="s">
        <v>652</v>
      </c>
    </row>
    <row r="2571" spans="1:3" x14ac:dyDescent="0.25">
      <c r="A2571" s="1">
        <v>42278</v>
      </c>
      <c r="B2571" t="s">
        <v>60</v>
      </c>
      <c r="C2571" t="s">
        <v>582</v>
      </c>
    </row>
    <row r="2572" spans="1:3" x14ac:dyDescent="0.25">
      <c r="A2572" s="1">
        <v>42278</v>
      </c>
      <c r="B2572" t="s">
        <v>62</v>
      </c>
      <c r="C2572" t="s">
        <v>532</v>
      </c>
    </row>
    <row r="2573" spans="1:3" x14ac:dyDescent="0.25">
      <c r="A2573" s="1">
        <v>42278</v>
      </c>
      <c r="B2573" t="s">
        <v>64</v>
      </c>
      <c r="C2573" t="s">
        <v>120</v>
      </c>
    </row>
    <row r="2574" spans="1:3" x14ac:dyDescent="0.25">
      <c r="A2574" s="1">
        <v>42278</v>
      </c>
      <c r="B2574" t="s">
        <v>67</v>
      </c>
      <c r="C2574" t="s">
        <v>461</v>
      </c>
    </row>
    <row r="2575" spans="1:3" x14ac:dyDescent="0.25">
      <c r="A2575" s="1">
        <v>42278</v>
      </c>
      <c r="B2575" t="s">
        <v>80</v>
      </c>
      <c r="C2575" t="s">
        <v>686</v>
      </c>
    </row>
    <row r="2576" spans="1:3" x14ac:dyDescent="0.25">
      <c r="A2576" s="1">
        <v>42278</v>
      </c>
      <c r="B2576" t="s">
        <v>71</v>
      </c>
      <c r="C2576" t="s">
        <v>100</v>
      </c>
    </row>
    <row r="2577" spans="1:3" x14ac:dyDescent="0.25">
      <c r="A2577" s="1">
        <v>42278</v>
      </c>
      <c r="B2577" t="s">
        <v>84</v>
      </c>
      <c r="C2577" t="s">
        <v>593</v>
      </c>
    </row>
    <row r="2578" spans="1:3" x14ac:dyDescent="0.25">
      <c r="A2578" s="1">
        <v>42278</v>
      </c>
      <c r="B2578" t="s">
        <v>73</v>
      </c>
      <c r="C2578" t="s">
        <v>871</v>
      </c>
    </row>
    <row r="2579" spans="1:3" x14ac:dyDescent="0.25">
      <c r="A2579" s="1">
        <v>42278</v>
      </c>
      <c r="B2579" t="s">
        <v>85</v>
      </c>
      <c r="C2579" t="s">
        <v>459</v>
      </c>
    </row>
    <row r="2580" spans="1:3" x14ac:dyDescent="0.25">
      <c r="A2580" s="1">
        <v>42278</v>
      </c>
      <c r="B2580" t="s">
        <v>87</v>
      </c>
      <c r="C2580" t="s">
        <v>722</v>
      </c>
    </row>
    <row r="2581" spans="1:3" x14ac:dyDescent="0.25">
      <c r="A2581" s="1">
        <v>42278</v>
      </c>
      <c r="B2581" t="s">
        <v>88</v>
      </c>
      <c r="C2581" t="s">
        <v>653</v>
      </c>
    </row>
    <row r="2582" spans="1:3" x14ac:dyDescent="0.25">
      <c r="A2582" s="1">
        <v>42278</v>
      </c>
      <c r="B2582" t="s">
        <v>89</v>
      </c>
      <c r="C2582" t="s">
        <v>782</v>
      </c>
    </row>
    <row r="2583" spans="1:3" x14ac:dyDescent="0.25">
      <c r="A2583" s="1">
        <v>42278</v>
      </c>
      <c r="B2583" t="s">
        <v>994</v>
      </c>
      <c r="C2583" t="s">
        <v>113</v>
      </c>
    </row>
    <row r="2584" spans="1:3" x14ac:dyDescent="0.25">
      <c r="A2584" s="1">
        <v>42278</v>
      </c>
      <c r="B2584" t="s">
        <v>86</v>
      </c>
      <c r="C2584" t="s">
        <v>133</v>
      </c>
    </row>
    <row r="2585" spans="1:3" x14ac:dyDescent="0.25">
      <c r="A2585" s="1">
        <v>42248</v>
      </c>
      <c r="B2585" t="s">
        <v>0</v>
      </c>
      <c r="C2585" t="s">
        <v>107</v>
      </c>
    </row>
    <row r="2586" spans="1:3" x14ac:dyDescent="0.25">
      <c r="A2586" s="1">
        <v>42248</v>
      </c>
      <c r="B2586" t="s">
        <v>961</v>
      </c>
      <c r="C2586" t="s">
        <v>435</v>
      </c>
    </row>
    <row r="2587" spans="1:3" x14ac:dyDescent="0.25">
      <c r="A2587" s="1">
        <v>42248</v>
      </c>
      <c r="B2587" t="s">
        <v>5</v>
      </c>
      <c r="C2587" t="s">
        <v>476</v>
      </c>
    </row>
    <row r="2588" spans="1:3" x14ac:dyDescent="0.25">
      <c r="A2588" s="1">
        <v>42248</v>
      </c>
      <c r="B2588" t="s">
        <v>8</v>
      </c>
      <c r="C2588" t="s">
        <v>672</v>
      </c>
    </row>
    <row r="2589" spans="1:3" x14ac:dyDescent="0.25">
      <c r="A2589" s="1">
        <v>42248</v>
      </c>
      <c r="B2589" t="s">
        <v>11</v>
      </c>
      <c r="C2589" t="s">
        <v>693</v>
      </c>
    </row>
    <row r="2590" spans="1:3" x14ac:dyDescent="0.25">
      <c r="A2590" s="1">
        <v>42248</v>
      </c>
      <c r="B2590" t="s">
        <v>13</v>
      </c>
      <c r="C2590" t="s">
        <v>469</v>
      </c>
    </row>
    <row r="2591" spans="1:3" x14ac:dyDescent="0.25">
      <c r="A2591" s="1">
        <v>42248</v>
      </c>
      <c r="B2591" t="s">
        <v>1017</v>
      </c>
      <c r="C2591" t="s">
        <v>479</v>
      </c>
    </row>
    <row r="2592" spans="1:3" x14ac:dyDescent="0.25">
      <c r="A2592" s="1">
        <v>42248</v>
      </c>
      <c r="B2592" t="s">
        <v>18</v>
      </c>
      <c r="C2592" t="s">
        <v>450</v>
      </c>
    </row>
    <row r="2593" spans="1:3" x14ac:dyDescent="0.25">
      <c r="A2593" s="1">
        <v>42248</v>
      </c>
      <c r="B2593" t="s">
        <v>21</v>
      </c>
      <c r="C2593" t="s">
        <v>90</v>
      </c>
    </row>
    <row r="2594" spans="1:3" x14ac:dyDescent="0.25">
      <c r="A2594" s="1">
        <v>42248</v>
      </c>
      <c r="B2594" t="s">
        <v>24</v>
      </c>
      <c r="C2594" t="s">
        <v>110</v>
      </c>
    </row>
    <row r="2595" spans="1:3" x14ac:dyDescent="0.25">
      <c r="A2595" s="1">
        <v>42248</v>
      </c>
      <c r="B2595" t="s">
        <v>1018</v>
      </c>
      <c r="C2595" t="s">
        <v>441</v>
      </c>
    </row>
    <row r="2596" spans="1:3" x14ac:dyDescent="0.25">
      <c r="A2596" s="1">
        <v>42248</v>
      </c>
      <c r="B2596" t="s">
        <v>206</v>
      </c>
      <c r="C2596" t="s">
        <v>118</v>
      </c>
    </row>
    <row r="2597" spans="1:3" x14ac:dyDescent="0.25">
      <c r="A2597" s="1">
        <v>42248</v>
      </c>
      <c r="B2597" t="s">
        <v>839</v>
      </c>
      <c r="C2597" t="s">
        <v>503</v>
      </c>
    </row>
    <row r="2598" spans="1:3" x14ac:dyDescent="0.25">
      <c r="A2598" s="1">
        <v>42248</v>
      </c>
      <c r="B2598" t="s">
        <v>1019</v>
      </c>
      <c r="C2598" t="s">
        <v>653</v>
      </c>
    </row>
    <row r="2599" spans="1:3" x14ac:dyDescent="0.25">
      <c r="A2599" s="1">
        <v>42248</v>
      </c>
      <c r="B2599" t="s">
        <v>840</v>
      </c>
      <c r="C2599" t="s">
        <v>476</v>
      </c>
    </row>
    <row r="2600" spans="1:3" x14ac:dyDescent="0.25">
      <c r="A2600" s="1">
        <v>42248</v>
      </c>
      <c r="B2600" t="s">
        <v>32</v>
      </c>
      <c r="C2600" t="s">
        <v>455</v>
      </c>
    </row>
    <row r="2601" spans="1:3" x14ac:dyDescent="0.25">
      <c r="A2601" s="1">
        <v>42248</v>
      </c>
      <c r="B2601" t="s">
        <v>35</v>
      </c>
      <c r="C2601" t="s">
        <v>826</v>
      </c>
    </row>
    <row r="2602" spans="1:3" x14ac:dyDescent="0.25">
      <c r="A2602" s="1">
        <v>42248</v>
      </c>
      <c r="B2602" t="s">
        <v>37</v>
      </c>
      <c r="C2602" t="s">
        <v>783</v>
      </c>
    </row>
    <row r="2603" spans="1:3" x14ac:dyDescent="0.25">
      <c r="A2603" s="1">
        <v>42248</v>
      </c>
      <c r="B2603" t="s">
        <v>40</v>
      </c>
      <c r="C2603" t="s">
        <v>432</v>
      </c>
    </row>
    <row r="2604" spans="1:3" x14ac:dyDescent="0.25">
      <c r="A2604" s="1">
        <v>42248</v>
      </c>
      <c r="B2604" t="s">
        <v>43</v>
      </c>
      <c r="C2604" t="s">
        <v>617</v>
      </c>
    </row>
    <row r="2605" spans="1:3" x14ac:dyDescent="0.25">
      <c r="A2605" s="1">
        <v>42248</v>
      </c>
      <c r="B2605" t="s">
        <v>45</v>
      </c>
      <c r="C2605" t="s">
        <v>98</v>
      </c>
    </row>
    <row r="2606" spans="1:3" x14ac:dyDescent="0.25">
      <c r="A2606" s="1">
        <v>42248</v>
      </c>
      <c r="B2606" t="s">
        <v>47</v>
      </c>
      <c r="C2606" t="s">
        <v>137</v>
      </c>
    </row>
    <row r="2607" spans="1:3" x14ac:dyDescent="0.25">
      <c r="A2607" s="1">
        <v>42248</v>
      </c>
      <c r="B2607" t="s">
        <v>49</v>
      </c>
      <c r="C2607" t="s">
        <v>479</v>
      </c>
    </row>
    <row r="2608" spans="1:3" x14ac:dyDescent="0.25">
      <c r="A2608" s="1">
        <v>42248</v>
      </c>
      <c r="B2608" t="s">
        <v>52</v>
      </c>
      <c r="C2608" t="s">
        <v>464</v>
      </c>
    </row>
    <row r="2609" spans="1:3" x14ac:dyDescent="0.25">
      <c r="A2609" s="1">
        <v>42248</v>
      </c>
      <c r="B2609" t="s">
        <v>54</v>
      </c>
      <c r="C2609" t="s">
        <v>737</v>
      </c>
    </row>
    <row r="2610" spans="1:3" x14ac:dyDescent="0.25">
      <c r="A2610" s="1">
        <v>42248</v>
      </c>
      <c r="B2610" t="s">
        <v>56</v>
      </c>
      <c r="C2610" t="s">
        <v>106</v>
      </c>
    </row>
    <row r="2611" spans="1:3" x14ac:dyDescent="0.25">
      <c r="A2611" s="1">
        <v>42248</v>
      </c>
      <c r="B2611" t="s">
        <v>57</v>
      </c>
      <c r="C2611" t="s">
        <v>551</v>
      </c>
    </row>
    <row r="2612" spans="1:3" x14ac:dyDescent="0.25">
      <c r="A2612" s="1">
        <v>42248</v>
      </c>
      <c r="B2612" t="s">
        <v>60</v>
      </c>
      <c r="C2612" t="s">
        <v>868</v>
      </c>
    </row>
    <row r="2613" spans="1:3" x14ac:dyDescent="0.25">
      <c r="A2613" s="1">
        <v>42248</v>
      </c>
      <c r="B2613" t="s">
        <v>62</v>
      </c>
      <c r="C2613" t="s">
        <v>694</v>
      </c>
    </row>
    <row r="2614" spans="1:3" x14ac:dyDescent="0.25">
      <c r="A2614" s="1">
        <v>42248</v>
      </c>
      <c r="B2614" t="s">
        <v>64</v>
      </c>
      <c r="C2614" t="s">
        <v>868</v>
      </c>
    </row>
    <row r="2615" spans="1:3" x14ac:dyDescent="0.25">
      <c r="A2615" s="1">
        <v>42248</v>
      </c>
      <c r="B2615" t="s">
        <v>67</v>
      </c>
      <c r="C2615" t="s">
        <v>435</v>
      </c>
    </row>
    <row r="2616" spans="1:3" x14ac:dyDescent="0.25">
      <c r="A2616" s="1">
        <v>42248</v>
      </c>
      <c r="B2616" t="s">
        <v>80</v>
      </c>
      <c r="C2616" t="s">
        <v>868</v>
      </c>
    </row>
    <row r="2617" spans="1:3" x14ac:dyDescent="0.25">
      <c r="A2617" s="1">
        <v>42248</v>
      </c>
      <c r="B2617" t="s">
        <v>71</v>
      </c>
      <c r="C2617" t="s">
        <v>608</v>
      </c>
    </row>
    <row r="2618" spans="1:3" x14ac:dyDescent="0.25">
      <c r="A2618" s="1">
        <v>42248</v>
      </c>
      <c r="B2618" t="s">
        <v>84</v>
      </c>
      <c r="C2618" t="s">
        <v>868</v>
      </c>
    </row>
    <row r="2619" spans="1:3" x14ac:dyDescent="0.25">
      <c r="A2619" s="1">
        <v>42248</v>
      </c>
      <c r="B2619" t="s">
        <v>73</v>
      </c>
      <c r="C2619" t="s">
        <v>874</v>
      </c>
    </row>
    <row r="2620" spans="1:3" x14ac:dyDescent="0.25">
      <c r="A2620" s="1">
        <v>42248</v>
      </c>
      <c r="B2620" t="s">
        <v>85</v>
      </c>
      <c r="C2620" t="s">
        <v>548</v>
      </c>
    </row>
    <row r="2621" spans="1:3" x14ac:dyDescent="0.25">
      <c r="A2621" s="1">
        <v>42248</v>
      </c>
      <c r="B2621" t="s">
        <v>87</v>
      </c>
      <c r="C2621" t="s">
        <v>119</v>
      </c>
    </row>
    <row r="2622" spans="1:3" x14ac:dyDescent="0.25">
      <c r="A2622" s="1">
        <v>42248</v>
      </c>
      <c r="B2622" t="s">
        <v>88</v>
      </c>
      <c r="C2622" t="s">
        <v>535</v>
      </c>
    </row>
    <row r="2623" spans="1:3" x14ac:dyDescent="0.25">
      <c r="A2623" s="1">
        <v>42248</v>
      </c>
      <c r="B2623" t="s">
        <v>89</v>
      </c>
      <c r="C2623" t="s">
        <v>120</v>
      </c>
    </row>
    <row r="2624" spans="1:3" x14ac:dyDescent="0.25">
      <c r="A2624" s="1">
        <v>42248</v>
      </c>
      <c r="B2624" t="s">
        <v>994</v>
      </c>
      <c r="C2624" t="s">
        <v>664</v>
      </c>
    </row>
    <row r="2625" spans="1:3" x14ac:dyDescent="0.25">
      <c r="A2625" s="1">
        <v>42248</v>
      </c>
      <c r="B2625" t="s">
        <v>86</v>
      </c>
      <c r="C2625" t="s">
        <v>501</v>
      </c>
    </row>
    <row r="2626" spans="1:3" x14ac:dyDescent="0.25">
      <c r="A2626" s="1">
        <v>42217</v>
      </c>
      <c r="B2626" t="s">
        <v>0</v>
      </c>
      <c r="C2626" t="s">
        <v>137</v>
      </c>
    </row>
    <row r="2627" spans="1:3" x14ac:dyDescent="0.25">
      <c r="A2627" s="1">
        <v>42217</v>
      </c>
      <c r="B2627" t="s">
        <v>961</v>
      </c>
      <c r="C2627" t="s">
        <v>489</v>
      </c>
    </row>
    <row r="2628" spans="1:3" x14ac:dyDescent="0.25">
      <c r="A2628" s="1">
        <v>42217</v>
      </c>
      <c r="B2628" t="s">
        <v>5</v>
      </c>
      <c r="C2628" t="s">
        <v>469</v>
      </c>
    </row>
    <row r="2629" spans="1:3" x14ac:dyDescent="0.25">
      <c r="A2629" s="1">
        <v>42217</v>
      </c>
      <c r="B2629" t="s">
        <v>8</v>
      </c>
      <c r="C2629" t="s">
        <v>139</v>
      </c>
    </row>
    <row r="2630" spans="1:3" x14ac:dyDescent="0.25">
      <c r="A2630" s="1">
        <v>42217</v>
      </c>
      <c r="B2630" t="s">
        <v>11</v>
      </c>
      <c r="C2630" t="s">
        <v>445</v>
      </c>
    </row>
    <row r="2631" spans="1:3" x14ac:dyDescent="0.25">
      <c r="A2631" s="1">
        <v>42217</v>
      </c>
      <c r="B2631" t="s">
        <v>13</v>
      </c>
      <c r="C2631" t="s">
        <v>90</v>
      </c>
    </row>
    <row r="2632" spans="1:3" x14ac:dyDescent="0.25">
      <c r="A2632" s="1">
        <v>42217</v>
      </c>
      <c r="B2632" t="s">
        <v>1017</v>
      </c>
      <c r="C2632" t="s">
        <v>773</v>
      </c>
    </row>
    <row r="2633" spans="1:3" x14ac:dyDescent="0.25">
      <c r="A2633" s="1">
        <v>42217</v>
      </c>
      <c r="B2633" t="s">
        <v>18</v>
      </c>
      <c r="C2633" t="s">
        <v>657</v>
      </c>
    </row>
    <row r="2634" spans="1:3" x14ac:dyDescent="0.25">
      <c r="A2634" s="1">
        <v>42217</v>
      </c>
      <c r="B2634" t="s">
        <v>21</v>
      </c>
      <c r="C2634" t="s">
        <v>673</v>
      </c>
    </row>
    <row r="2635" spans="1:3" x14ac:dyDescent="0.25">
      <c r="A2635" s="1">
        <v>42217</v>
      </c>
      <c r="B2635" t="s">
        <v>24</v>
      </c>
      <c r="C2635" t="s">
        <v>524</v>
      </c>
    </row>
    <row r="2636" spans="1:3" x14ac:dyDescent="0.25">
      <c r="A2636" s="1">
        <v>42217</v>
      </c>
      <c r="B2636" t="s">
        <v>1018</v>
      </c>
      <c r="C2636" t="s">
        <v>655</v>
      </c>
    </row>
    <row r="2637" spans="1:3" x14ac:dyDescent="0.25">
      <c r="A2637" s="1">
        <v>42217</v>
      </c>
      <c r="B2637" t="s">
        <v>206</v>
      </c>
      <c r="C2637" t="s">
        <v>687</v>
      </c>
    </row>
    <row r="2638" spans="1:3" x14ac:dyDescent="0.25">
      <c r="A2638" s="1">
        <v>42217</v>
      </c>
      <c r="B2638" t="s">
        <v>839</v>
      </c>
      <c r="C2638" t="s">
        <v>653</v>
      </c>
    </row>
    <row r="2639" spans="1:3" x14ac:dyDescent="0.25">
      <c r="A2639" s="1">
        <v>42217</v>
      </c>
      <c r="B2639" t="s">
        <v>1019</v>
      </c>
      <c r="C2639" t="s">
        <v>421</v>
      </c>
    </row>
    <row r="2640" spans="1:3" x14ac:dyDescent="0.25">
      <c r="A2640" s="1">
        <v>42217</v>
      </c>
      <c r="B2640" t="s">
        <v>840</v>
      </c>
      <c r="C2640" t="s">
        <v>455</v>
      </c>
    </row>
    <row r="2641" spans="1:3" x14ac:dyDescent="0.25">
      <c r="A2641" s="1">
        <v>42217</v>
      </c>
      <c r="B2641" t="s">
        <v>32</v>
      </c>
      <c r="C2641" t="s">
        <v>503</v>
      </c>
    </row>
    <row r="2642" spans="1:3" x14ac:dyDescent="0.25">
      <c r="A2642" s="1">
        <v>42217</v>
      </c>
      <c r="B2642" t="s">
        <v>35</v>
      </c>
      <c r="C2642" t="s">
        <v>752</v>
      </c>
    </row>
    <row r="2643" spans="1:3" x14ac:dyDescent="0.25">
      <c r="A2643" s="1">
        <v>42217</v>
      </c>
      <c r="B2643" t="s">
        <v>37</v>
      </c>
      <c r="C2643" t="s">
        <v>523</v>
      </c>
    </row>
    <row r="2644" spans="1:3" x14ac:dyDescent="0.25">
      <c r="A2644" s="1">
        <v>42217</v>
      </c>
      <c r="B2644" t="s">
        <v>40</v>
      </c>
      <c r="C2644" t="s">
        <v>468</v>
      </c>
    </row>
    <row r="2645" spans="1:3" x14ac:dyDescent="0.25">
      <c r="A2645" s="1">
        <v>42217</v>
      </c>
      <c r="B2645" t="s">
        <v>43</v>
      </c>
      <c r="C2645" t="s">
        <v>668</v>
      </c>
    </row>
    <row r="2646" spans="1:3" x14ac:dyDescent="0.25">
      <c r="A2646" s="1">
        <v>42217</v>
      </c>
      <c r="B2646" t="s">
        <v>45</v>
      </c>
      <c r="C2646" t="s">
        <v>479</v>
      </c>
    </row>
    <row r="2647" spans="1:3" x14ac:dyDescent="0.25">
      <c r="A2647" s="1">
        <v>42217</v>
      </c>
      <c r="B2647" t="s">
        <v>47</v>
      </c>
      <c r="C2647" t="s">
        <v>443</v>
      </c>
    </row>
    <row r="2648" spans="1:3" x14ac:dyDescent="0.25">
      <c r="A2648" s="1">
        <v>42217</v>
      </c>
      <c r="B2648" t="s">
        <v>49</v>
      </c>
      <c r="C2648" t="s">
        <v>491</v>
      </c>
    </row>
    <row r="2649" spans="1:3" x14ac:dyDescent="0.25">
      <c r="A2649" s="1">
        <v>42217</v>
      </c>
      <c r="B2649" t="s">
        <v>52</v>
      </c>
      <c r="C2649" t="s">
        <v>656</v>
      </c>
    </row>
    <row r="2650" spans="1:3" x14ac:dyDescent="0.25">
      <c r="A2650" s="1">
        <v>42217</v>
      </c>
      <c r="B2650" t="s">
        <v>54</v>
      </c>
      <c r="C2650" t="s">
        <v>903</v>
      </c>
    </row>
    <row r="2651" spans="1:3" x14ac:dyDescent="0.25">
      <c r="A2651" s="1">
        <v>42217</v>
      </c>
      <c r="B2651" t="s">
        <v>56</v>
      </c>
      <c r="C2651" t="s">
        <v>565</v>
      </c>
    </row>
    <row r="2652" spans="1:3" x14ac:dyDescent="0.25">
      <c r="A2652" s="1">
        <v>42217</v>
      </c>
      <c r="B2652" t="s">
        <v>57</v>
      </c>
      <c r="C2652" t="s">
        <v>852</v>
      </c>
    </row>
    <row r="2653" spans="1:3" x14ac:dyDescent="0.25">
      <c r="A2653" s="1">
        <v>42217</v>
      </c>
      <c r="B2653" t="s">
        <v>60</v>
      </c>
      <c r="C2653" t="s">
        <v>761</v>
      </c>
    </row>
    <row r="2654" spans="1:3" x14ac:dyDescent="0.25">
      <c r="A2654" s="1">
        <v>42217</v>
      </c>
      <c r="B2654" t="s">
        <v>62</v>
      </c>
      <c r="C2654" t="s">
        <v>422</v>
      </c>
    </row>
    <row r="2655" spans="1:3" x14ac:dyDescent="0.25">
      <c r="A2655" s="1">
        <v>42217</v>
      </c>
      <c r="B2655" t="s">
        <v>64</v>
      </c>
      <c r="C2655" t="s">
        <v>890</v>
      </c>
    </row>
    <row r="2656" spans="1:3" x14ac:dyDescent="0.25">
      <c r="A2656" s="1">
        <v>42217</v>
      </c>
      <c r="B2656" t="s">
        <v>67</v>
      </c>
      <c r="C2656" t="s">
        <v>573</v>
      </c>
    </row>
    <row r="2657" spans="1:3" x14ac:dyDescent="0.25">
      <c r="A2657" s="1">
        <v>42217</v>
      </c>
      <c r="B2657" t="s">
        <v>80</v>
      </c>
      <c r="C2657" t="s">
        <v>754</v>
      </c>
    </row>
    <row r="2658" spans="1:3" x14ac:dyDescent="0.25">
      <c r="A2658" s="1">
        <v>42217</v>
      </c>
      <c r="B2658" t="s">
        <v>71</v>
      </c>
      <c r="C2658" t="s">
        <v>685</v>
      </c>
    </row>
    <row r="2659" spans="1:3" x14ac:dyDescent="0.25">
      <c r="A2659" s="1">
        <v>42217</v>
      </c>
      <c r="B2659" t="s">
        <v>84</v>
      </c>
      <c r="C2659" t="s">
        <v>904</v>
      </c>
    </row>
    <row r="2660" spans="1:3" x14ac:dyDescent="0.25">
      <c r="A2660" s="1">
        <v>42217</v>
      </c>
      <c r="B2660" t="s">
        <v>73</v>
      </c>
      <c r="C2660" t="s">
        <v>448</v>
      </c>
    </row>
    <row r="2661" spans="1:3" x14ac:dyDescent="0.25">
      <c r="A2661" s="1">
        <v>42217</v>
      </c>
      <c r="B2661" t="s">
        <v>85</v>
      </c>
      <c r="C2661" t="s">
        <v>675</v>
      </c>
    </row>
    <row r="2662" spans="1:3" x14ac:dyDescent="0.25">
      <c r="A2662" s="1">
        <v>42217</v>
      </c>
      <c r="B2662" t="s">
        <v>87</v>
      </c>
      <c r="C2662" t="s">
        <v>518</v>
      </c>
    </row>
    <row r="2663" spans="1:3" x14ac:dyDescent="0.25">
      <c r="A2663" s="1">
        <v>42217</v>
      </c>
      <c r="B2663" t="s">
        <v>88</v>
      </c>
      <c r="C2663" t="s">
        <v>504</v>
      </c>
    </row>
    <row r="2664" spans="1:3" x14ac:dyDescent="0.25">
      <c r="A2664" s="1">
        <v>42217</v>
      </c>
      <c r="B2664" t="s">
        <v>89</v>
      </c>
      <c r="C2664" t="s">
        <v>662</v>
      </c>
    </row>
    <row r="2665" spans="1:3" x14ac:dyDescent="0.25">
      <c r="A2665" s="1">
        <v>42217</v>
      </c>
      <c r="B2665" t="s">
        <v>994</v>
      </c>
      <c r="C2665" t="s">
        <v>428</v>
      </c>
    </row>
    <row r="2666" spans="1:3" x14ac:dyDescent="0.25">
      <c r="A2666" s="1">
        <v>42217</v>
      </c>
      <c r="B2666" t="s">
        <v>86</v>
      </c>
      <c r="C2666" t="s">
        <v>524</v>
      </c>
    </row>
    <row r="2667" spans="1:3" x14ac:dyDescent="0.25">
      <c r="A2667" s="1">
        <v>42186</v>
      </c>
      <c r="B2667" t="s">
        <v>0</v>
      </c>
      <c r="C2667" t="s">
        <v>466</v>
      </c>
    </row>
    <row r="2668" spans="1:3" x14ac:dyDescent="0.25">
      <c r="A2668" s="1">
        <v>42186</v>
      </c>
      <c r="B2668" t="s">
        <v>961</v>
      </c>
      <c r="C2668" t="s">
        <v>466</v>
      </c>
    </row>
    <row r="2669" spans="1:3" x14ac:dyDescent="0.25">
      <c r="A2669" s="1">
        <v>42186</v>
      </c>
      <c r="B2669" t="s">
        <v>5</v>
      </c>
      <c r="C2669" t="s">
        <v>517</v>
      </c>
    </row>
    <row r="2670" spans="1:3" x14ac:dyDescent="0.25">
      <c r="A2670" s="1">
        <v>42186</v>
      </c>
      <c r="B2670" t="s">
        <v>8</v>
      </c>
      <c r="C2670" t="s">
        <v>657</v>
      </c>
    </row>
    <row r="2671" spans="1:3" x14ac:dyDescent="0.25">
      <c r="A2671" s="1">
        <v>42186</v>
      </c>
      <c r="B2671" t="s">
        <v>11</v>
      </c>
      <c r="C2671" t="s">
        <v>471</v>
      </c>
    </row>
    <row r="2672" spans="1:3" x14ac:dyDescent="0.25">
      <c r="A2672" s="1">
        <v>42186</v>
      </c>
      <c r="B2672" t="s">
        <v>13</v>
      </c>
      <c r="C2672" t="s">
        <v>130</v>
      </c>
    </row>
    <row r="2673" spans="1:3" x14ac:dyDescent="0.25">
      <c r="A2673" s="1">
        <v>42186</v>
      </c>
      <c r="B2673" t="s">
        <v>1017</v>
      </c>
      <c r="C2673" t="s">
        <v>92</v>
      </c>
    </row>
    <row r="2674" spans="1:3" x14ac:dyDescent="0.25">
      <c r="A2674" s="1">
        <v>42186</v>
      </c>
      <c r="B2674" t="s">
        <v>18</v>
      </c>
      <c r="C2674" t="s">
        <v>506</v>
      </c>
    </row>
    <row r="2675" spans="1:3" x14ac:dyDescent="0.25">
      <c r="A2675" s="1">
        <v>42186</v>
      </c>
      <c r="B2675" t="s">
        <v>21</v>
      </c>
      <c r="C2675" t="s">
        <v>704</v>
      </c>
    </row>
    <row r="2676" spans="1:3" x14ac:dyDescent="0.25">
      <c r="A2676" s="1">
        <v>42186</v>
      </c>
      <c r="B2676" t="s">
        <v>24</v>
      </c>
      <c r="C2676" t="s">
        <v>853</v>
      </c>
    </row>
    <row r="2677" spans="1:3" x14ac:dyDescent="0.25">
      <c r="A2677" s="1">
        <v>42186</v>
      </c>
      <c r="B2677" t="s">
        <v>1018</v>
      </c>
      <c r="C2677" t="s">
        <v>520</v>
      </c>
    </row>
    <row r="2678" spans="1:3" x14ac:dyDescent="0.25">
      <c r="A2678" s="1">
        <v>42186</v>
      </c>
      <c r="B2678" t="s">
        <v>206</v>
      </c>
      <c r="C2678" t="s">
        <v>424</v>
      </c>
    </row>
    <row r="2679" spans="1:3" x14ac:dyDescent="0.25">
      <c r="A2679" s="1">
        <v>42186</v>
      </c>
      <c r="B2679" t="s">
        <v>839</v>
      </c>
      <c r="C2679" t="s">
        <v>422</v>
      </c>
    </row>
    <row r="2680" spans="1:3" x14ac:dyDescent="0.25">
      <c r="A2680" s="1">
        <v>42186</v>
      </c>
      <c r="B2680" t="s">
        <v>1019</v>
      </c>
      <c r="C2680" t="s">
        <v>424</v>
      </c>
    </row>
    <row r="2681" spans="1:3" x14ac:dyDescent="0.25">
      <c r="A2681" s="1">
        <v>42186</v>
      </c>
      <c r="B2681" t="s">
        <v>840</v>
      </c>
      <c r="C2681" t="s">
        <v>96</v>
      </c>
    </row>
    <row r="2682" spans="1:3" x14ac:dyDescent="0.25">
      <c r="A2682" s="1">
        <v>42186</v>
      </c>
      <c r="B2682" t="s">
        <v>32</v>
      </c>
      <c r="C2682" t="s">
        <v>130</v>
      </c>
    </row>
    <row r="2683" spans="1:3" x14ac:dyDescent="0.25">
      <c r="A2683" s="1">
        <v>42186</v>
      </c>
      <c r="B2683" t="s">
        <v>35</v>
      </c>
      <c r="C2683" t="s">
        <v>905</v>
      </c>
    </row>
    <row r="2684" spans="1:3" x14ac:dyDescent="0.25">
      <c r="A2684" s="1">
        <v>42186</v>
      </c>
      <c r="B2684" t="s">
        <v>37</v>
      </c>
      <c r="C2684" t="s">
        <v>517</v>
      </c>
    </row>
    <row r="2685" spans="1:3" x14ac:dyDescent="0.25">
      <c r="A2685" s="1">
        <v>42186</v>
      </c>
      <c r="B2685" t="s">
        <v>40</v>
      </c>
      <c r="C2685" t="s">
        <v>137</v>
      </c>
    </row>
    <row r="2686" spans="1:3" x14ac:dyDescent="0.25">
      <c r="A2686" s="1">
        <v>42186</v>
      </c>
      <c r="B2686" t="s">
        <v>43</v>
      </c>
      <c r="C2686" t="s">
        <v>906</v>
      </c>
    </row>
    <row r="2687" spans="1:3" x14ac:dyDescent="0.25">
      <c r="A2687" s="1">
        <v>42186</v>
      </c>
      <c r="B2687" t="s">
        <v>45</v>
      </c>
      <c r="C2687" t="s">
        <v>111</v>
      </c>
    </row>
    <row r="2688" spans="1:3" x14ac:dyDescent="0.25">
      <c r="A2688" s="1">
        <v>42186</v>
      </c>
      <c r="B2688" t="s">
        <v>47</v>
      </c>
      <c r="C2688" t="s">
        <v>533</v>
      </c>
    </row>
    <row r="2689" spans="1:3" x14ac:dyDescent="0.25">
      <c r="A2689" s="1">
        <v>42186</v>
      </c>
      <c r="B2689" t="s">
        <v>49</v>
      </c>
      <c r="C2689" t="s">
        <v>451</v>
      </c>
    </row>
    <row r="2690" spans="1:3" x14ac:dyDescent="0.25">
      <c r="A2690" s="1">
        <v>42186</v>
      </c>
      <c r="B2690" t="s">
        <v>52</v>
      </c>
      <c r="C2690" t="s">
        <v>481</v>
      </c>
    </row>
    <row r="2691" spans="1:3" x14ac:dyDescent="0.25">
      <c r="A2691" s="1">
        <v>42186</v>
      </c>
      <c r="B2691" t="s">
        <v>54</v>
      </c>
      <c r="C2691" t="s">
        <v>107</v>
      </c>
    </row>
    <row r="2692" spans="1:3" x14ac:dyDescent="0.25">
      <c r="A2692" s="1">
        <v>42186</v>
      </c>
      <c r="B2692" t="s">
        <v>56</v>
      </c>
      <c r="C2692" t="s">
        <v>907</v>
      </c>
    </row>
    <row r="2693" spans="1:3" x14ac:dyDescent="0.25">
      <c r="A2693" s="1">
        <v>42186</v>
      </c>
      <c r="B2693" t="s">
        <v>57</v>
      </c>
      <c r="C2693" t="s">
        <v>449</v>
      </c>
    </row>
    <row r="2694" spans="1:3" x14ac:dyDescent="0.25">
      <c r="A2694" s="1">
        <v>42186</v>
      </c>
      <c r="B2694" t="s">
        <v>60</v>
      </c>
      <c r="C2694" t="s">
        <v>92</v>
      </c>
    </row>
    <row r="2695" spans="1:3" x14ac:dyDescent="0.25">
      <c r="A2695" s="1">
        <v>42186</v>
      </c>
      <c r="B2695" t="s">
        <v>62</v>
      </c>
      <c r="C2695" t="s">
        <v>595</v>
      </c>
    </row>
    <row r="2696" spans="1:3" x14ac:dyDescent="0.25">
      <c r="A2696" s="1">
        <v>42186</v>
      </c>
      <c r="B2696" t="s">
        <v>64</v>
      </c>
      <c r="C2696" t="s">
        <v>841</v>
      </c>
    </row>
    <row r="2697" spans="1:3" x14ac:dyDescent="0.25">
      <c r="A2697" s="1">
        <v>42186</v>
      </c>
      <c r="B2697" t="s">
        <v>67</v>
      </c>
      <c r="C2697" t="s">
        <v>871</v>
      </c>
    </row>
    <row r="2698" spans="1:3" x14ac:dyDescent="0.25">
      <c r="A2698" s="1">
        <v>42186</v>
      </c>
      <c r="B2698" t="s">
        <v>80</v>
      </c>
      <c r="C2698" t="s">
        <v>778</v>
      </c>
    </row>
    <row r="2699" spans="1:3" x14ac:dyDescent="0.25">
      <c r="A2699" s="1">
        <v>42186</v>
      </c>
      <c r="B2699" t="s">
        <v>71</v>
      </c>
      <c r="C2699" t="s">
        <v>652</v>
      </c>
    </row>
    <row r="2700" spans="1:3" x14ac:dyDescent="0.25">
      <c r="A2700" s="1">
        <v>42186</v>
      </c>
      <c r="B2700" t="s">
        <v>84</v>
      </c>
      <c r="C2700" t="s">
        <v>580</v>
      </c>
    </row>
    <row r="2701" spans="1:3" x14ac:dyDescent="0.25">
      <c r="A2701" s="1">
        <v>42186</v>
      </c>
      <c r="B2701" t="s">
        <v>73</v>
      </c>
      <c r="C2701" t="s">
        <v>540</v>
      </c>
    </row>
    <row r="2702" spans="1:3" x14ac:dyDescent="0.25">
      <c r="A2702" s="1">
        <v>42186</v>
      </c>
      <c r="B2702" t="s">
        <v>85</v>
      </c>
      <c r="C2702" t="s">
        <v>702</v>
      </c>
    </row>
    <row r="2703" spans="1:3" x14ac:dyDescent="0.25">
      <c r="A2703" s="1">
        <v>42186</v>
      </c>
      <c r="B2703" t="s">
        <v>87</v>
      </c>
      <c r="C2703" t="s">
        <v>141</v>
      </c>
    </row>
    <row r="2704" spans="1:3" x14ac:dyDescent="0.25">
      <c r="A2704" s="1">
        <v>42186</v>
      </c>
      <c r="B2704" t="s">
        <v>88</v>
      </c>
      <c r="C2704" t="s">
        <v>853</v>
      </c>
    </row>
    <row r="2705" spans="1:3" x14ac:dyDescent="0.25">
      <c r="A2705" s="1">
        <v>42186</v>
      </c>
      <c r="B2705" t="s">
        <v>89</v>
      </c>
      <c r="C2705" t="s">
        <v>593</v>
      </c>
    </row>
    <row r="2706" spans="1:3" x14ac:dyDescent="0.25">
      <c r="A2706" s="1">
        <v>42186</v>
      </c>
      <c r="B2706" t="s">
        <v>994</v>
      </c>
      <c r="C2706" t="s">
        <v>90</v>
      </c>
    </row>
    <row r="2707" spans="1:3" x14ac:dyDescent="0.25">
      <c r="A2707" s="1">
        <v>42186</v>
      </c>
      <c r="B2707" t="s">
        <v>86</v>
      </c>
      <c r="C2707" t="s">
        <v>116</v>
      </c>
    </row>
    <row r="2708" spans="1:3" x14ac:dyDescent="0.25">
      <c r="A2708" s="1">
        <v>42156</v>
      </c>
      <c r="B2708" t="s">
        <v>0</v>
      </c>
      <c r="C2708" t="s">
        <v>109</v>
      </c>
    </row>
    <row r="2709" spans="1:3" x14ac:dyDescent="0.25">
      <c r="A2709" s="1">
        <v>42156</v>
      </c>
      <c r="B2709" t="s">
        <v>961</v>
      </c>
      <c r="C2709" t="s">
        <v>694</v>
      </c>
    </row>
    <row r="2710" spans="1:3" x14ac:dyDescent="0.25">
      <c r="A2710" s="1">
        <v>42156</v>
      </c>
      <c r="B2710" t="s">
        <v>5</v>
      </c>
      <c r="C2710" t="s">
        <v>780</v>
      </c>
    </row>
    <row r="2711" spans="1:3" x14ac:dyDescent="0.25">
      <c r="A2711" s="1">
        <v>42156</v>
      </c>
      <c r="B2711" t="s">
        <v>8</v>
      </c>
      <c r="C2711" t="s">
        <v>418</v>
      </c>
    </row>
    <row r="2712" spans="1:3" x14ac:dyDescent="0.25">
      <c r="A2712" s="1">
        <v>42156</v>
      </c>
      <c r="B2712" t="s">
        <v>11</v>
      </c>
      <c r="C2712" t="s">
        <v>139</v>
      </c>
    </row>
    <row r="2713" spans="1:3" x14ac:dyDescent="0.25">
      <c r="A2713" s="1">
        <v>42156</v>
      </c>
      <c r="B2713" t="s">
        <v>13</v>
      </c>
      <c r="C2713" t="s">
        <v>780</v>
      </c>
    </row>
    <row r="2714" spans="1:3" x14ac:dyDescent="0.25">
      <c r="A2714" s="1">
        <v>42156</v>
      </c>
      <c r="B2714" t="s">
        <v>1017</v>
      </c>
      <c r="C2714" t="s">
        <v>116</v>
      </c>
    </row>
    <row r="2715" spans="1:3" x14ac:dyDescent="0.25">
      <c r="A2715" s="1">
        <v>42156</v>
      </c>
      <c r="B2715" t="s">
        <v>18</v>
      </c>
      <c r="C2715" t="s">
        <v>419</v>
      </c>
    </row>
    <row r="2716" spans="1:3" x14ac:dyDescent="0.25">
      <c r="A2716" s="1">
        <v>42156</v>
      </c>
      <c r="B2716" t="s">
        <v>21</v>
      </c>
      <c r="C2716" t="s">
        <v>112</v>
      </c>
    </row>
    <row r="2717" spans="1:3" x14ac:dyDescent="0.25">
      <c r="A2717" s="1">
        <v>42156</v>
      </c>
      <c r="B2717" t="s">
        <v>24</v>
      </c>
      <c r="C2717" t="s">
        <v>109</v>
      </c>
    </row>
    <row r="2718" spans="1:3" x14ac:dyDescent="0.25">
      <c r="A2718" s="1">
        <v>42156</v>
      </c>
      <c r="B2718" t="s">
        <v>1018</v>
      </c>
      <c r="C2718" t="s">
        <v>467</v>
      </c>
    </row>
    <row r="2719" spans="1:3" x14ac:dyDescent="0.25">
      <c r="A2719" s="1">
        <v>42156</v>
      </c>
      <c r="B2719" t="s">
        <v>206</v>
      </c>
      <c r="C2719" t="s">
        <v>103</v>
      </c>
    </row>
    <row r="2720" spans="1:3" x14ac:dyDescent="0.25">
      <c r="A2720" s="1">
        <v>42156</v>
      </c>
      <c r="B2720" t="s">
        <v>839</v>
      </c>
      <c r="C2720" t="s">
        <v>97</v>
      </c>
    </row>
    <row r="2721" spans="1:3" x14ac:dyDescent="0.25">
      <c r="A2721" s="1">
        <v>42156</v>
      </c>
      <c r="B2721" t="s">
        <v>1019</v>
      </c>
      <c r="C2721" t="s">
        <v>95</v>
      </c>
    </row>
    <row r="2722" spans="1:3" x14ac:dyDescent="0.25">
      <c r="A2722" s="1">
        <v>42156</v>
      </c>
      <c r="B2722" t="s">
        <v>840</v>
      </c>
      <c r="C2722" t="s">
        <v>507</v>
      </c>
    </row>
    <row r="2723" spans="1:3" x14ac:dyDescent="0.25">
      <c r="A2723" s="1">
        <v>42156</v>
      </c>
      <c r="B2723" t="s">
        <v>32</v>
      </c>
      <c r="C2723" t="s">
        <v>693</v>
      </c>
    </row>
    <row r="2724" spans="1:3" x14ac:dyDescent="0.25">
      <c r="A2724" s="1">
        <v>42156</v>
      </c>
      <c r="B2724" t="s">
        <v>35</v>
      </c>
      <c r="C2724" t="s">
        <v>823</v>
      </c>
    </row>
    <row r="2725" spans="1:3" x14ac:dyDescent="0.25">
      <c r="A2725" s="1">
        <v>42156</v>
      </c>
      <c r="B2725" t="s">
        <v>37</v>
      </c>
      <c r="C2725" t="s">
        <v>846</v>
      </c>
    </row>
    <row r="2726" spans="1:3" x14ac:dyDescent="0.25">
      <c r="A2726" s="1">
        <v>42156</v>
      </c>
      <c r="B2726" t="s">
        <v>40</v>
      </c>
      <c r="C2726" t="s">
        <v>449</v>
      </c>
    </row>
    <row r="2727" spans="1:3" x14ac:dyDescent="0.25">
      <c r="A2727" s="1">
        <v>42156</v>
      </c>
      <c r="B2727" t="s">
        <v>43</v>
      </c>
      <c r="C2727" t="s">
        <v>450</v>
      </c>
    </row>
    <row r="2728" spans="1:3" x14ac:dyDescent="0.25">
      <c r="A2728" s="1">
        <v>42156</v>
      </c>
      <c r="B2728" t="s">
        <v>45</v>
      </c>
      <c r="C2728" t="s">
        <v>103</v>
      </c>
    </row>
    <row r="2729" spans="1:3" x14ac:dyDescent="0.25">
      <c r="A2729" s="1">
        <v>42156</v>
      </c>
      <c r="B2729" t="s">
        <v>47</v>
      </c>
      <c r="C2729" t="s">
        <v>684</v>
      </c>
    </row>
    <row r="2730" spans="1:3" x14ac:dyDescent="0.25">
      <c r="A2730" s="1">
        <v>42156</v>
      </c>
      <c r="B2730" t="s">
        <v>49</v>
      </c>
      <c r="C2730" t="s">
        <v>467</v>
      </c>
    </row>
    <row r="2731" spans="1:3" x14ac:dyDescent="0.25">
      <c r="A2731" s="1">
        <v>42156</v>
      </c>
      <c r="B2731" t="s">
        <v>52</v>
      </c>
      <c r="C2731" t="s">
        <v>455</v>
      </c>
    </row>
    <row r="2732" spans="1:3" x14ac:dyDescent="0.25">
      <c r="A2732" s="1">
        <v>42156</v>
      </c>
      <c r="B2732" t="s">
        <v>54</v>
      </c>
      <c r="C2732" t="s">
        <v>130</v>
      </c>
    </row>
    <row r="2733" spans="1:3" x14ac:dyDescent="0.25">
      <c r="A2733" s="1">
        <v>42156</v>
      </c>
      <c r="B2733" t="s">
        <v>56</v>
      </c>
      <c r="C2733" t="s">
        <v>418</v>
      </c>
    </row>
    <row r="2734" spans="1:3" x14ac:dyDescent="0.25">
      <c r="A2734" s="1">
        <v>42156</v>
      </c>
      <c r="B2734" t="s">
        <v>57</v>
      </c>
      <c r="C2734" t="s">
        <v>464</v>
      </c>
    </row>
    <row r="2735" spans="1:3" x14ac:dyDescent="0.25">
      <c r="A2735" s="1">
        <v>42156</v>
      </c>
      <c r="B2735" t="s">
        <v>60</v>
      </c>
      <c r="C2735" t="s">
        <v>598</v>
      </c>
    </row>
    <row r="2736" spans="1:3" x14ac:dyDescent="0.25">
      <c r="A2736" s="1">
        <v>42156</v>
      </c>
      <c r="B2736" t="s">
        <v>62</v>
      </c>
      <c r="C2736" t="s">
        <v>102</v>
      </c>
    </row>
    <row r="2737" spans="1:3" x14ac:dyDescent="0.25">
      <c r="A2737" s="1">
        <v>42156</v>
      </c>
      <c r="B2737" t="s">
        <v>64</v>
      </c>
      <c r="C2737" t="s">
        <v>793</v>
      </c>
    </row>
    <row r="2738" spans="1:3" x14ac:dyDescent="0.25">
      <c r="A2738" s="1">
        <v>42156</v>
      </c>
      <c r="B2738" t="s">
        <v>67</v>
      </c>
      <c r="C2738" t="s">
        <v>908</v>
      </c>
    </row>
    <row r="2739" spans="1:3" x14ac:dyDescent="0.25">
      <c r="A2739" s="1">
        <v>42156</v>
      </c>
      <c r="B2739" t="s">
        <v>80</v>
      </c>
      <c r="C2739" t="s">
        <v>595</v>
      </c>
    </row>
    <row r="2740" spans="1:3" x14ac:dyDescent="0.25">
      <c r="A2740" s="1">
        <v>42156</v>
      </c>
      <c r="B2740" t="s">
        <v>71</v>
      </c>
      <c r="C2740" t="s">
        <v>909</v>
      </c>
    </row>
    <row r="2741" spans="1:3" x14ac:dyDescent="0.25">
      <c r="A2741" s="1">
        <v>42156</v>
      </c>
      <c r="B2741" t="s">
        <v>84</v>
      </c>
      <c r="C2741" t="s">
        <v>471</v>
      </c>
    </row>
    <row r="2742" spans="1:3" x14ac:dyDescent="0.25">
      <c r="A2742" s="1">
        <v>42156</v>
      </c>
      <c r="B2742" t="s">
        <v>73</v>
      </c>
      <c r="C2742" t="s">
        <v>126</v>
      </c>
    </row>
    <row r="2743" spans="1:3" x14ac:dyDescent="0.25">
      <c r="A2743" s="1">
        <v>42156</v>
      </c>
      <c r="B2743" t="s">
        <v>85</v>
      </c>
      <c r="C2743" t="s">
        <v>530</v>
      </c>
    </row>
    <row r="2744" spans="1:3" x14ac:dyDescent="0.25">
      <c r="A2744" s="1">
        <v>42156</v>
      </c>
      <c r="B2744" t="s">
        <v>87</v>
      </c>
      <c r="C2744" t="s">
        <v>574</v>
      </c>
    </row>
    <row r="2745" spans="1:3" x14ac:dyDescent="0.25">
      <c r="A2745" s="1">
        <v>42156</v>
      </c>
      <c r="B2745" t="s">
        <v>88</v>
      </c>
      <c r="C2745" t="s">
        <v>424</v>
      </c>
    </row>
    <row r="2746" spans="1:3" x14ac:dyDescent="0.25">
      <c r="A2746" s="1">
        <v>42156</v>
      </c>
      <c r="B2746" t="s">
        <v>89</v>
      </c>
      <c r="C2746" t="s">
        <v>524</v>
      </c>
    </row>
    <row r="2747" spans="1:3" x14ac:dyDescent="0.25">
      <c r="A2747" s="1">
        <v>42156</v>
      </c>
      <c r="B2747" t="s">
        <v>994</v>
      </c>
      <c r="C2747" t="s">
        <v>469</v>
      </c>
    </row>
    <row r="2748" spans="1:3" x14ac:dyDescent="0.25">
      <c r="A2748" s="1">
        <v>42156</v>
      </c>
      <c r="B2748" t="s">
        <v>86</v>
      </c>
      <c r="C2748" t="s">
        <v>428</v>
      </c>
    </row>
    <row r="2749" spans="1:3" x14ac:dyDescent="0.25">
      <c r="A2749" s="1">
        <v>42125</v>
      </c>
      <c r="B2749" t="s">
        <v>0</v>
      </c>
      <c r="C2749" t="s">
        <v>802</v>
      </c>
    </row>
    <row r="2750" spans="1:3" x14ac:dyDescent="0.25">
      <c r="A2750" s="1">
        <v>42125</v>
      </c>
      <c r="B2750" t="s">
        <v>961</v>
      </c>
      <c r="C2750" t="s">
        <v>910</v>
      </c>
    </row>
    <row r="2751" spans="1:3" x14ac:dyDescent="0.25">
      <c r="A2751" s="1">
        <v>42125</v>
      </c>
      <c r="B2751" t="s">
        <v>5</v>
      </c>
      <c r="C2751" t="s">
        <v>541</v>
      </c>
    </row>
    <row r="2752" spans="1:3" x14ac:dyDescent="0.25">
      <c r="A2752" s="1">
        <v>42125</v>
      </c>
      <c r="B2752" t="s">
        <v>8</v>
      </c>
      <c r="C2752" t="s">
        <v>680</v>
      </c>
    </row>
    <row r="2753" spans="1:3" x14ac:dyDescent="0.25">
      <c r="A2753" s="1">
        <v>42125</v>
      </c>
      <c r="B2753" t="s">
        <v>11</v>
      </c>
      <c r="C2753" t="s">
        <v>429</v>
      </c>
    </row>
    <row r="2754" spans="1:3" x14ac:dyDescent="0.25">
      <c r="A2754" s="1">
        <v>42125</v>
      </c>
      <c r="B2754" t="s">
        <v>13</v>
      </c>
      <c r="C2754" t="s">
        <v>718</v>
      </c>
    </row>
    <row r="2755" spans="1:3" x14ac:dyDescent="0.25">
      <c r="A2755" s="1">
        <v>42125</v>
      </c>
      <c r="B2755" t="s">
        <v>1017</v>
      </c>
      <c r="C2755" t="s">
        <v>96</v>
      </c>
    </row>
    <row r="2756" spans="1:3" x14ac:dyDescent="0.25">
      <c r="A2756" s="1">
        <v>42125</v>
      </c>
      <c r="B2756" t="s">
        <v>18</v>
      </c>
      <c r="C2756" t="s">
        <v>103</v>
      </c>
    </row>
    <row r="2757" spans="1:3" x14ac:dyDescent="0.25">
      <c r="A2757" s="1">
        <v>42125</v>
      </c>
      <c r="B2757" t="s">
        <v>21</v>
      </c>
      <c r="C2757" t="s">
        <v>507</v>
      </c>
    </row>
    <row r="2758" spans="1:3" x14ac:dyDescent="0.25">
      <c r="A2758" s="1">
        <v>42125</v>
      </c>
      <c r="B2758" t="s">
        <v>24</v>
      </c>
      <c r="C2758" t="s">
        <v>443</v>
      </c>
    </row>
    <row r="2759" spans="1:3" x14ac:dyDescent="0.25">
      <c r="A2759" s="1">
        <v>42125</v>
      </c>
      <c r="B2759" t="s">
        <v>1018</v>
      </c>
      <c r="C2759" t="s">
        <v>593</v>
      </c>
    </row>
    <row r="2760" spans="1:3" x14ac:dyDescent="0.25">
      <c r="A2760" s="1">
        <v>42125</v>
      </c>
      <c r="B2760" t="s">
        <v>206</v>
      </c>
      <c r="C2760" t="s">
        <v>422</v>
      </c>
    </row>
    <row r="2761" spans="1:3" x14ac:dyDescent="0.25">
      <c r="A2761" s="1">
        <v>42125</v>
      </c>
      <c r="B2761" t="s">
        <v>839</v>
      </c>
      <c r="C2761" t="s">
        <v>452</v>
      </c>
    </row>
    <row r="2762" spans="1:3" x14ac:dyDescent="0.25">
      <c r="A2762" s="1">
        <v>42125</v>
      </c>
      <c r="B2762" t="s">
        <v>1019</v>
      </c>
      <c r="C2762" t="s">
        <v>137</v>
      </c>
    </row>
    <row r="2763" spans="1:3" x14ac:dyDescent="0.25">
      <c r="A2763" s="1">
        <v>42125</v>
      </c>
      <c r="B2763" t="s">
        <v>840</v>
      </c>
      <c r="C2763" t="s">
        <v>113</v>
      </c>
    </row>
    <row r="2764" spans="1:3" x14ac:dyDescent="0.25">
      <c r="A2764" s="1">
        <v>42125</v>
      </c>
      <c r="B2764" t="s">
        <v>32</v>
      </c>
      <c r="C2764" t="s">
        <v>459</v>
      </c>
    </row>
    <row r="2765" spans="1:3" x14ac:dyDescent="0.25">
      <c r="A2765" s="1">
        <v>42125</v>
      </c>
      <c r="B2765" t="s">
        <v>35</v>
      </c>
      <c r="C2765" t="s">
        <v>655</v>
      </c>
    </row>
    <row r="2766" spans="1:3" x14ac:dyDescent="0.25">
      <c r="A2766" s="1">
        <v>42125</v>
      </c>
      <c r="B2766" t="s">
        <v>37</v>
      </c>
      <c r="C2766" t="s">
        <v>92</v>
      </c>
    </row>
    <row r="2767" spans="1:3" x14ac:dyDescent="0.25">
      <c r="A2767" s="1">
        <v>42125</v>
      </c>
      <c r="B2767" t="s">
        <v>40</v>
      </c>
      <c r="C2767" t="s">
        <v>99</v>
      </c>
    </row>
    <row r="2768" spans="1:3" x14ac:dyDescent="0.25">
      <c r="A2768" s="1">
        <v>42125</v>
      </c>
      <c r="B2768" t="s">
        <v>43</v>
      </c>
      <c r="C2768" t="s">
        <v>113</v>
      </c>
    </row>
    <row r="2769" spans="1:3" x14ac:dyDescent="0.25">
      <c r="A2769" s="1">
        <v>42125</v>
      </c>
      <c r="B2769" t="s">
        <v>45</v>
      </c>
      <c r="C2769" t="s">
        <v>477</v>
      </c>
    </row>
    <row r="2770" spans="1:3" x14ac:dyDescent="0.25">
      <c r="A2770" s="1">
        <v>42125</v>
      </c>
      <c r="B2770" t="s">
        <v>47</v>
      </c>
      <c r="C2770" t="s">
        <v>629</v>
      </c>
    </row>
    <row r="2771" spans="1:3" x14ac:dyDescent="0.25">
      <c r="A2771" s="1">
        <v>42125</v>
      </c>
      <c r="B2771" t="s">
        <v>49</v>
      </c>
      <c r="C2771" t="s">
        <v>437</v>
      </c>
    </row>
    <row r="2772" spans="1:3" x14ac:dyDescent="0.25">
      <c r="A2772" s="1">
        <v>42125</v>
      </c>
      <c r="B2772" t="s">
        <v>52</v>
      </c>
      <c r="C2772" t="s">
        <v>491</v>
      </c>
    </row>
    <row r="2773" spans="1:3" x14ac:dyDescent="0.25">
      <c r="A2773" s="1">
        <v>42125</v>
      </c>
      <c r="B2773" t="s">
        <v>54</v>
      </c>
      <c r="C2773" t="s">
        <v>488</v>
      </c>
    </row>
    <row r="2774" spans="1:3" x14ac:dyDescent="0.25">
      <c r="A2774" s="1">
        <v>42125</v>
      </c>
      <c r="B2774" t="s">
        <v>56</v>
      </c>
      <c r="C2774" t="s">
        <v>526</v>
      </c>
    </row>
    <row r="2775" spans="1:3" x14ac:dyDescent="0.25">
      <c r="A2775" s="1">
        <v>42125</v>
      </c>
      <c r="B2775" t="s">
        <v>57</v>
      </c>
      <c r="C2775" t="s">
        <v>435</v>
      </c>
    </row>
    <row r="2776" spans="1:3" x14ac:dyDescent="0.25">
      <c r="A2776" s="1">
        <v>42125</v>
      </c>
      <c r="B2776" t="s">
        <v>60</v>
      </c>
      <c r="C2776" t="s">
        <v>714</v>
      </c>
    </row>
    <row r="2777" spans="1:3" x14ac:dyDescent="0.25">
      <c r="A2777" s="1">
        <v>42125</v>
      </c>
      <c r="B2777" t="s">
        <v>62</v>
      </c>
      <c r="C2777" t="s">
        <v>446</v>
      </c>
    </row>
    <row r="2778" spans="1:3" x14ac:dyDescent="0.25">
      <c r="A2778" s="1">
        <v>42125</v>
      </c>
      <c r="B2778" t="s">
        <v>64</v>
      </c>
      <c r="C2778" t="s">
        <v>109</v>
      </c>
    </row>
    <row r="2779" spans="1:3" x14ac:dyDescent="0.25">
      <c r="A2779" s="1">
        <v>42125</v>
      </c>
      <c r="B2779" t="s">
        <v>67</v>
      </c>
      <c r="C2779" t="s">
        <v>471</v>
      </c>
    </row>
    <row r="2780" spans="1:3" x14ac:dyDescent="0.25">
      <c r="A2780" s="1">
        <v>42125</v>
      </c>
      <c r="B2780" t="s">
        <v>80</v>
      </c>
      <c r="C2780" t="s">
        <v>592</v>
      </c>
    </row>
    <row r="2781" spans="1:3" x14ac:dyDescent="0.25">
      <c r="A2781" s="1">
        <v>42125</v>
      </c>
      <c r="B2781" t="s">
        <v>71</v>
      </c>
      <c r="C2781" t="s">
        <v>420</v>
      </c>
    </row>
    <row r="2782" spans="1:3" x14ac:dyDescent="0.25">
      <c r="A2782" s="1">
        <v>42125</v>
      </c>
      <c r="B2782" t="s">
        <v>84</v>
      </c>
      <c r="C2782" t="s">
        <v>593</v>
      </c>
    </row>
    <row r="2783" spans="1:3" x14ac:dyDescent="0.25">
      <c r="A2783" s="1">
        <v>42125</v>
      </c>
      <c r="B2783" t="s">
        <v>73</v>
      </c>
      <c r="C2783" t="s">
        <v>443</v>
      </c>
    </row>
    <row r="2784" spans="1:3" x14ac:dyDescent="0.25">
      <c r="A2784" s="1">
        <v>42125</v>
      </c>
      <c r="B2784" t="s">
        <v>85</v>
      </c>
      <c r="C2784" t="s">
        <v>855</v>
      </c>
    </row>
    <row r="2785" spans="1:3" x14ac:dyDescent="0.25">
      <c r="A2785" s="1">
        <v>42125</v>
      </c>
      <c r="B2785" t="s">
        <v>87</v>
      </c>
      <c r="C2785" t="s">
        <v>693</v>
      </c>
    </row>
    <row r="2786" spans="1:3" x14ac:dyDescent="0.25">
      <c r="A2786" s="1">
        <v>42125</v>
      </c>
      <c r="B2786" t="s">
        <v>88</v>
      </c>
      <c r="C2786" t="s">
        <v>591</v>
      </c>
    </row>
    <row r="2787" spans="1:3" x14ac:dyDescent="0.25">
      <c r="A2787" s="1">
        <v>42125</v>
      </c>
      <c r="B2787" t="s">
        <v>994</v>
      </c>
      <c r="C2787" t="s">
        <v>646</v>
      </c>
    </row>
    <row r="2788" spans="1:3" x14ac:dyDescent="0.25">
      <c r="A2788" s="1">
        <v>42125</v>
      </c>
      <c r="B2788" t="s">
        <v>86</v>
      </c>
      <c r="C2788" t="s">
        <v>697</v>
      </c>
    </row>
    <row r="2789" spans="1:3" x14ac:dyDescent="0.25">
      <c r="A2789" s="1">
        <v>42095</v>
      </c>
      <c r="B2789" t="s">
        <v>0</v>
      </c>
      <c r="C2789" t="s">
        <v>469</v>
      </c>
    </row>
    <row r="2790" spans="1:3" x14ac:dyDescent="0.25">
      <c r="A2790" s="1">
        <v>42095</v>
      </c>
      <c r="B2790" t="s">
        <v>961</v>
      </c>
      <c r="C2790" t="s">
        <v>426</v>
      </c>
    </row>
    <row r="2791" spans="1:3" x14ac:dyDescent="0.25">
      <c r="A2791" s="1">
        <v>42095</v>
      </c>
      <c r="B2791" t="s">
        <v>5</v>
      </c>
      <c r="C2791" t="s">
        <v>134</v>
      </c>
    </row>
    <row r="2792" spans="1:3" x14ac:dyDescent="0.25">
      <c r="A2792" s="1">
        <v>42095</v>
      </c>
      <c r="B2792" t="s">
        <v>8</v>
      </c>
      <c r="C2792" t="s">
        <v>489</v>
      </c>
    </row>
    <row r="2793" spans="1:3" x14ac:dyDescent="0.25">
      <c r="A2793" s="1">
        <v>42095</v>
      </c>
      <c r="B2793" t="s">
        <v>11</v>
      </c>
      <c r="C2793" t="s">
        <v>126</v>
      </c>
    </row>
    <row r="2794" spans="1:3" x14ac:dyDescent="0.25">
      <c r="A2794" s="1">
        <v>42095</v>
      </c>
      <c r="B2794" t="s">
        <v>13</v>
      </c>
      <c r="C2794" t="s">
        <v>449</v>
      </c>
    </row>
    <row r="2795" spans="1:3" x14ac:dyDescent="0.25">
      <c r="A2795" s="1">
        <v>42095</v>
      </c>
      <c r="B2795" t="s">
        <v>1017</v>
      </c>
      <c r="C2795" t="s">
        <v>513</v>
      </c>
    </row>
    <row r="2796" spans="1:3" x14ac:dyDescent="0.25">
      <c r="A2796" s="1">
        <v>42095</v>
      </c>
      <c r="B2796" t="s">
        <v>18</v>
      </c>
      <c r="C2796" t="s">
        <v>474</v>
      </c>
    </row>
    <row r="2797" spans="1:3" x14ac:dyDescent="0.25">
      <c r="A2797" s="1">
        <v>42095</v>
      </c>
      <c r="B2797" t="s">
        <v>21</v>
      </c>
      <c r="C2797" t="s">
        <v>106</v>
      </c>
    </row>
    <row r="2798" spans="1:3" x14ac:dyDescent="0.25">
      <c r="A2798" s="1">
        <v>42095</v>
      </c>
      <c r="B2798" t="s">
        <v>24</v>
      </c>
      <c r="C2798" t="s">
        <v>427</v>
      </c>
    </row>
    <row r="2799" spans="1:3" x14ac:dyDescent="0.25">
      <c r="A2799" s="1">
        <v>42095</v>
      </c>
      <c r="B2799" t="s">
        <v>1018</v>
      </c>
      <c r="C2799" t="s">
        <v>439</v>
      </c>
    </row>
    <row r="2800" spans="1:3" x14ac:dyDescent="0.25">
      <c r="A2800" s="1">
        <v>42095</v>
      </c>
      <c r="B2800" t="s">
        <v>206</v>
      </c>
      <c r="C2800" t="s">
        <v>422</v>
      </c>
    </row>
    <row r="2801" spans="1:3" x14ac:dyDescent="0.25">
      <c r="A2801" s="1">
        <v>42095</v>
      </c>
      <c r="B2801" t="s">
        <v>839</v>
      </c>
      <c r="C2801" t="s">
        <v>666</v>
      </c>
    </row>
    <row r="2802" spans="1:3" x14ac:dyDescent="0.25">
      <c r="A2802" s="1">
        <v>42095</v>
      </c>
      <c r="B2802" t="s">
        <v>1019</v>
      </c>
      <c r="C2802" t="s">
        <v>467</v>
      </c>
    </row>
    <row r="2803" spans="1:3" x14ac:dyDescent="0.25">
      <c r="A2803" s="1">
        <v>42095</v>
      </c>
      <c r="B2803" t="s">
        <v>840</v>
      </c>
      <c r="C2803" t="s">
        <v>570</v>
      </c>
    </row>
    <row r="2804" spans="1:3" x14ac:dyDescent="0.25">
      <c r="A2804" s="1">
        <v>42095</v>
      </c>
      <c r="B2804" t="s">
        <v>32</v>
      </c>
      <c r="C2804" t="s">
        <v>488</v>
      </c>
    </row>
    <row r="2805" spans="1:3" x14ac:dyDescent="0.25">
      <c r="A2805" s="1">
        <v>42095</v>
      </c>
      <c r="B2805" t="s">
        <v>35</v>
      </c>
      <c r="C2805" t="s">
        <v>561</v>
      </c>
    </row>
    <row r="2806" spans="1:3" x14ac:dyDescent="0.25">
      <c r="A2806" s="1">
        <v>42095</v>
      </c>
      <c r="B2806" t="s">
        <v>37</v>
      </c>
      <c r="C2806" t="s">
        <v>697</v>
      </c>
    </row>
    <row r="2807" spans="1:3" x14ac:dyDescent="0.25">
      <c r="A2807" s="1">
        <v>42095</v>
      </c>
      <c r="B2807" t="s">
        <v>40</v>
      </c>
      <c r="C2807" t="s">
        <v>795</v>
      </c>
    </row>
    <row r="2808" spans="1:3" x14ac:dyDescent="0.25">
      <c r="A2808" s="1">
        <v>42095</v>
      </c>
      <c r="B2808" t="s">
        <v>43</v>
      </c>
      <c r="C2808" t="s">
        <v>93</v>
      </c>
    </row>
    <row r="2809" spans="1:3" x14ac:dyDescent="0.25">
      <c r="A2809" s="1">
        <v>42095</v>
      </c>
      <c r="B2809" t="s">
        <v>45</v>
      </c>
      <c r="C2809" t="s">
        <v>423</v>
      </c>
    </row>
    <row r="2810" spans="1:3" x14ac:dyDescent="0.25">
      <c r="A2810" s="1">
        <v>42095</v>
      </c>
      <c r="B2810" t="s">
        <v>47</v>
      </c>
      <c r="C2810" t="s">
        <v>134</v>
      </c>
    </row>
    <row r="2811" spans="1:3" x14ac:dyDescent="0.25">
      <c r="A2811" s="1">
        <v>42095</v>
      </c>
      <c r="B2811" t="s">
        <v>49</v>
      </c>
      <c r="C2811" t="s">
        <v>774</v>
      </c>
    </row>
    <row r="2812" spans="1:3" x14ac:dyDescent="0.25">
      <c r="A2812" s="1">
        <v>42095</v>
      </c>
      <c r="B2812" t="s">
        <v>52</v>
      </c>
      <c r="C2812" t="s">
        <v>911</v>
      </c>
    </row>
    <row r="2813" spans="1:3" x14ac:dyDescent="0.25">
      <c r="A2813" s="1">
        <v>42095</v>
      </c>
      <c r="B2813" t="s">
        <v>54</v>
      </c>
      <c r="C2813" t="s">
        <v>134</v>
      </c>
    </row>
    <row r="2814" spans="1:3" x14ac:dyDescent="0.25">
      <c r="A2814" s="1">
        <v>42095</v>
      </c>
      <c r="B2814" t="s">
        <v>56</v>
      </c>
      <c r="C2814" t="s">
        <v>498</v>
      </c>
    </row>
    <row r="2815" spans="1:3" x14ac:dyDescent="0.25">
      <c r="A2815" s="1">
        <v>42095</v>
      </c>
      <c r="B2815" t="s">
        <v>57</v>
      </c>
      <c r="C2815" t="s">
        <v>482</v>
      </c>
    </row>
    <row r="2816" spans="1:3" x14ac:dyDescent="0.25">
      <c r="A2816" s="1">
        <v>42095</v>
      </c>
      <c r="B2816" t="s">
        <v>60</v>
      </c>
      <c r="C2816" t="s">
        <v>426</v>
      </c>
    </row>
    <row r="2817" spans="1:3" x14ac:dyDescent="0.25">
      <c r="A2817" s="1">
        <v>42095</v>
      </c>
      <c r="B2817" t="s">
        <v>62</v>
      </c>
      <c r="C2817" t="s">
        <v>784</v>
      </c>
    </row>
    <row r="2818" spans="1:3" x14ac:dyDescent="0.25">
      <c r="A2818" s="1">
        <v>42095</v>
      </c>
      <c r="B2818" t="s">
        <v>64</v>
      </c>
      <c r="C2818" t="s">
        <v>912</v>
      </c>
    </row>
    <row r="2819" spans="1:3" x14ac:dyDescent="0.25">
      <c r="A2819" s="1">
        <v>42095</v>
      </c>
      <c r="B2819" t="s">
        <v>67</v>
      </c>
      <c r="C2819" t="s">
        <v>913</v>
      </c>
    </row>
    <row r="2820" spans="1:3" x14ac:dyDescent="0.25">
      <c r="A2820" s="1">
        <v>42095</v>
      </c>
      <c r="B2820" t="s">
        <v>80</v>
      </c>
      <c r="C2820" t="s">
        <v>807</v>
      </c>
    </row>
    <row r="2821" spans="1:3" x14ac:dyDescent="0.25">
      <c r="A2821" s="1">
        <v>42095</v>
      </c>
      <c r="B2821" t="s">
        <v>71</v>
      </c>
      <c r="C2821" t="s">
        <v>101</v>
      </c>
    </row>
    <row r="2822" spans="1:3" x14ac:dyDescent="0.25">
      <c r="A2822" s="1">
        <v>42095</v>
      </c>
      <c r="B2822" t="s">
        <v>84</v>
      </c>
      <c r="C2822" t="s">
        <v>119</v>
      </c>
    </row>
    <row r="2823" spans="1:3" x14ac:dyDescent="0.25">
      <c r="A2823" s="1">
        <v>42095</v>
      </c>
      <c r="B2823" t="s">
        <v>73</v>
      </c>
      <c r="C2823" t="s">
        <v>476</v>
      </c>
    </row>
    <row r="2824" spans="1:3" x14ac:dyDescent="0.25">
      <c r="A2824" s="1">
        <v>42095</v>
      </c>
      <c r="B2824" t="s">
        <v>85</v>
      </c>
      <c r="C2824" t="s">
        <v>447</v>
      </c>
    </row>
    <row r="2825" spans="1:3" x14ac:dyDescent="0.25">
      <c r="A2825" s="1">
        <v>42095</v>
      </c>
      <c r="B2825" t="s">
        <v>87</v>
      </c>
      <c r="C2825" t="s">
        <v>467</v>
      </c>
    </row>
    <row r="2826" spans="1:3" x14ac:dyDescent="0.25">
      <c r="A2826" s="1">
        <v>42095</v>
      </c>
      <c r="B2826" t="s">
        <v>88</v>
      </c>
      <c r="C2826" t="s">
        <v>519</v>
      </c>
    </row>
    <row r="2827" spans="1:3" x14ac:dyDescent="0.25">
      <c r="A2827" s="1">
        <v>42095</v>
      </c>
      <c r="B2827" t="s">
        <v>994</v>
      </c>
      <c r="C2827" t="s">
        <v>109</v>
      </c>
    </row>
    <row r="2828" spans="1:3" x14ac:dyDescent="0.25">
      <c r="A2828" s="1">
        <v>42095</v>
      </c>
      <c r="B2828" t="s">
        <v>86</v>
      </c>
      <c r="C2828" t="s">
        <v>467</v>
      </c>
    </row>
    <row r="2829" spans="1:3" x14ac:dyDescent="0.25">
      <c r="A2829" s="1">
        <v>42064</v>
      </c>
      <c r="B2829" t="s">
        <v>0</v>
      </c>
      <c r="C2829" t="s">
        <v>498</v>
      </c>
    </row>
    <row r="2830" spans="1:3" x14ac:dyDescent="0.25">
      <c r="A2830" s="1">
        <v>42064</v>
      </c>
      <c r="B2830" t="s">
        <v>961</v>
      </c>
      <c r="C2830" t="s">
        <v>466</v>
      </c>
    </row>
    <row r="2831" spans="1:3" x14ac:dyDescent="0.25">
      <c r="A2831" s="1">
        <v>42064</v>
      </c>
      <c r="B2831" t="s">
        <v>5</v>
      </c>
      <c r="C2831" t="s">
        <v>510</v>
      </c>
    </row>
    <row r="2832" spans="1:3" x14ac:dyDescent="0.25">
      <c r="A2832" s="1">
        <v>42064</v>
      </c>
      <c r="B2832" t="s">
        <v>8</v>
      </c>
      <c r="C2832" t="s">
        <v>678</v>
      </c>
    </row>
    <row r="2833" spans="1:3" x14ac:dyDescent="0.25">
      <c r="A2833" s="1">
        <v>42064</v>
      </c>
      <c r="B2833" t="s">
        <v>11</v>
      </c>
      <c r="C2833" t="s">
        <v>536</v>
      </c>
    </row>
    <row r="2834" spans="1:3" x14ac:dyDescent="0.25">
      <c r="A2834" s="1">
        <v>42064</v>
      </c>
      <c r="B2834" t="s">
        <v>13</v>
      </c>
      <c r="C2834" t="s">
        <v>532</v>
      </c>
    </row>
    <row r="2835" spans="1:3" x14ac:dyDescent="0.25">
      <c r="A2835" s="1">
        <v>42064</v>
      </c>
      <c r="B2835" t="s">
        <v>1017</v>
      </c>
      <c r="C2835" t="s">
        <v>860</v>
      </c>
    </row>
    <row r="2836" spans="1:3" x14ac:dyDescent="0.25">
      <c r="A2836" s="1">
        <v>42064</v>
      </c>
      <c r="B2836" t="s">
        <v>18</v>
      </c>
      <c r="C2836" t="s">
        <v>479</v>
      </c>
    </row>
    <row r="2837" spans="1:3" x14ac:dyDescent="0.25">
      <c r="A2837" s="1">
        <v>42064</v>
      </c>
      <c r="B2837" t="s">
        <v>21</v>
      </c>
      <c r="C2837" t="s">
        <v>861</v>
      </c>
    </row>
    <row r="2838" spans="1:3" x14ac:dyDescent="0.25">
      <c r="A2838" s="1">
        <v>42064</v>
      </c>
      <c r="B2838" t="s">
        <v>24</v>
      </c>
      <c r="C2838" t="s">
        <v>447</v>
      </c>
    </row>
    <row r="2839" spans="1:3" x14ac:dyDescent="0.25">
      <c r="A2839" s="1">
        <v>42064</v>
      </c>
      <c r="B2839" t="s">
        <v>1018</v>
      </c>
      <c r="C2839" t="s">
        <v>478</v>
      </c>
    </row>
    <row r="2840" spans="1:3" x14ac:dyDescent="0.25">
      <c r="A2840" s="1">
        <v>42064</v>
      </c>
      <c r="B2840" t="s">
        <v>206</v>
      </c>
      <c r="C2840" t="s">
        <v>426</v>
      </c>
    </row>
    <row r="2841" spans="1:3" x14ac:dyDescent="0.25">
      <c r="A2841" s="1">
        <v>42064</v>
      </c>
      <c r="B2841" t="s">
        <v>839</v>
      </c>
      <c r="C2841" t="s">
        <v>501</v>
      </c>
    </row>
    <row r="2842" spans="1:3" x14ac:dyDescent="0.25">
      <c r="A2842" s="1">
        <v>42064</v>
      </c>
      <c r="B2842" t="s">
        <v>1019</v>
      </c>
      <c r="C2842" t="s">
        <v>450</v>
      </c>
    </row>
    <row r="2843" spans="1:3" x14ac:dyDescent="0.25">
      <c r="A2843" s="1">
        <v>42064</v>
      </c>
      <c r="B2843" t="s">
        <v>840</v>
      </c>
      <c r="C2843" t="s">
        <v>423</v>
      </c>
    </row>
    <row r="2844" spans="1:3" x14ac:dyDescent="0.25">
      <c r="A2844" s="1">
        <v>42064</v>
      </c>
      <c r="B2844" t="s">
        <v>32</v>
      </c>
      <c r="C2844" t="s">
        <v>536</v>
      </c>
    </row>
    <row r="2845" spans="1:3" x14ac:dyDescent="0.25">
      <c r="A2845" s="1">
        <v>42064</v>
      </c>
      <c r="B2845" t="s">
        <v>35</v>
      </c>
      <c r="C2845" t="s">
        <v>567</v>
      </c>
    </row>
    <row r="2846" spans="1:3" x14ac:dyDescent="0.25">
      <c r="A2846" s="1">
        <v>42064</v>
      </c>
      <c r="B2846" t="s">
        <v>37</v>
      </c>
      <c r="C2846" t="s">
        <v>823</v>
      </c>
    </row>
    <row r="2847" spans="1:3" x14ac:dyDescent="0.25">
      <c r="A2847" s="1">
        <v>42064</v>
      </c>
      <c r="B2847" t="s">
        <v>40</v>
      </c>
      <c r="C2847" t="s">
        <v>420</v>
      </c>
    </row>
    <row r="2848" spans="1:3" x14ac:dyDescent="0.25">
      <c r="A2848" s="1">
        <v>42064</v>
      </c>
      <c r="B2848" t="s">
        <v>43</v>
      </c>
      <c r="C2848" t="s">
        <v>503</v>
      </c>
    </row>
    <row r="2849" spans="1:3" x14ac:dyDescent="0.25">
      <c r="A2849" s="1">
        <v>42064</v>
      </c>
      <c r="B2849" t="s">
        <v>45</v>
      </c>
      <c r="C2849" t="s">
        <v>869</v>
      </c>
    </row>
    <row r="2850" spans="1:3" x14ac:dyDescent="0.25">
      <c r="A2850" s="1">
        <v>42064</v>
      </c>
      <c r="B2850" t="s">
        <v>47</v>
      </c>
      <c r="C2850" t="s">
        <v>819</v>
      </c>
    </row>
    <row r="2851" spans="1:3" x14ac:dyDescent="0.25">
      <c r="A2851" s="1">
        <v>42064</v>
      </c>
      <c r="B2851" t="s">
        <v>49</v>
      </c>
      <c r="C2851" t="s">
        <v>838</v>
      </c>
    </row>
    <row r="2852" spans="1:3" x14ac:dyDescent="0.25">
      <c r="A2852" s="1">
        <v>42064</v>
      </c>
      <c r="B2852" t="s">
        <v>52</v>
      </c>
      <c r="C2852" t="s">
        <v>128</v>
      </c>
    </row>
    <row r="2853" spans="1:3" x14ac:dyDescent="0.25">
      <c r="A2853" s="1">
        <v>42064</v>
      </c>
      <c r="B2853" t="s">
        <v>54</v>
      </c>
      <c r="C2853" t="s">
        <v>796</v>
      </c>
    </row>
    <row r="2854" spans="1:3" x14ac:dyDescent="0.25">
      <c r="A2854" s="1">
        <v>42064</v>
      </c>
      <c r="B2854" t="s">
        <v>56</v>
      </c>
      <c r="C2854" t="s">
        <v>914</v>
      </c>
    </row>
    <row r="2855" spans="1:3" x14ac:dyDescent="0.25">
      <c r="A2855" s="1">
        <v>42064</v>
      </c>
      <c r="B2855" t="s">
        <v>57</v>
      </c>
      <c r="C2855" t="s">
        <v>592</v>
      </c>
    </row>
    <row r="2856" spans="1:3" x14ac:dyDescent="0.25">
      <c r="A2856" s="1">
        <v>42064</v>
      </c>
      <c r="B2856" t="s">
        <v>60</v>
      </c>
      <c r="C2856" t="s">
        <v>113</v>
      </c>
    </row>
    <row r="2857" spans="1:3" x14ac:dyDescent="0.25">
      <c r="A2857" s="1">
        <v>42064</v>
      </c>
      <c r="B2857" t="s">
        <v>62</v>
      </c>
      <c r="C2857" t="s">
        <v>499</v>
      </c>
    </row>
    <row r="2858" spans="1:3" x14ac:dyDescent="0.25">
      <c r="A2858" s="1">
        <v>42064</v>
      </c>
      <c r="B2858" t="s">
        <v>64</v>
      </c>
      <c r="C2858" t="s">
        <v>857</v>
      </c>
    </row>
    <row r="2859" spans="1:3" x14ac:dyDescent="0.25">
      <c r="A2859" s="1">
        <v>42064</v>
      </c>
      <c r="B2859" t="s">
        <v>67</v>
      </c>
      <c r="C2859" t="s">
        <v>657</v>
      </c>
    </row>
    <row r="2860" spans="1:3" x14ac:dyDescent="0.25">
      <c r="A2860" s="1">
        <v>42064</v>
      </c>
      <c r="B2860" t="s">
        <v>80</v>
      </c>
      <c r="C2860" t="s">
        <v>424</v>
      </c>
    </row>
    <row r="2861" spans="1:3" x14ac:dyDescent="0.25">
      <c r="A2861" s="1">
        <v>42064</v>
      </c>
      <c r="B2861" t="s">
        <v>71</v>
      </c>
      <c r="C2861" t="s">
        <v>630</v>
      </c>
    </row>
    <row r="2862" spans="1:3" x14ac:dyDescent="0.25">
      <c r="A2862" s="1">
        <v>42064</v>
      </c>
      <c r="B2862" t="s">
        <v>84</v>
      </c>
      <c r="C2862" t="s">
        <v>701</v>
      </c>
    </row>
    <row r="2863" spans="1:3" x14ac:dyDescent="0.25">
      <c r="A2863" s="1">
        <v>42064</v>
      </c>
      <c r="B2863" t="s">
        <v>73</v>
      </c>
      <c r="C2863" t="s">
        <v>523</v>
      </c>
    </row>
    <row r="2864" spans="1:3" x14ac:dyDescent="0.25">
      <c r="A2864" s="1">
        <v>42064</v>
      </c>
      <c r="B2864" t="s">
        <v>85</v>
      </c>
      <c r="C2864" t="s">
        <v>715</v>
      </c>
    </row>
    <row r="2865" spans="1:3" x14ac:dyDescent="0.25">
      <c r="A2865" s="1">
        <v>42064</v>
      </c>
      <c r="B2865" t="s">
        <v>87</v>
      </c>
      <c r="C2865" t="s">
        <v>915</v>
      </c>
    </row>
    <row r="2866" spans="1:3" x14ac:dyDescent="0.25">
      <c r="A2866" s="1">
        <v>42064</v>
      </c>
      <c r="B2866" t="s">
        <v>88</v>
      </c>
      <c r="C2866" t="s">
        <v>126</v>
      </c>
    </row>
    <row r="2867" spans="1:3" x14ac:dyDescent="0.25">
      <c r="A2867" s="1">
        <v>42064</v>
      </c>
      <c r="B2867" t="s">
        <v>994</v>
      </c>
      <c r="C2867" t="s">
        <v>424</v>
      </c>
    </row>
    <row r="2868" spans="1:3" x14ac:dyDescent="0.25">
      <c r="A2868" s="1">
        <v>42064</v>
      </c>
      <c r="B2868" t="s">
        <v>86</v>
      </c>
      <c r="C2868" t="s">
        <v>853</v>
      </c>
    </row>
    <row r="2869" spans="1:3" x14ac:dyDescent="0.25">
      <c r="A2869" s="1">
        <v>42036</v>
      </c>
      <c r="B2869" t="s">
        <v>0</v>
      </c>
      <c r="C2869" t="s">
        <v>594</v>
      </c>
    </row>
    <row r="2870" spans="1:3" x14ac:dyDescent="0.25">
      <c r="A2870" s="1">
        <v>42036</v>
      </c>
      <c r="B2870" t="s">
        <v>961</v>
      </c>
      <c r="C2870" t="s">
        <v>846</v>
      </c>
    </row>
    <row r="2871" spans="1:3" x14ac:dyDescent="0.25">
      <c r="A2871" s="1">
        <v>42036</v>
      </c>
      <c r="B2871" t="s">
        <v>5</v>
      </c>
      <c r="C2871" t="s">
        <v>422</v>
      </c>
    </row>
    <row r="2872" spans="1:3" x14ac:dyDescent="0.25">
      <c r="A2872" s="1">
        <v>42036</v>
      </c>
      <c r="B2872" t="s">
        <v>8</v>
      </c>
      <c r="C2872" t="s">
        <v>119</v>
      </c>
    </row>
    <row r="2873" spans="1:3" x14ac:dyDescent="0.25">
      <c r="A2873" s="1">
        <v>42036</v>
      </c>
      <c r="B2873" t="s">
        <v>11</v>
      </c>
      <c r="C2873" t="s">
        <v>432</v>
      </c>
    </row>
    <row r="2874" spans="1:3" x14ac:dyDescent="0.25">
      <c r="A2874" s="1">
        <v>42036</v>
      </c>
      <c r="B2874" t="s">
        <v>13</v>
      </c>
      <c r="C2874" t="s">
        <v>90</v>
      </c>
    </row>
    <row r="2875" spans="1:3" x14ac:dyDescent="0.25">
      <c r="A2875" s="1">
        <v>42036</v>
      </c>
      <c r="B2875" t="s">
        <v>1017</v>
      </c>
      <c r="C2875" t="s">
        <v>656</v>
      </c>
    </row>
    <row r="2876" spans="1:3" x14ac:dyDescent="0.25">
      <c r="A2876" s="1">
        <v>42036</v>
      </c>
      <c r="B2876" t="s">
        <v>18</v>
      </c>
      <c r="C2876" t="s">
        <v>653</v>
      </c>
    </row>
    <row r="2877" spans="1:3" x14ac:dyDescent="0.25">
      <c r="A2877" s="1">
        <v>42036</v>
      </c>
      <c r="B2877" t="s">
        <v>21</v>
      </c>
      <c r="C2877" t="s">
        <v>466</v>
      </c>
    </row>
    <row r="2878" spans="1:3" x14ac:dyDescent="0.25">
      <c r="A2878" s="1">
        <v>42036</v>
      </c>
      <c r="B2878" t="s">
        <v>24</v>
      </c>
      <c r="C2878" t="s">
        <v>418</v>
      </c>
    </row>
    <row r="2879" spans="1:3" x14ac:dyDescent="0.25">
      <c r="A2879" s="1">
        <v>42036</v>
      </c>
      <c r="B2879" t="s">
        <v>1018</v>
      </c>
      <c r="C2879" t="s">
        <v>459</v>
      </c>
    </row>
    <row r="2880" spans="1:3" x14ac:dyDescent="0.25">
      <c r="A2880" s="1">
        <v>42036</v>
      </c>
      <c r="B2880" t="s">
        <v>206</v>
      </c>
      <c r="C2880" t="s">
        <v>439</v>
      </c>
    </row>
    <row r="2881" spans="1:3" x14ac:dyDescent="0.25">
      <c r="A2881" s="1">
        <v>42036</v>
      </c>
      <c r="B2881" t="s">
        <v>839</v>
      </c>
      <c r="C2881" t="s">
        <v>432</v>
      </c>
    </row>
    <row r="2882" spans="1:3" x14ac:dyDescent="0.25">
      <c r="A2882" s="1">
        <v>42036</v>
      </c>
      <c r="B2882" t="s">
        <v>1019</v>
      </c>
      <c r="C2882" t="s">
        <v>105</v>
      </c>
    </row>
    <row r="2883" spans="1:3" x14ac:dyDescent="0.25">
      <c r="A2883" s="1">
        <v>42036</v>
      </c>
      <c r="B2883" t="s">
        <v>840</v>
      </c>
      <c r="C2883" t="s">
        <v>446</v>
      </c>
    </row>
    <row r="2884" spans="1:3" x14ac:dyDescent="0.25">
      <c r="A2884" s="1">
        <v>42036</v>
      </c>
      <c r="B2884" t="s">
        <v>32</v>
      </c>
      <c r="C2884" t="s">
        <v>473</v>
      </c>
    </row>
    <row r="2885" spans="1:3" x14ac:dyDescent="0.25">
      <c r="A2885" s="1">
        <v>42036</v>
      </c>
      <c r="B2885" t="s">
        <v>35</v>
      </c>
      <c r="C2885" t="s">
        <v>593</v>
      </c>
    </row>
    <row r="2886" spans="1:3" x14ac:dyDescent="0.25">
      <c r="A2886" s="1">
        <v>42036</v>
      </c>
      <c r="B2886" t="s">
        <v>37</v>
      </c>
      <c r="C2886" t="s">
        <v>427</v>
      </c>
    </row>
    <row r="2887" spans="1:3" x14ac:dyDescent="0.25">
      <c r="A2887" s="1">
        <v>42036</v>
      </c>
      <c r="B2887" t="s">
        <v>40</v>
      </c>
      <c r="C2887" t="s">
        <v>594</v>
      </c>
    </row>
    <row r="2888" spans="1:3" x14ac:dyDescent="0.25">
      <c r="A2888" s="1">
        <v>42036</v>
      </c>
      <c r="B2888" t="s">
        <v>43</v>
      </c>
      <c r="C2888" t="s">
        <v>699</v>
      </c>
    </row>
    <row r="2889" spans="1:3" x14ac:dyDescent="0.25">
      <c r="A2889" s="1">
        <v>42036</v>
      </c>
      <c r="B2889" t="s">
        <v>45</v>
      </c>
      <c r="C2889" t="s">
        <v>728</v>
      </c>
    </row>
    <row r="2890" spans="1:3" x14ac:dyDescent="0.25">
      <c r="A2890" s="1">
        <v>42036</v>
      </c>
      <c r="B2890" t="s">
        <v>47</v>
      </c>
      <c r="C2890" t="s">
        <v>544</v>
      </c>
    </row>
    <row r="2891" spans="1:3" x14ac:dyDescent="0.25">
      <c r="A2891" s="1">
        <v>42036</v>
      </c>
      <c r="B2891" t="s">
        <v>49</v>
      </c>
      <c r="C2891" t="s">
        <v>130</v>
      </c>
    </row>
    <row r="2892" spans="1:3" x14ac:dyDescent="0.25">
      <c r="A2892" s="1">
        <v>42036</v>
      </c>
      <c r="B2892" t="s">
        <v>52</v>
      </c>
      <c r="C2892" t="s">
        <v>427</v>
      </c>
    </row>
    <row r="2893" spans="1:3" x14ac:dyDescent="0.25">
      <c r="A2893" s="1">
        <v>42036</v>
      </c>
      <c r="B2893" t="s">
        <v>54</v>
      </c>
      <c r="C2893" t="s">
        <v>451</v>
      </c>
    </row>
    <row r="2894" spans="1:3" x14ac:dyDescent="0.25">
      <c r="A2894" s="1">
        <v>42036</v>
      </c>
      <c r="B2894" t="s">
        <v>56</v>
      </c>
      <c r="C2894" t="s">
        <v>889</v>
      </c>
    </row>
    <row r="2895" spans="1:3" x14ac:dyDescent="0.25">
      <c r="A2895" s="1">
        <v>42036</v>
      </c>
      <c r="B2895" t="s">
        <v>57</v>
      </c>
      <c r="C2895" t="s">
        <v>105</v>
      </c>
    </row>
    <row r="2896" spans="1:3" x14ac:dyDescent="0.25">
      <c r="A2896" s="1">
        <v>42036</v>
      </c>
      <c r="B2896" t="s">
        <v>60</v>
      </c>
      <c r="C2896" t="s">
        <v>868</v>
      </c>
    </row>
    <row r="2897" spans="1:3" x14ac:dyDescent="0.25">
      <c r="A2897" s="1">
        <v>42036</v>
      </c>
      <c r="B2897" t="s">
        <v>62</v>
      </c>
      <c r="C2897" t="s">
        <v>916</v>
      </c>
    </row>
    <row r="2898" spans="1:3" x14ac:dyDescent="0.25">
      <c r="A2898" s="1">
        <v>42036</v>
      </c>
      <c r="B2898" t="s">
        <v>64</v>
      </c>
      <c r="C2898" t="s">
        <v>419</v>
      </c>
    </row>
    <row r="2899" spans="1:3" x14ac:dyDescent="0.25">
      <c r="A2899" s="1">
        <v>42036</v>
      </c>
      <c r="B2899" t="s">
        <v>67</v>
      </c>
      <c r="C2899" t="s">
        <v>917</v>
      </c>
    </row>
    <row r="2900" spans="1:3" x14ac:dyDescent="0.25">
      <c r="A2900" s="1">
        <v>42036</v>
      </c>
      <c r="B2900" t="s">
        <v>80</v>
      </c>
      <c r="C2900" t="s">
        <v>918</v>
      </c>
    </row>
    <row r="2901" spans="1:3" x14ac:dyDescent="0.25">
      <c r="A2901" s="1">
        <v>42036</v>
      </c>
      <c r="B2901" t="s">
        <v>71</v>
      </c>
      <c r="C2901" t="s">
        <v>919</v>
      </c>
    </row>
    <row r="2902" spans="1:3" x14ac:dyDescent="0.25">
      <c r="A2902" s="1">
        <v>42036</v>
      </c>
      <c r="B2902" t="s">
        <v>84</v>
      </c>
      <c r="C2902" t="s">
        <v>920</v>
      </c>
    </row>
    <row r="2903" spans="1:3" x14ac:dyDescent="0.25">
      <c r="A2903" s="1">
        <v>42036</v>
      </c>
      <c r="B2903" t="s">
        <v>73</v>
      </c>
      <c r="C2903" t="s">
        <v>726</v>
      </c>
    </row>
    <row r="2904" spans="1:3" x14ac:dyDescent="0.25">
      <c r="A2904" s="1">
        <v>42036</v>
      </c>
      <c r="B2904" t="s">
        <v>85</v>
      </c>
      <c r="C2904" t="s">
        <v>666</v>
      </c>
    </row>
    <row r="2905" spans="1:3" x14ac:dyDescent="0.25">
      <c r="A2905" s="1">
        <v>42036</v>
      </c>
      <c r="B2905" t="s">
        <v>87</v>
      </c>
      <c r="C2905" t="s">
        <v>737</v>
      </c>
    </row>
    <row r="2906" spans="1:3" x14ac:dyDescent="0.25">
      <c r="A2906" s="1">
        <v>42036</v>
      </c>
      <c r="B2906" t="s">
        <v>88</v>
      </c>
      <c r="C2906" t="s">
        <v>493</v>
      </c>
    </row>
    <row r="2907" spans="1:3" x14ac:dyDescent="0.25">
      <c r="A2907" s="1">
        <v>42036</v>
      </c>
      <c r="B2907" t="s">
        <v>994</v>
      </c>
      <c r="C2907" t="s">
        <v>596</v>
      </c>
    </row>
    <row r="2908" spans="1:3" x14ac:dyDescent="0.25">
      <c r="A2908" s="1">
        <v>42036</v>
      </c>
      <c r="B2908" t="s">
        <v>86</v>
      </c>
      <c r="C2908" t="s">
        <v>111</v>
      </c>
    </row>
    <row r="2909" spans="1:3" x14ac:dyDescent="0.25">
      <c r="A2909" s="1">
        <v>42005</v>
      </c>
      <c r="B2909" t="s">
        <v>0</v>
      </c>
      <c r="C2909" t="s">
        <v>921</v>
      </c>
    </row>
    <row r="2910" spans="1:3" x14ac:dyDescent="0.25">
      <c r="A2910" s="1">
        <v>42005</v>
      </c>
      <c r="B2910" t="s">
        <v>961</v>
      </c>
      <c r="C2910" t="s">
        <v>810</v>
      </c>
    </row>
    <row r="2911" spans="1:3" x14ac:dyDescent="0.25">
      <c r="A2911" s="1">
        <v>42005</v>
      </c>
      <c r="B2911" t="s">
        <v>5</v>
      </c>
      <c r="C2911" t="s">
        <v>746</v>
      </c>
    </row>
    <row r="2912" spans="1:3" x14ac:dyDescent="0.25">
      <c r="A2912" s="1">
        <v>42005</v>
      </c>
      <c r="B2912" t="s">
        <v>8</v>
      </c>
      <c r="C2912" t="s">
        <v>729</v>
      </c>
    </row>
    <row r="2913" spans="1:3" x14ac:dyDescent="0.25">
      <c r="A2913" s="1">
        <v>42005</v>
      </c>
      <c r="B2913" t="s">
        <v>11</v>
      </c>
      <c r="C2913" t="s">
        <v>817</v>
      </c>
    </row>
    <row r="2914" spans="1:3" x14ac:dyDescent="0.25">
      <c r="A2914" s="1">
        <v>42005</v>
      </c>
      <c r="B2914" t="s">
        <v>13</v>
      </c>
      <c r="C2914" t="s">
        <v>922</v>
      </c>
    </row>
    <row r="2915" spans="1:3" x14ac:dyDescent="0.25">
      <c r="A2915" s="1">
        <v>42005</v>
      </c>
      <c r="B2915" t="s">
        <v>1017</v>
      </c>
      <c r="C2915" t="s">
        <v>734</v>
      </c>
    </row>
    <row r="2916" spans="1:3" x14ac:dyDescent="0.25">
      <c r="A2916" s="1">
        <v>42005</v>
      </c>
      <c r="B2916" t="s">
        <v>18</v>
      </c>
      <c r="C2916" t="s">
        <v>875</v>
      </c>
    </row>
    <row r="2917" spans="1:3" x14ac:dyDescent="0.25">
      <c r="A2917" s="1">
        <v>42005</v>
      </c>
      <c r="B2917" t="s">
        <v>21</v>
      </c>
      <c r="C2917" t="s">
        <v>923</v>
      </c>
    </row>
    <row r="2918" spans="1:3" x14ac:dyDescent="0.25">
      <c r="A2918" s="1">
        <v>42005</v>
      </c>
      <c r="B2918" t="s">
        <v>24</v>
      </c>
      <c r="C2918" t="s">
        <v>696</v>
      </c>
    </row>
    <row r="2919" spans="1:3" x14ac:dyDescent="0.25">
      <c r="A2919" s="1">
        <v>42005</v>
      </c>
      <c r="B2919" t="s">
        <v>1018</v>
      </c>
      <c r="C2919" t="s">
        <v>924</v>
      </c>
    </row>
    <row r="2920" spans="1:3" x14ac:dyDescent="0.25">
      <c r="A2920" s="1">
        <v>42005</v>
      </c>
      <c r="B2920" t="s">
        <v>206</v>
      </c>
      <c r="C2920" t="s">
        <v>627</v>
      </c>
    </row>
    <row r="2921" spans="1:3" x14ac:dyDescent="0.25">
      <c r="A2921" s="1">
        <v>42005</v>
      </c>
      <c r="B2921" t="s">
        <v>839</v>
      </c>
      <c r="C2921" t="s">
        <v>423</v>
      </c>
    </row>
    <row r="2922" spans="1:3" x14ac:dyDescent="0.25">
      <c r="A2922" s="1">
        <v>42005</v>
      </c>
      <c r="B2922" t="s">
        <v>1019</v>
      </c>
      <c r="C2922" t="s">
        <v>656</v>
      </c>
    </row>
    <row r="2923" spans="1:3" x14ac:dyDescent="0.25">
      <c r="A2923" s="1">
        <v>42005</v>
      </c>
      <c r="B2923" t="s">
        <v>840</v>
      </c>
      <c r="C2923" t="s">
        <v>482</v>
      </c>
    </row>
    <row r="2924" spans="1:3" x14ac:dyDescent="0.25">
      <c r="A2924" s="1">
        <v>42005</v>
      </c>
      <c r="B2924" t="s">
        <v>32</v>
      </c>
      <c r="C2924" t="s">
        <v>603</v>
      </c>
    </row>
    <row r="2925" spans="1:3" x14ac:dyDescent="0.25">
      <c r="A2925" s="1">
        <v>42005</v>
      </c>
      <c r="B2925" t="s">
        <v>35</v>
      </c>
      <c r="C2925" t="s">
        <v>925</v>
      </c>
    </row>
    <row r="2926" spans="1:3" x14ac:dyDescent="0.25">
      <c r="A2926" s="1">
        <v>42005</v>
      </c>
      <c r="B2926" t="s">
        <v>37</v>
      </c>
      <c r="C2926" t="s">
        <v>926</v>
      </c>
    </row>
    <row r="2927" spans="1:3" x14ac:dyDescent="0.25">
      <c r="A2927" s="1">
        <v>42005</v>
      </c>
      <c r="B2927" t="s">
        <v>40</v>
      </c>
      <c r="C2927" t="s">
        <v>927</v>
      </c>
    </row>
    <row r="2928" spans="1:3" x14ac:dyDescent="0.25">
      <c r="A2928" s="1">
        <v>42005</v>
      </c>
      <c r="B2928" t="s">
        <v>43</v>
      </c>
      <c r="C2928" t="s">
        <v>548</v>
      </c>
    </row>
    <row r="2929" spans="1:3" x14ac:dyDescent="0.25">
      <c r="A2929" s="1">
        <v>42005</v>
      </c>
      <c r="B2929" t="s">
        <v>45</v>
      </c>
      <c r="C2929" t="s">
        <v>795</v>
      </c>
    </row>
    <row r="2930" spans="1:3" x14ac:dyDescent="0.25">
      <c r="A2930" s="1">
        <v>42005</v>
      </c>
      <c r="B2930" t="s">
        <v>47</v>
      </c>
      <c r="C2930" t="s">
        <v>921</v>
      </c>
    </row>
    <row r="2931" spans="1:3" x14ac:dyDescent="0.25">
      <c r="A2931" s="1">
        <v>42005</v>
      </c>
      <c r="B2931" t="s">
        <v>49</v>
      </c>
      <c r="C2931" t="s">
        <v>669</v>
      </c>
    </row>
    <row r="2932" spans="1:3" x14ac:dyDescent="0.25">
      <c r="A2932" s="1">
        <v>42005</v>
      </c>
      <c r="B2932" t="s">
        <v>52</v>
      </c>
      <c r="C2932" t="s">
        <v>928</v>
      </c>
    </row>
    <row r="2933" spans="1:3" x14ac:dyDescent="0.25">
      <c r="A2933" s="1">
        <v>42005</v>
      </c>
      <c r="B2933" t="s">
        <v>54</v>
      </c>
      <c r="C2933" t="s">
        <v>929</v>
      </c>
    </row>
    <row r="2934" spans="1:3" x14ac:dyDescent="0.25">
      <c r="A2934" s="1">
        <v>42005</v>
      </c>
      <c r="B2934" t="s">
        <v>56</v>
      </c>
      <c r="C2934" t="s">
        <v>930</v>
      </c>
    </row>
    <row r="2935" spans="1:3" x14ac:dyDescent="0.25">
      <c r="A2935" s="1">
        <v>42005</v>
      </c>
      <c r="B2935" t="s">
        <v>57</v>
      </c>
      <c r="C2935" t="s">
        <v>931</v>
      </c>
    </row>
    <row r="2936" spans="1:3" x14ac:dyDescent="0.25">
      <c r="A2936" s="1">
        <v>42005</v>
      </c>
      <c r="B2936" t="s">
        <v>60</v>
      </c>
      <c r="C2936" t="s">
        <v>736</v>
      </c>
    </row>
    <row r="2937" spans="1:3" x14ac:dyDescent="0.25">
      <c r="A2937" s="1">
        <v>42005</v>
      </c>
      <c r="B2937" t="s">
        <v>62</v>
      </c>
      <c r="C2937" t="s">
        <v>674</v>
      </c>
    </row>
    <row r="2938" spans="1:3" x14ac:dyDescent="0.25">
      <c r="A2938" s="1">
        <v>42005</v>
      </c>
      <c r="B2938" t="s">
        <v>64</v>
      </c>
      <c r="C2938" t="s">
        <v>932</v>
      </c>
    </row>
    <row r="2939" spans="1:3" x14ac:dyDescent="0.25">
      <c r="A2939" s="1">
        <v>42005</v>
      </c>
      <c r="B2939" t="s">
        <v>67</v>
      </c>
      <c r="C2939" t="s">
        <v>933</v>
      </c>
    </row>
    <row r="2940" spans="1:3" x14ac:dyDescent="0.25">
      <c r="A2940" s="1">
        <v>42005</v>
      </c>
      <c r="B2940" t="s">
        <v>80</v>
      </c>
      <c r="C2940" t="s">
        <v>934</v>
      </c>
    </row>
    <row r="2941" spans="1:3" x14ac:dyDescent="0.25">
      <c r="A2941" s="1">
        <v>42005</v>
      </c>
      <c r="B2941" t="s">
        <v>71</v>
      </c>
      <c r="C2941" t="s">
        <v>935</v>
      </c>
    </row>
    <row r="2942" spans="1:3" x14ac:dyDescent="0.25">
      <c r="A2942" s="1">
        <v>42005</v>
      </c>
      <c r="B2942" t="s">
        <v>84</v>
      </c>
      <c r="C2942" t="s">
        <v>936</v>
      </c>
    </row>
    <row r="2943" spans="1:3" x14ac:dyDescent="0.25">
      <c r="A2943" s="1">
        <v>42005</v>
      </c>
      <c r="B2943" t="s">
        <v>73</v>
      </c>
      <c r="C2943" t="s">
        <v>882</v>
      </c>
    </row>
    <row r="2944" spans="1:3" x14ac:dyDescent="0.25">
      <c r="A2944" s="1">
        <v>42005</v>
      </c>
      <c r="B2944" t="s">
        <v>85</v>
      </c>
      <c r="C2944" t="s">
        <v>937</v>
      </c>
    </row>
    <row r="2945" spans="1:3" x14ac:dyDescent="0.25">
      <c r="A2945" s="1">
        <v>42005</v>
      </c>
      <c r="B2945" t="s">
        <v>87</v>
      </c>
      <c r="C2945" t="s">
        <v>938</v>
      </c>
    </row>
    <row r="2946" spans="1:3" x14ac:dyDescent="0.25">
      <c r="A2946" s="1">
        <v>42005</v>
      </c>
      <c r="B2946" t="s">
        <v>88</v>
      </c>
      <c r="C2946" t="s">
        <v>597</v>
      </c>
    </row>
    <row r="2947" spans="1:3" x14ac:dyDescent="0.25">
      <c r="A2947" s="1">
        <v>42005</v>
      </c>
      <c r="B2947" t="s">
        <v>994</v>
      </c>
      <c r="C2947" t="s">
        <v>777</v>
      </c>
    </row>
    <row r="2948" spans="1:3" x14ac:dyDescent="0.25">
      <c r="A2948" s="1">
        <v>42005</v>
      </c>
      <c r="B2948" t="s">
        <v>86</v>
      </c>
      <c r="C2948" t="s">
        <v>789</v>
      </c>
    </row>
    <row r="2949" spans="1:3" x14ac:dyDescent="0.25">
      <c r="A2949" s="1">
        <v>41974</v>
      </c>
      <c r="B2949" t="s">
        <v>0</v>
      </c>
      <c r="C2949" t="s">
        <v>939</v>
      </c>
    </row>
    <row r="2950" spans="1:3" x14ac:dyDescent="0.25">
      <c r="A2950" s="1">
        <v>41974</v>
      </c>
      <c r="B2950" t="s">
        <v>961</v>
      </c>
      <c r="C2950" t="s">
        <v>900</v>
      </c>
    </row>
    <row r="2951" spans="1:3" x14ac:dyDescent="0.25">
      <c r="A2951" s="1">
        <v>41974</v>
      </c>
      <c r="B2951" t="s">
        <v>5</v>
      </c>
      <c r="C2951" t="s">
        <v>544</v>
      </c>
    </row>
    <row r="2952" spans="1:3" x14ac:dyDescent="0.25">
      <c r="A2952" s="1">
        <v>41974</v>
      </c>
      <c r="B2952" t="s">
        <v>8</v>
      </c>
      <c r="C2952" t="s">
        <v>974</v>
      </c>
    </row>
    <row r="2953" spans="1:3" x14ac:dyDescent="0.25">
      <c r="A2953" s="1">
        <v>41974</v>
      </c>
      <c r="B2953" t="s">
        <v>11</v>
      </c>
      <c r="C2953" t="s">
        <v>593</v>
      </c>
    </row>
    <row r="2954" spans="1:3" x14ac:dyDescent="0.25">
      <c r="A2954" s="1">
        <v>41974</v>
      </c>
      <c r="B2954" t="s">
        <v>13</v>
      </c>
      <c r="C2954" t="s">
        <v>975</v>
      </c>
    </row>
    <row r="2955" spans="1:3" x14ac:dyDescent="0.25">
      <c r="A2955" s="1">
        <v>41974</v>
      </c>
      <c r="B2955" t="s">
        <v>1017</v>
      </c>
      <c r="C2955" t="s">
        <v>976</v>
      </c>
    </row>
    <row r="2956" spans="1:3" x14ac:dyDescent="0.25">
      <c r="A2956" s="1">
        <v>41974</v>
      </c>
      <c r="B2956" t="s">
        <v>18</v>
      </c>
      <c r="C2956" t="s">
        <v>835</v>
      </c>
    </row>
    <row r="2957" spans="1:3" x14ac:dyDescent="0.25">
      <c r="A2957" s="1">
        <v>41974</v>
      </c>
      <c r="B2957" t="s">
        <v>21</v>
      </c>
      <c r="C2957" t="s">
        <v>527</v>
      </c>
    </row>
    <row r="2958" spans="1:3" x14ac:dyDescent="0.25">
      <c r="A2958" s="1">
        <v>41974</v>
      </c>
      <c r="B2958" t="s">
        <v>24</v>
      </c>
      <c r="C2958" t="s">
        <v>686</v>
      </c>
    </row>
    <row r="2959" spans="1:3" x14ac:dyDescent="0.25">
      <c r="A2959" s="1">
        <v>41974</v>
      </c>
      <c r="B2959" t="s">
        <v>1018</v>
      </c>
      <c r="C2959" t="s">
        <v>977</v>
      </c>
    </row>
    <row r="2960" spans="1:3" x14ac:dyDescent="0.25">
      <c r="A2960" s="1">
        <v>41974</v>
      </c>
      <c r="B2960" t="s">
        <v>206</v>
      </c>
      <c r="C2960" t="s">
        <v>978</v>
      </c>
    </row>
    <row r="2961" spans="1:4" x14ac:dyDescent="0.25">
      <c r="A2961" s="1">
        <v>41974</v>
      </c>
      <c r="B2961" t="s">
        <v>839</v>
      </c>
      <c r="C2961" t="s">
        <v>519</v>
      </c>
    </row>
    <row r="2962" spans="1:4" x14ac:dyDescent="0.25">
      <c r="A2962" s="1">
        <v>41974</v>
      </c>
      <c r="B2962" t="s">
        <v>1019</v>
      </c>
      <c r="C2962" t="s">
        <v>592</v>
      </c>
    </row>
    <row r="2963" spans="1:4" x14ac:dyDescent="0.25">
      <c r="A2963" s="1">
        <v>41974</v>
      </c>
      <c r="B2963" t="s">
        <v>840</v>
      </c>
      <c r="C2963" t="s">
        <v>448</v>
      </c>
    </row>
    <row r="2964" spans="1:4" x14ac:dyDescent="0.25">
      <c r="A2964" s="1">
        <v>41974</v>
      </c>
      <c r="B2964" t="s">
        <v>32</v>
      </c>
      <c r="C2964" t="s">
        <v>915</v>
      </c>
    </row>
    <row r="2965" spans="1:4" x14ac:dyDescent="0.25">
      <c r="A2965" s="1">
        <v>41974</v>
      </c>
      <c r="B2965" t="s">
        <v>35</v>
      </c>
      <c r="C2965" t="s">
        <v>529</v>
      </c>
    </row>
    <row r="2966" spans="1:4" x14ac:dyDescent="0.25">
      <c r="A2966" s="1">
        <v>41974</v>
      </c>
      <c r="B2966" t="s">
        <v>37</v>
      </c>
      <c r="C2966" t="s">
        <v>979</v>
      </c>
    </row>
    <row r="2967" spans="1:4" x14ac:dyDescent="0.25">
      <c r="A2967" s="1">
        <v>41974</v>
      </c>
      <c r="B2967" t="s">
        <v>40</v>
      </c>
      <c r="C2967" t="s">
        <v>698</v>
      </c>
      <c r="D2967" s="3" t="s">
        <v>972</v>
      </c>
    </row>
    <row r="2968" spans="1:4" x14ac:dyDescent="0.25">
      <c r="A2968" s="1">
        <v>41974</v>
      </c>
      <c r="B2968" t="s">
        <v>43</v>
      </c>
      <c r="C2968" t="s">
        <v>443</v>
      </c>
      <c r="D2968" s="3" t="s">
        <v>973</v>
      </c>
    </row>
    <row r="2969" spans="1:4" x14ac:dyDescent="0.25">
      <c r="A2969" s="1">
        <v>41974</v>
      </c>
      <c r="B2969" t="s">
        <v>45</v>
      </c>
      <c r="C2969" t="s">
        <v>541</v>
      </c>
    </row>
    <row r="2970" spans="1:4" x14ac:dyDescent="0.25">
      <c r="A2970" s="1">
        <v>41974</v>
      </c>
      <c r="B2970" t="s">
        <v>47</v>
      </c>
      <c r="C2970" t="s">
        <v>529</v>
      </c>
    </row>
    <row r="2971" spans="1:4" x14ac:dyDescent="0.25">
      <c r="A2971" s="1">
        <v>41974</v>
      </c>
      <c r="B2971" t="s">
        <v>49</v>
      </c>
      <c r="C2971" t="s">
        <v>681</v>
      </c>
    </row>
    <row r="2972" spans="1:4" x14ac:dyDescent="0.25">
      <c r="A2972" s="1">
        <v>41974</v>
      </c>
      <c r="B2972" t="s">
        <v>52</v>
      </c>
      <c r="C2972" t="s">
        <v>133</v>
      </c>
    </row>
    <row r="2973" spans="1:4" x14ac:dyDescent="0.25">
      <c r="A2973" s="1">
        <v>41974</v>
      </c>
      <c r="B2973" t="s">
        <v>54</v>
      </c>
      <c r="C2973" t="s">
        <v>586</v>
      </c>
    </row>
    <row r="2974" spans="1:4" x14ac:dyDescent="0.25">
      <c r="A2974" s="1">
        <v>41974</v>
      </c>
      <c r="B2974" t="s">
        <v>56</v>
      </c>
      <c r="C2974" t="s">
        <v>980</v>
      </c>
    </row>
    <row r="2975" spans="1:4" x14ac:dyDescent="0.25">
      <c r="A2975" s="1">
        <v>41974</v>
      </c>
      <c r="B2975" t="s">
        <v>57</v>
      </c>
      <c r="C2975" t="s">
        <v>762</v>
      </c>
    </row>
    <row r="2976" spans="1:4" x14ac:dyDescent="0.25">
      <c r="A2976" s="1">
        <v>41974</v>
      </c>
      <c r="B2976" t="s">
        <v>60</v>
      </c>
      <c r="C2976" t="s">
        <v>533</v>
      </c>
    </row>
    <row r="2977" spans="1:3" x14ac:dyDescent="0.25">
      <c r="A2977" s="1">
        <v>41974</v>
      </c>
      <c r="B2977" t="s">
        <v>62</v>
      </c>
      <c r="C2977" t="s">
        <v>105</v>
      </c>
    </row>
    <row r="2978" spans="1:3" x14ac:dyDescent="0.25">
      <c r="A2978" s="1">
        <v>41974</v>
      </c>
      <c r="B2978" t="s">
        <v>64</v>
      </c>
      <c r="C2978" t="s">
        <v>981</v>
      </c>
    </row>
    <row r="2979" spans="1:3" x14ac:dyDescent="0.25">
      <c r="A2979" s="1">
        <v>41974</v>
      </c>
      <c r="B2979" t="s">
        <v>67</v>
      </c>
      <c r="C2979" t="s">
        <v>982</v>
      </c>
    </row>
    <row r="2980" spans="1:3" x14ac:dyDescent="0.25">
      <c r="A2980" s="1">
        <v>41974</v>
      </c>
      <c r="B2980" t="s">
        <v>80</v>
      </c>
      <c r="C2980" t="s">
        <v>983</v>
      </c>
    </row>
    <row r="2981" spans="1:3" x14ac:dyDescent="0.25">
      <c r="A2981" s="1">
        <v>41974</v>
      </c>
      <c r="B2981" t="s">
        <v>71</v>
      </c>
      <c r="C2981" t="s">
        <v>984</v>
      </c>
    </row>
    <row r="2982" spans="1:3" x14ac:dyDescent="0.25">
      <c r="A2982" s="1">
        <v>41974</v>
      </c>
      <c r="B2982" t="s">
        <v>84</v>
      </c>
      <c r="C2982" t="s">
        <v>985</v>
      </c>
    </row>
    <row r="2983" spans="1:3" x14ac:dyDescent="0.25">
      <c r="A2983" s="1">
        <v>41974</v>
      </c>
      <c r="B2983" t="s">
        <v>73</v>
      </c>
      <c r="C2983" t="s">
        <v>531</v>
      </c>
    </row>
    <row r="2984" spans="1:3" x14ac:dyDescent="0.25">
      <c r="A2984" s="1">
        <v>41974</v>
      </c>
      <c r="B2984" t="s">
        <v>85</v>
      </c>
      <c r="C2984" t="s">
        <v>986</v>
      </c>
    </row>
    <row r="2985" spans="1:3" x14ac:dyDescent="0.25">
      <c r="A2985" s="1">
        <v>41974</v>
      </c>
      <c r="B2985" t="s">
        <v>87</v>
      </c>
      <c r="C2985" t="s">
        <v>987</v>
      </c>
    </row>
    <row r="2986" spans="1:3" x14ac:dyDescent="0.25">
      <c r="A2986" s="1">
        <v>41974</v>
      </c>
      <c r="B2986" t="s">
        <v>88</v>
      </c>
      <c r="C2986" t="s">
        <v>111</v>
      </c>
    </row>
    <row r="2987" spans="1:3" x14ac:dyDescent="0.25">
      <c r="A2987" s="1">
        <v>41974</v>
      </c>
      <c r="B2987" t="s">
        <v>994</v>
      </c>
      <c r="C2987" t="s">
        <v>855</v>
      </c>
    </row>
    <row r="2988" spans="1:3" x14ac:dyDescent="0.25">
      <c r="A2988" s="1">
        <v>41974</v>
      </c>
      <c r="B2988" t="s">
        <v>86</v>
      </c>
      <c r="C2988" t="s">
        <v>988</v>
      </c>
    </row>
    <row r="2989" spans="1:3" x14ac:dyDescent="0.25">
      <c r="A2989" s="1">
        <v>41944</v>
      </c>
      <c r="B2989" t="s">
        <v>0</v>
      </c>
      <c r="C2989" t="s">
        <v>773</v>
      </c>
    </row>
    <row r="2990" spans="1:3" x14ac:dyDescent="0.25">
      <c r="A2990" s="1">
        <v>41944</v>
      </c>
      <c r="B2990" t="s">
        <v>961</v>
      </c>
      <c r="C2990" t="s">
        <v>448</v>
      </c>
    </row>
    <row r="2991" spans="1:3" x14ac:dyDescent="0.25">
      <c r="A2991" s="1">
        <v>41944</v>
      </c>
      <c r="B2991" t="s">
        <v>5</v>
      </c>
      <c r="C2991" t="s">
        <v>867</v>
      </c>
    </row>
    <row r="2992" spans="1:3" x14ac:dyDescent="0.25">
      <c r="A2992" s="1">
        <v>41944</v>
      </c>
      <c r="B2992" t="s">
        <v>8</v>
      </c>
      <c r="C2992" t="s">
        <v>646</v>
      </c>
    </row>
    <row r="2993" spans="1:3" x14ac:dyDescent="0.25">
      <c r="A2993" s="1">
        <v>41944</v>
      </c>
      <c r="B2993" t="s">
        <v>11</v>
      </c>
      <c r="C2993" t="s">
        <v>553</v>
      </c>
    </row>
    <row r="2994" spans="1:3" x14ac:dyDescent="0.25">
      <c r="A2994" s="1">
        <v>41944</v>
      </c>
      <c r="B2994" t="s">
        <v>13</v>
      </c>
      <c r="C2994" t="s">
        <v>506</v>
      </c>
    </row>
    <row r="2995" spans="1:3" x14ac:dyDescent="0.25">
      <c r="A2995" s="1">
        <v>41944</v>
      </c>
      <c r="B2995" t="s">
        <v>1017</v>
      </c>
      <c r="C2995" t="s">
        <v>448</v>
      </c>
    </row>
    <row r="2996" spans="1:3" x14ac:dyDescent="0.25">
      <c r="A2996" s="1">
        <v>41944</v>
      </c>
      <c r="B2996" t="s">
        <v>18</v>
      </c>
      <c r="C2996" t="s">
        <v>439</v>
      </c>
    </row>
    <row r="2997" spans="1:3" x14ac:dyDescent="0.25">
      <c r="A2997" s="1">
        <v>41944</v>
      </c>
      <c r="B2997" t="s">
        <v>21</v>
      </c>
      <c r="C2997" t="s">
        <v>463</v>
      </c>
    </row>
    <row r="2998" spans="1:3" x14ac:dyDescent="0.25">
      <c r="A2998" s="1">
        <v>41944</v>
      </c>
      <c r="B2998" t="s">
        <v>24</v>
      </c>
      <c r="C2998" t="s">
        <v>503</v>
      </c>
    </row>
    <row r="2999" spans="1:3" x14ac:dyDescent="0.25">
      <c r="A2999" s="1">
        <v>41944</v>
      </c>
      <c r="B2999" t="s">
        <v>1018</v>
      </c>
      <c r="C2999" t="s">
        <v>425</v>
      </c>
    </row>
    <row r="3000" spans="1:3" x14ac:dyDescent="0.25">
      <c r="A3000" s="1">
        <v>41944</v>
      </c>
      <c r="B3000" t="s">
        <v>206</v>
      </c>
      <c r="C3000" t="s">
        <v>442</v>
      </c>
    </row>
    <row r="3001" spans="1:3" x14ac:dyDescent="0.25">
      <c r="A3001" s="1">
        <v>41944</v>
      </c>
      <c r="B3001" t="s">
        <v>839</v>
      </c>
      <c r="C3001" t="s">
        <v>482</v>
      </c>
    </row>
    <row r="3002" spans="1:3" x14ac:dyDescent="0.25">
      <c r="A3002" s="1">
        <v>41944</v>
      </c>
      <c r="B3002" t="s">
        <v>1019</v>
      </c>
      <c r="C3002" t="s">
        <v>491</v>
      </c>
    </row>
    <row r="3003" spans="1:3" x14ac:dyDescent="0.25">
      <c r="A3003" s="1">
        <v>41944</v>
      </c>
      <c r="B3003" t="s">
        <v>840</v>
      </c>
      <c r="C3003" t="s">
        <v>594</v>
      </c>
    </row>
    <row r="3004" spans="1:3" x14ac:dyDescent="0.25">
      <c r="A3004" s="1">
        <v>41944</v>
      </c>
      <c r="B3004" t="s">
        <v>32</v>
      </c>
      <c r="C3004" t="s">
        <v>523</v>
      </c>
    </row>
    <row r="3005" spans="1:3" x14ac:dyDescent="0.25">
      <c r="A3005" s="1">
        <v>41944</v>
      </c>
      <c r="B3005" t="s">
        <v>35</v>
      </c>
      <c r="C3005" t="s">
        <v>656</v>
      </c>
    </row>
    <row r="3006" spans="1:3" x14ac:dyDescent="0.25">
      <c r="A3006" s="1">
        <v>41944</v>
      </c>
      <c r="B3006" t="s">
        <v>37</v>
      </c>
      <c r="C3006" t="s">
        <v>489</v>
      </c>
    </row>
    <row r="3007" spans="1:3" x14ac:dyDescent="0.25">
      <c r="A3007" s="1">
        <v>41944</v>
      </c>
      <c r="B3007" t="s">
        <v>40</v>
      </c>
      <c r="C3007" t="s">
        <v>111</v>
      </c>
    </row>
    <row r="3008" spans="1:3" x14ac:dyDescent="0.25">
      <c r="A3008" s="1">
        <v>41944</v>
      </c>
      <c r="B3008" t="s">
        <v>43</v>
      </c>
      <c r="C3008" t="s">
        <v>582</v>
      </c>
    </row>
    <row r="3009" spans="1:3" x14ac:dyDescent="0.25">
      <c r="A3009" s="1">
        <v>41944</v>
      </c>
      <c r="B3009" t="s">
        <v>45</v>
      </c>
      <c r="C3009" t="s">
        <v>684</v>
      </c>
    </row>
    <row r="3010" spans="1:3" x14ac:dyDescent="0.25">
      <c r="A3010" s="1">
        <v>41944</v>
      </c>
      <c r="B3010" t="s">
        <v>47</v>
      </c>
      <c r="C3010" t="s">
        <v>530</v>
      </c>
    </row>
    <row r="3011" spans="1:3" x14ac:dyDescent="0.25">
      <c r="A3011" s="1">
        <v>41944</v>
      </c>
      <c r="B3011" t="s">
        <v>49</v>
      </c>
      <c r="C3011" t="s">
        <v>476</v>
      </c>
    </row>
    <row r="3012" spans="1:3" x14ac:dyDescent="0.25">
      <c r="A3012" s="1">
        <v>41944</v>
      </c>
      <c r="B3012" t="s">
        <v>52</v>
      </c>
      <c r="C3012" t="s">
        <v>488</v>
      </c>
    </row>
    <row r="3013" spans="1:3" x14ac:dyDescent="0.25">
      <c r="A3013" s="1">
        <v>41944</v>
      </c>
      <c r="B3013" t="s">
        <v>54</v>
      </c>
      <c r="C3013" t="s">
        <v>491</v>
      </c>
    </row>
    <row r="3014" spans="1:3" x14ac:dyDescent="0.25">
      <c r="A3014" s="1">
        <v>41944</v>
      </c>
      <c r="B3014" t="s">
        <v>56</v>
      </c>
      <c r="C3014" t="s">
        <v>93</v>
      </c>
    </row>
    <row r="3015" spans="1:3" x14ac:dyDescent="0.25">
      <c r="A3015" s="1">
        <v>41944</v>
      </c>
      <c r="B3015" t="s">
        <v>57</v>
      </c>
      <c r="C3015" t="s">
        <v>980</v>
      </c>
    </row>
    <row r="3016" spans="1:3" x14ac:dyDescent="0.25">
      <c r="A3016" s="1">
        <v>41944</v>
      </c>
      <c r="B3016" t="s">
        <v>60</v>
      </c>
      <c r="C3016" t="s">
        <v>462</v>
      </c>
    </row>
    <row r="3017" spans="1:3" x14ac:dyDescent="0.25">
      <c r="A3017" s="1">
        <v>41944</v>
      </c>
      <c r="B3017" t="s">
        <v>62</v>
      </c>
      <c r="C3017" t="s">
        <v>91</v>
      </c>
    </row>
    <row r="3018" spans="1:3" x14ac:dyDescent="0.25">
      <c r="A3018" s="1">
        <v>41944</v>
      </c>
      <c r="B3018" t="s">
        <v>64</v>
      </c>
      <c r="C3018" t="s">
        <v>528</v>
      </c>
    </row>
    <row r="3019" spans="1:3" x14ac:dyDescent="0.25">
      <c r="A3019" s="1">
        <v>41944</v>
      </c>
      <c r="B3019" t="s">
        <v>67</v>
      </c>
      <c r="C3019" t="s">
        <v>638</v>
      </c>
    </row>
    <row r="3020" spans="1:3" x14ac:dyDescent="0.25">
      <c r="A3020" s="1">
        <v>41944</v>
      </c>
      <c r="B3020" t="s">
        <v>80</v>
      </c>
      <c r="C3020" t="s">
        <v>989</v>
      </c>
    </row>
    <row r="3021" spans="1:3" x14ac:dyDescent="0.25">
      <c r="A3021" s="1">
        <v>41944</v>
      </c>
      <c r="B3021" t="s">
        <v>71</v>
      </c>
      <c r="C3021" t="s">
        <v>990</v>
      </c>
    </row>
    <row r="3022" spans="1:3" x14ac:dyDescent="0.25">
      <c r="A3022" s="1">
        <v>41944</v>
      </c>
      <c r="B3022" t="s">
        <v>84</v>
      </c>
      <c r="C3022" t="s">
        <v>991</v>
      </c>
    </row>
    <row r="3023" spans="1:3" x14ac:dyDescent="0.25">
      <c r="A3023" s="1">
        <v>41944</v>
      </c>
      <c r="B3023" t="s">
        <v>73</v>
      </c>
      <c r="C3023" t="s">
        <v>899</v>
      </c>
    </row>
    <row r="3024" spans="1:3" x14ac:dyDescent="0.25">
      <c r="A3024" s="1">
        <v>41944</v>
      </c>
      <c r="B3024" t="s">
        <v>85</v>
      </c>
      <c r="C3024" t="s">
        <v>514</v>
      </c>
    </row>
    <row r="3025" spans="1:3" x14ac:dyDescent="0.25">
      <c r="A3025" s="1">
        <v>41944</v>
      </c>
      <c r="B3025" t="s">
        <v>87</v>
      </c>
      <c r="C3025" t="s">
        <v>758</v>
      </c>
    </row>
    <row r="3026" spans="1:3" x14ac:dyDescent="0.25">
      <c r="A3026" s="1">
        <v>41944</v>
      </c>
      <c r="B3026" t="s">
        <v>88</v>
      </c>
      <c r="C3026" t="s">
        <v>103</v>
      </c>
    </row>
    <row r="3027" spans="1:3" x14ac:dyDescent="0.25">
      <c r="A3027" s="1">
        <v>41944</v>
      </c>
      <c r="B3027" t="s">
        <v>994</v>
      </c>
      <c r="C3027" t="s">
        <v>95</v>
      </c>
    </row>
    <row r="3028" spans="1:3" x14ac:dyDescent="0.25">
      <c r="A3028" s="1">
        <v>41944</v>
      </c>
      <c r="B3028" t="s">
        <v>86</v>
      </c>
      <c r="C3028" t="s">
        <v>449</v>
      </c>
    </row>
    <row r="3029" spans="1:3" x14ac:dyDescent="0.25">
      <c r="A3029" s="1">
        <v>41913</v>
      </c>
      <c r="B3029" t="s">
        <v>0</v>
      </c>
      <c r="C3029" t="s">
        <v>702</v>
      </c>
    </row>
    <row r="3030" spans="1:3" x14ac:dyDescent="0.25">
      <c r="A3030" s="1">
        <v>41913</v>
      </c>
      <c r="B3030" t="s">
        <v>961</v>
      </c>
      <c r="C3030" t="s">
        <v>474</v>
      </c>
    </row>
    <row r="3031" spans="1:3" x14ac:dyDescent="0.25">
      <c r="A3031" s="1">
        <v>41913</v>
      </c>
      <c r="B3031" t="s">
        <v>5</v>
      </c>
      <c r="C3031" t="s">
        <v>424</v>
      </c>
    </row>
    <row r="3032" spans="1:3" x14ac:dyDescent="0.25">
      <c r="A3032" s="1">
        <v>41913</v>
      </c>
      <c r="B3032" t="s">
        <v>8</v>
      </c>
      <c r="C3032" t="s">
        <v>473</v>
      </c>
    </row>
    <row r="3033" spans="1:3" x14ac:dyDescent="0.25">
      <c r="A3033" s="1">
        <v>41913</v>
      </c>
      <c r="B3033" t="s">
        <v>11</v>
      </c>
      <c r="C3033" t="s">
        <v>867</v>
      </c>
    </row>
    <row r="3034" spans="1:3" x14ac:dyDescent="0.25">
      <c r="A3034" s="1">
        <v>41913</v>
      </c>
      <c r="B3034" t="s">
        <v>13</v>
      </c>
      <c r="C3034" t="s">
        <v>420</v>
      </c>
    </row>
    <row r="3035" spans="1:3" x14ac:dyDescent="0.25">
      <c r="A3035" s="1">
        <v>41913</v>
      </c>
      <c r="B3035" t="s">
        <v>1017</v>
      </c>
      <c r="C3035" t="s">
        <v>520</v>
      </c>
    </row>
    <row r="3036" spans="1:3" x14ac:dyDescent="0.25">
      <c r="A3036" s="1">
        <v>41913</v>
      </c>
      <c r="B3036" t="s">
        <v>18</v>
      </c>
      <c r="C3036" t="s">
        <v>454</v>
      </c>
    </row>
    <row r="3037" spans="1:3" x14ac:dyDescent="0.25">
      <c r="A3037" s="1">
        <v>41913</v>
      </c>
      <c r="B3037" t="s">
        <v>21</v>
      </c>
      <c r="C3037" t="s">
        <v>98</v>
      </c>
    </row>
    <row r="3038" spans="1:3" x14ac:dyDescent="0.25">
      <c r="A3038" s="1">
        <v>41913</v>
      </c>
      <c r="B3038" t="s">
        <v>24</v>
      </c>
      <c r="C3038" t="s">
        <v>454</v>
      </c>
    </row>
    <row r="3039" spans="1:3" x14ac:dyDescent="0.25">
      <c r="A3039" s="1">
        <v>41913</v>
      </c>
      <c r="B3039" t="s">
        <v>1018</v>
      </c>
      <c r="C3039" t="s">
        <v>130</v>
      </c>
    </row>
    <row r="3040" spans="1:3" x14ac:dyDescent="0.25">
      <c r="A3040" s="1">
        <v>41913</v>
      </c>
      <c r="B3040" t="s">
        <v>206</v>
      </c>
      <c r="C3040" t="s">
        <v>430</v>
      </c>
    </row>
    <row r="3041" spans="1:3" x14ac:dyDescent="0.25">
      <c r="A3041" s="1">
        <v>41913</v>
      </c>
      <c r="B3041" t="s">
        <v>839</v>
      </c>
      <c r="C3041" t="s">
        <v>595</v>
      </c>
    </row>
    <row r="3042" spans="1:3" x14ac:dyDescent="0.25">
      <c r="A3042" s="1">
        <v>41913</v>
      </c>
      <c r="B3042" t="s">
        <v>1019</v>
      </c>
      <c r="C3042" t="s">
        <v>430</v>
      </c>
    </row>
    <row r="3043" spans="1:3" x14ac:dyDescent="0.25">
      <c r="A3043" s="1">
        <v>41913</v>
      </c>
      <c r="B3043" t="s">
        <v>840</v>
      </c>
      <c r="C3043" t="s">
        <v>504</v>
      </c>
    </row>
    <row r="3044" spans="1:3" x14ac:dyDescent="0.25">
      <c r="A3044" s="1">
        <v>41913</v>
      </c>
      <c r="B3044" t="s">
        <v>32</v>
      </c>
      <c r="C3044" t="s">
        <v>447</v>
      </c>
    </row>
    <row r="3045" spans="1:3" x14ac:dyDescent="0.25">
      <c r="A3045" s="1">
        <v>41913</v>
      </c>
      <c r="B3045" t="s">
        <v>35</v>
      </c>
      <c r="C3045" t="s">
        <v>773</v>
      </c>
    </row>
    <row r="3046" spans="1:3" x14ac:dyDescent="0.25">
      <c r="A3046" s="1">
        <v>41913</v>
      </c>
      <c r="B3046" t="s">
        <v>37</v>
      </c>
      <c r="C3046" t="s">
        <v>568</v>
      </c>
    </row>
    <row r="3047" spans="1:3" x14ac:dyDescent="0.25">
      <c r="A3047" s="1">
        <v>41913</v>
      </c>
      <c r="B3047" t="s">
        <v>40</v>
      </c>
      <c r="C3047" t="s">
        <v>483</v>
      </c>
    </row>
    <row r="3048" spans="1:3" x14ac:dyDescent="0.25">
      <c r="A3048" s="1">
        <v>41913</v>
      </c>
      <c r="B3048" t="s">
        <v>43</v>
      </c>
      <c r="C3048" t="s">
        <v>106</v>
      </c>
    </row>
    <row r="3049" spans="1:3" x14ac:dyDescent="0.25">
      <c r="A3049" s="1">
        <v>41913</v>
      </c>
      <c r="B3049" t="s">
        <v>45</v>
      </c>
      <c r="C3049" t="s">
        <v>131</v>
      </c>
    </row>
    <row r="3050" spans="1:3" x14ac:dyDescent="0.25">
      <c r="A3050" s="1">
        <v>41913</v>
      </c>
      <c r="B3050" t="s">
        <v>47</v>
      </c>
      <c r="C3050" t="s">
        <v>678</v>
      </c>
    </row>
    <row r="3051" spans="1:3" x14ac:dyDescent="0.25">
      <c r="A3051" s="1">
        <v>41913</v>
      </c>
      <c r="B3051" t="s">
        <v>49</v>
      </c>
      <c r="C3051" t="s">
        <v>546</v>
      </c>
    </row>
    <row r="3052" spans="1:3" x14ac:dyDescent="0.25">
      <c r="A3052" s="1">
        <v>41913</v>
      </c>
      <c r="B3052" t="s">
        <v>52</v>
      </c>
      <c r="C3052" t="s">
        <v>692</v>
      </c>
    </row>
    <row r="3053" spans="1:3" x14ac:dyDescent="0.25">
      <c r="A3053" s="1">
        <v>41913</v>
      </c>
      <c r="B3053" t="s">
        <v>54</v>
      </c>
      <c r="C3053" t="s">
        <v>718</v>
      </c>
    </row>
    <row r="3054" spans="1:3" x14ac:dyDescent="0.25">
      <c r="A3054" s="1">
        <v>41913</v>
      </c>
      <c r="B3054" t="s">
        <v>56</v>
      </c>
      <c r="C3054" t="s">
        <v>595</v>
      </c>
    </row>
    <row r="3055" spans="1:3" x14ac:dyDescent="0.25">
      <c r="A3055" s="1">
        <v>41913</v>
      </c>
      <c r="B3055" t="s">
        <v>57</v>
      </c>
      <c r="C3055" t="s">
        <v>757</v>
      </c>
    </row>
    <row r="3056" spans="1:3" x14ac:dyDescent="0.25">
      <c r="A3056" s="1">
        <v>41913</v>
      </c>
      <c r="B3056" t="s">
        <v>60</v>
      </c>
      <c r="C3056" t="s">
        <v>465</v>
      </c>
    </row>
    <row r="3057" spans="1:3" x14ac:dyDescent="0.25">
      <c r="A3057" s="1">
        <v>41913</v>
      </c>
      <c r="B3057" t="s">
        <v>62</v>
      </c>
      <c r="C3057" t="s">
        <v>506</v>
      </c>
    </row>
    <row r="3058" spans="1:3" x14ac:dyDescent="0.25">
      <c r="A3058" s="1">
        <v>41913</v>
      </c>
      <c r="B3058" t="s">
        <v>64</v>
      </c>
      <c r="C3058" t="s">
        <v>523</v>
      </c>
    </row>
    <row r="3059" spans="1:3" x14ac:dyDescent="0.25">
      <c r="A3059" s="1">
        <v>41913</v>
      </c>
      <c r="B3059" t="s">
        <v>67</v>
      </c>
      <c r="C3059" t="s">
        <v>428</v>
      </c>
    </row>
    <row r="3060" spans="1:3" x14ac:dyDescent="0.25">
      <c r="A3060" s="1">
        <v>41913</v>
      </c>
      <c r="B3060" t="s">
        <v>80</v>
      </c>
      <c r="C3060" t="s">
        <v>760</v>
      </c>
    </row>
    <row r="3061" spans="1:3" x14ac:dyDescent="0.25">
      <c r="A3061" s="1">
        <v>41913</v>
      </c>
      <c r="B3061" t="s">
        <v>71</v>
      </c>
      <c r="C3061" t="s">
        <v>464</v>
      </c>
    </row>
    <row r="3062" spans="1:3" x14ac:dyDescent="0.25">
      <c r="A3062" s="1">
        <v>41913</v>
      </c>
      <c r="B3062" t="s">
        <v>84</v>
      </c>
      <c r="C3062" t="s">
        <v>784</v>
      </c>
    </row>
    <row r="3063" spans="1:3" x14ac:dyDescent="0.25">
      <c r="A3063" s="1">
        <v>41913</v>
      </c>
      <c r="B3063" t="s">
        <v>73</v>
      </c>
      <c r="C3063" t="s">
        <v>771</v>
      </c>
    </row>
    <row r="3064" spans="1:3" x14ac:dyDescent="0.25">
      <c r="A3064" s="1">
        <v>41913</v>
      </c>
      <c r="B3064" t="s">
        <v>85</v>
      </c>
      <c r="C3064" t="s">
        <v>553</v>
      </c>
    </row>
    <row r="3065" spans="1:3" x14ac:dyDescent="0.25">
      <c r="A3065" s="1">
        <v>41913</v>
      </c>
      <c r="B3065" t="s">
        <v>87</v>
      </c>
      <c r="C3065" t="s">
        <v>488</v>
      </c>
    </row>
    <row r="3066" spans="1:3" x14ac:dyDescent="0.25">
      <c r="A3066" s="1">
        <v>41913</v>
      </c>
      <c r="B3066" t="s">
        <v>88</v>
      </c>
      <c r="C3066" t="s">
        <v>597</v>
      </c>
    </row>
    <row r="3067" spans="1:3" x14ac:dyDescent="0.25">
      <c r="A3067" s="1">
        <v>41913</v>
      </c>
      <c r="B3067" t="s">
        <v>994</v>
      </c>
      <c r="C3067" t="s">
        <v>593</v>
      </c>
    </row>
    <row r="3068" spans="1:3" x14ac:dyDescent="0.25">
      <c r="A3068" s="1">
        <v>41913</v>
      </c>
      <c r="B3068" t="s">
        <v>86</v>
      </c>
      <c r="C3068" t="s">
        <v>519</v>
      </c>
    </row>
    <row r="3069" spans="1:3" x14ac:dyDescent="0.25">
      <c r="A3069" s="1">
        <v>41883</v>
      </c>
      <c r="B3069" t="s">
        <v>0</v>
      </c>
      <c r="C3069" t="s">
        <v>121</v>
      </c>
    </row>
    <row r="3070" spans="1:3" x14ac:dyDescent="0.25">
      <c r="A3070" s="1">
        <v>41883</v>
      </c>
      <c r="B3070" t="s">
        <v>961</v>
      </c>
      <c r="C3070" t="s">
        <v>493</v>
      </c>
    </row>
    <row r="3071" spans="1:3" x14ac:dyDescent="0.25">
      <c r="A3071" s="1">
        <v>41883</v>
      </c>
      <c r="B3071" t="s">
        <v>5</v>
      </c>
      <c r="C3071" t="s">
        <v>139</v>
      </c>
    </row>
    <row r="3072" spans="1:3" x14ac:dyDescent="0.25">
      <c r="A3072" s="1">
        <v>41883</v>
      </c>
      <c r="B3072" t="s">
        <v>8</v>
      </c>
      <c r="C3072" t="s">
        <v>96</v>
      </c>
    </row>
    <row r="3073" spans="1:3" x14ac:dyDescent="0.25">
      <c r="A3073" s="1">
        <v>41883</v>
      </c>
      <c r="B3073" t="s">
        <v>11</v>
      </c>
      <c r="C3073" t="s">
        <v>672</v>
      </c>
    </row>
    <row r="3074" spans="1:3" x14ac:dyDescent="0.25">
      <c r="A3074" s="1">
        <v>41883</v>
      </c>
      <c r="B3074" t="s">
        <v>13</v>
      </c>
      <c r="C3074" t="s">
        <v>521</v>
      </c>
    </row>
    <row r="3075" spans="1:3" x14ac:dyDescent="0.25">
      <c r="A3075" s="1">
        <v>41883</v>
      </c>
      <c r="B3075" t="s">
        <v>1017</v>
      </c>
      <c r="C3075" t="s">
        <v>507</v>
      </c>
    </row>
    <row r="3076" spans="1:3" x14ac:dyDescent="0.25">
      <c r="A3076" s="1">
        <v>41883</v>
      </c>
      <c r="B3076" t="s">
        <v>18</v>
      </c>
      <c r="C3076" t="s">
        <v>687</v>
      </c>
    </row>
    <row r="3077" spans="1:3" x14ac:dyDescent="0.25">
      <c r="A3077" s="1">
        <v>41883</v>
      </c>
      <c r="B3077" t="s">
        <v>21</v>
      </c>
      <c r="C3077" t="s">
        <v>101</v>
      </c>
    </row>
    <row r="3078" spans="1:3" x14ac:dyDescent="0.25">
      <c r="A3078" s="1">
        <v>41883</v>
      </c>
      <c r="B3078" t="s">
        <v>24</v>
      </c>
      <c r="C3078" t="s">
        <v>482</v>
      </c>
    </row>
    <row r="3079" spans="1:3" x14ac:dyDescent="0.25">
      <c r="A3079" s="1">
        <v>41883</v>
      </c>
      <c r="B3079" t="s">
        <v>1018</v>
      </c>
      <c r="C3079" t="s">
        <v>846</v>
      </c>
    </row>
    <row r="3080" spans="1:3" x14ac:dyDescent="0.25">
      <c r="A3080" s="1">
        <v>41883</v>
      </c>
      <c r="B3080" t="s">
        <v>206</v>
      </c>
      <c r="C3080" t="s">
        <v>422</v>
      </c>
    </row>
    <row r="3081" spans="1:3" x14ac:dyDescent="0.25">
      <c r="A3081" s="1">
        <v>41883</v>
      </c>
      <c r="B3081" t="s">
        <v>839</v>
      </c>
      <c r="C3081" t="s">
        <v>97</v>
      </c>
    </row>
    <row r="3082" spans="1:3" x14ac:dyDescent="0.25">
      <c r="A3082" s="1">
        <v>41883</v>
      </c>
      <c r="B3082" t="s">
        <v>1019</v>
      </c>
      <c r="C3082" t="s">
        <v>97</v>
      </c>
    </row>
    <row r="3083" spans="1:3" x14ac:dyDescent="0.25">
      <c r="A3083" s="1">
        <v>41883</v>
      </c>
      <c r="B3083" t="s">
        <v>840</v>
      </c>
      <c r="C3083" t="s">
        <v>613</v>
      </c>
    </row>
    <row r="3084" spans="1:3" x14ac:dyDescent="0.25">
      <c r="A3084" s="1">
        <v>41883</v>
      </c>
      <c r="B3084" t="s">
        <v>32</v>
      </c>
      <c r="C3084" t="s">
        <v>455</v>
      </c>
    </row>
    <row r="3085" spans="1:3" x14ac:dyDescent="0.25">
      <c r="A3085" s="1">
        <v>41883</v>
      </c>
      <c r="B3085" t="s">
        <v>35</v>
      </c>
      <c r="C3085" t="s">
        <v>782</v>
      </c>
    </row>
    <row r="3086" spans="1:3" x14ac:dyDescent="0.25">
      <c r="A3086" s="1">
        <v>41883</v>
      </c>
      <c r="B3086" t="s">
        <v>37</v>
      </c>
      <c r="C3086" t="s">
        <v>471</v>
      </c>
    </row>
    <row r="3087" spans="1:3" x14ac:dyDescent="0.25">
      <c r="A3087" s="1">
        <v>41883</v>
      </c>
      <c r="B3087" t="s">
        <v>40</v>
      </c>
      <c r="C3087" t="s">
        <v>662</v>
      </c>
    </row>
    <row r="3088" spans="1:3" x14ac:dyDescent="0.25">
      <c r="A3088" s="1">
        <v>41883</v>
      </c>
      <c r="B3088" t="s">
        <v>43</v>
      </c>
      <c r="C3088" t="s">
        <v>737</v>
      </c>
    </row>
    <row r="3089" spans="1:3" x14ac:dyDescent="0.25">
      <c r="A3089" s="1">
        <v>41883</v>
      </c>
      <c r="B3089" t="s">
        <v>45</v>
      </c>
      <c r="C3089" t="s">
        <v>439</v>
      </c>
    </row>
    <row r="3090" spans="1:3" x14ac:dyDescent="0.25">
      <c r="A3090" s="1">
        <v>41883</v>
      </c>
      <c r="B3090" t="s">
        <v>47</v>
      </c>
      <c r="C3090" t="s">
        <v>478</v>
      </c>
    </row>
    <row r="3091" spans="1:3" x14ac:dyDescent="0.25">
      <c r="A3091" s="1">
        <v>41883</v>
      </c>
      <c r="B3091" t="s">
        <v>49</v>
      </c>
      <c r="C3091" t="s">
        <v>452</v>
      </c>
    </row>
    <row r="3092" spans="1:3" x14ac:dyDescent="0.25">
      <c r="A3092" s="1">
        <v>41883</v>
      </c>
      <c r="B3092" t="s">
        <v>52</v>
      </c>
      <c r="C3092" t="s">
        <v>491</v>
      </c>
    </row>
    <row r="3093" spans="1:3" x14ac:dyDescent="0.25">
      <c r="A3093" s="1">
        <v>41883</v>
      </c>
      <c r="B3093" t="s">
        <v>54</v>
      </c>
      <c r="C3093" t="s">
        <v>629</v>
      </c>
    </row>
    <row r="3094" spans="1:3" x14ac:dyDescent="0.25">
      <c r="A3094" s="1">
        <v>41883</v>
      </c>
      <c r="B3094" t="s">
        <v>56</v>
      </c>
      <c r="C3094" t="s">
        <v>132</v>
      </c>
    </row>
    <row r="3095" spans="1:3" x14ac:dyDescent="0.25">
      <c r="A3095" s="1">
        <v>41883</v>
      </c>
      <c r="B3095" t="s">
        <v>57</v>
      </c>
      <c r="C3095" t="s">
        <v>629</v>
      </c>
    </row>
    <row r="3096" spans="1:3" x14ac:dyDescent="0.25">
      <c r="A3096" s="1">
        <v>41883</v>
      </c>
      <c r="B3096" t="s">
        <v>60</v>
      </c>
      <c r="C3096" t="s">
        <v>97</v>
      </c>
    </row>
    <row r="3097" spans="1:3" x14ac:dyDescent="0.25">
      <c r="A3097" s="1">
        <v>41883</v>
      </c>
      <c r="B3097" t="s">
        <v>62</v>
      </c>
      <c r="C3097" t="s">
        <v>503</v>
      </c>
    </row>
    <row r="3098" spans="1:3" x14ac:dyDescent="0.25">
      <c r="A3098" s="1">
        <v>41883</v>
      </c>
      <c r="B3098" t="s">
        <v>64</v>
      </c>
      <c r="C3098" t="s">
        <v>476</v>
      </c>
    </row>
    <row r="3099" spans="1:3" x14ac:dyDescent="0.25">
      <c r="A3099" s="1">
        <v>41883</v>
      </c>
      <c r="B3099" t="s">
        <v>80</v>
      </c>
      <c r="C3099" t="s">
        <v>702</v>
      </c>
    </row>
    <row r="3100" spans="1:3" x14ac:dyDescent="0.25">
      <c r="A3100" s="1">
        <v>41883</v>
      </c>
      <c r="B3100" t="s">
        <v>71</v>
      </c>
      <c r="C3100" t="s">
        <v>742</v>
      </c>
    </row>
    <row r="3101" spans="1:3" x14ac:dyDescent="0.25">
      <c r="A3101" s="1">
        <v>41883</v>
      </c>
      <c r="B3101" t="s">
        <v>84</v>
      </c>
      <c r="C3101" t="s">
        <v>597</v>
      </c>
    </row>
    <row r="3102" spans="1:3" x14ac:dyDescent="0.25">
      <c r="A3102" s="1">
        <v>41883</v>
      </c>
      <c r="B3102" t="s">
        <v>73</v>
      </c>
      <c r="C3102" t="s">
        <v>852</v>
      </c>
    </row>
    <row r="3103" spans="1:3" x14ac:dyDescent="0.25">
      <c r="A3103" s="1">
        <v>41883</v>
      </c>
      <c r="B3103" t="s">
        <v>85</v>
      </c>
      <c r="C3103" t="s">
        <v>684</v>
      </c>
    </row>
    <row r="3104" spans="1:3" x14ac:dyDescent="0.25">
      <c r="A3104" s="1">
        <v>41883</v>
      </c>
      <c r="B3104" t="s">
        <v>88</v>
      </c>
      <c r="C3104" t="s">
        <v>503</v>
      </c>
    </row>
    <row r="3105" spans="1:3" x14ac:dyDescent="0.25">
      <c r="A3105" s="1">
        <v>41883</v>
      </c>
      <c r="B3105" t="s">
        <v>994</v>
      </c>
      <c r="C3105" t="s">
        <v>571</v>
      </c>
    </row>
    <row r="3106" spans="1:3" x14ac:dyDescent="0.25">
      <c r="A3106" s="1">
        <v>41883</v>
      </c>
      <c r="B3106" t="s">
        <v>86</v>
      </c>
      <c r="C3106" t="s">
        <v>501</v>
      </c>
    </row>
    <row r="3107" spans="1:3" x14ac:dyDescent="0.25">
      <c r="A3107" s="1">
        <v>41883</v>
      </c>
      <c r="B3107" t="s">
        <v>87</v>
      </c>
      <c r="C3107" t="s">
        <v>663</v>
      </c>
    </row>
    <row r="3108" spans="1:3" x14ac:dyDescent="0.25">
      <c r="A3108" s="1">
        <v>41883</v>
      </c>
      <c r="B3108" t="s">
        <v>67</v>
      </c>
      <c r="C3108" t="s">
        <v>477</v>
      </c>
    </row>
    <row r="3109" spans="1:3" x14ac:dyDescent="0.25">
      <c r="A3109" s="1">
        <v>41852</v>
      </c>
      <c r="B3109" t="s">
        <v>0</v>
      </c>
      <c r="C3109" t="s">
        <v>702</v>
      </c>
    </row>
    <row r="3110" spans="1:3" x14ac:dyDescent="0.25">
      <c r="A3110" s="1">
        <v>41852</v>
      </c>
      <c r="B3110" t="s">
        <v>961</v>
      </c>
      <c r="C3110" t="s">
        <v>463</v>
      </c>
    </row>
    <row r="3111" spans="1:3" x14ac:dyDescent="0.25">
      <c r="A3111" s="1">
        <v>41852</v>
      </c>
      <c r="B3111" t="s">
        <v>5</v>
      </c>
      <c r="C3111" t="s">
        <v>422</v>
      </c>
    </row>
    <row r="3112" spans="1:3" x14ac:dyDescent="0.25">
      <c r="A3112" s="1">
        <v>41852</v>
      </c>
      <c r="B3112" t="s">
        <v>8</v>
      </c>
      <c r="C3112" t="s">
        <v>538</v>
      </c>
    </row>
    <row r="3113" spans="1:3" x14ac:dyDescent="0.25">
      <c r="A3113" s="1">
        <v>41852</v>
      </c>
      <c r="B3113" t="s">
        <v>11</v>
      </c>
      <c r="C3113" t="s">
        <v>432</v>
      </c>
    </row>
    <row r="3114" spans="1:3" x14ac:dyDescent="0.25">
      <c r="A3114" s="1">
        <v>41852</v>
      </c>
      <c r="B3114" t="s">
        <v>13</v>
      </c>
      <c r="C3114" t="s">
        <v>523</v>
      </c>
    </row>
    <row r="3115" spans="1:3" x14ac:dyDescent="0.25">
      <c r="A3115" s="1">
        <v>41852</v>
      </c>
      <c r="B3115" t="s">
        <v>1017</v>
      </c>
      <c r="C3115" t="s">
        <v>642</v>
      </c>
    </row>
    <row r="3116" spans="1:3" x14ac:dyDescent="0.25">
      <c r="A3116" s="1">
        <v>41852</v>
      </c>
      <c r="B3116" t="s">
        <v>18</v>
      </c>
      <c r="C3116" t="s">
        <v>690</v>
      </c>
    </row>
    <row r="3117" spans="1:3" x14ac:dyDescent="0.25">
      <c r="A3117" s="1">
        <v>41852</v>
      </c>
      <c r="B3117" t="s">
        <v>21</v>
      </c>
      <c r="C3117" t="s">
        <v>870</v>
      </c>
    </row>
    <row r="3118" spans="1:3" x14ac:dyDescent="0.25">
      <c r="A3118" s="1">
        <v>41852</v>
      </c>
      <c r="B3118" t="s">
        <v>24</v>
      </c>
      <c r="C3118" t="s">
        <v>452</v>
      </c>
    </row>
    <row r="3119" spans="1:3" x14ac:dyDescent="0.25">
      <c r="A3119" s="1">
        <v>41852</v>
      </c>
      <c r="B3119" t="s">
        <v>1018</v>
      </c>
      <c r="C3119" t="s">
        <v>506</v>
      </c>
    </row>
    <row r="3120" spans="1:3" x14ac:dyDescent="0.25">
      <c r="A3120" s="1">
        <v>41852</v>
      </c>
      <c r="B3120" t="s">
        <v>206</v>
      </c>
      <c r="C3120" t="s">
        <v>433</v>
      </c>
    </row>
    <row r="3121" spans="1:3" x14ac:dyDescent="0.25">
      <c r="A3121" s="1">
        <v>41852</v>
      </c>
      <c r="B3121" t="s">
        <v>839</v>
      </c>
      <c r="C3121" t="s">
        <v>474</v>
      </c>
    </row>
    <row r="3122" spans="1:3" x14ac:dyDescent="0.25">
      <c r="A3122" s="1">
        <v>41852</v>
      </c>
      <c r="B3122" t="s">
        <v>1019</v>
      </c>
      <c r="C3122" t="s">
        <v>443</v>
      </c>
    </row>
    <row r="3123" spans="1:3" x14ac:dyDescent="0.25">
      <c r="A3123" s="1">
        <v>41852</v>
      </c>
      <c r="B3123" t="s">
        <v>840</v>
      </c>
      <c r="C3123" t="s">
        <v>657</v>
      </c>
    </row>
    <row r="3124" spans="1:3" x14ac:dyDescent="0.25">
      <c r="A3124" s="1">
        <v>41852</v>
      </c>
      <c r="B3124" t="s">
        <v>32</v>
      </c>
      <c r="C3124" t="s">
        <v>506</v>
      </c>
    </row>
    <row r="3125" spans="1:3" x14ac:dyDescent="0.25">
      <c r="A3125" s="1">
        <v>41852</v>
      </c>
      <c r="B3125" t="s">
        <v>35</v>
      </c>
      <c r="C3125" t="s">
        <v>819</v>
      </c>
    </row>
    <row r="3126" spans="1:3" x14ac:dyDescent="0.25">
      <c r="A3126" s="1">
        <v>41852</v>
      </c>
      <c r="B3126" t="s">
        <v>37</v>
      </c>
      <c r="C3126" t="s">
        <v>452</v>
      </c>
    </row>
    <row r="3127" spans="1:3" x14ac:dyDescent="0.25">
      <c r="A3127" s="1">
        <v>41852</v>
      </c>
      <c r="B3127" t="s">
        <v>40</v>
      </c>
      <c r="C3127" t="s">
        <v>437</v>
      </c>
    </row>
    <row r="3128" spans="1:3" x14ac:dyDescent="0.25">
      <c r="A3128" s="1">
        <v>41852</v>
      </c>
      <c r="B3128" t="s">
        <v>43</v>
      </c>
      <c r="C3128" t="s">
        <v>577</v>
      </c>
    </row>
    <row r="3129" spans="1:3" x14ac:dyDescent="0.25">
      <c r="A3129" s="1">
        <v>41852</v>
      </c>
      <c r="B3129" t="s">
        <v>45</v>
      </c>
      <c r="C3129" t="s">
        <v>137</v>
      </c>
    </row>
    <row r="3130" spans="1:3" x14ac:dyDescent="0.25">
      <c r="A3130" s="1">
        <v>41852</v>
      </c>
      <c r="B3130" t="s">
        <v>47</v>
      </c>
      <c r="C3130" t="s">
        <v>452</v>
      </c>
    </row>
    <row r="3131" spans="1:3" x14ac:dyDescent="0.25">
      <c r="A3131" s="1">
        <v>41852</v>
      </c>
      <c r="B3131" t="s">
        <v>49</v>
      </c>
      <c r="C3131" t="s">
        <v>424</v>
      </c>
    </row>
    <row r="3132" spans="1:3" x14ac:dyDescent="0.25">
      <c r="A3132" s="1">
        <v>41852</v>
      </c>
      <c r="B3132" t="s">
        <v>52</v>
      </c>
      <c r="C3132" t="s">
        <v>783</v>
      </c>
    </row>
    <row r="3133" spans="1:3" x14ac:dyDescent="0.25">
      <c r="A3133" s="1">
        <v>41852</v>
      </c>
      <c r="B3133" t="s">
        <v>54</v>
      </c>
      <c r="C3133" t="s">
        <v>513</v>
      </c>
    </row>
    <row r="3134" spans="1:3" x14ac:dyDescent="0.25">
      <c r="A3134" s="1">
        <v>41852</v>
      </c>
      <c r="B3134" t="s">
        <v>56</v>
      </c>
      <c r="C3134" t="s">
        <v>742</v>
      </c>
    </row>
    <row r="3135" spans="1:3" x14ac:dyDescent="0.25">
      <c r="A3135" s="1">
        <v>41852</v>
      </c>
      <c r="B3135" t="s">
        <v>57</v>
      </c>
      <c r="C3135" t="s">
        <v>670</v>
      </c>
    </row>
    <row r="3136" spans="1:3" x14ac:dyDescent="0.25">
      <c r="A3136" s="1">
        <v>41852</v>
      </c>
      <c r="B3136" t="s">
        <v>60</v>
      </c>
      <c r="C3136" t="s">
        <v>429</v>
      </c>
    </row>
    <row r="3137" spans="1:3" x14ac:dyDescent="0.25">
      <c r="A3137" s="1">
        <v>41852</v>
      </c>
      <c r="B3137" t="s">
        <v>62</v>
      </c>
      <c r="C3137" t="s">
        <v>479</v>
      </c>
    </row>
    <row r="3138" spans="1:3" x14ac:dyDescent="0.25">
      <c r="A3138" s="1">
        <v>41852</v>
      </c>
      <c r="B3138" t="s">
        <v>64</v>
      </c>
      <c r="C3138" t="s">
        <v>772</v>
      </c>
    </row>
    <row r="3139" spans="1:3" x14ac:dyDescent="0.25">
      <c r="A3139" s="1">
        <v>41852</v>
      </c>
      <c r="B3139" t="s">
        <v>80</v>
      </c>
      <c r="C3139" t="s">
        <v>574</v>
      </c>
    </row>
    <row r="3140" spans="1:3" x14ac:dyDescent="0.25">
      <c r="A3140" s="1">
        <v>41852</v>
      </c>
      <c r="B3140" t="s">
        <v>71</v>
      </c>
      <c r="C3140" t="s">
        <v>707</v>
      </c>
    </row>
    <row r="3141" spans="1:3" x14ac:dyDescent="0.25">
      <c r="A3141" s="1">
        <v>41852</v>
      </c>
      <c r="B3141" t="s">
        <v>84</v>
      </c>
      <c r="C3141" t="s">
        <v>526</v>
      </c>
    </row>
    <row r="3142" spans="1:3" x14ac:dyDescent="0.25">
      <c r="A3142" s="1">
        <v>41852</v>
      </c>
      <c r="B3142" t="s">
        <v>73</v>
      </c>
      <c r="C3142" t="s">
        <v>595</v>
      </c>
    </row>
    <row r="3143" spans="1:3" x14ac:dyDescent="0.25">
      <c r="A3143" s="1">
        <v>41852</v>
      </c>
      <c r="B3143" t="s">
        <v>85</v>
      </c>
      <c r="C3143" t="s">
        <v>90</v>
      </c>
    </row>
    <row r="3144" spans="1:3" x14ac:dyDescent="0.25">
      <c r="A3144" s="1">
        <v>41852</v>
      </c>
      <c r="B3144" t="s">
        <v>88</v>
      </c>
      <c r="C3144" t="s">
        <v>642</v>
      </c>
    </row>
    <row r="3145" spans="1:3" x14ac:dyDescent="0.25">
      <c r="A3145" s="1">
        <v>41852</v>
      </c>
      <c r="B3145" t="s">
        <v>994</v>
      </c>
      <c r="C3145" t="s">
        <v>521</v>
      </c>
    </row>
    <row r="3146" spans="1:3" x14ac:dyDescent="0.25">
      <c r="A3146" s="1">
        <v>41852</v>
      </c>
      <c r="B3146" t="s">
        <v>86</v>
      </c>
      <c r="C3146" t="s">
        <v>441</v>
      </c>
    </row>
    <row r="3147" spans="1:3" x14ac:dyDescent="0.25">
      <c r="A3147" s="1">
        <v>41852</v>
      </c>
      <c r="B3147" t="s">
        <v>87</v>
      </c>
      <c r="C3147" t="s">
        <v>521</v>
      </c>
    </row>
    <row r="3148" spans="1:3" x14ac:dyDescent="0.25">
      <c r="A3148" s="1">
        <v>41852</v>
      </c>
      <c r="B3148" t="s">
        <v>67</v>
      </c>
      <c r="C3148" t="s">
        <v>676</v>
      </c>
    </row>
    <row r="3149" spans="1:3" x14ac:dyDescent="0.25">
      <c r="A3149" s="1">
        <v>41821</v>
      </c>
      <c r="B3149" t="s">
        <v>0</v>
      </c>
      <c r="C3149" t="s">
        <v>433</v>
      </c>
    </row>
    <row r="3150" spans="1:3" x14ac:dyDescent="0.25">
      <c r="A3150" s="1">
        <v>41821</v>
      </c>
      <c r="B3150" t="s">
        <v>961</v>
      </c>
      <c r="C3150" t="s">
        <v>450</v>
      </c>
    </row>
    <row r="3151" spans="1:3" x14ac:dyDescent="0.25">
      <c r="A3151" s="1">
        <v>41821</v>
      </c>
      <c r="B3151" t="s">
        <v>5</v>
      </c>
      <c r="C3151" t="s">
        <v>463</v>
      </c>
    </row>
    <row r="3152" spans="1:3" x14ac:dyDescent="0.25">
      <c r="A3152" s="1">
        <v>41821</v>
      </c>
      <c r="B3152" t="s">
        <v>8</v>
      </c>
      <c r="C3152" t="s">
        <v>433</v>
      </c>
    </row>
    <row r="3153" spans="1:3" x14ac:dyDescent="0.25">
      <c r="A3153" s="1">
        <v>41821</v>
      </c>
      <c r="B3153" t="s">
        <v>11</v>
      </c>
      <c r="C3153" t="s">
        <v>655</v>
      </c>
    </row>
    <row r="3154" spans="1:3" x14ac:dyDescent="0.25">
      <c r="A3154" s="1">
        <v>41821</v>
      </c>
      <c r="B3154" t="s">
        <v>13</v>
      </c>
      <c r="C3154" t="s">
        <v>469</v>
      </c>
    </row>
    <row r="3155" spans="1:3" x14ac:dyDescent="0.25">
      <c r="A3155" s="1">
        <v>41821</v>
      </c>
      <c r="B3155" t="s">
        <v>1017</v>
      </c>
      <c r="C3155" t="s">
        <v>110</v>
      </c>
    </row>
    <row r="3156" spans="1:3" x14ac:dyDescent="0.25">
      <c r="A3156" s="1">
        <v>41821</v>
      </c>
      <c r="B3156" t="s">
        <v>1016</v>
      </c>
      <c r="C3156" t="s">
        <v>853</v>
      </c>
    </row>
    <row r="3157" spans="1:3" x14ac:dyDescent="0.25">
      <c r="A3157" s="1">
        <v>41821</v>
      </c>
      <c r="B3157" t="s">
        <v>940</v>
      </c>
      <c r="C3157" t="s">
        <v>657</v>
      </c>
    </row>
    <row r="3158" spans="1:3" x14ac:dyDescent="0.25">
      <c r="A3158" s="1">
        <v>41821</v>
      </c>
      <c r="B3158" t="s">
        <v>941</v>
      </c>
      <c r="C3158" t="s">
        <v>130</v>
      </c>
    </row>
    <row r="3159" spans="1:3" x14ac:dyDescent="0.25">
      <c r="A3159" s="1">
        <v>41821</v>
      </c>
      <c r="B3159" t="s">
        <v>1018</v>
      </c>
      <c r="C3159" t="s">
        <v>460</v>
      </c>
    </row>
    <row r="3160" spans="1:3" x14ac:dyDescent="0.25">
      <c r="A3160" s="1">
        <v>41821</v>
      </c>
      <c r="B3160" t="s">
        <v>206</v>
      </c>
      <c r="C3160" t="s">
        <v>102</v>
      </c>
    </row>
    <row r="3161" spans="1:3" x14ac:dyDescent="0.25">
      <c r="A3161" s="1">
        <v>41821</v>
      </c>
      <c r="B3161" t="s">
        <v>942</v>
      </c>
      <c r="C3161" t="s">
        <v>439</v>
      </c>
    </row>
    <row r="3162" spans="1:3" x14ac:dyDescent="0.25">
      <c r="A3162" s="1">
        <v>41821</v>
      </c>
      <c r="B3162" t="s">
        <v>1019</v>
      </c>
      <c r="C3162" t="s">
        <v>853</v>
      </c>
    </row>
    <row r="3163" spans="1:3" x14ac:dyDescent="0.25">
      <c r="A3163" s="1">
        <v>41821</v>
      </c>
      <c r="B3163" t="s">
        <v>943</v>
      </c>
      <c r="C3163" t="s">
        <v>684</v>
      </c>
    </row>
    <row r="3164" spans="1:3" x14ac:dyDescent="0.25">
      <c r="A3164" s="1">
        <v>41821</v>
      </c>
      <c r="B3164" t="s">
        <v>32</v>
      </c>
      <c r="C3164" t="s">
        <v>437</v>
      </c>
    </row>
    <row r="3165" spans="1:3" x14ac:dyDescent="0.25">
      <c r="A3165" s="1">
        <v>41821</v>
      </c>
      <c r="B3165" t="s">
        <v>944</v>
      </c>
      <c r="C3165" t="s">
        <v>992</v>
      </c>
    </row>
    <row r="3166" spans="1:3" x14ac:dyDescent="0.25">
      <c r="A3166" s="1">
        <v>41821</v>
      </c>
      <c r="B3166" t="s">
        <v>945</v>
      </c>
      <c r="C3166" t="s">
        <v>702</v>
      </c>
    </row>
    <row r="3167" spans="1:3" x14ac:dyDescent="0.25">
      <c r="A3167" s="1">
        <v>41821</v>
      </c>
      <c r="B3167" t="s">
        <v>946</v>
      </c>
      <c r="C3167" t="s">
        <v>491</v>
      </c>
    </row>
    <row r="3168" spans="1:3" x14ac:dyDescent="0.25">
      <c r="A3168" s="1">
        <v>41821</v>
      </c>
      <c r="B3168" t="s">
        <v>947</v>
      </c>
      <c r="C3168" t="s">
        <v>717</v>
      </c>
    </row>
    <row r="3169" spans="1:3" x14ac:dyDescent="0.25">
      <c r="A3169" s="1">
        <v>41821</v>
      </c>
      <c r="B3169" t="s">
        <v>948</v>
      </c>
      <c r="C3169" t="s">
        <v>424</v>
      </c>
    </row>
    <row r="3170" spans="1:3" x14ac:dyDescent="0.25">
      <c r="A3170" s="1">
        <v>41821</v>
      </c>
      <c r="B3170" t="s">
        <v>949</v>
      </c>
      <c r="C3170" t="s">
        <v>596</v>
      </c>
    </row>
    <row r="3171" spans="1:3" x14ac:dyDescent="0.25">
      <c r="A3171" s="1">
        <v>41821</v>
      </c>
      <c r="B3171" t="s">
        <v>950</v>
      </c>
      <c r="C3171" t="s">
        <v>428</v>
      </c>
    </row>
    <row r="3172" spans="1:3" x14ac:dyDescent="0.25">
      <c r="A3172" s="1">
        <v>41821</v>
      </c>
      <c r="B3172" t="s">
        <v>951</v>
      </c>
      <c r="C3172" t="s">
        <v>103</v>
      </c>
    </row>
    <row r="3173" spans="1:3" x14ac:dyDescent="0.25">
      <c r="A3173" s="1">
        <v>41821</v>
      </c>
      <c r="B3173" t="s">
        <v>952</v>
      </c>
      <c r="C3173" t="s">
        <v>718</v>
      </c>
    </row>
    <row r="3174" spans="1:3" x14ac:dyDescent="0.25">
      <c r="A3174" s="1">
        <v>41821</v>
      </c>
      <c r="B3174" t="s">
        <v>953</v>
      </c>
      <c r="C3174" t="s">
        <v>774</v>
      </c>
    </row>
    <row r="3175" spans="1:3" x14ac:dyDescent="0.25">
      <c r="A3175" s="1">
        <v>41821</v>
      </c>
      <c r="B3175" t="s">
        <v>954</v>
      </c>
      <c r="C3175" t="s">
        <v>491</v>
      </c>
    </row>
    <row r="3176" spans="1:3" x14ac:dyDescent="0.25">
      <c r="A3176" s="1">
        <v>41821</v>
      </c>
      <c r="B3176" t="s">
        <v>60</v>
      </c>
      <c r="C3176" t="s">
        <v>853</v>
      </c>
    </row>
    <row r="3177" spans="1:3" x14ac:dyDescent="0.25">
      <c r="A3177" s="1">
        <v>41821</v>
      </c>
      <c r="B3177" t="s">
        <v>62</v>
      </c>
      <c r="C3177" t="s">
        <v>425</v>
      </c>
    </row>
    <row r="3178" spans="1:3" x14ac:dyDescent="0.25">
      <c r="A3178" s="1">
        <v>41821</v>
      </c>
      <c r="B3178" t="s">
        <v>64</v>
      </c>
      <c r="C3178" t="s">
        <v>506</v>
      </c>
    </row>
    <row r="3179" spans="1:3" x14ac:dyDescent="0.25">
      <c r="A3179" s="1">
        <v>41821</v>
      </c>
      <c r="B3179" t="s">
        <v>955</v>
      </c>
      <c r="C3179" t="s">
        <v>517</v>
      </c>
    </row>
    <row r="3180" spans="1:3" x14ac:dyDescent="0.25">
      <c r="A3180" s="1">
        <v>41821</v>
      </c>
      <c r="B3180" t="s">
        <v>956</v>
      </c>
      <c r="C3180" t="s">
        <v>856</v>
      </c>
    </row>
    <row r="3181" spans="1:3" x14ac:dyDescent="0.25">
      <c r="A3181" s="1">
        <v>41821</v>
      </c>
      <c r="B3181" t="s">
        <v>957</v>
      </c>
      <c r="C3181" t="s">
        <v>526</v>
      </c>
    </row>
    <row r="3182" spans="1:3" x14ac:dyDescent="0.25">
      <c r="A3182" s="1">
        <v>41821</v>
      </c>
      <c r="B3182" t="s">
        <v>73</v>
      </c>
      <c r="C3182" t="s">
        <v>978</v>
      </c>
    </row>
    <row r="3183" spans="1:3" x14ac:dyDescent="0.25">
      <c r="A3183" s="1">
        <v>41821</v>
      </c>
      <c r="B3183" t="s">
        <v>958</v>
      </c>
      <c r="C3183" t="s">
        <v>502</v>
      </c>
    </row>
    <row r="3184" spans="1:3" x14ac:dyDescent="0.25">
      <c r="A3184" s="1">
        <v>41821</v>
      </c>
      <c r="B3184" t="s">
        <v>998</v>
      </c>
      <c r="C3184" t="s">
        <v>582</v>
      </c>
    </row>
    <row r="3185" spans="1:3" x14ac:dyDescent="0.25">
      <c r="A3185" s="1">
        <v>41821</v>
      </c>
      <c r="B3185" t="s">
        <v>994</v>
      </c>
      <c r="C3185" t="s">
        <v>439</v>
      </c>
    </row>
    <row r="3186" spans="1:3" x14ac:dyDescent="0.25">
      <c r="A3186" s="1">
        <v>41821</v>
      </c>
      <c r="B3186" t="s">
        <v>86</v>
      </c>
      <c r="C3186" t="s">
        <v>134</v>
      </c>
    </row>
    <row r="3187" spans="1:3" x14ac:dyDescent="0.25">
      <c r="A3187" s="1">
        <v>41821</v>
      </c>
      <c r="B3187" t="s">
        <v>999</v>
      </c>
      <c r="C3187" t="s">
        <v>570</v>
      </c>
    </row>
    <row r="3188" spans="1:3" x14ac:dyDescent="0.25">
      <c r="A3188" s="1">
        <v>41821</v>
      </c>
      <c r="B3188" t="s">
        <v>960</v>
      </c>
      <c r="C3188" t="s">
        <v>530</v>
      </c>
    </row>
    <row r="3189" spans="1:3" x14ac:dyDescent="0.25">
      <c r="A3189" s="1">
        <v>41791</v>
      </c>
      <c r="B3189" t="s">
        <v>0</v>
      </c>
      <c r="C3189" t="s">
        <v>139</v>
      </c>
    </row>
    <row r="3190" spans="1:3" x14ac:dyDescent="0.25">
      <c r="A3190" s="1">
        <v>41791</v>
      </c>
      <c r="B3190" t="s">
        <v>961</v>
      </c>
      <c r="C3190" t="s">
        <v>132</v>
      </c>
    </row>
    <row r="3191" spans="1:3" x14ac:dyDescent="0.25">
      <c r="A3191" s="1">
        <v>41791</v>
      </c>
      <c r="B3191" t="s">
        <v>5</v>
      </c>
      <c r="C3191" t="s">
        <v>475</v>
      </c>
    </row>
    <row r="3192" spans="1:3" x14ac:dyDescent="0.25">
      <c r="A3192" s="1">
        <v>41791</v>
      </c>
      <c r="B3192" t="s">
        <v>8</v>
      </c>
      <c r="C3192" t="s">
        <v>428</v>
      </c>
    </row>
    <row r="3193" spans="1:3" x14ac:dyDescent="0.25">
      <c r="A3193" s="1">
        <v>41791</v>
      </c>
      <c r="B3193" t="s">
        <v>11</v>
      </c>
      <c r="C3193" t="s">
        <v>506</v>
      </c>
    </row>
    <row r="3194" spans="1:3" x14ac:dyDescent="0.25">
      <c r="A3194" s="1">
        <v>41791</v>
      </c>
      <c r="B3194" t="s">
        <v>13</v>
      </c>
      <c r="C3194" t="s">
        <v>105</v>
      </c>
    </row>
    <row r="3195" spans="1:3" x14ac:dyDescent="0.25">
      <c r="A3195" s="1">
        <v>41791</v>
      </c>
      <c r="B3195" t="s">
        <v>1017</v>
      </c>
      <c r="C3195" t="s">
        <v>465</v>
      </c>
    </row>
    <row r="3196" spans="1:3" x14ac:dyDescent="0.25">
      <c r="A3196" s="1">
        <v>41791</v>
      </c>
      <c r="B3196" t="s">
        <v>1016</v>
      </c>
      <c r="C3196" t="s">
        <v>437</v>
      </c>
    </row>
    <row r="3197" spans="1:3" x14ac:dyDescent="0.25">
      <c r="A3197" s="1">
        <v>41791</v>
      </c>
      <c r="B3197" t="s">
        <v>940</v>
      </c>
      <c r="C3197" t="s">
        <v>468</v>
      </c>
    </row>
    <row r="3198" spans="1:3" x14ac:dyDescent="0.25">
      <c r="A3198" s="1">
        <v>41791</v>
      </c>
      <c r="B3198" t="s">
        <v>941</v>
      </c>
      <c r="C3198" t="s">
        <v>718</v>
      </c>
    </row>
    <row r="3199" spans="1:3" x14ac:dyDescent="0.25">
      <c r="A3199" s="1">
        <v>41791</v>
      </c>
      <c r="B3199" t="s">
        <v>1018</v>
      </c>
      <c r="C3199" t="s">
        <v>110</v>
      </c>
    </row>
    <row r="3200" spans="1:3" x14ac:dyDescent="0.25">
      <c r="A3200" s="1">
        <v>41791</v>
      </c>
      <c r="B3200" t="s">
        <v>206</v>
      </c>
      <c r="C3200" t="s">
        <v>426</v>
      </c>
    </row>
    <row r="3201" spans="1:3" x14ac:dyDescent="0.25">
      <c r="A3201" s="1">
        <v>41791</v>
      </c>
      <c r="B3201" t="s">
        <v>942</v>
      </c>
      <c r="C3201" t="s">
        <v>780</v>
      </c>
    </row>
    <row r="3202" spans="1:3" x14ac:dyDescent="0.25">
      <c r="A3202" s="1">
        <v>41791</v>
      </c>
      <c r="B3202" t="s">
        <v>1019</v>
      </c>
      <c r="C3202" t="s">
        <v>684</v>
      </c>
    </row>
    <row r="3203" spans="1:3" x14ac:dyDescent="0.25">
      <c r="A3203" s="1">
        <v>41791</v>
      </c>
      <c r="B3203" t="s">
        <v>943</v>
      </c>
      <c r="C3203" t="s">
        <v>418</v>
      </c>
    </row>
    <row r="3204" spans="1:3" x14ac:dyDescent="0.25">
      <c r="A3204" s="1">
        <v>41791</v>
      </c>
      <c r="B3204" t="s">
        <v>32</v>
      </c>
      <c r="C3204" t="s">
        <v>105</v>
      </c>
    </row>
    <row r="3205" spans="1:3" x14ac:dyDescent="0.25">
      <c r="A3205" s="1">
        <v>41791</v>
      </c>
      <c r="B3205" t="s">
        <v>944</v>
      </c>
      <c r="C3205" t="s">
        <v>438</v>
      </c>
    </row>
    <row r="3206" spans="1:3" x14ac:dyDescent="0.25">
      <c r="A3206" s="1">
        <v>41791</v>
      </c>
      <c r="B3206" t="s">
        <v>945</v>
      </c>
      <c r="C3206" t="s">
        <v>477</v>
      </c>
    </row>
    <row r="3207" spans="1:3" x14ac:dyDescent="0.25">
      <c r="A3207" s="1">
        <v>41791</v>
      </c>
      <c r="B3207" t="s">
        <v>946</v>
      </c>
      <c r="C3207" t="s">
        <v>106</v>
      </c>
    </row>
    <row r="3208" spans="1:3" x14ac:dyDescent="0.25">
      <c r="A3208" s="1">
        <v>41791</v>
      </c>
      <c r="B3208" t="s">
        <v>947</v>
      </c>
      <c r="C3208" t="s">
        <v>423</v>
      </c>
    </row>
    <row r="3209" spans="1:3" x14ac:dyDescent="0.25">
      <c r="A3209" s="1">
        <v>41791</v>
      </c>
      <c r="B3209" t="s">
        <v>948</v>
      </c>
      <c r="C3209" t="s">
        <v>90</v>
      </c>
    </row>
    <row r="3210" spans="1:3" x14ac:dyDescent="0.25">
      <c r="A3210" s="1">
        <v>41791</v>
      </c>
      <c r="B3210" t="s">
        <v>949</v>
      </c>
      <c r="C3210" t="s">
        <v>530</v>
      </c>
    </row>
    <row r="3211" spans="1:3" x14ac:dyDescent="0.25">
      <c r="A3211" s="1">
        <v>41791</v>
      </c>
      <c r="B3211" t="s">
        <v>950</v>
      </c>
      <c r="C3211" t="s">
        <v>474</v>
      </c>
    </row>
    <row r="3212" spans="1:3" x14ac:dyDescent="0.25">
      <c r="A3212" s="1">
        <v>41791</v>
      </c>
      <c r="B3212" t="s">
        <v>951</v>
      </c>
      <c r="C3212" t="s">
        <v>592</v>
      </c>
    </row>
    <row r="3213" spans="1:3" x14ac:dyDescent="0.25">
      <c r="A3213" s="1">
        <v>41791</v>
      </c>
      <c r="B3213" t="s">
        <v>952</v>
      </c>
      <c r="C3213" t="s">
        <v>537</v>
      </c>
    </row>
    <row r="3214" spans="1:3" x14ac:dyDescent="0.25">
      <c r="A3214" s="1">
        <v>41791</v>
      </c>
      <c r="B3214" t="s">
        <v>953</v>
      </c>
      <c r="C3214" t="s">
        <v>95</v>
      </c>
    </row>
    <row r="3215" spans="1:3" x14ac:dyDescent="0.25">
      <c r="A3215" s="1">
        <v>41791</v>
      </c>
      <c r="B3215" t="s">
        <v>954</v>
      </c>
      <c r="C3215" t="s">
        <v>486</v>
      </c>
    </row>
    <row r="3216" spans="1:3" x14ac:dyDescent="0.25">
      <c r="A3216" s="1">
        <v>41791</v>
      </c>
      <c r="B3216" t="s">
        <v>60</v>
      </c>
      <c r="C3216" t="s">
        <v>551</v>
      </c>
    </row>
    <row r="3217" spans="1:3" x14ac:dyDescent="0.25">
      <c r="A3217" s="1">
        <v>41791</v>
      </c>
      <c r="B3217" t="s">
        <v>62</v>
      </c>
      <c r="C3217" t="s">
        <v>101</v>
      </c>
    </row>
    <row r="3218" spans="1:3" x14ac:dyDescent="0.25">
      <c r="A3218" s="1">
        <v>41791</v>
      </c>
      <c r="B3218" t="s">
        <v>64</v>
      </c>
      <c r="C3218" t="s">
        <v>530</v>
      </c>
    </row>
    <row r="3219" spans="1:3" x14ac:dyDescent="0.25">
      <c r="A3219" s="1">
        <v>41791</v>
      </c>
      <c r="B3219" t="s">
        <v>955</v>
      </c>
      <c r="C3219" t="s">
        <v>706</v>
      </c>
    </row>
    <row r="3220" spans="1:3" x14ac:dyDescent="0.25">
      <c r="A3220" s="1">
        <v>41791</v>
      </c>
      <c r="B3220" t="s">
        <v>956</v>
      </c>
      <c r="C3220" t="s">
        <v>466</v>
      </c>
    </row>
    <row r="3221" spans="1:3" x14ac:dyDescent="0.25">
      <c r="A3221" s="1">
        <v>41791</v>
      </c>
      <c r="B3221" t="s">
        <v>957</v>
      </c>
      <c r="C3221" t="s">
        <v>105</v>
      </c>
    </row>
    <row r="3222" spans="1:3" x14ac:dyDescent="0.25">
      <c r="A3222" s="1">
        <v>41791</v>
      </c>
      <c r="B3222" t="s">
        <v>73</v>
      </c>
      <c r="C3222" t="s">
        <v>483</v>
      </c>
    </row>
    <row r="3223" spans="1:3" x14ac:dyDescent="0.25">
      <c r="A3223" s="1">
        <v>41791</v>
      </c>
      <c r="B3223" t="s">
        <v>958</v>
      </c>
      <c r="C3223" t="s">
        <v>668</v>
      </c>
    </row>
    <row r="3224" spans="1:3" x14ac:dyDescent="0.25">
      <c r="A3224" s="1">
        <v>41791</v>
      </c>
      <c r="B3224" t="s">
        <v>998</v>
      </c>
      <c r="C3224" t="s">
        <v>446</v>
      </c>
    </row>
    <row r="3225" spans="1:3" x14ac:dyDescent="0.25">
      <c r="A3225" s="1">
        <v>41791</v>
      </c>
      <c r="B3225" t="s">
        <v>994</v>
      </c>
      <c r="C3225" t="s">
        <v>449</v>
      </c>
    </row>
    <row r="3226" spans="1:3" x14ac:dyDescent="0.25">
      <c r="A3226" s="1">
        <v>41791</v>
      </c>
      <c r="B3226" t="s">
        <v>959</v>
      </c>
      <c r="C3226" t="s">
        <v>728</v>
      </c>
    </row>
    <row r="3227" spans="1:3" x14ac:dyDescent="0.25">
      <c r="A3227" s="1">
        <v>41791</v>
      </c>
      <c r="B3227" t="s">
        <v>999</v>
      </c>
      <c r="C3227" t="s">
        <v>90</v>
      </c>
    </row>
    <row r="3228" spans="1:3" x14ac:dyDescent="0.25">
      <c r="A3228" s="1">
        <v>41791</v>
      </c>
      <c r="B3228" t="s">
        <v>960</v>
      </c>
      <c r="C3228" t="s">
        <v>779</v>
      </c>
    </row>
    <row r="3229" spans="1:3" x14ac:dyDescent="0.25">
      <c r="A3229" s="1">
        <v>41760</v>
      </c>
      <c r="B3229" t="s">
        <v>0</v>
      </c>
      <c r="C3229" t="s">
        <v>678</v>
      </c>
    </row>
    <row r="3230" spans="1:3" x14ac:dyDescent="0.25">
      <c r="A3230" s="1">
        <v>41760</v>
      </c>
      <c r="B3230" t="s">
        <v>961</v>
      </c>
      <c r="C3230" t="s">
        <v>579</v>
      </c>
    </row>
    <row r="3231" spans="1:3" x14ac:dyDescent="0.25">
      <c r="A3231" s="1">
        <v>41760</v>
      </c>
      <c r="B3231" t="s">
        <v>5</v>
      </c>
      <c r="C3231" t="s">
        <v>715</v>
      </c>
    </row>
    <row r="3232" spans="1:3" x14ac:dyDescent="0.25">
      <c r="A3232" s="1">
        <v>41760</v>
      </c>
      <c r="B3232" t="s">
        <v>8</v>
      </c>
      <c r="C3232" t="s">
        <v>673</v>
      </c>
    </row>
    <row r="3233" spans="1:3" x14ac:dyDescent="0.25">
      <c r="A3233" s="1">
        <v>41760</v>
      </c>
      <c r="B3233" t="s">
        <v>11</v>
      </c>
      <c r="C3233" t="s">
        <v>567</v>
      </c>
    </row>
    <row r="3234" spans="1:3" x14ac:dyDescent="0.25">
      <c r="A3234" s="1">
        <v>41760</v>
      </c>
      <c r="B3234" t="s">
        <v>13</v>
      </c>
      <c r="C3234" t="s">
        <v>867</v>
      </c>
    </row>
    <row r="3235" spans="1:3" x14ac:dyDescent="0.25">
      <c r="A3235" s="1">
        <v>41760</v>
      </c>
      <c r="B3235" t="s">
        <v>1017</v>
      </c>
      <c r="C3235" t="s">
        <v>507</v>
      </c>
    </row>
    <row r="3236" spans="1:3" x14ac:dyDescent="0.25">
      <c r="A3236" s="1">
        <v>41760</v>
      </c>
      <c r="B3236" t="s">
        <v>1016</v>
      </c>
      <c r="C3236" t="s">
        <v>104</v>
      </c>
    </row>
    <row r="3237" spans="1:3" x14ac:dyDescent="0.25">
      <c r="A3237" s="1">
        <v>41760</v>
      </c>
      <c r="B3237" t="s">
        <v>940</v>
      </c>
      <c r="C3237" t="s">
        <v>92</v>
      </c>
    </row>
    <row r="3238" spans="1:3" x14ac:dyDescent="0.25">
      <c r="A3238" s="1">
        <v>41760</v>
      </c>
      <c r="B3238" t="s">
        <v>941</v>
      </c>
      <c r="C3238" t="s">
        <v>546</v>
      </c>
    </row>
    <row r="3239" spans="1:3" x14ac:dyDescent="0.25">
      <c r="A3239" s="1">
        <v>41760</v>
      </c>
      <c r="B3239" t="s">
        <v>1018</v>
      </c>
      <c r="C3239" t="s">
        <v>595</v>
      </c>
    </row>
    <row r="3240" spans="1:3" x14ac:dyDescent="0.25">
      <c r="A3240" s="1">
        <v>41760</v>
      </c>
      <c r="B3240" t="s">
        <v>206</v>
      </c>
      <c r="C3240" t="s">
        <v>122</v>
      </c>
    </row>
    <row r="3241" spans="1:3" x14ac:dyDescent="0.25">
      <c r="A3241" s="1">
        <v>41760</v>
      </c>
      <c r="B3241" t="s">
        <v>942</v>
      </c>
      <c r="C3241" t="s">
        <v>483</v>
      </c>
    </row>
    <row r="3242" spans="1:3" x14ac:dyDescent="0.25">
      <c r="A3242" s="1">
        <v>41760</v>
      </c>
      <c r="B3242" t="s">
        <v>1019</v>
      </c>
      <c r="C3242" t="s">
        <v>471</v>
      </c>
    </row>
    <row r="3243" spans="1:3" x14ac:dyDescent="0.25">
      <c r="A3243" s="1">
        <v>41760</v>
      </c>
      <c r="B3243" t="s">
        <v>943</v>
      </c>
      <c r="C3243" t="s">
        <v>125</v>
      </c>
    </row>
    <row r="3244" spans="1:3" x14ac:dyDescent="0.25">
      <c r="A3244" s="1">
        <v>41760</v>
      </c>
      <c r="B3244" t="s">
        <v>32</v>
      </c>
      <c r="C3244" t="s">
        <v>435</v>
      </c>
    </row>
    <row r="3245" spans="1:3" x14ac:dyDescent="0.25">
      <c r="A3245" s="1">
        <v>41760</v>
      </c>
      <c r="B3245" t="s">
        <v>944</v>
      </c>
      <c r="C3245" t="s">
        <v>439</v>
      </c>
    </row>
    <row r="3246" spans="1:3" x14ac:dyDescent="0.25">
      <c r="A3246" s="1">
        <v>41760</v>
      </c>
      <c r="B3246" t="s">
        <v>945</v>
      </c>
      <c r="C3246" t="s">
        <v>432</v>
      </c>
    </row>
    <row r="3247" spans="1:3" x14ac:dyDescent="0.25">
      <c r="A3247" s="1">
        <v>41760</v>
      </c>
      <c r="B3247" t="s">
        <v>946</v>
      </c>
      <c r="C3247" t="s">
        <v>98</v>
      </c>
    </row>
    <row r="3248" spans="1:3" x14ac:dyDescent="0.25">
      <c r="A3248" s="1">
        <v>41760</v>
      </c>
      <c r="B3248" t="s">
        <v>947</v>
      </c>
      <c r="C3248" t="s">
        <v>424</v>
      </c>
    </row>
    <row r="3249" spans="1:3" x14ac:dyDescent="0.25">
      <c r="A3249" s="1">
        <v>41760</v>
      </c>
      <c r="B3249" t="s">
        <v>948</v>
      </c>
      <c r="C3249" t="s">
        <v>98</v>
      </c>
    </row>
    <row r="3250" spans="1:3" x14ac:dyDescent="0.25">
      <c r="A3250" s="1">
        <v>41760</v>
      </c>
      <c r="B3250" t="s">
        <v>949</v>
      </c>
      <c r="C3250" t="s">
        <v>993</v>
      </c>
    </row>
    <row r="3251" spans="1:3" x14ac:dyDescent="0.25">
      <c r="A3251" s="1">
        <v>41760</v>
      </c>
      <c r="B3251" t="s">
        <v>950</v>
      </c>
      <c r="C3251" t="s">
        <v>474</v>
      </c>
    </row>
    <row r="3252" spans="1:3" x14ac:dyDescent="0.25">
      <c r="A3252" s="1">
        <v>41760</v>
      </c>
      <c r="B3252" t="s">
        <v>951</v>
      </c>
      <c r="C3252" t="s">
        <v>541</v>
      </c>
    </row>
    <row r="3253" spans="1:3" x14ac:dyDescent="0.25">
      <c r="A3253" s="1">
        <v>41760</v>
      </c>
      <c r="B3253" t="s">
        <v>952</v>
      </c>
      <c r="C3253" t="s">
        <v>568</v>
      </c>
    </row>
    <row r="3254" spans="1:3" x14ac:dyDescent="0.25">
      <c r="A3254" s="1">
        <v>41760</v>
      </c>
      <c r="B3254" t="s">
        <v>953</v>
      </c>
      <c r="C3254" t="s">
        <v>596</v>
      </c>
    </row>
    <row r="3255" spans="1:3" x14ac:dyDescent="0.25">
      <c r="A3255" s="1">
        <v>41760</v>
      </c>
      <c r="B3255" t="s">
        <v>954</v>
      </c>
      <c r="C3255" t="s">
        <v>728</v>
      </c>
    </row>
    <row r="3256" spans="1:3" x14ac:dyDescent="0.25">
      <c r="A3256" s="1">
        <v>41760</v>
      </c>
      <c r="B3256" t="s">
        <v>60</v>
      </c>
      <c r="C3256" t="s">
        <v>772</v>
      </c>
    </row>
    <row r="3257" spans="1:3" x14ac:dyDescent="0.25">
      <c r="A3257" s="1">
        <v>41760</v>
      </c>
      <c r="B3257" t="s">
        <v>62</v>
      </c>
      <c r="C3257" t="s">
        <v>487</v>
      </c>
    </row>
    <row r="3258" spans="1:3" x14ac:dyDescent="0.25">
      <c r="A3258" s="1">
        <v>41760</v>
      </c>
      <c r="B3258" t="s">
        <v>64</v>
      </c>
      <c r="C3258" t="s">
        <v>95</v>
      </c>
    </row>
    <row r="3259" spans="1:3" x14ac:dyDescent="0.25">
      <c r="A3259" s="1">
        <v>41760</v>
      </c>
      <c r="B3259" t="s">
        <v>955</v>
      </c>
      <c r="C3259" t="s">
        <v>542</v>
      </c>
    </row>
    <row r="3260" spans="1:3" x14ac:dyDescent="0.25">
      <c r="A3260" s="1">
        <v>41760</v>
      </c>
      <c r="B3260" t="s">
        <v>956</v>
      </c>
      <c r="C3260" t="s">
        <v>802</v>
      </c>
    </row>
    <row r="3261" spans="1:3" x14ac:dyDescent="0.25">
      <c r="A3261" s="1">
        <v>41760</v>
      </c>
      <c r="B3261" t="s">
        <v>957</v>
      </c>
      <c r="C3261" t="s">
        <v>488</v>
      </c>
    </row>
    <row r="3262" spans="1:3" x14ac:dyDescent="0.25">
      <c r="A3262" s="1">
        <v>41760</v>
      </c>
      <c r="B3262" t="s">
        <v>73</v>
      </c>
      <c r="C3262" t="s">
        <v>448</v>
      </c>
    </row>
    <row r="3263" spans="1:3" x14ac:dyDescent="0.25">
      <c r="A3263" s="1">
        <v>41760</v>
      </c>
      <c r="B3263" t="s">
        <v>958</v>
      </c>
      <c r="C3263" t="s">
        <v>667</v>
      </c>
    </row>
    <row r="3264" spans="1:3" x14ac:dyDescent="0.25">
      <c r="A3264" s="1">
        <v>41760</v>
      </c>
      <c r="B3264" t="s">
        <v>998</v>
      </c>
      <c r="C3264" t="s">
        <v>582</v>
      </c>
    </row>
    <row r="3265" spans="1:3" x14ac:dyDescent="0.25">
      <c r="A3265" s="1">
        <v>41760</v>
      </c>
      <c r="B3265" t="s">
        <v>994</v>
      </c>
      <c r="C3265" t="s">
        <v>419</v>
      </c>
    </row>
    <row r="3266" spans="1:3" x14ac:dyDescent="0.25">
      <c r="A3266" s="1">
        <v>41760</v>
      </c>
      <c r="B3266" t="s">
        <v>86</v>
      </c>
      <c r="C3266" t="s">
        <v>867</v>
      </c>
    </row>
    <row r="3267" spans="1:3" x14ac:dyDescent="0.25">
      <c r="A3267" s="1">
        <v>41760</v>
      </c>
      <c r="B3267" t="s">
        <v>999</v>
      </c>
      <c r="C3267" t="s">
        <v>737</v>
      </c>
    </row>
    <row r="3268" spans="1:3" x14ac:dyDescent="0.25">
      <c r="A3268" s="1">
        <v>41760</v>
      </c>
      <c r="B3268" t="s">
        <v>960</v>
      </c>
      <c r="C3268" t="s">
        <v>594</v>
      </c>
    </row>
    <row r="3269" spans="1:3" x14ac:dyDescent="0.25">
      <c r="A3269" s="1">
        <v>41730</v>
      </c>
      <c r="B3269" t="s">
        <v>0</v>
      </c>
      <c r="C3269" t="s">
        <v>130</v>
      </c>
    </row>
    <row r="3270" spans="1:3" x14ac:dyDescent="0.25">
      <c r="A3270" s="1">
        <v>41730</v>
      </c>
      <c r="B3270" t="s">
        <v>961</v>
      </c>
      <c r="C3270" t="s">
        <v>483</v>
      </c>
    </row>
    <row r="3271" spans="1:3" x14ac:dyDescent="0.25">
      <c r="A3271" s="1">
        <v>41730</v>
      </c>
      <c r="B3271" t="s">
        <v>5</v>
      </c>
      <c r="C3271" t="s">
        <v>655</v>
      </c>
    </row>
    <row r="3272" spans="1:3" x14ac:dyDescent="0.25">
      <c r="A3272" s="1">
        <v>41730</v>
      </c>
      <c r="B3272" t="s">
        <v>8</v>
      </c>
      <c r="C3272" t="s">
        <v>452</v>
      </c>
    </row>
    <row r="3273" spans="1:3" x14ac:dyDescent="0.25">
      <c r="A3273" s="1">
        <v>41730</v>
      </c>
      <c r="B3273" t="s">
        <v>11</v>
      </c>
      <c r="C3273" t="s">
        <v>447</v>
      </c>
    </row>
    <row r="3274" spans="1:3" x14ac:dyDescent="0.25">
      <c r="A3274" s="1">
        <v>41730</v>
      </c>
      <c r="B3274" t="s">
        <v>13</v>
      </c>
      <c r="C3274" t="s">
        <v>535</v>
      </c>
    </row>
    <row r="3275" spans="1:3" x14ac:dyDescent="0.25">
      <c r="A3275" s="1">
        <v>41730</v>
      </c>
      <c r="B3275" t="s">
        <v>1017</v>
      </c>
      <c r="C3275" t="s">
        <v>91</v>
      </c>
    </row>
    <row r="3276" spans="1:3" x14ac:dyDescent="0.25">
      <c r="A3276" s="1">
        <v>41730</v>
      </c>
      <c r="B3276" t="s">
        <v>1016</v>
      </c>
      <c r="C3276" t="s">
        <v>90</v>
      </c>
    </row>
    <row r="3277" spans="1:3" x14ac:dyDescent="0.25">
      <c r="A3277" s="1">
        <v>41730</v>
      </c>
      <c r="B3277" t="s">
        <v>940</v>
      </c>
      <c r="C3277" t="s">
        <v>121</v>
      </c>
    </row>
    <row r="3278" spans="1:3" x14ac:dyDescent="0.25">
      <c r="A3278" s="1">
        <v>41730</v>
      </c>
      <c r="B3278" t="s">
        <v>941</v>
      </c>
      <c r="C3278" t="s">
        <v>118</v>
      </c>
    </row>
    <row r="3279" spans="1:3" x14ac:dyDescent="0.25">
      <c r="A3279" s="1">
        <v>41730</v>
      </c>
      <c r="B3279" t="s">
        <v>1018</v>
      </c>
      <c r="C3279" t="s">
        <v>423</v>
      </c>
    </row>
    <row r="3280" spans="1:3" x14ac:dyDescent="0.25">
      <c r="A3280" s="1">
        <v>41730</v>
      </c>
      <c r="B3280" t="s">
        <v>206</v>
      </c>
      <c r="C3280" t="s">
        <v>513</v>
      </c>
    </row>
    <row r="3281" spans="1:3" x14ac:dyDescent="0.25">
      <c r="A3281" s="1">
        <v>41730</v>
      </c>
      <c r="B3281" t="s">
        <v>942</v>
      </c>
      <c r="C3281" t="s">
        <v>482</v>
      </c>
    </row>
    <row r="3282" spans="1:3" x14ac:dyDescent="0.25">
      <c r="A3282" s="1">
        <v>41730</v>
      </c>
      <c r="B3282" t="s">
        <v>1019</v>
      </c>
      <c r="C3282" t="s">
        <v>459</v>
      </c>
    </row>
    <row r="3283" spans="1:3" x14ac:dyDescent="0.25">
      <c r="A3283" s="1">
        <v>41730</v>
      </c>
      <c r="B3283" t="s">
        <v>943</v>
      </c>
      <c r="C3283" t="s">
        <v>666</v>
      </c>
    </row>
    <row r="3284" spans="1:3" x14ac:dyDescent="0.25">
      <c r="A3284" s="1">
        <v>41730</v>
      </c>
      <c r="B3284" t="s">
        <v>32</v>
      </c>
      <c r="C3284" t="s">
        <v>779</v>
      </c>
    </row>
    <row r="3285" spans="1:3" x14ac:dyDescent="0.25">
      <c r="A3285" s="1">
        <v>41730</v>
      </c>
      <c r="B3285" t="s">
        <v>944</v>
      </c>
      <c r="C3285" t="s">
        <v>709</v>
      </c>
    </row>
    <row r="3286" spans="1:3" x14ac:dyDescent="0.25">
      <c r="A3286" s="1">
        <v>41730</v>
      </c>
      <c r="B3286" t="s">
        <v>945</v>
      </c>
      <c r="C3286" t="s">
        <v>868</v>
      </c>
    </row>
    <row r="3287" spans="1:3" x14ac:dyDescent="0.25">
      <c r="A3287" s="1">
        <v>41730</v>
      </c>
      <c r="B3287" t="s">
        <v>946</v>
      </c>
      <c r="C3287" t="s">
        <v>115</v>
      </c>
    </row>
    <row r="3288" spans="1:3" x14ac:dyDescent="0.25">
      <c r="A3288" s="1">
        <v>41730</v>
      </c>
      <c r="B3288" t="s">
        <v>947</v>
      </c>
      <c r="C3288" t="s">
        <v>110</v>
      </c>
    </row>
    <row r="3289" spans="1:3" x14ac:dyDescent="0.25">
      <c r="A3289" s="1">
        <v>41730</v>
      </c>
      <c r="B3289" t="s">
        <v>948</v>
      </c>
      <c r="C3289" t="s">
        <v>692</v>
      </c>
    </row>
    <row r="3290" spans="1:3" x14ac:dyDescent="0.25">
      <c r="A3290" s="1">
        <v>41730</v>
      </c>
      <c r="B3290" t="s">
        <v>949</v>
      </c>
      <c r="C3290" t="s">
        <v>98</v>
      </c>
    </row>
    <row r="3291" spans="1:3" x14ac:dyDescent="0.25">
      <c r="A3291" s="1">
        <v>41730</v>
      </c>
      <c r="B3291" t="s">
        <v>950</v>
      </c>
      <c r="C3291" t="s">
        <v>115</v>
      </c>
    </row>
    <row r="3292" spans="1:3" x14ac:dyDescent="0.25">
      <c r="A3292" s="1">
        <v>41730</v>
      </c>
      <c r="B3292" t="s">
        <v>951</v>
      </c>
      <c r="C3292" t="s">
        <v>459</v>
      </c>
    </row>
    <row r="3293" spans="1:3" x14ac:dyDescent="0.25">
      <c r="A3293" s="1">
        <v>41730</v>
      </c>
      <c r="B3293" t="s">
        <v>952</v>
      </c>
      <c r="C3293" t="s">
        <v>483</v>
      </c>
    </row>
    <row r="3294" spans="1:3" x14ac:dyDescent="0.25">
      <c r="A3294" s="1">
        <v>41730</v>
      </c>
      <c r="B3294" t="s">
        <v>953</v>
      </c>
      <c r="C3294" t="s">
        <v>783</v>
      </c>
    </row>
    <row r="3295" spans="1:3" x14ac:dyDescent="0.25">
      <c r="A3295" s="1">
        <v>41730</v>
      </c>
      <c r="B3295" t="s">
        <v>954</v>
      </c>
      <c r="C3295" t="s">
        <v>115</v>
      </c>
    </row>
    <row r="3296" spans="1:3" x14ac:dyDescent="0.25">
      <c r="A3296" s="1">
        <v>41730</v>
      </c>
      <c r="B3296" t="s">
        <v>60</v>
      </c>
      <c r="C3296" t="s">
        <v>783</v>
      </c>
    </row>
    <row r="3297" spans="1:3" x14ac:dyDescent="0.25">
      <c r="A3297" s="1">
        <v>41730</v>
      </c>
      <c r="B3297" t="s">
        <v>62</v>
      </c>
      <c r="C3297" t="s">
        <v>584</v>
      </c>
    </row>
    <row r="3298" spans="1:3" x14ac:dyDescent="0.25">
      <c r="A3298" s="1">
        <v>41730</v>
      </c>
      <c r="B3298" t="s">
        <v>64</v>
      </c>
      <c r="C3298" t="s">
        <v>601</v>
      </c>
    </row>
    <row r="3299" spans="1:3" x14ac:dyDescent="0.25">
      <c r="A3299" s="1">
        <v>41730</v>
      </c>
      <c r="B3299" t="s">
        <v>955</v>
      </c>
      <c r="C3299" t="s">
        <v>916</v>
      </c>
    </row>
    <row r="3300" spans="1:3" x14ac:dyDescent="0.25">
      <c r="A3300" s="1">
        <v>41730</v>
      </c>
      <c r="B3300" t="s">
        <v>956</v>
      </c>
      <c r="C3300" t="s">
        <v>753</v>
      </c>
    </row>
    <row r="3301" spans="1:3" x14ac:dyDescent="0.25">
      <c r="A3301" s="1">
        <v>41730</v>
      </c>
      <c r="B3301" t="s">
        <v>957</v>
      </c>
      <c r="C3301" t="s">
        <v>883</v>
      </c>
    </row>
    <row r="3302" spans="1:3" x14ac:dyDescent="0.25">
      <c r="A3302" s="1">
        <v>41730</v>
      </c>
      <c r="B3302" t="s">
        <v>73</v>
      </c>
      <c r="C3302" t="s">
        <v>826</v>
      </c>
    </row>
    <row r="3303" spans="1:3" x14ac:dyDescent="0.25">
      <c r="A3303" s="1">
        <v>41730</v>
      </c>
      <c r="B3303" t="s">
        <v>958</v>
      </c>
      <c r="C3303" t="s">
        <v>673</v>
      </c>
    </row>
    <row r="3304" spans="1:3" x14ac:dyDescent="0.25">
      <c r="A3304" s="1">
        <v>41730</v>
      </c>
      <c r="B3304" t="s">
        <v>998</v>
      </c>
      <c r="C3304" t="s">
        <v>687</v>
      </c>
    </row>
    <row r="3305" spans="1:3" x14ac:dyDescent="0.25">
      <c r="A3305" s="1">
        <v>41730</v>
      </c>
      <c r="B3305" t="s">
        <v>994</v>
      </c>
      <c r="C3305" t="s">
        <v>521</v>
      </c>
    </row>
    <row r="3306" spans="1:3" x14ac:dyDescent="0.25">
      <c r="A3306" s="1">
        <v>41730</v>
      </c>
      <c r="B3306" t="s">
        <v>86</v>
      </c>
      <c r="C3306" t="s">
        <v>121</v>
      </c>
    </row>
    <row r="3307" spans="1:3" x14ac:dyDescent="0.25">
      <c r="A3307" s="1">
        <v>41730</v>
      </c>
      <c r="B3307" t="s">
        <v>999</v>
      </c>
      <c r="C3307" t="s">
        <v>110</v>
      </c>
    </row>
    <row r="3308" spans="1:3" x14ac:dyDescent="0.25">
      <c r="A3308" s="1">
        <v>41730</v>
      </c>
      <c r="B3308" t="s">
        <v>960</v>
      </c>
      <c r="C3308" t="s">
        <v>792</v>
      </c>
    </row>
    <row r="3309" spans="1:3" x14ac:dyDescent="0.25">
      <c r="A3309" s="1">
        <v>41699</v>
      </c>
      <c r="B3309" t="s">
        <v>0</v>
      </c>
      <c r="C3309" t="s">
        <v>771</v>
      </c>
    </row>
    <row r="3310" spans="1:3" x14ac:dyDescent="0.25">
      <c r="A3310" s="1">
        <v>41699</v>
      </c>
      <c r="B3310" t="s">
        <v>961</v>
      </c>
      <c r="C3310" t="s">
        <v>530</v>
      </c>
    </row>
    <row r="3311" spans="1:3" x14ac:dyDescent="0.25">
      <c r="A3311" s="1">
        <v>41699</v>
      </c>
      <c r="B3311" t="s">
        <v>5</v>
      </c>
      <c r="C3311" t="s">
        <v>678</v>
      </c>
    </row>
    <row r="3312" spans="1:3" x14ac:dyDescent="0.25">
      <c r="A3312" s="1">
        <v>41699</v>
      </c>
      <c r="B3312" t="s">
        <v>8</v>
      </c>
      <c r="C3312" t="s">
        <v>662</v>
      </c>
    </row>
    <row r="3313" spans="1:3" x14ac:dyDescent="0.25">
      <c r="A3313" s="1">
        <v>41699</v>
      </c>
      <c r="B3313" t="s">
        <v>11</v>
      </c>
      <c r="C3313" t="s">
        <v>458</v>
      </c>
    </row>
    <row r="3314" spans="1:3" x14ac:dyDescent="0.25">
      <c r="A3314" s="1">
        <v>41699</v>
      </c>
      <c r="B3314" t="s">
        <v>13</v>
      </c>
      <c r="C3314" t="s">
        <v>505</v>
      </c>
    </row>
    <row r="3315" spans="1:3" x14ac:dyDescent="0.25">
      <c r="A3315" s="1">
        <v>41699</v>
      </c>
      <c r="B3315" t="s">
        <v>1017</v>
      </c>
      <c r="C3315" t="s">
        <v>841</v>
      </c>
    </row>
    <row r="3316" spans="1:3" x14ac:dyDescent="0.25">
      <c r="A3316" s="1">
        <v>41699</v>
      </c>
      <c r="B3316" t="s">
        <v>1016</v>
      </c>
      <c r="C3316" t="s">
        <v>479</v>
      </c>
    </row>
    <row r="3317" spans="1:3" x14ac:dyDescent="0.25">
      <c r="A3317" s="1">
        <v>41699</v>
      </c>
      <c r="B3317" t="s">
        <v>940</v>
      </c>
      <c r="C3317" t="s">
        <v>910</v>
      </c>
    </row>
    <row r="3318" spans="1:3" x14ac:dyDescent="0.25">
      <c r="A3318" s="1">
        <v>41699</v>
      </c>
      <c r="B3318" t="s">
        <v>941</v>
      </c>
      <c r="C3318" t="s">
        <v>715</v>
      </c>
    </row>
    <row r="3319" spans="1:3" x14ac:dyDescent="0.25">
      <c r="A3319" s="1">
        <v>41699</v>
      </c>
      <c r="B3319" t="s">
        <v>1018</v>
      </c>
      <c r="C3319" t="s">
        <v>631</v>
      </c>
    </row>
    <row r="3320" spans="1:3" x14ac:dyDescent="0.25">
      <c r="A3320" s="1">
        <v>41699</v>
      </c>
      <c r="B3320" t="s">
        <v>206</v>
      </c>
      <c r="C3320" t="s">
        <v>721</v>
      </c>
    </row>
    <row r="3321" spans="1:3" x14ac:dyDescent="0.25">
      <c r="A3321" s="1">
        <v>41699</v>
      </c>
      <c r="B3321" t="s">
        <v>942</v>
      </c>
      <c r="C3321" t="s">
        <v>487</v>
      </c>
    </row>
    <row r="3322" spans="1:3" x14ac:dyDescent="0.25">
      <c r="A3322" s="1">
        <v>41699</v>
      </c>
      <c r="B3322" t="s">
        <v>1019</v>
      </c>
      <c r="C3322" t="s">
        <v>483</v>
      </c>
    </row>
    <row r="3323" spans="1:3" x14ac:dyDescent="0.25">
      <c r="A3323" s="1">
        <v>41699</v>
      </c>
      <c r="B3323" t="s">
        <v>943</v>
      </c>
      <c r="C3323" t="s">
        <v>589</v>
      </c>
    </row>
    <row r="3324" spans="1:3" x14ac:dyDescent="0.25">
      <c r="A3324" s="1">
        <v>41699</v>
      </c>
      <c r="B3324" t="s">
        <v>32</v>
      </c>
      <c r="C3324" t="s">
        <v>130</v>
      </c>
    </row>
    <row r="3325" spans="1:3" x14ac:dyDescent="0.25">
      <c r="A3325" s="1">
        <v>41699</v>
      </c>
      <c r="B3325" t="s">
        <v>944</v>
      </c>
      <c r="C3325" t="s">
        <v>661</v>
      </c>
    </row>
    <row r="3326" spans="1:3" x14ac:dyDescent="0.25">
      <c r="A3326" s="1">
        <v>41699</v>
      </c>
      <c r="B3326" t="s">
        <v>945</v>
      </c>
      <c r="C3326" t="s">
        <v>854</v>
      </c>
    </row>
    <row r="3327" spans="1:3" x14ac:dyDescent="0.25">
      <c r="A3327" s="1">
        <v>41699</v>
      </c>
      <c r="B3327" t="s">
        <v>946</v>
      </c>
      <c r="C3327" t="s">
        <v>764</v>
      </c>
    </row>
    <row r="3328" spans="1:3" x14ac:dyDescent="0.25">
      <c r="A3328" s="1">
        <v>41699</v>
      </c>
      <c r="B3328" t="s">
        <v>947</v>
      </c>
      <c r="C3328" t="s">
        <v>541</v>
      </c>
    </row>
    <row r="3329" spans="1:3" x14ac:dyDescent="0.25">
      <c r="A3329" s="1">
        <v>41699</v>
      </c>
      <c r="B3329" t="s">
        <v>948</v>
      </c>
      <c r="C3329" t="s">
        <v>572</v>
      </c>
    </row>
    <row r="3330" spans="1:3" x14ac:dyDescent="0.25">
      <c r="A3330" s="1">
        <v>41699</v>
      </c>
      <c r="B3330" t="s">
        <v>949</v>
      </c>
      <c r="C3330" t="s">
        <v>482</v>
      </c>
    </row>
    <row r="3331" spans="1:3" x14ac:dyDescent="0.25">
      <c r="A3331" s="1">
        <v>41699</v>
      </c>
      <c r="B3331" t="s">
        <v>950</v>
      </c>
      <c r="C3331" t="s">
        <v>778</v>
      </c>
    </row>
    <row r="3332" spans="1:3" x14ac:dyDescent="0.25">
      <c r="A3332" s="1">
        <v>41699</v>
      </c>
      <c r="B3332" t="s">
        <v>951</v>
      </c>
      <c r="C3332" t="s">
        <v>488</v>
      </c>
    </row>
    <row r="3333" spans="1:3" x14ac:dyDescent="0.25">
      <c r="A3333" s="1">
        <v>41699</v>
      </c>
      <c r="B3333" t="s">
        <v>952</v>
      </c>
      <c r="C3333" t="s">
        <v>995</v>
      </c>
    </row>
    <row r="3334" spans="1:3" x14ac:dyDescent="0.25">
      <c r="A3334" s="1">
        <v>41699</v>
      </c>
      <c r="B3334" t="s">
        <v>953</v>
      </c>
      <c r="C3334" t="s">
        <v>996</v>
      </c>
    </row>
    <row r="3335" spans="1:3" x14ac:dyDescent="0.25">
      <c r="A3335" s="1">
        <v>41699</v>
      </c>
      <c r="B3335" t="s">
        <v>954</v>
      </c>
      <c r="C3335" t="s">
        <v>454</v>
      </c>
    </row>
    <row r="3336" spans="1:3" x14ac:dyDescent="0.25">
      <c r="A3336" s="1">
        <v>41699</v>
      </c>
      <c r="B3336" t="s">
        <v>60</v>
      </c>
      <c r="C3336" t="s">
        <v>434</v>
      </c>
    </row>
    <row r="3337" spans="1:3" x14ac:dyDescent="0.25">
      <c r="A3337" s="1">
        <v>41699</v>
      </c>
      <c r="B3337" t="s">
        <v>62</v>
      </c>
      <c r="C3337" t="s">
        <v>906</v>
      </c>
    </row>
    <row r="3338" spans="1:3" x14ac:dyDescent="0.25">
      <c r="A3338" s="1">
        <v>41699</v>
      </c>
      <c r="B3338" t="s">
        <v>64</v>
      </c>
      <c r="C3338" t="s">
        <v>990</v>
      </c>
    </row>
    <row r="3339" spans="1:3" x14ac:dyDescent="0.25">
      <c r="A3339" s="1">
        <v>41699</v>
      </c>
      <c r="B3339" t="s">
        <v>955</v>
      </c>
      <c r="C3339" t="s">
        <v>538</v>
      </c>
    </row>
    <row r="3340" spans="1:3" x14ac:dyDescent="0.25">
      <c r="A3340" s="1">
        <v>41699</v>
      </c>
      <c r="B3340" t="s">
        <v>956</v>
      </c>
      <c r="C3340" t="s">
        <v>854</v>
      </c>
    </row>
    <row r="3341" spans="1:3" x14ac:dyDescent="0.25">
      <c r="A3341" s="1">
        <v>41699</v>
      </c>
      <c r="B3341" t="s">
        <v>957</v>
      </c>
      <c r="C3341" t="s">
        <v>573</v>
      </c>
    </row>
    <row r="3342" spans="1:3" x14ac:dyDescent="0.25">
      <c r="A3342" s="1">
        <v>41699</v>
      </c>
      <c r="B3342" t="s">
        <v>73</v>
      </c>
      <c r="C3342" t="s">
        <v>528</v>
      </c>
    </row>
    <row r="3343" spans="1:3" x14ac:dyDescent="0.25">
      <c r="A3343" s="1">
        <v>41699</v>
      </c>
      <c r="B3343" t="s">
        <v>958</v>
      </c>
      <c r="C3343" t="s">
        <v>939</v>
      </c>
    </row>
    <row r="3344" spans="1:3" x14ac:dyDescent="0.25">
      <c r="A3344" s="1">
        <v>41699</v>
      </c>
      <c r="B3344" t="s">
        <v>998</v>
      </c>
      <c r="C3344" t="s">
        <v>783</v>
      </c>
    </row>
    <row r="3345" spans="1:3" x14ac:dyDescent="0.25">
      <c r="A3345" s="1">
        <v>41699</v>
      </c>
      <c r="B3345" t="s">
        <v>994</v>
      </c>
      <c r="C3345" t="s">
        <v>661</v>
      </c>
    </row>
    <row r="3346" spans="1:3" x14ac:dyDescent="0.25">
      <c r="A3346" s="1">
        <v>41699</v>
      </c>
      <c r="B3346" t="s">
        <v>86</v>
      </c>
      <c r="C3346" t="s">
        <v>451</v>
      </c>
    </row>
    <row r="3347" spans="1:3" x14ac:dyDescent="0.25">
      <c r="A3347" s="1">
        <v>41699</v>
      </c>
      <c r="B3347" t="s">
        <v>999</v>
      </c>
      <c r="C3347" t="s">
        <v>997</v>
      </c>
    </row>
    <row r="3348" spans="1:3" x14ac:dyDescent="0.25">
      <c r="A3348" s="1">
        <v>41699</v>
      </c>
      <c r="B3348" t="s">
        <v>960</v>
      </c>
      <c r="C3348" t="s">
        <v>446</v>
      </c>
    </row>
    <row r="3349" spans="1:3" x14ac:dyDescent="0.25">
      <c r="A3349" s="1">
        <v>41671</v>
      </c>
      <c r="B3349" t="s">
        <v>0</v>
      </c>
      <c r="C3349" t="s">
        <v>507</v>
      </c>
    </row>
    <row r="3350" spans="1:3" x14ac:dyDescent="0.25">
      <c r="A3350" s="1">
        <v>41671</v>
      </c>
      <c r="B3350" t="s">
        <v>961</v>
      </c>
      <c r="C3350" t="s">
        <v>141</v>
      </c>
    </row>
    <row r="3351" spans="1:3" x14ac:dyDescent="0.25">
      <c r="A3351" s="1">
        <v>41671</v>
      </c>
      <c r="B3351" t="s">
        <v>5</v>
      </c>
      <c r="C3351" t="s">
        <v>468</v>
      </c>
    </row>
    <row r="3352" spans="1:3" x14ac:dyDescent="0.25">
      <c r="A3352" s="1">
        <v>41671</v>
      </c>
      <c r="B3352" t="s">
        <v>8</v>
      </c>
      <c r="C3352" t="s">
        <v>137</v>
      </c>
    </row>
    <row r="3353" spans="1:3" x14ac:dyDescent="0.25">
      <c r="A3353" s="1">
        <v>41671</v>
      </c>
      <c r="B3353" t="s">
        <v>11</v>
      </c>
      <c r="C3353" t="s">
        <v>568</v>
      </c>
    </row>
    <row r="3354" spans="1:3" x14ac:dyDescent="0.25">
      <c r="A3354" s="1">
        <v>41671</v>
      </c>
      <c r="B3354" t="s">
        <v>13</v>
      </c>
      <c r="C3354" t="s">
        <v>568</v>
      </c>
    </row>
    <row r="3355" spans="1:3" x14ac:dyDescent="0.25">
      <c r="A3355" s="1">
        <v>41671</v>
      </c>
      <c r="B3355" t="s">
        <v>1017</v>
      </c>
      <c r="C3355" t="s">
        <v>537</v>
      </c>
    </row>
    <row r="3356" spans="1:3" x14ac:dyDescent="0.25">
      <c r="A3356" s="1">
        <v>41671</v>
      </c>
      <c r="B3356" t="s">
        <v>1016</v>
      </c>
      <c r="C3356" t="s">
        <v>487</v>
      </c>
    </row>
    <row r="3357" spans="1:3" x14ac:dyDescent="0.25">
      <c r="A3357" s="1">
        <v>41671</v>
      </c>
      <c r="B3357" t="s">
        <v>940</v>
      </c>
      <c r="C3357" t="s">
        <v>441</v>
      </c>
    </row>
    <row r="3358" spans="1:3" x14ac:dyDescent="0.25">
      <c r="A3358" s="1">
        <v>41671</v>
      </c>
      <c r="B3358" t="s">
        <v>941</v>
      </c>
      <c r="C3358" t="s">
        <v>426</v>
      </c>
    </row>
    <row r="3359" spans="1:3" x14ac:dyDescent="0.25">
      <c r="A3359" s="1">
        <v>41671</v>
      </c>
      <c r="B3359" t="s">
        <v>1018</v>
      </c>
      <c r="C3359" t="s">
        <v>137</v>
      </c>
    </row>
    <row r="3360" spans="1:3" x14ac:dyDescent="0.25">
      <c r="A3360" s="1">
        <v>41671</v>
      </c>
      <c r="B3360" t="s">
        <v>206</v>
      </c>
      <c r="C3360" t="s">
        <v>454</v>
      </c>
    </row>
    <row r="3361" spans="1:3" x14ac:dyDescent="0.25">
      <c r="A3361" s="1">
        <v>41671</v>
      </c>
      <c r="B3361" t="s">
        <v>942</v>
      </c>
      <c r="C3361" t="s">
        <v>468</v>
      </c>
    </row>
    <row r="3362" spans="1:3" x14ac:dyDescent="0.25">
      <c r="A3362" s="1">
        <v>41671</v>
      </c>
      <c r="B3362" t="s">
        <v>1019</v>
      </c>
      <c r="C3362" t="s">
        <v>678</v>
      </c>
    </row>
    <row r="3363" spans="1:3" x14ac:dyDescent="0.25">
      <c r="A3363" s="1">
        <v>41671</v>
      </c>
      <c r="B3363" t="s">
        <v>943</v>
      </c>
      <c r="C3363" t="s">
        <v>758</v>
      </c>
    </row>
    <row r="3364" spans="1:3" x14ac:dyDescent="0.25">
      <c r="A3364" s="1">
        <v>41671</v>
      </c>
      <c r="B3364" t="s">
        <v>32</v>
      </c>
      <c r="C3364" t="s">
        <v>531</v>
      </c>
    </row>
    <row r="3365" spans="1:3" x14ac:dyDescent="0.25">
      <c r="A3365" s="1">
        <v>41671</v>
      </c>
      <c r="B3365" t="s">
        <v>944</v>
      </c>
      <c r="C3365" t="s">
        <v>451</v>
      </c>
    </row>
    <row r="3366" spans="1:3" x14ac:dyDescent="0.25">
      <c r="A3366" s="1">
        <v>41671</v>
      </c>
      <c r="B3366" t="s">
        <v>945</v>
      </c>
      <c r="C3366" t="s">
        <v>448</v>
      </c>
    </row>
    <row r="3367" spans="1:3" x14ac:dyDescent="0.25">
      <c r="A3367" s="1">
        <v>41671</v>
      </c>
      <c r="B3367" t="s">
        <v>946</v>
      </c>
      <c r="C3367" t="s">
        <v>802</v>
      </c>
    </row>
    <row r="3368" spans="1:3" x14ac:dyDescent="0.25">
      <c r="A3368" s="1">
        <v>41671</v>
      </c>
      <c r="B3368" t="s">
        <v>947</v>
      </c>
      <c r="C3368" t="s">
        <v>498</v>
      </c>
    </row>
    <row r="3369" spans="1:3" x14ac:dyDescent="0.25">
      <c r="A3369" s="1">
        <v>41671</v>
      </c>
      <c r="B3369" t="s">
        <v>948</v>
      </c>
      <c r="C3369" t="s">
        <v>526</v>
      </c>
    </row>
    <row r="3370" spans="1:3" x14ac:dyDescent="0.25">
      <c r="A3370" s="1">
        <v>41671</v>
      </c>
      <c r="B3370" t="s">
        <v>949</v>
      </c>
      <c r="C3370" t="s">
        <v>705</v>
      </c>
    </row>
    <row r="3371" spans="1:3" x14ac:dyDescent="0.25">
      <c r="A3371" s="1">
        <v>41671</v>
      </c>
      <c r="B3371" t="s">
        <v>950</v>
      </c>
      <c r="C3371" t="s">
        <v>523</v>
      </c>
    </row>
    <row r="3372" spans="1:3" x14ac:dyDescent="0.25">
      <c r="A3372" s="1">
        <v>41671</v>
      </c>
      <c r="B3372" t="s">
        <v>951</v>
      </c>
      <c r="C3372" t="s">
        <v>570</v>
      </c>
    </row>
    <row r="3373" spans="1:3" x14ac:dyDescent="0.25">
      <c r="A3373" s="1">
        <v>41671</v>
      </c>
      <c r="B3373" t="s">
        <v>952</v>
      </c>
      <c r="C3373" t="s">
        <v>572</v>
      </c>
    </row>
    <row r="3374" spans="1:3" x14ac:dyDescent="0.25">
      <c r="A3374" s="1">
        <v>41671</v>
      </c>
      <c r="B3374" t="s">
        <v>953</v>
      </c>
      <c r="C3374" t="s">
        <v>523</v>
      </c>
    </row>
    <row r="3375" spans="1:3" x14ac:dyDescent="0.25">
      <c r="A3375" s="1">
        <v>41671</v>
      </c>
      <c r="B3375" t="s">
        <v>954</v>
      </c>
      <c r="C3375" t="s">
        <v>424</v>
      </c>
    </row>
    <row r="3376" spans="1:3" x14ac:dyDescent="0.25">
      <c r="A3376" s="1">
        <v>41671</v>
      </c>
      <c r="B3376" t="s">
        <v>60</v>
      </c>
      <c r="C3376" t="s">
        <v>555</v>
      </c>
    </row>
    <row r="3377" spans="1:3" x14ac:dyDescent="0.25">
      <c r="A3377" s="1">
        <v>41671</v>
      </c>
      <c r="B3377" t="s">
        <v>62</v>
      </c>
      <c r="C3377" t="s">
        <v>598</v>
      </c>
    </row>
    <row r="3378" spans="1:3" x14ac:dyDescent="0.25">
      <c r="A3378" s="1">
        <v>41671</v>
      </c>
      <c r="B3378" t="s">
        <v>64</v>
      </c>
      <c r="C3378" t="s">
        <v>728</v>
      </c>
    </row>
    <row r="3379" spans="1:3" x14ac:dyDescent="0.25">
      <c r="A3379" s="1">
        <v>41671</v>
      </c>
      <c r="B3379" t="s">
        <v>955</v>
      </c>
      <c r="C3379" t="s">
        <v>684</v>
      </c>
    </row>
    <row r="3380" spans="1:3" x14ac:dyDescent="0.25">
      <c r="A3380" s="1">
        <v>41671</v>
      </c>
      <c r="B3380" t="s">
        <v>956</v>
      </c>
      <c r="C3380" t="s">
        <v>653</v>
      </c>
    </row>
    <row r="3381" spans="1:3" x14ac:dyDescent="0.25">
      <c r="A3381" s="1">
        <v>41671</v>
      </c>
      <c r="B3381" t="s">
        <v>957</v>
      </c>
      <c r="C3381" t="s">
        <v>718</v>
      </c>
    </row>
    <row r="3382" spans="1:3" x14ac:dyDescent="0.25">
      <c r="A3382" s="1">
        <v>41671</v>
      </c>
      <c r="B3382" t="s">
        <v>73</v>
      </c>
      <c r="C3382" t="s">
        <v>97</v>
      </c>
    </row>
    <row r="3383" spans="1:3" x14ac:dyDescent="0.25">
      <c r="A3383" s="1">
        <v>41671</v>
      </c>
      <c r="B3383" t="s">
        <v>958</v>
      </c>
      <c r="C3383" t="s">
        <v>491</v>
      </c>
    </row>
    <row r="3384" spans="1:3" x14ac:dyDescent="0.25">
      <c r="A3384" s="1">
        <v>41671</v>
      </c>
      <c r="B3384" t="s">
        <v>994</v>
      </c>
      <c r="C3384" t="s">
        <v>90</v>
      </c>
    </row>
    <row r="3385" spans="1:3" x14ac:dyDescent="0.25">
      <c r="A3385" s="1">
        <v>41671</v>
      </c>
      <c r="B3385" t="s">
        <v>86</v>
      </c>
      <c r="C3385" t="s">
        <v>475</v>
      </c>
    </row>
    <row r="3386" spans="1:3" x14ac:dyDescent="0.25">
      <c r="A3386" s="1">
        <v>41671</v>
      </c>
      <c r="B3386" t="s">
        <v>960</v>
      </c>
      <c r="C3386" t="s">
        <v>94</v>
      </c>
    </row>
    <row r="3387" spans="1:3" x14ac:dyDescent="0.25">
      <c r="A3387" s="1">
        <v>41671</v>
      </c>
      <c r="B3387" t="s">
        <v>1000</v>
      </c>
      <c r="C3387" t="s">
        <v>486</v>
      </c>
    </row>
    <row r="3388" spans="1:3" x14ac:dyDescent="0.25">
      <c r="A3388" s="1">
        <v>41640</v>
      </c>
      <c r="B3388" t="s">
        <v>0</v>
      </c>
      <c r="C3388" t="s">
        <v>962</v>
      </c>
    </row>
    <row r="3389" spans="1:3" x14ac:dyDescent="0.25">
      <c r="A3389" s="1">
        <v>41640</v>
      </c>
      <c r="B3389" t="s">
        <v>961</v>
      </c>
      <c r="C3389" t="s">
        <v>618</v>
      </c>
    </row>
    <row r="3390" spans="1:3" x14ac:dyDescent="0.25">
      <c r="A3390" s="1">
        <v>41640</v>
      </c>
      <c r="B3390" t="s">
        <v>5</v>
      </c>
      <c r="C3390" t="s">
        <v>695</v>
      </c>
    </row>
    <row r="3391" spans="1:3" x14ac:dyDescent="0.25">
      <c r="A3391" s="1">
        <v>41640</v>
      </c>
      <c r="B3391" t="s">
        <v>8</v>
      </c>
      <c r="C3391" t="s">
        <v>599</v>
      </c>
    </row>
    <row r="3392" spans="1:3" x14ac:dyDescent="0.25">
      <c r="A3392" s="1">
        <v>41640</v>
      </c>
      <c r="B3392" t="s">
        <v>11</v>
      </c>
      <c r="C3392" t="s">
        <v>697</v>
      </c>
    </row>
    <row r="3393" spans="1:3" x14ac:dyDescent="0.25">
      <c r="A3393" s="1">
        <v>41640</v>
      </c>
      <c r="B3393" t="s">
        <v>13</v>
      </c>
      <c r="C3393" t="s">
        <v>963</v>
      </c>
    </row>
    <row r="3394" spans="1:3" x14ac:dyDescent="0.25">
      <c r="A3394" s="1">
        <v>41640</v>
      </c>
      <c r="B3394" t="s">
        <v>1017</v>
      </c>
      <c r="C3394" t="s">
        <v>964</v>
      </c>
    </row>
    <row r="3395" spans="1:3" x14ac:dyDescent="0.25">
      <c r="A3395" s="1">
        <v>41640</v>
      </c>
      <c r="B3395" t="s">
        <v>1016</v>
      </c>
      <c r="C3395" t="s">
        <v>789</v>
      </c>
    </row>
    <row r="3396" spans="1:3" x14ac:dyDescent="0.25">
      <c r="A3396" s="1">
        <v>41640</v>
      </c>
      <c r="B3396" t="s">
        <v>940</v>
      </c>
      <c r="C3396" t="s">
        <v>725</v>
      </c>
    </row>
    <row r="3397" spans="1:3" x14ac:dyDescent="0.25">
      <c r="A3397" s="1">
        <v>41640</v>
      </c>
      <c r="B3397" t="s">
        <v>941</v>
      </c>
      <c r="C3397" t="s">
        <v>782</v>
      </c>
    </row>
    <row r="3398" spans="1:3" x14ac:dyDescent="0.25">
      <c r="A3398" s="1">
        <v>41640</v>
      </c>
      <c r="B3398" t="s">
        <v>1018</v>
      </c>
      <c r="C3398" t="s">
        <v>729</v>
      </c>
    </row>
    <row r="3399" spans="1:3" x14ac:dyDescent="0.25">
      <c r="A3399" s="1">
        <v>41640</v>
      </c>
      <c r="B3399" t="s">
        <v>206</v>
      </c>
      <c r="C3399" t="s">
        <v>699</v>
      </c>
    </row>
    <row r="3400" spans="1:3" x14ac:dyDescent="0.25">
      <c r="A3400" s="1">
        <v>41640</v>
      </c>
      <c r="B3400" t="s">
        <v>942</v>
      </c>
      <c r="C3400" t="s">
        <v>428</v>
      </c>
    </row>
    <row r="3401" spans="1:3" x14ac:dyDescent="0.25">
      <c r="A3401" s="1">
        <v>41640</v>
      </c>
      <c r="B3401" t="s">
        <v>1019</v>
      </c>
      <c r="C3401" t="s">
        <v>666</v>
      </c>
    </row>
    <row r="3402" spans="1:3" x14ac:dyDescent="0.25">
      <c r="A3402" s="1">
        <v>41640</v>
      </c>
      <c r="B3402" t="s">
        <v>943</v>
      </c>
      <c r="C3402" t="s">
        <v>604</v>
      </c>
    </row>
    <row r="3403" spans="1:3" x14ac:dyDescent="0.25">
      <c r="A3403" s="1">
        <v>41640</v>
      </c>
      <c r="B3403" t="s">
        <v>32</v>
      </c>
      <c r="C3403" t="s">
        <v>965</v>
      </c>
    </row>
    <row r="3404" spans="1:3" x14ac:dyDescent="0.25">
      <c r="A3404" s="1">
        <v>41640</v>
      </c>
      <c r="B3404" t="s">
        <v>944</v>
      </c>
      <c r="C3404" t="s">
        <v>629</v>
      </c>
    </row>
    <row r="3405" spans="1:3" x14ac:dyDescent="0.25">
      <c r="A3405" s="1">
        <v>41640</v>
      </c>
      <c r="B3405" t="s">
        <v>945</v>
      </c>
      <c r="C3405" t="s">
        <v>966</v>
      </c>
    </row>
    <row r="3406" spans="1:3" x14ac:dyDescent="0.25">
      <c r="A3406" s="1">
        <v>41640</v>
      </c>
      <c r="B3406" t="s">
        <v>946</v>
      </c>
      <c r="C3406" t="s">
        <v>604</v>
      </c>
    </row>
    <row r="3407" spans="1:3" x14ac:dyDescent="0.25">
      <c r="A3407" s="1">
        <v>41640</v>
      </c>
      <c r="B3407" t="s">
        <v>947</v>
      </c>
      <c r="C3407" t="s">
        <v>874</v>
      </c>
    </row>
    <row r="3408" spans="1:3" x14ac:dyDescent="0.25">
      <c r="A3408" s="1">
        <v>41640</v>
      </c>
      <c r="B3408" t="s">
        <v>948</v>
      </c>
      <c r="C3408" t="s">
        <v>513</v>
      </c>
    </row>
    <row r="3409" spans="1:3" x14ac:dyDescent="0.25">
      <c r="A3409" s="1">
        <v>41640</v>
      </c>
      <c r="B3409" t="s">
        <v>949</v>
      </c>
      <c r="C3409" t="s">
        <v>96</v>
      </c>
    </row>
    <row r="3410" spans="1:3" x14ac:dyDescent="0.25">
      <c r="A3410" s="1">
        <v>41640</v>
      </c>
      <c r="B3410" t="s">
        <v>950</v>
      </c>
      <c r="C3410" t="s">
        <v>101</v>
      </c>
    </row>
    <row r="3411" spans="1:3" x14ac:dyDescent="0.25">
      <c r="A3411" s="1">
        <v>41640</v>
      </c>
      <c r="B3411" t="s">
        <v>951</v>
      </c>
      <c r="C3411" t="s">
        <v>119</v>
      </c>
    </row>
    <row r="3412" spans="1:3" x14ac:dyDescent="0.25">
      <c r="A3412" s="1">
        <v>41640</v>
      </c>
      <c r="B3412" t="s">
        <v>952</v>
      </c>
      <c r="C3412" t="s">
        <v>556</v>
      </c>
    </row>
    <row r="3413" spans="1:3" x14ac:dyDescent="0.25">
      <c r="A3413" s="1">
        <v>41640</v>
      </c>
      <c r="B3413" t="s">
        <v>953</v>
      </c>
      <c r="C3413">
        <v>75.599999999999994</v>
      </c>
    </row>
    <row r="3414" spans="1:3" x14ac:dyDescent="0.25">
      <c r="A3414" s="1">
        <v>41640</v>
      </c>
      <c r="B3414" t="s">
        <v>954</v>
      </c>
      <c r="C3414" t="s">
        <v>967</v>
      </c>
    </row>
    <row r="3415" spans="1:3" x14ac:dyDescent="0.25">
      <c r="A3415" s="1">
        <v>41640</v>
      </c>
      <c r="B3415" t="s">
        <v>60</v>
      </c>
      <c r="C3415" t="s">
        <v>746</v>
      </c>
    </row>
    <row r="3416" spans="1:3" x14ac:dyDescent="0.25">
      <c r="A3416" s="1">
        <v>41640</v>
      </c>
      <c r="B3416" t="s">
        <v>62</v>
      </c>
      <c r="C3416" t="s">
        <v>616</v>
      </c>
    </row>
    <row r="3417" spans="1:3" x14ac:dyDescent="0.25">
      <c r="A3417" s="1">
        <v>41640</v>
      </c>
      <c r="B3417" t="s">
        <v>64</v>
      </c>
      <c r="C3417" t="s">
        <v>968</v>
      </c>
    </row>
    <row r="3418" spans="1:3" x14ac:dyDescent="0.25">
      <c r="A3418" s="1">
        <v>41640</v>
      </c>
      <c r="B3418" t="s">
        <v>955</v>
      </c>
      <c r="C3418" t="s">
        <v>614</v>
      </c>
    </row>
    <row r="3419" spans="1:3" x14ac:dyDescent="0.25">
      <c r="A3419" s="1">
        <v>41640</v>
      </c>
      <c r="B3419" t="s">
        <v>956</v>
      </c>
      <c r="C3419" t="s">
        <v>969</v>
      </c>
    </row>
    <row r="3420" spans="1:3" x14ac:dyDescent="0.25">
      <c r="A3420" s="1">
        <v>41640</v>
      </c>
      <c r="B3420" t="s">
        <v>957</v>
      </c>
      <c r="C3420" t="s">
        <v>970</v>
      </c>
    </row>
    <row r="3421" spans="1:3" x14ac:dyDescent="0.25">
      <c r="A3421" s="1">
        <v>41640</v>
      </c>
      <c r="B3421" t="s">
        <v>999</v>
      </c>
      <c r="C3421" t="s">
        <v>971</v>
      </c>
    </row>
    <row r="3422" spans="1:3" x14ac:dyDescent="0.25">
      <c r="A3422" s="1">
        <v>41640</v>
      </c>
      <c r="B3422" t="s">
        <v>73</v>
      </c>
      <c r="C3422" t="s">
        <v>736</v>
      </c>
    </row>
    <row r="3423" spans="1:3" x14ac:dyDescent="0.25">
      <c r="A3423" s="1">
        <v>41640</v>
      </c>
      <c r="B3423" t="s">
        <v>958</v>
      </c>
      <c r="C3423" t="s">
        <v>807</v>
      </c>
    </row>
    <row r="3424" spans="1:3" x14ac:dyDescent="0.25">
      <c r="A3424" s="1">
        <v>41640</v>
      </c>
      <c r="B3424" t="s">
        <v>994</v>
      </c>
      <c r="C3424" t="s">
        <v>547</v>
      </c>
    </row>
    <row r="3425" spans="1:3" x14ac:dyDescent="0.25">
      <c r="A3425" s="1">
        <v>41640</v>
      </c>
      <c r="B3425" t="s">
        <v>86</v>
      </c>
      <c r="C3425" t="s">
        <v>699</v>
      </c>
    </row>
    <row r="3426" spans="1:3" x14ac:dyDescent="0.25">
      <c r="A3426" s="1">
        <v>41640</v>
      </c>
      <c r="B3426" t="s">
        <v>998</v>
      </c>
      <c r="C3426" t="s">
        <v>114</v>
      </c>
    </row>
    <row r="3427" spans="1:3" x14ac:dyDescent="0.25">
      <c r="A3427" s="1">
        <v>41640</v>
      </c>
      <c r="B3427" t="s">
        <v>960</v>
      </c>
      <c r="C3427" t="s">
        <v>931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E1EF-85C2-49AD-AC4C-A175D507796B}">
  <dimension ref="A1:U87"/>
  <sheetViews>
    <sheetView workbookViewId="0">
      <selection activeCell="D31" sqref="D31"/>
    </sheetView>
  </sheetViews>
  <sheetFormatPr defaultRowHeight="13.2" x14ac:dyDescent="0.25"/>
  <cols>
    <col min="1" max="1" width="9.88671875" style="1" bestFit="1" customWidth="1"/>
    <col min="2" max="2" width="13.109375" customWidth="1"/>
    <col min="3" max="3" width="16.88671875" customWidth="1"/>
    <col min="5" max="5" width="12.109375" customWidth="1"/>
    <col min="6" max="6" width="9.77734375" customWidth="1"/>
    <col min="9" max="9" width="19.77734375" customWidth="1"/>
    <col min="13" max="13" width="9.88671875" bestFit="1" customWidth="1"/>
  </cols>
  <sheetData>
    <row r="1" spans="1:21" ht="28.2" customHeight="1" x14ac:dyDescent="0.25">
      <c r="A1" s="1" t="s">
        <v>83</v>
      </c>
      <c r="B1" s="4" t="s">
        <v>0</v>
      </c>
      <c r="C1" s="4" t="s">
        <v>13</v>
      </c>
      <c r="D1" t="s">
        <v>35</v>
      </c>
      <c r="E1" s="4" t="s">
        <v>37</v>
      </c>
      <c r="F1" s="4" t="s">
        <v>54</v>
      </c>
      <c r="G1" s="4" t="s">
        <v>56</v>
      </c>
      <c r="H1" s="4" t="s">
        <v>57</v>
      </c>
      <c r="I1" s="4" t="s">
        <v>45</v>
      </c>
      <c r="J1" t="s">
        <v>40</v>
      </c>
      <c r="K1" s="1"/>
      <c r="M1" s="4" t="s">
        <v>0</v>
      </c>
      <c r="N1" s="4" t="s">
        <v>13</v>
      </c>
      <c r="O1" t="s">
        <v>35</v>
      </c>
      <c r="P1" s="4" t="s">
        <v>37</v>
      </c>
      <c r="Q1" s="4" t="s">
        <v>54</v>
      </c>
      <c r="R1" s="4" t="s">
        <v>56</v>
      </c>
      <c r="S1" s="4" t="s">
        <v>57</v>
      </c>
      <c r="T1" s="4" t="s">
        <v>45</v>
      </c>
      <c r="U1" t="s">
        <v>40</v>
      </c>
    </row>
    <row r="2" spans="1:21" x14ac:dyDescent="0.25">
      <c r="A2" s="1">
        <v>44228</v>
      </c>
      <c r="B2" s="5">
        <f>98.4</f>
        <v>98.4</v>
      </c>
      <c r="C2" s="5">
        <v>96.6</v>
      </c>
      <c r="D2" s="5">
        <v>95.6</v>
      </c>
      <c r="E2" s="5">
        <v>104.5</v>
      </c>
      <c r="F2" s="5">
        <v>95.4</v>
      </c>
      <c r="G2">
        <v>99.2</v>
      </c>
      <c r="H2" s="5">
        <v>93.8</v>
      </c>
      <c r="I2" s="5">
        <v>97.1</v>
      </c>
      <c r="J2" s="5">
        <v>100</v>
      </c>
      <c r="K2" s="1"/>
      <c r="L2" s="5">
        <v>100</v>
      </c>
      <c r="M2" s="6">
        <f>B2/$L$2</f>
        <v>0.9840000000000001</v>
      </c>
      <c r="N2" s="6">
        <f t="shared" ref="N2:S2" si="0">C2/$L$2</f>
        <v>0.96599999999999997</v>
      </c>
      <c r="O2" s="6">
        <f t="shared" si="0"/>
        <v>0.95599999999999996</v>
      </c>
      <c r="P2" s="6">
        <f t="shared" si="0"/>
        <v>1.0449999999999999</v>
      </c>
      <c r="Q2" s="6">
        <f t="shared" si="0"/>
        <v>0.95400000000000007</v>
      </c>
      <c r="R2" s="6">
        <f t="shared" si="0"/>
        <v>0.99199999999999999</v>
      </c>
      <c r="S2" s="6">
        <f t="shared" si="0"/>
        <v>0.93799999999999994</v>
      </c>
      <c r="T2" s="6">
        <f t="shared" ref="T2" si="1">I2/$L$2</f>
        <v>0.97099999999999997</v>
      </c>
      <c r="U2" s="6">
        <f t="shared" ref="U2" si="2">J2/$L$2</f>
        <v>1</v>
      </c>
    </row>
    <row r="3" spans="1:21" x14ac:dyDescent="0.25">
      <c r="A3" s="1">
        <v>44197</v>
      </c>
      <c r="B3" s="5">
        <f>82</f>
        <v>82</v>
      </c>
      <c r="C3" s="5">
        <v>57.5</v>
      </c>
      <c r="D3" s="5">
        <v>88.7</v>
      </c>
      <c r="E3" s="5">
        <v>63.3</v>
      </c>
      <c r="F3" s="5">
        <v>90.9</v>
      </c>
      <c r="G3" s="5">
        <v>79.400000000000006</v>
      </c>
      <c r="H3" s="5">
        <v>73.8</v>
      </c>
      <c r="I3" s="5">
        <v>93.5</v>
      </c>
      <c r="J3" s="5">
        <v>74</v>
      </c>
      <c r="K3" s="1"/>
      <c r="M3" s="6">
        <f t="shared" ref="M3:M66" si="3">B3/$L$2</f>
        <v>0.82</v>
      </c>
      <c r="N3" s="6">
        <f t="shared" ref="N3:N66" si="4">C3/$L$2</f>
        <v>0.57499999999999996</v>
      </c>
      <c r="O3" s="6">
        <f t="shared" ref="O3:O66" si="5">D3/$L$2</f>
        <v>0.88700000000000001</v>
      </c>
      <c r="P3" s="6">
        <f t="shared" ref="P3:P66" si="6">E3/$L$2</f>
        <v>0.63300000000000001</v>
      </c>
      <c r="Q3" s="6">
        <f t="shared" ref="Q3:Q66" si="7">F3/$L$2</f>
        <v>0.90900000000000003</v>
      </c>
      <c r="R3" s="6">
        <f t="shared" ref="R3:R66" si="8">G3/$L$2</f>
        <v>0.79400000000000004</v>
      </c>
      <c r="S3" s="6">
        <f t="shared" ref="S3:S66" si="9">H3/$L$2</f>
        <v>0.73799999999999999</v>
      </c>
      <c r="T3" s="6">
        <f t="shared" ref="T3:T66" si="10">I3/$L$2</f>
        <v>0.93500000000000005</v>
      </c>
      <c r="U3" s="6">
        <f t="shared" ref="U3:U66" si="11">J3/$L$2</f>
        <v>0.74</v>
      </c>
    </row>
    <row r="4" spans="1:21" x14ac:dyDescent="0.25">
      <c r="A4" s="1">
        <v>44166</v>
      </c>
      <c r="B4" s="5">
        <v>119.4</v>
      </c>
      <c r="C4" s="5">
        <v>166.8</v>
      </c>
      <c r="D4" s="5">
        <v>105.8</v>
      </c>
      <c r="E4" s="5">
        <v>143.30000000000001</v>
      </c>
      <c r="F4" s="5">
        <v>129.5</v>
      </c>
      <c r="G4" s="5">
        <v>124.1</v>
      </c>
      <c r="H4" s="5">
        <v>142.1</v>
      </c>
      <c r="I4" s="5">
        <v>109</v>
      </c>
      <c r="J4" s="5">
        <v>133.6</v>
      </c>
      <c r="K4" s="1"/>
      <c r="M4" s="6">
        <f t="shared" si="3"/>
        <v>1.194</v>
      </c>
      <c r="N4" s="6">
        <f t="shared" si="4"/>
        <v>1.6680000000000001</v>
      </c>
      <c r="O4" s="6">
        <f t="shared" si="5"/>
        <v>1.0580000000000001</v>
      </c>
      <c r="P4" s="6">
        <f t="shared" si="6"/>
        <v>1.4330000000000001</v>
      </c>
      <c r="Q4" s="6">
        <f t="shared" si="7"/>
        <v>1.2949999999999999</v>
      </c>
      <c r="R4" s="6">
        <f t="shared" si="8"/>
        <v>1.2409999999999999</v>
      </c>
      <c r="S4" s="6">
        <f t="shared" si="9"/>
        <v>1.421</v>
      </c>
      <c r="T4" s="6">
        <f t="shared" si="10"/>
        <v>1.0900000000000001</v>
      </c>
      <c r="U4" s="6">
        <f t="shared" si="11"/>
        <v>1.3359999999999999</v>
      </c>
    </row>
    <row r="5" spans="1:21" x14ac:dyDescent="0.25">
      <c r="A5" s="1">
        <v>44136</v>
      </c>
      <c r="B5" s="5">
        <v>95.8</v>
      </c>
      <c r="C5" s="5">
        <v>102.2</v>
      </c>
      <c r="D5" s="5">
        <v>85.1</v>
      </c>
      <c r="E5" s="5">
        <v>99.8</v>
      </c>
      <c r="F5" s="5">
        <v>106.2</v>
      </c>
      <c r="G5" s="5">
        <v>101.3</v>
      </c>
      <c r="H5" s="5">
        <v>117.4</v>
      </c>
      <c r="I5" s="5">
        <v>95.3</v>
      </c>
      <c r="J5" s="5">
        <v>100.2</v>
      </c>
      <c r="K5" s="1"/>
      <c r="M5" s="6">
        <f t="shared" si="3"/>
        <v>0.95799999999999996</v>
      </c>
      <c r="N5" s="6">
        <f t="shared" si="4"/>
        <v>1.022</v>
      </c>
      <c r="O5" s="6">
        <f t="shared" si="5"/>
        <v>0.85099999999999998</v>
      </c>
      <c r="P5" s="6">
        <f t="shared" si="6"/>
        <v>0.998</v>
      </c>
      <c r="Q5" s="6">
        <f t="shared" si="7"/>
        <v>1.0620000000000001</v>
      </c>
      <c r="R5" s="6">
        <f t="shared" si="8"/>
        <v>1.0129999999999999</v>
      </c>
      <c r="S5" s="6">
        <f t="shared" si="9"/>
        <v>1.1740000000000002</v>
      </c>
      <c r="T5" s="6">
        <f t="shared" si="10"/>
        <v>0.95299999999999996</v>
      </c>
      <c r="U5" s="6">
        <f t="shared" si="11"/>
        <v>1.002</v>
      </c>
    </row>
    <row r="6" spans="1:21" x14ac:dyDescent="0.25">
      <c r="A6" s="1">
        <v>44105</v>
      </c>
      <c r="B6" s="5">
        <v>104</v>
      </c>
      <c r="C6" s="5">
        <v>110.8</v>
      </c>
      <c r="D6" s="5">
        <v>95.3</v>
      </c>
      <c r="E6" s="5">
        <v>106.2</v>
      </c>
      <c r="F6" s="5">
        <v>106.5</v>
      </c>
      <c r="G6" s="5">
        <v>118.7</v>
      </c>
      <c r="H6" s="5">
        <v>121.7</v>
      </c>
      <c r="I6" s="5">
        <v>103.1</v>
      </c>
      <c r="J6" s="5">
        <v>105.8</v>
      </c>
      <c r="K6" s="1"/>
      <c r="M6" s="6">
        <f t="shared" si="3"/>
        <v>1.04</v>
      </c>
      <c r="N6" s="6">
        <f t="shared" si="4"/>
        <v>1.1079999999999999</v>
      </c>
      <c r="O6" s="6">
        <f t="shared" si="5"/>
        <v>0.95299999999999996</v>
      </c>
      <c r="P6" s="6">
        <f t="shared" si="6"/>
        <v>1.0620000000000001</v>
      </c>
      <c r="Q6" s="6">
        <f t="shared" si="7"/>
        <v>1.0649999999999999</v>
      </c>
      <c r="R6" s="6">
        <f t="shared" si="8"/>
        <v>1.1870000000000001</v>
      </c>
      <c r="S6" s="6">
        <f t="shared" si="9"/>
        <v>1.2170000000000001</v>
      </c>
      <c r="T6" s="6">
        <f t="shared" si="10"/>
        <v>1.0309999999999999</v>
      </c>
      <c r="U6" s="6">
        <f t="shared" si="11"/>
        <v>1.0580000000000001</v>
      </c>
    </row>
    <row r="7" spans="1:21" x14ac:dyDescent="0.25">
      <c r="A7" s="1">
        <v>44075</v>
      </c>
      <c r="B7" s="5">
        <v>95.3</v>
      </c>
      <c r="C7" s="5">
        <v>101.6</v>
      </c>
      <c r="D7" s="5">
        <v>87.7</v>
      </c>
      <c r="E7" s="5">
        <v>102.4</v>
      </c>
      <c r="F7" s="5">
        <v>88</v>
      </c>
      <c r="G7" s="5">
        <v>96.8</v>
      </c>
      <c r="H7" s="5">
        <v>96.9</v>
      </c>
      <c r="I7" s="5">
        <v>99.7</v>
      </c>
      <c r="J7" s="5">
        <v>106</v>
      </c>
      <c r="K7" s="1"/>
      <c r="M7" s="6">
        <f t="shared" si="3"/>
        <v>0.95299999999999996</v>
      </c>
      <c r="N7" s="6">
        <f t="shared" si="4"/>
        <v>1.016</v>
      </c>
      <c r="O7" s="6">
        <f t="shared" si="5"/>
        <v>0.877</v>
      </c>
      <c r="P7" s="6">
        <f t="shared" si="6"/>
        <v>1.024</v>
      </c>
      <c r="Q7" s="6">
        <f t="shared" si="7"/>
        <v>0.88</v>
      </c>
      <c r="R7" s="6">
        <f t="shared" si="8"/>
        <v>0.96799999999999997</v>
      </c>
      <c r="S7" s="6">
        <f t="shared" si="9"/>
        <v>0.96900000000000008</v>
      </c>
      <c r="T7" s="6">
        <f t="shared" si="10"/>
        <v>0.997</v>
      </c>
      <c r="U7" s="6">
        <f t="shared" si="11"/>
        <v>1.06</v>
      </c>
    </row>
    <row r="8" spans="1:21" x14ac:dyDescent="0.25">
      <c r="A8" s="1">
        <v>44044</v>
      </c>
      <c r="B8" s="5">
        <v>95.3</v>
      </c>
      <c r="C8" s="5">
        <v>97.9</v>
      </c>
      <c r="D8" s="5">
        <v>83.1</v>
      </c>
      <c r="E8" s="5">
        <v>103</v>
      </c>
      <c r="F8" s="5">
        <v>78.7</v>
      </c>
      <c r="G8" s="5">
        <v>77.599999999999994</v>
      </c>
      <c r="H8" s="5">
        <v>85.6</v>
      </c>
      <c r="I8" s="5">
        <v>99.5</v>
      </c>
      <c r="J8" s="5">
        <v>102.3</v>
      </c>
      <c r="K8" s="1"/>
      <c r="M8" s="6">
        <f t="shared" si="3"/>
        <v>0.95299999999999996</v>
      </c>
      <c r="N8" s="6">
        <f t="shared" si="4"/>
        <v>0.97900000000000009</v>
      </c>
      <c r="O8" s="6">
        <f t="shared" si="5"/>
        <v>0.83099999999999996</v>
      </c>
      <c r="P8" s="6">
        <f t="shared" si="6"/>
        <v>1.03</v>
      </c>
      <c r="Q8" s="6">
        <f t="shared" si="7"/>
        <v>0.78700000000000003</v>
      </c>
      <c r="R8" s="6">
        <f t="shared" si="8"/>
        <v>0.77599999999999991</v>
      </c>
      <c r="S8" s="6">
        <f t="shared" si="9"/>
        <v>0.85599999999999998</v>
      </c>
      <c r="T8" s="6">
        <f t="shared" si="10"/>
        <v>0.995</v>
      </c>
      <c r="U8" s="6">
        <f t="shared" si="11"/>
        <v>1.0229999999999999</v>
      </c>
    </row>
    <row r="9" spans="1:21" x14ac:dyDescent="0.25">
      <c r="A9" s="1">
        <v>44013</v>
      </c>
      <c r="B9" s="5">
        <v>104.1</v>
      </c>
      <c r="C9" s="5">
        <v>101.7</v>
      </c>
      <c r="D9" s="5">
        <v>149.9</v>
      </c>
      <c r="E9" s="5">
        <v>102.3</v>
      </c>
      <c r="F9" s="5">
        <v>97.9</v>
      </c>
      <c r="G9" s="5">
        <v>85.1</v>
      </c>
      <c r="H9" s="5">
        <v>96.2</v>
      </c>
      <c r="I9" s="5">
        <v>105.6</v>
      </c>
      <c r="J9" s="5">
        <v>99.1</v>
      </c>
      <c r="K9" s="1"/>
      <c r="M9" s="6">
        <f t="shared" si="3"/>
        <v>1.0409999999999999</v>
      </c>
      <c r="N9" s="6">
        <f t="shared" si="4"/>
        <v>1.0170000000000001</v>
      </c>
      <c r="O9" s="6">
        <f t="shared" si="5"/>
        <v>1.4990000000000001</v>
      </c>
      <c r="P9" s="6">
        <f t="shared" si="6"/>
        <v>1.0229999999999999</v>
      </c>
      <c r="Q9" s="6">
        <f t="shared" si="7"/>
        <v>0.97900000000000009</v>
      </c>
      <c r="R9" s="6">
        <f t="shared" si="8"/>
        <v>0.85099999999999998</v>
      </c>
      <c r="S9" s="6">
        <f t="shared" si="9"/>
        <v>0.96200000000000008</v>
      </c>
      <c r="T9" s="6">
        <f t="shared" si="10"/>
        <v>1.056</v>
      </c>
      <c r="U9" s="6">
        <f t="shared" si="11"/>
        <v>0.99099999999999999</v>
      </c>
    </row>
    <row r="10" spans="1:21" x14ac:dyDescent="0.25">
      <c r="A10" s="1">
        <v>43983</v>
      </c>
      <c r="B10" s="5">
        <v>96.3</v>
      </c>
      <c r="C10" s="5">
        <v>95.2</v>
      </c>
      <c r="D10" s="5">
        <v>125</v>
      </c>
      <c r="E10" s="5">
        <v>95.4</v>
      </c>
      <c r="F10" s="5">
        <v>88.6</v>
      </c>
      <c r="G10" s="5">
        <v>92.8</v>
      </c>
      <c r="H10" s="5">
        <v>93.9</v>
      </c>
      <c r="I10" s="5">
        <v>98.3</v>
      </c>
      <c r="J10" s="5">
        <v>93.4</v>
      </c>
      <c r="K10" s="1"/>
      <c r="M10" s="6">
        <f t="shared" si="3"/>
        <v>0.96299999999999997</v>
      </c>
      <c r="N10" s="6">
        <f t="shared" si="4"/>
        <v>0.95200000000000007</v>
      </c>
      <c r="O10" s="6">
        <f t="shared" si="5"/>
        <v>1.25</v>
      </c>
      <c r="P10" s="6">
        <f t="shared" si="6"/>
        <v>0.95400000000000007</v>
      </c>
      <c r="Q10" s="6">
        <f t="shared" si="7"/>
        <v>0.8859999999999999</v>
      </c>
      <c r="R10" s="6">
        <f t="shared" si="8"/>
        <v>0.92799999999999994</v>
      </c>
      <c r="S10" s="6">
        <f t="shared" si="9"/>
        <v>0.93900000000000006</v>
      </c>
      <c r="T10" s="6">
        <f t="shared" si="10"/>
        <v>0.98299999999999998</v>
      </c>
      <c r="U10" s="6">
        <f t="shared" si="11"/>
        <v>0.93400000000000005</v>
      </c>
    </row>
    <row r="11" spans="1:21" x14ac:dyDescent="0.25">
      <c r="A11" s="1">
        <v>43952</v>
      </c>
      <c r="B11" s="5">
        <v>105.5</v>
      </c>
      <c r="C11" s="5">
        <v>95.1</v>
      </c>
      <c r="D11" s="5">
        <v>98.8</v>
      </c>
      <c r="E11" s="5">
        <v>103.6</v>
      </c>
      <c r="F11" s="5">
        <v>100.8</v>
      </c>
      <c r="G11" s="5">
        <v>106</v>
      </c>
      <c r="H11" s="5">
        <v>94</v>
      </c>
      <c r="I11" s="5">
        <v>97.6</v>
      </c>
      <c r="J11" s="5">
        <v>98.1</v>
      </c>
      <c r="K11" s="1"/>
      <c r="M11" s="6">
        <f t="shared" si="3"/>
        <v>1.0549999999999999</v>
      </c>
      <c r="N11" s="6">
        <f t="shared" si="4"/>
        <v>0.95099999999999996</v>
      </c>
      <c r="O11" s="6">
        <f t="shared" si="5"/>
        <v>0.98799999999999999</v>
      </c>
      <c r="P11" s="6">
        <f t="shared" si="6"/>
        <v>1.036</v>
      </c>
      <c r="Q11" s="6">
        <f t="shared" si="7"/>
        <v>1.008</v>
      </c>
      <c r="R11" s="6">
        <f t="shared" si="8"/>
        <v>1.06</v>
      </c>
      <c r="S11" s="6">
        <f t="shared" si="9"/>
        <v>0.94</v>
      </c>
      <c r="T11" s="6">
        <f t="shared" si="10"/>
        <v>0.97599999999999998</v>
      </c>
      <c r="U11" s="6">
        <f t="shared" si="11"/>
        <v>0.98099999999999998</v>
      </c>
    </row>
    <row r="12" spans="1:21" x14ac:dyDescent="0.25">
      <c r="A12" s="1">
        <v>43922</v>
      </c>
      <c r="B12" s="5">
        <v>94.6</v>
      </c>
      <c r="C12" s="5">
        <v>87.7</v>
      </c>
      <c r="D12" s="5">
        <v>62.2</v>
      </c>
      <c r="E12" s="5">
        <v>81</v>
      </c>
      <c r="F12" s="5">
        <v>99.3</v>
      </c>
      <c r="G12" s="5">
        <v>99.7</v>
      </c>
      <c r="H12" s="5">
        <v>86</v>
      </c>
      <c r="I12" s="5">
        <v>93.8</v>
      </c>
      <c r="J12" s="5">
        <v>79.599999999999994</v>
      </c>
      <c r="K12" s="1"/>
      <c r="M12" s="6">
        <f t="shared" si="3"/>
        <v>0.94599999999999995</v>
      </c>
      <c r="N12" s="6">
        <f t="shared" si="4"/>
        <v>0.877</v>
      </c>
      <c r="O12" s="6">
        <f t="shared" si="5"/>
        <v>0.622</v>
      </c>
      <c r="P12" s="6">
        <f t="shared" si="6"/>
        <v>0.81</v>
      </c>
      <c r="Q12" s="6">
        <f t="shared" si="7"/>
        <v>0.99299999999999999</v>
      </c>
      <c r="R12" s="6">
        <f t="shared" si="8"/>
        <v>0.997</v>
      </c>
      <c r="S12" s="6">
        <f t="shared" si="9"/>
        <v>0.86</v>
      </c>
      <c r="T12" s="6">
        <f t="shared" si="10"/>
        <v>0.93799999999999994</v>
      </c>
      <c r="U12" s="6">
        <f t="shared" si="11"/>
        <v>0.79599999999999993</v>
      </c>
    </row>
    <row r="13" spans="1:21" x14ac:dyDescent="0.25">
      <c r="A13" s="1">
        <v>43891</v>
      </c>
      <c r="B13" s="5">
        <v>119.6</v>
      </c>
      <c r="C13" s="5">
        <v>118.8</v>
      </c>
      <c r="D13" s="5">
        <v>143.5</v>
      </c>
      <c r="E13" s="5">
        <v>118.8</v>
      </c>
      <c r="F13" s="5">
        <v>133.80000000000001</v>
      </c>
      <c r="G13" s="5">
        <v>127.2</v>
      </c>
      <c r="H13" s="5">
        <v>108.8</v>
      </c>
      <c r="I13" s="5">
        <v>112.8</v>
      </c>
      <c r="J13" s="5">
        <v>117.4</v>
      </c>
      <c r="K13" s="1"/>
      <c r="M13" s="6">
        <f t="shared" si="3"/>
        <v>1.196</v>
      </c>
      <c r="N13" s="6">
        <f t="shared" si="4"/>
        <v>1.1879999999999999</v>
      </c>
      <c r="O13" s="6">
        <f t="shared" si="5"/>
        <v>1.4350000000000001</v>
      </c>
      <c r="P13" s="6">
        <f t="shared" si="6"/>
        <v>1.1879999999999999</v>
      </c>
      <c r="Q13" s="6">
        <f t="shared" si="7"/>
        <v>1.3380000000000001</v>
      </c>
      <c r="R13" s="6">
        <f t="shared" si="8"/>
        <v>1.272</v>
      </c>
      <c r="S13" s="6">
        <f t="shared" si="9"/>
        <v>1.0880000000000001</v>
      </c>
      <c r="T13" s="6">
        <f t="shared" si="10"/>
        <v>1.1279999999999999</v>
      </c>
      <c r="U13" s="6">
        <f t="shared" si="11"/>
        <v>1.1740000000000002</v>
      </c>
    </row>
    <row r="14" spans="1:21" x14ac:dyDescent="0.25">
      <c r="A14" s="1">
        <v>43862</v>
      </c>
      <c r="B14" s="5">
        <v>101.3</v>
      </c>
      <c r="C14" s="5">
        <v>105.9</v>
      </c>
      <c r="D14" s="5">
        <v>112.9</v>
      </c>
      <c r="E14" s="5">
        <v>110</v>
      </c>
      <c r="F14" s="5">
        <v>109.4</v>
      </c>
      <c r="G14" s="5">
        <v>105.5</v>
      </c>
      <c r="H14" s="5">
        <v>97.4</v>
      </c>
      <c r="I14" s="5">
        <v>96</v>
      </c>
      <c r="J14" s="5">
        <v>103.3</v>
      </c>
      <c r="K14" s="1"/>
      <c r="M14" s="6">
        <f t="shared" si="3"/>
        <v>1.0129999999999999</v>
      </c>
      <c r="N14" s="6">
        <f t="shared" si="4"/>
        <v>1.0590000000000002</v>
      </c>
      <c r="O14" s="6">
        <f t="shared" si="5"/>
        <v>1.129</v>
      </c>
      <c r="P14" s="6">
        <f t="shared" si="6"/>
        <v>1.1000000000000001</v>
      </c>
      <c r="Q14" s="6">
        <f t="shared" si="7"/>
        <v>1.0940000000000001</v>
      </c>
      <c r="R14" s="6">
        <f t="shared" si="8"/>
        <v>1.0549999999999999</v>
      </c>
      <c r="S14" s="6">
        <f t="shared" si="9"/>
        <v>0.97400000000000009</v>
      </c>
      <c r="T14" s="6">
        <f t="shared" si="10"/>
        <v>0.96</v>
      </c>
      <c r="U14" s="6">
        <f t="shared" si="11"/>
        <v>1.0329999999999999</v>
      </c>
    </row>
    <row r="15" spans="1:21" x14ac:dyDescent="0.25">
      <c r="A15" s="1">
        <v>43831</v>
      </c>
      <c r="B15" s="5">
        <v>83.6</v>
      </c>
      <c r="C15" s="5">
        <v>55.7</v>
      </c>
      <c r="D15" s="5">
        <v>86.5</v>
      </c>
      <c r="E15" s="5">
        <v>61.4</v>
      </c>
      <c r="F15" s="5">
        <v>91.9</v>
      </c>
      <c r="G15" s="5">
        <v>75.7</v>
      </c>
      <c r="H15" s="5">
        <v>78.8</v>
      </c>
      <c r="I15" s="5">
        <v>95.7</v>
      </c>
      <c r="J15" s="5">
        <v>76.8</v>
      </c>
      <c r="K15" s="1"/>
      <c r="M15" s="6">
        <f t="shared" si="3"/>
        <v>0.83599999999999997</v>
      </c>
      <c r="N15" s="6">
        <f t="shared" si="4"/>
        <v>0.55700000000000005</v>
      </c>
      <c r="O15" s="6">
        <f t="shared" si="5"/>
        <v>0.86499999999999999</v>
      </c>
      <c r="P15" s="6">
        <f t="shared" si="6"/>
        <v>0.61399999999999999</v>
      </c>
      <c r="Q15" s="6">
        <f t="shared" si="7"/>
        <v>0.91900000000000004</v>
      </c>
      <c r="R15" s="6">
        <f t="shared" si="8"/>
        <v>0.75700000000000001</v>
      </c>
      <c r="S15" s="6">
        <f t="shared" si="9"/>
        <v>0.78799999999999992</v>
      </c>
      <c r="T15" s="6">
        <f t="shared" si="10"/>
        <v>0.95700000000000007</v>
      </c>
      <c r="U15" s="6">
        <f t="shared" si="11"/>
        <v>0.76800000000000002</v>
      </c>
    </row>
    <row r="16" spans="1:21" x14ac:dyDescent="0.25">
      <c r="A16" s="1">
        <v>43800</v>
      </c>
      <c r="B16" s="5">
        <v>114.9</v>
      </c>
      <c r="C16" s="5">
        <v>159.1</v>
      </c>
      <c r="D16" s="5">
        <v>93.5</v>
      </c>
      <c r="E16" s="5">
        <v>138</v>
      </c>
      <c r="F16" s="5">
        <v>126.7</v>
      </c>
      <c r="G16" s="5">
        <v>128</v>
      </c>
      <c r="H16" s="5">
        <v>139.80000000000001</v>
      </c>
      <c r="I16" s="5">
        <v>106.5</v>
      </c>
      <c r="J16" s="5">
        <v>126.1</v>
      </c>
      <c r="K16" s="1"/>
      <c r="M16" s="6">
        <f t="shared" si="3"/>
        <v>1.149</v>
      </c>
      <c r="N16" s="6">
        <f t="shared" si="4"/>
        <v>1.591</v>
      </c>
      <c r="O16" s="6">
        <f t="shared" si="5"/>
        <v>0.93500000000000005</v>
      </c>
      <c r="P16" s="6">
        <f t="shared" si="6"/>
        <v>1.38</v>
      </c>
      <c r="Q16" s="6">
        <f t="shared" si="7"/>
        <v>1.2670000000000001</v>
      </c>
      <c r="R16" s="6">
        <f t="shared" si="8"/>
        <v>1.28</v>
      </c>
      <c r="S16" s="6">
        <f t="shared" si="9"/>
        <v>1.3980000000000001</v>
      </c>
      <c r="T16" s="6">
        <f t="shared" si="10"/>
        <v>1.0649999999999999</v>
      </c>
      <c r="U16" s="6">
        <f t="shared" si="11"/>
        <v>1.2609999999999999</v>
      </c>
    </row>
    <row r="17" spans="1:21" x14ac:dyDescent="0.25">
      <c r="A17" s="1">
        <v>43770</v>
      </c>
      <c r="B17" s="5">
        <v>98.8</v>
      </c>
      <c r="C17" s="5">
        <v>108.3</v>
      </c>
      <c r="D17" s="5">
        <v>97.2</v>
      </c>
      <c r="E17" s="5">
        <v>102.1</v>
      </c>
      <c r="F17" s="5">
        <v>113</v>
      </c>
      <c r="G17" s="5">
        <v>107.6</v>
      </c>
      <c r="H17" s="5">
        <v>121.5</v>
      </c>
      <c r="I17" s="5">
        <v>97.7</v>
      </c>
      <c r="J17" s="5">
        <v>101.9</v>
      </c>
      <c r="K17" s="1"/>
      <c r="M17" s="6">
        <f t="shared" si="3"/>
        <v>0.98799999999999999</v>
      </c>
      <c r="N17" s="6">
        <f t="shared" si="4"/>
        <v>1.083</v>
      </c>
      <c r="O17" s="6">
        <f t="shared" si="5"/>
        <v>0.97199999999999998</v>
      </c>
      <c r="P17" s="6">
        <f t="shared" si="6"/>
        <v>1.0209999999999999</v>
      </c>
      <c r="Q17" s="6">
        <f t="shared" si="7"/>
        <v>1.1299999999999999</v>
      </c>
      <c r="R17" s="6">
        <f t="shared" si="8"/>
        <v>1.0759999999999998</v>
      </c>
      <c r="S17" s="6">
        <f t="shared" si="9"/>
        <v>1.2150000000000001</v>
      </c>
      <c r="T17" s="6">
        <f t="shared" si="10"/>
        <v>0.97699999999999998</v>
      </c>
      <c r="U17" s="6">
        <f t="shared" si="11"/>
        <v>1.0190000000000001</v>
      </c>
    </row>
    <row r="18" spans="1:21" x14ac:dyDescent="0.25">
      <c r="A18" s="1">
        <v>43739</v>
      </c>
      <c r="B18" s="5">
        <v>100.2</v>
      </c>
      <c r="C18" s="5">
        <v>107.7</v>
      </c>
      <c r="D18" s="5">
        <v>94.2</v>
      </c>
      <c r="E18" s="5">
        <v>103.4</v>
      </c>
      <c r="F18" s="5">
        <v>98.5</v>
      </c>
      <c r="G18" s="5">
        <v>117.6</v>
      </c>
      <c r="H18" s="5">
        <v>121.3</v>
      </c>
      <c r="I18" s="5">
        <v>101.6</v>
      </c>
      <c r="J18" s="5">
        <v>105.9</v>
      </c>
      <c r="K18" s="1"/>
      <c r="M18" s="6">
        <f t="shared" si="3"/>
        <v>1.002</v>
      </c>
      <c r="N18" s="6">
        <f t="shared" si="4"/>
        <v>1.077</v>
      </c>
      <c r="O18" s="6">
        <f t="shared" si="5"/>
        <v>0.94200000000000006</v>
      </c>
      <c r="P18" s="6">
        <f t="shared" si="6"/>
        <v>1.034</v>
      </c>
      <c r="Q18" s="6">
        <f t="shared" si="7"/>
        <v>0.98499999999999999</v>
      </c>
      <c r="R18" s="6">
        <f t="shared" si="8"/>
        <v>1.1759999999999999</v>
      </c>
      <c r="S18" s="6">
        <f t="shared" si="9"/>
        <v>1.2130000000000001</v>
      </c>
      <c r="T18" s="6">
        <f t="shared" si="10"/>
        <v>1.016</v>
      </c>
      <c r="U18" s="6">
        <f t="shared" si="11"/>
        <v>1.0590000000000002</v>
      </c>
    </row>
    <row r="19" spans="1:21" x14ac:dyDescent="0.25">
      <c r="A19" s="1">
        <v>43709</v>
      </c>
      <c r="B19" s="5">
        <v>96.3</v>
      </c>
      <c r="C19" s="5">
        <v>103</v>
      </c>
      <c r="D19" s="5">
        <v>86.7</v>
      </c>
      <c r="E19" s="5">
        <v>102.5</v>
      </c>
      <c r="F19" s="5">
        <v>92.4</v>
      </c>
      <c r="G19" s="5">
        <v>101.1</v>
      </c>
      <c r="H19" s="5">
        <v>97.9</v>
      </c>
      <c r="I19" s="5">
        <v>98.8</v>
      </c>
      <c r="J19" s="5">
        <v>105.6</v>
      </c>
      <c r="K19" s="1"/>
      <c r="M19" s="6">
        <f t="shared" si="3"/>
        <v>0.96299999999999997</v>
      </c>
      <c r="N19" s="6">
        <f t="shared" si="4"/>
        <v>1.03</v>
      </c>
      <c r="O19" s="6">
        <f t="shared" si="5"/>
        <v>0.86699999999999999</v>
      </c>
      <c r="P19" s="6">
        <f t="shared" si="6"/>
        <v>1.0249999999999999</v>
      </c>
      <c r="Q19" s="6">
        <f t="shared" si="7"/>
        <v>0.92400000000000004</v>
      </c>
      <c r="R19" s="6">
        <f t="shared" si="8"/>
        <v>1.0109999999999999</v>
      </c>
      <c r="S19" s="6">
        <f t="shared" si="9"/>
        <v>0.97900000000000009</v>
      </c>
      <c r="T19" s="6">
        <f t="shared" si="10"/>
        <v>0.98799999999999999</v>
      </c>
      <c r="U19" s="6">
        <f t="shared" si="11"/>
        <v>1.056</v>
      </c>
    </row>
    <row r="20" spans="1:21" x14ac:dyDescent="0.25">
      <c r="A20" s="1">
        <v>43678</v>
      </c>
      <c r="B20" s="5">
        <v>100.3</v>
      </c>
      <c r="C20" s="5">
        <v>103.5</v>
      </c>
      <c r="D20" s="5">
        <v>80.900000000000006</v>
      </c>
      <c r="E20" s="5">
        <v>103.9</v>
      </c>
      <c r="F20" s="5">
        <v>78.8</v>
      </c>
      <c r="G20" s="5">
        <v>88.7</v>
      </c>
      <c r="H20" s="5">
        <v>85.5</v>
      </c>
      <c r="I20" s="5">
        <v>98.9</v>
      </c>
      <c r="J20" s="5">
        <v>101.7</v>
      </c>
      <c r="K20" s="1"/>
      <c r="M20" s="6">
        <f t="shared" si="3"/>
        <v>1.0029999999999999</v>
      </c>
      <c r="N20" s="6">
        <f t="shared" si="4"/>
        <v>1.0349999999999999</v>
      </c>
      <c r="O20" s="6">
        <f t="shared" si="5"/>
        <v>0.80900000000000005</v>
      </c>
      <c r="P20" s="6">
        <f t="shared" si="6"/>
        <v>1.0390000000000001</v>
      </c>
      <c r="Q20" s="6">
        <f t="shared" si="7"/>
        <v>0.78799999999999992</v>
      </c>
      <c r="R20" s="6">
        <f t="shared" si="8"/>
        <v>0.88700000000000001</v>
      </c>
      <c r="S20" s="6">
        <f t="shared" si="9"/>
        <v>0.85499999999999998</v>
      </c>
      <c r="T20" s="6">
        <f t="shared" si="10"/>
        <v>0.9890000000000001</v>
      </c>
      <c r="U20" s="6">
        <f t="shared" si="11"/>
        <v>1.0170000000000001</v>
      </c>
    </row>
    <row r="21" spans="1:21" x14ac:dyDescent="0.25">
      <c r="A21" s="1">
        <v>43647</v>
      </c>
      <c r="B21" s="5">
        <v>101.9</v>
      </c>
      <c r="C21" s="5">
        <v>103.6</v>
      </c>
      <c r="D21" s="5">
        <v>144.30000000000001</v>
      </c>
      <c r="E21" s="5">
        <v>104.4</v>
      </c>
      <c r="F21" s="5">
        <v>88.5</v>
      </c>
      <c r="G21" s="5">
        <v>86.1</v>
      </c>
      <c r="H21" s="5">
        <v>92.6</v>
      </c>
      <c r="I21" s="5">
        <v>104</v>
      </c>
      <c r="J21" s="5">
        <v>98.5</v>
      </c>
      <c r="K21" s="1"/>
      <c r="M21" s="6">
        <f t="shared" si="3"/>
        <v>1.0190000000000001</v>
      </c>
      <c r="N21" s="6">
        <f t="shared" si="4"/>
        <v>1.036</v>
      </c>
      <c r="O21" s="6">
        <f t="shared" si="5"/>
        <v>1.4430000000000001</v>
      </c>
      <c r="P21" s="6">
        <f t="shared" si="6"/>
        <v>1.044</v>
      </c>
      <c r="Q21" s="6">
        <f t="shared" si="7"/>
        <v>0.88500000000000001</v>
      </c>
      <c r="R21" s="6">
        <f t="shared" si="8"/>
        <v>0.86099999999999999</v>
      </c>
      <c r="S21" s="6">
        <f t="shared" si="9"/>
        <v>0.92599999999999993</v>
      </c>
      <c r="T21" s="6">
        <f t="shared" si="10"/>
        <v>1.04</v>
      </c>
      <c r="U21" s="6">
        <f t="shared" si="11"/>
        <v>0.98499999999999999</v>
      </c>
    </row>
    <row r="22" spans="1:21" x14ac:dyDescent="0.25">
      <c r="A22" s="1">
        <v>43617</v>
      </c>
      <c r="B22" s="5">
        <v>99.1</v>
      </c>
      <c r="C22" s="5">
        <v>95.5</v>
      </c>
      <c r="D22" s="5">
        <v>120.5</v>
      </c>
      <c r="E22" s="5">
        <v>95.7</v>
      </c>
      <c r="F22" s="5">
        <v>95.7</v>
      </c>
      <c r="G22" s="5">
        <v>96.2</v>
      </c>
      <c r="H22" s="5">
        <v>102.7</v>
      </c>
      <c r="I22" s="5">
        <v>96.5</v>
      </c>
      <c r="J22" s="5">
        <v>97.3</v>
      </c>
      <c r="K22" s="1"/>
      <c r="M22" s="6">
        <f t="shared" si="3"/>
        <v>0.99099999999999999</v>
      </c>
      <c r="N22" s="6">
        <f t="shared" si="4"/>
        <v>0.95499999999999996</v>
      </c>
      <c r="O22" s="6">
        <f t="shared" si="5"/>
        <v>1.2050000000000001</v>
      </c>
      <c r="P22" s="6">
        <f t="shared" si="6"/>
        <v>0.95700000000000007</v>
      </c>
      <c r="Q22" s="6">
        <f t="shared" si="7"/>
        <v>0.95700000000000007</v>
      </c>
      <c r="R22" s="6">
        <f t="shared" si="8"/>
        <v>0.96200000000000008</v>
      </c>
      <c r="S22" s="6">
        <f t="shared" si="9"/>
        <v>1.0270000000000001</v>
      </c>
      <c r="T22" s="6">
        <f t="shared" si="10"/>
        <v>0.96499999999999997</v>
      </c>
      <c r="U22" s="6">
        <f t="shared" si="11"/>
        <v>0.97299999999999998</v>
      </c>
    </row>
    <row r="23" spans="1:21" x14ac:dyDescent="0.25">
      <c r="A23" s="1">
        <v>43586</v>
      </c>
      <c r="B23" s="5">
        <v>111.7</v>
      </c>
      <c r="C23" s="5">
        <v>95</v>
      </c>
      <c r="D23" s="5">
        <v>108.1</v>
      </c>
      <c r="E23" s="5">
        <v>103.5</v>
      </c>
      <c r="F23" s="5">
        <v>120.1</v>
      </c>
      <c r="G23" s="5">
        <v>106.8</v>
      </c>
      <c r="H23" s="5">
        <v>94.3</v>
      </c>
      <c r="I23" s="5">
        <v>97.8</v>
      </c>
      <c r="J23" s="5">
        <v>101.4</v>
      </c>
      <c r="K23" s="1"/>
      <c r="M23" s="6">
        <f t="shared" si="3"/>
        <v>1.117</v>
      </c>
      <c r="N23" s="6">
        <f t="shared" si="4"/>
        <v>0.95</v>
      </c>
      <c r="O23" s="6">
        <f t="shared" si="5"/>
        <v>1.081</v>
      </c>
      <c r="P23" s="6">
        <f t="shared" si="6"/>
        <v>1.0349999999999999</v>
      </c>
      <c r="Q23" s="6">
        <f t="shared" si="7"/>
        <v>1.2009999999999998</v>
      </c>
      <c r="R23" s="6">
        <f t="shared" si="8"/>
        <v>1.0680000000000001</v>
      </c>
      <c r="S23" s="6">
        <f t="shared" si="9"/>
        <v>0.94299999999999995</v>
      </c>
      <c r="T23" s="6">
        <f t="shared" si="10"/>
        <v>0.97799999999999998</v>
      </c>
      <c r="U23" s="6">
        <f t="shared" si="11"/>
        <v>1.014</v>
      </c>
    </row>
    <row r="24" spans="1:21" x14ac:dyDescent="0.25">
      <c r="A24" s="1">
        <v>43556</v>
      </c>
      <c r="B24" s="5">
        <v>96.3</v>
      </c>
      <c r="C24" s="5">
        <v>88.1</v>
      </c>
      <c r="D24" s="5">
        <v>92.5</v>
      </c>
      <c r="E24" s="5">
        <v>83.6</v>
      </c>
      <c r="F24" s="5">
        <v>90.4</v>
      </c>
      <c r="G24" s="5">
        <v>93.7</v>
      </c>
      <c r="H24" s="5">
        <v>83.3</v>
      </c>
      <c r="I24" s="5">
        <v>102.7</v>
      </c>
      <c r="J24" s="5">
        <v>85.4</v>
      </c>
      <c r="K24" s="1"/>
      <c r="M24" s="6">
        <f t="shared" si="3"/>
        <v>0.96299999999999997</v>
      </c>
      <c r="N24" s="6">
        <f t="shared" si="4"/>
        <v>0.88099999999999989</v>
      </c>
      <c r="O24" s="6">
        <f t="shared" si="5"/>
        <v>0.92500000000000004</v>
      </c>
      <c r="P24" s="6">
        <f t="shared" si="6"/>
        <v>0.83599999999999997</v>
      </c>
      <c r="Q24" s="6">
        <f t="shared" si="7"/>
        <v>0.90400000000000003</v>
      </c>
      <c r="R24" s="6">
        <f t="shared" si="8"/>
        <v>0.93700000000000006</v>
      </c>
      <c r="S24" s="6">
        <f t="shared" si="9"/>
        <v>0.83299999999999996</v>
      </c>
      <c r="T24" s="6">
        <f t="shared" si="10"/>
        <v>1.0270000000000001</v>
      </c>
      <c r="U24" s="6">
        <f t="shared" si="11"/>
        <v>0.85400000000000009</v>
      </c>
    </row>
    <row r="25" spans="1:21" x14ac:dyDescent="0.25">
      <c r="A25" s="1">
        <v>43525</v>
      </c>
      <c r="B25" s="5">
        <v>108.6</v>
      </c>
      <c r="C25" s="5">
        <v>113.4</v>
      </c>
      <c r="D25" s="5">
        <v>111.5</v>
      </c>
      <c r="E25" s="5">
        <v>121.9</v>
      </c>
      <c r="F25" s="5">
        <v>121.8</v>
      </c>
      <c r="G25" s="5">
        <v>125.2</v>
      </c>
      <c r="H25" s="5">
        <v>106.6</v>
      </c>
      <c r="I25" s="5">
        <v>110.4</v>
      </c>
      <c r="J25" s="5">
        <v>110.1</v>
      </c>
      <c r="K25" s="1"/>
      <c r="M25" s="6">
        <f t="shared" si="3"/>
        <v>1.0859999999999999</v>
      </c>
      <c r="N25" s="6">
        <f t="shared" si="4"/>
        <v>1.1340000000000001</v>
      </c>
      <c r="O25" s="6">
        <f t="shared" si="5"/>
        <v>1.115</v>
      </c>
      <c r="P25" s="6">
        <f t="shared" si="6"/>
        <v>1.2190000000000001</v>
      </c>
      <c r="Q25" s="6">
        <f t="shared" si="7"/>
        <v>1.218</v>
      </c>
      <c r="R25" s="6">
        <f t="shared" si="8"/>
        <v>1.252</v>
      </c>
      <c r="S25" s="6">
        <f t="shared" si="9"/>
        <v>1.0659999999999998</v>
      </c>
      <c r="T25" s="6">
        <f t="shared" si="10"/>
        <v>1.1040000000000001</v>
      </c>
      <c r="U25" s="6">
        <f t="shared" si="11"/>
        <v>1.101</v>
      </c>
    </row>
    <row r="26" spans="1:21" x14ac:dyDescent="0.25">
      <c r="A26" s="1">
        <v>43497</v>
      </c>
      <c r="B26" s="5">
        <v>100.7</v>
      </c>
      <c r="C26" s="5">
        <v>103.6</v>
      </c>
      <c r="D26" s="5">
        <v>104.2</v>
      </c>
      <c r="E26" s="5">
        <v>107.4</v>
      </c>
      <c r="F26" s="5">
        <v>98.4</v>
      </c>
      <c r="G26" s="5">
        <v>104</v>
      </c>
      <c r="H26" s="5">
        <v>94.8</v>
      </c>
      <c r="I26" s="5">
        <v>95.7</v>
      </c>
      <c r="J26" s="5">
        <v>101.7</v>
      </c>
      <c r="K26" s="1"/>
      <c r="M26" s="6">
        <f t="shared" si="3"/>
        <v>1.0070000000000001</v>
      </c>
      <c r="N26" s="6">
        <f t="shared" si="4"/>
        <v>1.036</v>
      </c>
      <c r="O26" s="6">
        <f t="shared" si="5"/>
        <v>1.042</v>
      </c>
      <c r="P26" s="6">
        <f t="shared" si="6"/>
        <v>1.0740000000000001</v>
      </c>
      <c r="Q26" s="6">
        <f t="shared" si="7"/>
        <v>0.9840000000000001</v>
      </c>
      <c r="R26" s="6">
        <f t="shared" si="8"/>
        <v>1.04</v>
      </c>
      <c r="S26" s="6">
        <f t="shared" si="9"/>
        <v>0.94799999999999995</v>
      </c>
      <c r="T26" s="6">
        <f t="shared" si="10"/>
        <v>0.95700000000000007</v>
      </c>
      <c r="U26" s="6">
        <f t="shared" si="11"/>
        <v>1.0170000000000001</v>
      </c>
    </row>
    <row r="27" spans="1:21" x14ac:dyDescent="0.25">
      <c r="A27" s="1">
        <v>43466</v>
      </c>
      <c r="B27" s="5">
        <v>78.400000000000006</v>
      </c>
      <c r="C27" s="5">
        <v>53.2</v>
      </c>
      <c r="D27" s="5">
        <v>87.5</v>
      </c>
      <c r="E27" s="5">
        <v>59.3</v>
      </c>
      <c r="F27" s="5">
        <v>87.7</v>
      </c>
      <c r="G27" s="5">
        <v>75.900000000000006</v>
      </c>
      <c r="H27" s="5">
        <v>77.5</v>
      </c>
      <c r="I27" s="5">
        <v>91.2</v>
      </c>
      <c r="J27" s="5">
        <v>72.7</v>
      </c>
      <c r="K27" s="1"/>
      <c r="M27" s="6">
        <f t="shared" si="3"/>
        <v>0.78400000000000003</v>
      </c>
      <c r="N27" s="6">
        <f t="shared" si="4"/>
        <v>0.53200000000000003</v>
      </c>
      <c r="O27" s="6">
        <f t="shared" si="5"/>
        <v>0.875</v>
      </c>
      <c r="P27" s="6">
        <f t="shared" si="6"/>
        <v>0.59299999999999997</v>
      </c>
      <c r="Q27" s="6">
        <f t="shared" si="7"/>
        <v>0.877</v>
      </c>
      <c r="R27" s="6">
        <f t="shared" si="8"/>
        <v>0.75900000000000001</v>
      </c>
      <c r="S27" s="6">
        <f t="shared" si="9"/>
        <v>0.77500000000000002</v>
      </c>
      <c r="T27" s="6">
        <f t="shared" si="10"/>
        <v>0.91200000000000003</v>
      </c>
      <c r="U27" s="6">
        <f t="shared" si="11"/>
        <v>0.72699999999999998</v>
      </c>
    </row>
    <row r="28" spans="1:21" x14ac:dyDescent="0.25">
      <c r="A28" s="1">
        <v>43435</v>
      </c>
      <c r="B28" s="5">
        <v>117.5</v>
      </c>
      <c r="C28" s="5">
        <v>163.9</v>
      </c>
      <c r="D28" s="5">
        <v>97.2</v>
      </c>
      <c r="E28" s="5">
        <v>139.6</v>
      </c>
      <c r="F28" s="5">
        <v>130.80000000000001</v>
      </c>
      <c r="G28" s="5">
        <v>125.9</v>
      </c>
      <c r="H28" s="5">
        <v>138.30000000000001</v>
      </c>
      <c r="I28" s="5">
        <v>106.7</v>
      </c>
      <c r="J28" s="5">
        <v>130.30000000000001</v>
      </c>
      <c r="K28" s="1"/>
      <c r="M28" s="6">
        <f t="shared" si="3"/>
        <v>1.175</v>
      </c>
      <c r="N28" s="6">
        <f t="shared" si="4"/>
        <v>1.639</v>
      </c>
      <c r="O28" s="6">
        <f t="shared" si="5"/>
        <v>0.97199999999999998</v>
      </c>
      <c r="P28" s="6">
        <f t="shared" si="6"/>
        <v>1.3959999999999999</v>
      </c>
      <c r="Q28" s="6">
        <f t="shared" si="7"/>
        <v>1.3080000000000001</v>
      </c>
      <c r="R28" s="6">
        <f t="shared" si="8"/>
        <v>1.2590000000000001</v>
      </c>
      <c r="S28" s="6">
        <f t="shared" si="9"/>
        <v>1.383</v>
      </c>
      <c r="T28" s="6">
        <f t="shared" si="10"/>
        <v>1.0669999999999999</v>
      </c>
      <c r="U28" s="6">
        <f t="shared" si="11"/>
        <v>1.3030000000000002</v>
      </c>
    </row>
    <row r="29" spans="1:21" x14ac:dyDescent="0.25">
      <c r="A29" s="1">
        <v>43405</v>
      </c>
      <c r="B29" s="5">
        <v>96.9</v>
      </c>
      <c r="C29" s="5">
        <v>104.7</v>
      </c>
      <c r="D29" s="5">
        <v>95.1</v>
      </c>
      <c r="E29" s="5">
        <v>101.2</v>
      </c>
      <c r="F29" s="5">
        <v>106.7</v>
      </c>
      <c r="G29" s="5">
        <v>103.3</v>
      </c>
      <c r="H29" s="5">
        <v>126.7</v>
      </c>
      <c r="I29" s="5">
        <v>97</v>
      </c>
      <c r="J29" s="5">
        <v>103.1</v>
      </c>
      <c r="K29" s="1"/>
      <c r="M29" s="6">
        <f t="shared" si="3"/>
        <v>0.96900000000000008</v>
      </c>
      <c r="N29" s="6">
        <f t="shared" si="4"/>
        <v>1.0469999999999999</v>
      </c>
      <c r="O29" s="6">
        <f t="shared" si="5"/>
        <v>0.95099999999999996</v>
      </c>
      <c r="P29" s="6">
        <f t="shared" si="6"/>
        <v>1.012</v>
      </c>
      <c r="Q29" s="6">
        <f t="shared" si="7"/>
        <v>1.0669999999999999</v>
      </c>
      <c r="R29" s="6">
        <f t="shared" si="8"/>
        <v>1.0329999999999999</v>
      </c>
      <c r="S29" s="6">
        <f t="shared" si="9"/>
        <v>1.2670000000000001</v>
      </c>
      <c r="T29" s="6">
        <f t="shared" si="10"/>
        <v>0.97</v>
      </c>
      <c r="U29" s="6">
        <f t="shared" si="11"/>
        <v>1.0309999999999999</v>
      </c>
    </row>
    <row r="30" spans="1:21" x14ac:dyDescent="0.25">
      <c r="A30" s="1">
        <v>43374</v>
      </c>
      <c r="B30" s="5">
        <v>100.4</v>
      </c>
      <c r="C30" s="5">
        <v>107.2</v>
      </c>
      <c r="D30" s="5">
        <v>94.3</v>
      </c>
      <c r="E30" s="5">
        <v>106.4</v>
      </c>
      <c r="F30" s="5">
        <v>96.9</v>
      </c>
      <c r="G30" s="5">
        <v>114.8</v>
      </c>
      <c r="H30" s="5">
        <v>122.7</v>
      </c>
      <c r="I30" s="5">
        <v>103.5</v>
      </c>
      <c r="J30" s="5">
        <v>104.8</v>
      </c>
      <c r="K30" s="1"/>
      <c r="M30" s="6">
        <f t="shared" si="3"/>
        <v>1.004</v>
      </c>
      <c r="N30" s="6">
        <f t="shared" si="4"/>
        <v>1.0720000000000001</v>
      </c>
      <c r="O30" s="6">
        <f t="shared" si="5"/>
        <v>0.94299999999999995</v>
      </c>
      <c r="P30" s="6">
        <f t="shared" si="6"/>
        <v>1.0640000000000001</v>
      </c>
      <c r="Q30" s="6">
        <f t="shared" si="7"/>
        <v>0.96900000000000008</v>
      </c>
      <c r="R30" s="6">
        <f t="shared" si="8"/>
        <v>1.1479999999999999</v>
      </c>
      <c r="S30" s="6">
        <f t="shared" si="9"/>
        <v>1.2270000000000001</v>
      </c>
      <c r="T30" s="6">
        <f t="shared" si="10"/>
        <v>1.0349999999999999</v>
      </c>
      <c r="U30" s="6">
        <f t="shared" si="11"/>
        <v>1.048</v>
      </c>
    </row>
    <row r="31" spans="1:21" x14ac:dyDescent="0.25">
      <c r="A31" s="1">
        <v>43344</v>
      </c>
      <c r="B31" s="5">
        <v>96.8</v>
      </c>
      <c r="C31" s="5">
        <v>106.2</v>
      </c>
      <c r="D31" s="5">
        <v>81</v>
      </c>
      <c r="E31" s="5">
        <v>106.1</v>
      </c>
      <c r="F31" s="5">
        <v>88.3</v>
      </c>
      <c r="G31" s="5">
        <v>103.4</v>
      </c>
      <c r="H31" s="5">
        <v>91.8</v>
      </c>
      <c r="I31" s="5">
        <v>100</v>
      </c>
      <c r="J31" s="5">
        <v>108.9</v>
      </c>
      <c r="K31" s="1"/>
      <c r="M31" s="6">
        <f t="shared" si="3"/>
        <v>0.96799999999999997</v>
      </c>
      <c r="N31" s="6">
        <f t="shared" si="4"/>
        <v>1.0620000000000001</v>
      </c>
      <c r="O31" s="6">
        <f t="shared" si="5"/>
        <v>0.81</v>
      </c>
      <c r="P31" s="6">
        <f t="shared" si="6"/>
        <v>1.0609999999999999</v>
      </c>
      <c r="Q31" s="6">
        <f t="shared" si="7"/>
        <v>0.88300000000000001</v>
      </c>
      <c r="R31" s="6">
        <f t="shared" si="8"/>
        <v>1.034</v>
      </c>
      <c r="S31" s="6">
        <f t="shared" si="9"/>
        <v>0.91799999999999993</v>
      </c>
      <c r="T31" s="6">
        <f t="shared" si="10"/>
        <v>1</v>
      </c>
      <c r="U31" s="6">
        <f t="shared" si="11"/>
        <v>1.089</v>
      </c>
    </row>
    <row r="32" spans="1:21" x14ac:dyDescent="0.25">
      <c r="A32" s="1">
        <v>43313</v>
      </c>
      <c r="B32" s="5">
        <v>100.7</v>
      </c>
      <c r="C32" s="5">
        <v>105.1</v>
      </c>
      <c r="D32" s="5">
        <v>89.5</v>
      </c>
      <c r="E32" s="5">
        <v>105.7</v>
      </c>
      <c r="F32" s="5">
        <v>84.2</v>
      </c>
      <c r="G32" s="5">
        <v>86.9</v>
      </c>
      <c r="H32" s="5">
        <v>92.3</v>
      </c>
      <c r="I32" s="5">
        <v>103.8</v>
      </c>
      <c r="J32" s="5">
        <v>103.9</v>
      </c>
      <c r="K32" s="1"/>
      <c r="M32" s="6">
        <f t="shared" si="3"/>
        <v>1.0070000000000001</v>
      </c>
      <c r="N32" s="6">
        <f t="shared" si="4"/>
        <v>1.0509999999999999</v>
      </c>
      <c r="O32" s="6">
        <f t="shared" si="5"/>
        <v>0.89500000000000002</v>
      </c>
      <c r="P32" s="6">
        <f t="shared" si="6"/>
        <v>1.0569999999999999</v>
      </c>
      <c r="Q32" s="6">
        <f t="shared" si="7"/>
        <v>0.84200000000000008</v>
      </c>
      <c r="R32" s="6">
        <f t="shared" si="8"/>
        <v>0.86900000000000011</v>
      </c>
      <c r="S32" s="6">
        <f t="shared" si="9"/>
        <v>0.92299999999999993</v>
      </c>
      <c r="T32" s="6">
        <f t="shared" si="10"/>
        <v>1.038</v>
      </c>
      <c r="U32" s="6">
        <f t="shared" si="11"/>
        <v>1.0390000000000001</v>
      </c>
    </row>
    <row r="33" spans="1:21" x14ac:dyDescent="0.25">
      <c r="A33" s="1">
        <v>43282</v>
      </c>
      <c r="B33" s="5">
        <v>100.8</v>
      </c>
      <c r="C33" s="5">
        <v>97.2</v>
      </c>
      <c r="D33" s="5">
        <v>140.4</v>
      </c>
      <c r="E33" s="5">
        <v>96.2</v>
      </c>
      <c r="F33" s="5">
        <v>96.4</v>
      </c>
      <c r="G33" s="5">
        <v>81.7</v>
      </c>
      <c r="H33" s="5">
        <v>89.2</v>
      </c>
      <c r="I33" s="5">
        <v>99</v>
      </c>
      <c r="J33" s="5">
        <v>91.3</v>
      </c>
      <c r="K33" s="1"/>
      <c r="M33" s="6">
        <f t="shared" si="3"/>
        <v>1.008</v>
      </c>
      <c r="N33" s="6">
        <f t="shared" si="4"/>
        <v>0.97199999999999998</v>
      </c>
      <c r="O33" s="6">
        <f t="shared" si="5"/>
        <v>1.4040000000000001</v>
      </c>
      <c r="P33" s="6">
        <f t="shared" si="6"/>
        <v>0.96200000000000008</v>
      </c>
      <c r="Q33" s="6">
        <f t="shared" si="7"/>
        <v>0.96400000000000008</v>
      </c>
      <c r="R33" s="6">
        <f t="shared" si="8"/>
        <v>0.81700000000000006</v>
      </c>
      <c r="S33" s="6">
        <f t="shared" si="9"/>
        <v>0.89200000000000002</v>
      </c>
      <c r="T33" s="6">
        <f t="shared" si="10"/>
        <v>0.99</v>
      </c>
      <c r="U33" s="6">
        <f t="shared" si="11"/>
        <v>0.91299999999999992</v>
      </c>
    </row>
    <row r="34" spans="1:21" x14ac:dyDescent="0.25">
      <c r="A34" s="1">
        <v>43252</v>
      </c>
      <c r="B34" s="5">
        <v>99.8</v>
      </c>
      <c r="C34" s="5">
        <v>100.6</v>
      </c>
      <c r="D34" s="5">
        <v>120.8</v>
      </c>
      <c r="E34" s="5">
        <v>96.7</v>
      </c>
      <c r="F34" s="5">
        <v>95</v>
      </c>
      <c r="G34" s="5">
        <v>86.2</v>
      </c>
      <c r="H34" s="5">
        <v>98.4</v>
      </c>
      <c r="I34" s="5">
        <v>97.4</v>
      </c>
      <c r="J34" s="5">
        <v>97.7</v>
      </c>
      <c r="K34" s="1"/>
      <c r="M34" s="6">
        <f t="shared" si="3"/>
        <v>0.998</v>
      </c>
      <c r="N34" s="6">
        <f t="shared" si="4"/>
        <v>1.006</v>
      </c>
      <c r="O34" s="6">
        <f t="shared" si="5"/>
        <v>1.208</v>
      </c>
      <c r="P34" s="6">
        <f t="shared" si="6"/>
        <v>0.96700000000000008</v>
      </c>
      <c r="Q34" s="6">
        <f t="shared" si="7"/>
        <v>0.95</v>
      </c>
      <c r="R34" s="6">
        <f t="shared" si="8"/>
        <v>0.86199999999999999</v>
      </c>
      <c r="S34" s="6">
        <f t="shared" si="9"/>
        <v>0.9840000000000001</v>
      </c>
      <c r="T34" s="6">
        <f t="shared" si="10"/>
        <v>0.97400000000000009</v>
      </c>
      <c r="U34" s="6">
        <f t="shared" si="11"/>
        <v>0.97699999999999998</v>
      </c>
    </row>
    <row r="35" spans="1:21" x14ac:dyDescent="0.25">
      <c r="A35" s="1">
        <v>43221</v>
      </c>
      <c r="B35" s="5">
        <v>106.9</v>
      </c>
      <c r="C35" s="5">
        <v>92.5</v>
      </c>
      <c r="D35" s="5">
        <v>103.7</v>
      </c>
      <c r="E35" s="5">
        <v>102.5</v>
      </c>
      <c r="F35" s="5">
        <v>98.1</v>
      </c>
      <c r="G35" s="5">
        <v>104.2</v>
      </c>
      <c r="H35" s="5">
        <v>93.4</v>
      </c>
      <c r="I35" s="5">
        <v>97.1</v>
      </c>
      <c r="J35" s="5">
        <v>96.8</v>
      </c>
      <c r="K35" s="1"/>
      <c r="M35" s="6">
        <f t="shared" si="3"/>
        <v>1.069</v>
      </c>
      <c r="N35" s="6">
        <f t="shared" si="4"/>
        <v>0.92500000000000004</v>
      </c>
      <c r="O35" s="6">
        <f t="shared" si="5"/>
        <v>1.0369999999999999</v>
      </c>
      <c r="P35" s="6">
        <f t="shared" si="6"/>
        <v>1.0249999999999999</v>
      </c>
      <c r="Q35" s="6">
        <f t="shared" si="7"/>
        <v>0.98099999999999998</v>
      </c>
      <c r="R35" s="6">
        <f t="shared" si="8"/>
        <v>1.042</v>
      </c>
      <c r="S35" s="6">
        <f t="shared" si="9"/>
        <v>0.93400000000000005</v>
      </c>
      <c r="T35" s="6">
        <f t="shared" si="10"/>
        <v>0.97099999999999997</v>
      </c>
      <c r="U35" s="6">
        <f t="shared" si="11"/>
        <v>0.96799999999999997</v>
      </c>
    </row>
    <row r="36" spans="1:21" x14ac:dyDescent="0.25">
      <c r="A36" s="1">
        <v>43191</v>
      </c>
      <c r="B36" s="5">
        <v>99.6</v>
      </c>
      <c r="C36" s="5">
        <v>90</v>
      </c>
      <c r="D36" s="5">
        <v>91.3</v>
      </c>
      <c r="E36" s="5">
        <v>83.4</v>
      </c>
      <c r="F36" s="5">
        <v>93.9</v>
      </c>
      <c r="G36" s="5">
        <v>98.7</v>
      </c>
      <c r="H36" s="5">
        <v>87.4</v>
      </c>
      <c r="I36" s="5">
        <v>103.4</v>
      </c>
      <c r="J36" s="5">
        <v>90.2</v>
      </c>
      <c r="K36" s="1"/>
      <c r="M36" s="6">
        <f t="shared" si="3"/>
        <v>0.996</v>
      </c>
      <c r="N36" s="6">
        <f t="shared" si="4"/>
        <v>0.9</v>
      </c>
      <c r="O36" s="6">
        <f t="shared" si="5"/>
        <v>0.91299999999999992</v>
      </c>
      <c r="P36" s="6">
        <f t="shared" si="6"/>
        <v>0.83400000000000007</v>
      </c>
      <c r="Q36" s="6">
        <f t="shared" si="7"/>
        <v>0.93900000000000006</v>
      </c>
      <c r="R36" s="6">
        <f t="shared" si="8"/>
        <v>0.98699999999999999</v>
      </c>
      <c r="S36" s="6">
        <f t="shared" si="9"/>
        <v>0.87400000000000011</v>
      </c>
      <c r="T36" s="6">
        <f t="shared" si="10"/>
        <v>1.034</v>
      </c>
      <c r="U36" s="6">
        <f t="shared" si="11"/>
        <v>0.90200000000000002</v>
      </c>
    </row>
    <row r="37" spans="1:21" x14ac:dyDescent="0.25">
      <c r="A37" s="1">
        <v>43160</v>
      </c>
      <c r="B37" s="5">
        <v>113</v>
      </c>
      <c r="C37" s="5">
        <v>113.5</v>
      </c>
      <c r="D37" s="5">
        <v>107.8</v>
      </c>
      <c r="E37" s="5">
        <v>128.30000000000001</v>
      </c>
      <c r="F37" s="5">
        <v>125.6</v>
      </c>
      <c r="G37" s="5">
        <v>130</v>
      </c>
      <c r="H37" s="5">
        <v>107.6</v>
      </c>
      <c r="I37" s="5">
        <v>111.4</v>
      </c>
      <c r="J37" s="5">
        <v>109.6</v>
      </c>
      <c r="K37" s="1"/>
      <c r="M37" s="6">
        <f t="shared" si="3"/>
        <v>1.1299999999999999</v>
      </c>
      <c r="N37" s="6">
        <f t="shared" si="4"/>
        <v>1.135</v>
      </c>
      <c r="O37" s="6">
        <f t="shared" si="5"/>
        <v>1.0780000000000001</v>
      </c>
      <c r="P37" s="6">
        <f t="shared" si="6"/>
        <v>1.2830000000000001</v>
      </c>
      <c r="Q37" s="6">
        <f t="shared" si="7"/>
        <v>1.256</v>
      </c>
      <c r="R37" s="6">
        <f t="shared" si="8"/>
        <v>1.3</v>
      </c>
      <c r="S37" s="6">
        <f t="shared" si="9"/>
        <v>1.0759999999999998</v>
      </c>
      <c r="T37" s="6">
        <f t="shared" si="10"/>
        <v>1.1140000000000001</v>
      </c>
      <c r="U37" s="6">
        <f t="shared" si="11"/>
        <v>1.0959999999999999</v>
      </c>
    </row>
    <row r="38" spans="1:21" x14ac:dyDescent="0.25">
      <c r="A38" s="1">
        <v>43132</v>
      </c>
      <c r="B38" s="5">
        <v>102.8</v>
      </c>
      <c r="C38" s="5">
        <v>109.3</v>
      </c>
      <c r="D38" s="5">
        <v>111.1</v>
      </c>
      <c r="E38" s="5">
        <v>108.5</v>
      </c>
      <c r="F38" s="5">
        <v>106</v>
      </c>
      <c r="G38" s="5">
        <v>112.6</v>
      </c>
      <c r="H38" s="5">
        <v>101.3</v>
      </c>
      <c r="I38" s="5">
        <v>98.5</v>
      </c>
      <c r="J38" s="5">
        <v>102.7</v>
      </c>
      <c r="K38" s="1"/>
      <c r="M38" s="6">
        <f t="shared" si="3"/>
        <v>1.028</v>
      </c>
      <c r="N38" s="6">
        <f t="shared" si="4"/>
        <v>1.093</v>
      </c>
      <c r="O38" s="6">
        <f t="shared" si="5"/>
        <v>1.111</v>
      </c>
      <c r="P38" s="6">
        <f t="shared" si="6"/>
        <v>1.085</v>
      </c>
      <c r="Q38" s="6">
        <f t="shared" si="7"/>
        <v>1.06</v>
      </c>
      <c r="R38" s="6">
        <f t="shared" si="8"/>
        <v>1.1259999999999999</v>
      </c>
      <c r="S38" s="6">
        <f t="shared" si="9"/>
        <v>1.0129999999999999</v>
      </c>
      <c r="T38" s="6">
        <f t="shared" si="10"/>
        <v>0.98499999999999999</v>
      </c>
      <c r="U38" s="6">
        <f t="shared" si="11"/>
        <v>1.0270000000000001</v>
      </c>
    </row>
    <row r="39" spans="1:21" x14ac:dyDescent="0.25">
      <c r="A39" s="1">
        <v>43101</v>
      </c>
      <c r="B39" s="5">
        <v>76.900000000000006</v>
      </c>
      <c r="C39" s="5">
        <v>54.5</v>
      </c>
      <c r="D39" s="5">
        <v>84.6</v>
      </c>
      <c r="E39" s="5">
        <v>59.2</v>
      </c>
      <c r="F39" s="5">
        <v>87.3</v>
      </c>
      <c r="G39" s="5">
        <v>73.5</v>
      </c>
      <c r="H39" s="5">
        <v>71.5</v>
      </c>
      <c r="I39" s="5">
        <v>89.9</v>
      </c>
      <c r="J39" s="5">
        <v>73.3</v>
      </c>
      <c r="K39" s="1"/>
      <c r="M39" s="6">
        <f t="shared" si="3"/>
        <v>0.76900000000000002</v>
      </c>
      <c r="N39" s="6">
        <f t="shared" si="4"/>
        <v>0.54500000000000004</v>
      </c>
      <c r="O39" s="6">
        <f t="shared" si="5"/>
        <v>0.84599999999999997</v>
      </c>
      <c r="P39" s="6">
        <f t="shared" si="6"/>
        <v>0.59200000000000008</v>
      </c>
      <c r="Q39" s="6">
        <f t="shared" si="7"/>
        <v>0.873</v>
      </c>
      <c r="R39" s="6">
        <f t="shared" si="8"/>
        <v>0.73499999999999999</v>
      </c>
      <c r="S39" s="6">
        <f t="shared" si="9"/>
        <v>0.71499999999999997</v>
      </c>
      <c r="T39" s="6">
        <f t="shared" si="10"/>
        <v>0.89900000000000002</v>
      </c>
      <c r="U39" s="6">
        <f t="shared" si="11"/>
        <v>0.73299999999999998</v>
      </c>
    </row>
    <row r="40" spans="1:21" x14ac:dyDescent="0.25">
      <c r="A40" s="1">
        <v>43070</v>
      </c>
      <c r="B40" s="5">
        <v>119.4</v>
      </c>
      <c r="C40" s="5">
        <v>168.9</v>
      </c>
      <c r="D40" s="5">
        <v>98.9</v>
      </c>
      <c r="E40" s="5">
        <v>141.1</v>
      </c>
      <c r="F40" s="5">
        <v>132.6</v>
      </c>
      <c r="G40" s="5">
        <v>133.30000000000001</v>
      </c>
      <c r="H40" s="5">
        <v>142.1</v>
      </c>
      <c r="I40" s="5">
        <v>108.8</v>
      </c>
      <c r="J40" s="5">
        <v>135.4</v>
      </c>
      <c r="K40" s="1"/>
      <c r="M40" s="6">
        <f t="shared" si="3"/>
        <v>1.194</v>
      </c>
      <c r="N40" s="6">
        <f t="shared" si="4"/>
        <v>1.6890000000000001</v>
      </c>
      <c r="O40" s="6">
        <f t="shared" si="5"/>
        <v>0.9890000000000001</v>
      </c>
      <c r="P40" s="6">
        <f t="shared" si="6"/>
        <v>1.411</v>
      </c>
      <c r="Q40" s="6">
        <f t="shared" si="7"/>
        <v>1.3259999999999998</v>
      </c>
      <c r="R40" s="6">
        <f t="shared" si="8"/>
        <v>1.3330000000000002</v>
      </c>
      <c r="S40" s="6">
        <f t="shared" si="9"/>
        <v>1.421</v>
      </c>
      <c r="T40" s="6">
        <f t="shared" si="10"/>
        <v>1.0880000000000001</v>
      </c>
      <c r="U40" s="6">
        <f t="shared" si="11"/>
        <v>1.3540000000000001</v>
      </c>
    </row>
    <row r="41" spans="1:21" x14ac:dyDescent="0.25">
      <c r="A41" s="1">
        <v>43040</v>
      </c>
      <c r="B41" s="5">
        <v>96.5</v>
      </c>
      <c r="C41" s="5">
        <v>100.2</v>
      </c>
      <c r="D41" s="5">
        <v>91.7</v>
      </c>
      <c r="E41" s="5">
        <v>98.7</v>
      </c>
      <c r="F41" s="5">
        <v>102.5</v>
      </c>
      <c r="G41" s="5">
        <v>105.6</v>
      </c>
      <c r="H41" s="5">
        <v>120.5</v>
      </c>
      <c r="I41" s="5">
        <v>96.2</v>
      </c>
      <c r="J41" s="5">
        <v>100.2</v>
      </c>
      <c r="K41" s="1"/>
      <c r="M41" s="6">
        <f t="shared" si="3"/>
        <v>0.96499999999999997</v>
      </c>
      <c r="N41" s="6">
        <f t="shared" si="4"/>
        <v>1.002</v>
      </c>
      <c r="O41" s="6">
        <f t="shared" si="5"/>
        <v>0.91700000000000004</v>
      </c>
      <c r="P41" s="6">
        <f t="shared" si="6"/>
        <v>0.98699999999999999</v>
      </c>
      <c r="Q41" s="6">
        <f t="shared" si="7"/>
        <v>1.0249999999999999</v>
      </c>
      <c r="R41" s="6">
        <f t="shared" si="8"/>
        <v>1.056</v>
      </c>
      <c r="S41" s="6">
        <f t="shared" si="9"/>
        <v>1.2050000000000001</v>
      </c>
      <c r="T41" s="6">
        <f t="shared" si="10"/>
        <v>0.96200000000000008</v>
      </c>
      <c r="U41" s="6">
        <f t="shared" si="11"/>
        <v>1.002</v>
      </c>
    </row>
    <row r="42" spans="1:21" x14ac:dyDescent="0.25">
      <c r="A42" s="1">
        <v>43009</v>
      </c>
      <c r="B42" s="5">
        <v>98.8</v>
      </c>
      <c r="C42" s="5">
        <v>105.7</v>
      </c>
      <c r="D42" s="5">
        <v>86.4</v>
      </c>
      <c r="E42" s="5">
        <v>104.8</v>
      </c>
      <c r="F42" s="5">
        <v>95.2</v>
      </c>
      <c r="G42" s="5">
        <v>103</v>
      </c>
      <c r="H42" s="5">
        <v>116.5</v>
      </c>
      <c r="I42" s="5">
        <v>103</v>
      </c>
      <c r="J42" s="5">
        <v>102.5</v>
      </c>
      <c r="K42" s="1"/>
      <c r="M42" s="6">
        <f t="shared" si="3"/>
        <v>0.98799999999999999</v>
      </c>
      <c r="N42" s="6">
        <f t="shared" si="4"/>
        <v>1.0569999999999999</v>
      </c>
      <c r="O42" s="6">
        <f t="shared" si="5"/>
        <v>0.8640000000000001</v>
      </c>
      <c r="P42" s="6">
        <f t="shared" si="6"/>
        <v>1.048</v>
      </c>
      <c r="Q42" s="6">
        <f t="shared" si="7"/>
        <v>0.95200000000000007</v>
      </c>
      <c r="R42" s="6">
        <f t="shared" si="8"/>
        <v>1.03</v>
      </c>
      <c r="S42" s="6">
        <f t="shared" si="9"/>
        <v>1.165</v>
      </c>
      <c r="T42" s="6">
        <f t="shared" si="10"/>
        <v>1.03</v>
      </c>
      <c r="U42" s="6">
        <f t="shared" si="11"/>
        <v>1.0249999999999999</v>
      </c>
    </row>
    <row r="43" spans="1:21" x14ac:dyDescent="0.25">
      <c r="A43" s="1">
        <v>42979</v>
      </c>
      <c r="B43" s="5">
        <v>100</v>
      </c>
      <c r="C43" s="5">
        <v>105</v>
      </c>
      <c r="D43" s="5">
        <v>100.8</v>
      </c>
      <c r="E43" s="5">
        <v>108.8</v>
      </c>
      <c r="F43" s="5">
        <v>100</v>
      </c>
      <c r="G43" s="5">
        <v>100.4</v>
      </c>
      <c r="H43" s="5">
        <v>98</v>
      </c>
      <c r="I43" s="5">
        <v>101.9</v>
      </c>
      <c r="J43" s="5">
        <v>110</v>
      </c>
      <c r="K43" s="1"/>
      <c r="M43" s="6">
        <f t="shared" si="3"/>
        <v>1</v>
      </c>
      <c r="N43" s="6">
        <f t="shared" si="4"/>
        <v>1.05</v>
      </c>
      <c r="O43" s="6">
        <f t="shared" si="5"/>
        <v>1.008</v>
      </c>
      <c r="P43" s="6">
        <f t="shared" si="6"/>
        <v>1.0880000000000001</v>
      </c>
      <c r="Q43" s="6">
        <f t="shared" si="7"/>
        <v>1</v>
      </c>
      <c r="R43" s="6">
        <f t="shared" si="8"/>
        <v>1.004</v>
      </c>
      <c r="S43" s="6">
        <f t="shared" si="9"/>
        <v>0.98</v>
      </c>
      <c r="T43" s="6">
        <f t="shared" si="10"/>
        <v>1.0190000000000001</v>
      </c>
      <c r="U43" s="6">
        <f t="shared" si="11"/>
        <v>1.1000000000000001</v>
      </c>
    </row>
    <row r="44" spans="1:21" x14ac:dyDescent="0.25">
      <c r="A44" s="1">
        <v>42948</v>
      </c>
      <c r="B44" s="5">
        <v>98.6</v>
      </c>
      <c r="C44" s="5">
        <v>99.6</v>
      </c>
      <c r="D44" s="5">
        <v>88.8</v>
      </c>
      <c r="E44" s="5">
        <v>101.7</v>
      </c>
      <c r="F44" s="5">
        <v>81</v>
      </c>
      <c r="G44" s="5">
        <v>89.6</v>
      </c>
      <c r="H44" s="5">
        <v>98</v>
      </c>
      <c r="I44" s="5">
        <v>100</v>
      </c>
      <c r="J44" s="5">
        <v>99.3</v>
      </c>
      <c r="K44" s="1"/>
      <c r="M44" s="6">
        <f t="shared" si="3"/>
        <v>0.98599999999999999</v>
      </c>
      <c r="N44" s="6">
        <f t="shared" si="4"/>
        <v>0.996</v>
      </c>
      <c r="O44" s="6">
        <f t="shared" si="5"/>
        <v>0.88800000000000001</v>
      </c>
      <c r="P44" s="6">
        <f t="shared" si="6"/>
        <v>1.0170000000000001</v>
      </c>
      <c r="Q44" s="6">
        <f t="shared" si="7"/>
        <v>0.81</v>
      </c>
      <c r="R44" s="6">
        <f t="shared" si="8"/>
        <v>0.89599999999999991</v>
      </c>
      <c r="S44" s="6">
        <f t="shared" si="9"/>
        <v>0.98</v>
      </c>
      <c r="T44" s="6">
        <f t="shared" si="10"/>
        <v>1</v>
      </c>
      <c r="U44" s="6">
        <f t="shared" si="11"/>
        <v>0.99299999999999999</v>
      </c>
    </row>
    <row r="45" spans="1:21" x14ac:dyDescent="0.25">
      <c r="A45" s="1">
        <v>42917</v>
      </c>
      <c r="B45" s="5">
        <v>104.1</v>
      </c>
      <c r="C45" s="5">
        <v>100.8</v>
      </c>
      <c r="D45" s="5">
        <v>125.6</v>
      </c>
      <c r="E45" s="5">
        <v>98.8</v>
      </c>
      <c r="F45" s="5">
        <v>95</v>
      </c>
      <c r="G45" s="5">
        <v>97.5</v>
      </c>
      <c r="H45" s="5">
        <v>94.7</v>
      </c>
      <c r="I45" s="5">
        <v>102.4</v>
      </c>
      <c r="J45" s="5">
        <v>97.5</v>
      </c>
      <c r="K45" s="1"/>
      <c r="M45" s="6">
        <f t="shared" si="3"/>
        <v>1.0409999999999999</v>
      </c>
      <c r="N45" s="6">
        <f t="shared" si="4"/>
        <v>1.008</v>
      </c>
      <c r="O45" s="6">
        <f t="shared" si="5"/>
        <v>1.256</v>
      </c>
      <c r="P45" s="6">
        <f t="shared" si="6"/>
        <v>0.98799999999999999</v>
      </c>
      <c r="Q45" s="6">
        <f t="shared" si="7"/>
        <v>0.95</v>
      </c>
      <c r="R45" s="6">
        <f t="shared" si="8"/>
        <v>0.97499999999999998</v>
      </c>
      <c r="S45" s="6">
        <f t="shared" si="9"/>
        <v>0.94700000000000006</v>
      </c>
      <c r="T45" s="6">
        <f t="shared" si="10"/>
        <v>1.024</v>
      </c>
      <c r="U45" s="6">
        <f t="shared" si="11"/>
        <v>0.97499999999999998</v>
      </c>
    </row>
    <row r="46" spans="1:21" x14ac:dyDescent="0.25">
      <c r="A46" s="1">
        <v>42887</v>
      </c>
      <c r="B46" s="5">
        <v>99.9</v>
      </c>
      <c r="C46" s="5">
        <v>100.6</v>
      </c>
      <c r="D46" s="5">
        <v>124.7</v>
      </c>
      <c r="E46" s="5">
        <v>98.4</v>
      </c>
      <c r="F46" s="5">
        <v>95.5</v>
      </c>
      <c r="G46" s="5">
        <v>86.8</v>
      </c>
      <c r="H46" s="5">
        <v>96.9</v>
      </c>
      <c r="I46" s="5">
        <v>99.3</v>
      </c>
      <c r="J46" s="5">
        <v>94.8</v>
      </c>
      <c r="K46" s="1"/>
      <c r="M46" s="6">
        <f t="shared" si="3"/>
        <v>0.99900000000000011</v>
      </c>
      <c r="N46" s="6">
        <f t="shared" si="4"/>
        <v>1.006</v>
      </c>
      <c r="O46" s="6">
        <f t="shared" si="5"/>
        <v>1.2470000000000001</v>
      </c>
      <c r="P46" s="6">
        <f t="shared" si="6"/>
        <v>0.9840000000000001</v>
      </c>
      <c r="Q46" s="6">
        <f t="shared" si="7"/>
        <v>0.95499999999999996</v>
      </c>
      <c r="R46" s="6">
        <f t="shared" si="8"/>
        <v>0.86799999999999999</v>
      </c>
      <c r="S46" s="6">
        <f t="shared" si="9"/>
        <v>0.96900000000000008</v>
      </c>
      <c r="T46" s="6">
        <f t="shared" si="10"/>
        <v>0.99299999999999999</v>
      </c>
      <c r="U46" s="6">
        <f t="shared" si="11"/>
        <v>0.94799999999999995</v>
      </c>
    </row>
    <row r="47" spans="1:21" x14ac:dyDescent="0.25">
      <c r="A47" s="1">
        <v>42856</v>
      </c>
      <c r="B47" s="5">
        <v>106.6</v>
      </c>
      <c r="C47" s="5">
        <v>93.1</v>
      </c>
      <c r="D47" s="5">
        <v>96.8</v>
      </c>
      <c r="E47" s="5">
        <v>101.2</v>
      </c>
      <c r="F47" s="5">
        <v>105.4</v>
      </c>
      <c r="G47" s="5">
        <v>102.8</v>
      </c>
      <c r="H47" s="5">
        <v>93.6</v>
      </c>
      <c r="I47" s="5">
        <v>96.5</v>
      </c>
      <c r="J47" s="5">
        <v>102</v>
      </c>
      <c r="K47" s="1"/>
      <c r="M47" s="6">
        <f t="shared" si="3"/>
        <v>1.0659999999999998</v>
      </c>
      <c r="N47" s="6">
        <f t="shared" si="4"/>
        <v>0.93099999999999994</v>
      </c>
      <c r="O47" s="6">
        <f t="shared" si="5"/>
        <v>0.96799999999999997</v>
      </c>
      <c r="P47" s="6">
        <f t="shared" si="6"/>
        <v>1.012</v>
      </c>
      <c r="Q47" s="6">
        <f t="shared" si="7"/>
        <v>1.054</v>
      </c>
      <c r="R47" s="6">
        <f t="shared" si="8"/>
        <v>1.028</v>
      </c>
      <c r="S47" s="6">
        <f t="shared" si="9"/>
        <v>0.93599999999999994</v>
      </c>
      <c r="T47" s="6">
        <f t="shared" si="10"/>
        <v>0.96499999999999997</v>
      </c>
      <c r="U47" s="6">
        <f t="shared" si="11"/>
        <v>1.02</v>
      </c>
    </row>
    <row r="48" spans="1:21" x14ac:dyDescent="0.25">
      <c r="A48" s="1">
        <v>42826</v>
      </c>
      <c r="B48" s="5">
        <v>104.3</v>
      </c>
      <c r="C48" s="5">
        <v>98.1</v>
      </c>
      <c r="D48" s="5">
        <v>90.7</v>
      </c>
      <c r="E48" s="5">
        <v>90.2</v>
      </c>
      <c r="F48" s="5">
        <v>95.9</v>
      </c>
      <c r="G48" s="5">
        <v>100.2</v>
      </c>
      <c r="H48" s="5">
        <v>89.3</v>
      </c>
      <c r="I48" s="5">
        <v>104.5</v>
      </c>
      <c r="J48" s="5">
        <v>93.7</v>
      </c>
      <c r="K48" s="1"/>
      <c r="M48" s="6">
        <f t="shared" si="3"/>
        <v>1.0429999999999999</v>
      </c>
      <c r="N48" s="6">
        <f t="shared" si="4"/>
        <v>0.98099999999999998</v>
      </c>
      <c r="O48" s="6">
        <f t="shared" si="5"/>
        <v>0.90700000000000003</v>
      </c>
      <c r="P48" s="6">
        <f t="shared" si="6"/>
        <v>0.90200000000000002</v>
      </c>
      <c r="Q48" s="6">
        <f t="shared" si="7"/>
        <v>0.95900000000000007</v>
      </c>
      <c r="R48" s="6">
        <f t="shared" si="8"/>
        <v>1.002</v>
      </c>
      <c r="S48" s="6">
        <f t="shared" si="9"/>
        <v>0.89300000000000002</v>
      </c>
      <c r="T48" s="6">
        <f t="shared" si="10"/>
        <v>1.0449999999999999</v>
      </c>
      <c r="U48" s="6">
        <f t="shared" si="11"/>
        <v>0.93700000000000006</v>
      </c>
    </row>
    <row r="49" spans="1:21" x14ac:dyDescent="0.25">
      <c r="A49" s="1">
        <v>42795</v>
      </c>
      <c r="B49" s="5">
        <v>105</v>
      </c>
      <c r="C49" s="5">
        <v>107.1</v>
      </c>
      <c r="D49" s="5">
        <v>107</v>
      </c>
      <c r="E49" s="5">
        <v>119.1</v>
      </c>
      <c r="F49" s="5">
        <v>125.7</v>
      </c>
      <c r="G49" s="5">
        <v>128.4</v>
      </c>
      <c r="H49" s="5">
        <v>103.6</v>
      </c>
      <c r="I49" s="5">
        <v>110.2</v>
      </c>
      <c r="J49" s="5">
        <v>107.5</v>
      </c>
      <c r="K49" s="1"/>
      <c r="M49" s="6">
        <f t="shared" si="3"/>
        <v>1.05</v>
      </c>
      <c r="N49" s="6">
        <f t="shared" si="4"/>
        <v>1.071</v>
      </c>
      <c r="O49" s="6">
        <f t="shared" si="5"/>
        <v>1.07</v>
      </c>
      <c r="P49" s="6">
        <f t="shared" si="6"/>
        <v>1.1909999999999998</v>
      </c>
      <c r="Q49" s="6">
        <f t="shared" si="7"/>
        <v>1.2570000000000001</v>
      </c>
      <c r="R49" s="6">
        <f t="shared" si="8"/>
        <v>1.284</v>
      </c>
      <c r="S49" s="6">
        <f t="shared" si="9"/>
        <v>1.036</v>
      </c>
      <c r="T49" s="6">
        <f t="shared" si="10"/>
        <v>1.1020000000000001</v>
      </c>
      <c r="U49" s="6">
        <f t="shared" si="11"/>
        <v>1.075</v>
      </c>
    </row>
    <row r="50" spans="1:21" x14ac:dyDescent="0.25">
      <c r="A50" s="1">
        <v>42767</v>
      </c>
      <c r="B50" s="5">
        <v>111.1</v>
      </c>
      <c r="C50" s="5">
        <v>107.1</v>
      </c>
      <c r="D50" s="5">
        <v>107.8</v>
      </c>
      <c r="E50" s="5">
        <v>109.4</v>
      </c>
      <c r="F50" s="5">
        <v>67.8</v>
      </c>
      <c r="G50" s="5">
        <v>128.9</v>
      </c>
      <c r="H50" s="5">
        <v>104.8</v>
      </c>
      <c r="I50" s="5">
        <v>96.5</v>
      </c>
      <c r="J50" s="5">
        <v>101.3</v>
      </c>
      <c r="K50" s="1"/>
      <c r="M50" s="6">
        <f t="shared" si="3"/>
        <v>1.111</v>
      </c>
      <c r="N50" s="6">
        <f t="shared" si="4"/>
        <v>1.071</v>
      </c>
      <c r="O50" s="6">
        <f t="shared" si="5"/>
        <v>1.0780000000000001</v>
      </c>
      <c r="P50" s="6">
        <f t="shared" si="6"/>
        <v>1.0940000000000001</v>
      </c>
      <c r="Q50" s="6">
        <f t="shared" si="7"/>
        <v>0.67799999999999994</v>
      </c>
      <c r="R50" s="6">
        <f t="shared" si="8"/>
        <v>1.2890000000000001</v>
      </c>
      <c r="S50" s="6">
        <f t="shared" si="9"/>
        <v>1.048</v>
      </c>
      <c r="T50" s="6">
        <f t="shared" si="10"/>
        <v>0.96499999999999997</v>
      </c>
      <c r="U50" s="6">
        <f t="shared" si="11"/>
        <v>1.0129999999999999</v>
      </c>
    </row>
    <row r="51" spans="1:21" x14ac:dyDescent="0.25">
      <c r="A51" s="1">
        <v>42736</v>
      </c>
      <c r="B51" s="5">
        <v>72.3</v>
      </c>
      <c r="C51" s="5">
        <v>52.8</v>
      </c>
      <c r="D51" s="5">
        <v>86.3</v>
      </c>
      <c r="E51" s="5">
        <v>60.3</v>
      </c>
      <c r="F51" s="5">
        <v>126.4</v>
      </c>
      <c r="G51" s="5">
        <v>64.900000000000006</v>
      </c>
      <c r="H51" s="5">
        <v>66.400000000000006</v>
      </c>
      <c r="I51" s="5">
        <v>87.9</v>
      </c>
      <c r="J51" s="5">
        <v>70.7</v>
      </c>
      <c r="K51" s="1"/>
      <c r="M51" s="6">
        <f t="shared" si="3"/>
        <v>0.72299999999999998</v>
      </c>
      <c r="N51" s="6">
        <f t="shared" si="4"/>
        <v>0.52800000000000002</v>
      </c>
      <c r="O51" s="6">
        <f t="shared" si="5"/>
        <v>0.86299999999999999</v>
      </c>
      <c r="P51" s="6">
        <f t="shared" si="6"/>
        <v>0.60299999999999998</v>
      </c>
      <c r="Q51" s="6">
        <f t="shared" si="7"/>
        <v>1.264</v>
      </c>
      <c r="R51" s="6">
        <f t="shared" si="8"/>
        <v>0.64900000000000002</v>
      </c>
      <c r="S51" s="6">
        <f t="shared" si="9"/>
        <v>0.66400000000000003</v>
      </c>
      <c r="T51" s="6">
        <f t="shared" si="10"/>
        <v>0.879</v>
      </c>
      <c r="U51" s="6">
        <f t="shared" si="11"/>
        <v>0.70700000000000007</v>
      </c>
    </row>
    <row r="52" spans="1:21" x14ac:dyDescent="0.25">
      <c r="A52" s="1">
        <v>42705</v>
      </c>
      <c r="B52" s="5">
        <v>114.7</v>
      </c>
      <c r="C52" s="5">
        <v>159.9</v>
      </c>
      <c r="D52" s="5">
        <v>103.2</v>
      </c>
      <c r="E52" s="5">
        <v>134.30000000000001</v>
      </c>
      <c r="F52" s="5">
        <v>129.6</v>
      </c>
      <c r="G52" s="5">
        <v>129.19999999999999</v>
      </c>
      <c r="H52" s="5">
        <v>138.80000000000001</v>
      </c>
      <c r="I52" s="5">
        <v>105.6</v>
      </c>
      <c r="J52" s="5">
        <v>122.9</v>
      </c>
      <c r="K52" s="1"/>
      <c r="M52" s="6">
        <f t="shared" si="3"/>
        <v>1.147</v>
      </c>
      <c r="N52" s="6">
        <f t="shared" si="4"/>
        <v>1.599</v>
      </c>
      <c r="O52" s="6">
        <f t="shared" si="5"/>
        <v>1.032</v>
      </c>
      <c r="P52" s="6">
        <f t="shared" si="6"/>
        <v>1.3430000000000002</v>
      </c>
      <c r="Q52" s="6">
        <f t="shared" si="7"/>
        <v>1.296</v>
      </c>
      <c r="R52" s="6">
        <f t="shared" si="8"/>
        <v>1.2919999999999998</v>
      </c>
      <c r="S52" s="6">
        <f t="shared" si="9"/>
        <v>1.3880000000000001</v>
      </c>
      <c r="T52" s="6">
        <f t="shared" si="10"/>
        <v>1.056</v>
      </c>
      <c r="U52" s="6">
        <f t="shared" si="11"/>
        <v>1.2290000000000001</v>
      </c>
    </row>
    <row r="53" spans="1:21" x14ac:dyDescent="0.25">
      <c r="A53" s="1">
        <v>42675</v>
      </c>
      <c r="B53" s="5">
        <v>96.6</v>
      </c>
      <c r="C53" s="5">
        <v>101.7</v>
      </c>
      <c r="D53" s="5">
        <v>89.8</v>
      </c>
      <c r="E53" s="5">
        <v>99.5</v>
      </c>
      <c r="F53" s="5">
        <v>101.4</v>
      </c>
      <c r="G53" s="5">
        <v>97.9</v>
      </c>
      <c r="H53" s="5">
        <v>128.6</v>
      </c>
      <c r="I53" s="5">
        <v>96.9</v>
      </c>
      <c r="J53" s="5">
        <v>103.6</v>
      </c>
      <c r="K53" s="1"/>
      <c r="M53" s="6">
        <f t="shared" si="3"/>
        <v>0.96599999999999997</v>
      </c>
      <c r="N53" s="6">
        <f t="shared" si="4"/>
        <v>1.0170000000000001</v>
      </c>
      <c r="O53" s="6">
        <f t="shared" si="5"/>
        <v>0.89800000000000002</v>
      </c>
      <c r="P53" s="6">
        <f t="shared" si="6"/>
        <v>0.995</v>
      </c>
      <c r="Q53" s="6">
        <f t="shared" si="7"/>
        <v>1.014</v>
      </c>
      <c r="R53" s="6">
        <f t="shared" si="8"/>
        <v>0.97900000000000009</v>
      </c>
      <c r="S53" s="6">
        <f t="shared" si="9"/>
        <v>1.286</v>
      </c>
      <c r="T53" s="6">
        <f t="shared" si="10"/>
        <v>0.96900000000000008</v>
      </c>
      <c r="U53" s="6">
        <f t="shared" si="11"/>
        <v>1.036</v>
      </c>
    </row>
    <row r="54" spans="1:21" x14ac:dyDescent="0.25">
      <c r="A54" s="1">
        <v>42644</v>
      </c>
      <c r="B54" s="5">
        <v>98.8</v>
      </c>
      <c r="C54" s="5">
        <v>105.1</v>
      </c>
      <c r="D54" s="5">
        <v>92.8</v>
      </c>
      <c r="E54" s="5">
        <v>105.8</v>
      </c>
      <c r="F54" s="5">
        <v>100</v>
      </c>
      <c r="G54" s="5">
        <v>107.7</v>
      </c>
      <c r="H54" s="5">
        <v>122.2</v>
      </c>
      <c r="I54" s="5">
        <v>100.9</v>
      </c>
      <c r="J54" s="5">
        <v>103.1</v>
      </c>
      <c r="K54" s="1"/>
      <c r="M54" s="6">
        <f t="shared" si="3"/>
        <v>0.98799999999999999</v>
      </c>
      <c r="N54" s="6">
        <f t="shared" si="4"/>
        <v>1.0509999999999999</v>
      </c>
      <c r="O54" s="6">
        <f t="shared" si="5"/>
        <v>0.92799999999999994</v>
      </c>
      <c r="P54" s="6">
        <f t="shared" si="6"/>
        <v>1.0580000000000001</v>
      </c>
      <c r="Q54" s="6">
        <f t="shared" si="7"/>
        <v>1</v>
      </c>
      <c r="R54" s="6">
        <f t="shared" si="8"/>
        <v>1.077</v>
      </c>
      <c r="S54" s="6">
        <f t="shared" si="9"/>
        <v>1.222</v>
      </c>
      <c r="T54" s="6">
        <f t="shared" si="10"/>
        <v>1.0090000000000001</v>
      </c>
      <c r="U54" s="6">
        <f t="shared" si="11"/>
        <v>1.0309999999999999</v>
      </c>
    </row>
    <row r="55" spans="1:21" x14ac:dyDescent="0.25">
      <c r="A55" s="1">
        <v>42614</v>
      </c>
      <c r="B55" s="5">
        <v>95.7</v>
      </c>
      <c r="C55" s="5">
        <v>104.5</v>
      </c>
      <c r="D55" s="5">
        <v>91</v>
      </c>
      <c r="E55" s="5">
        <v>105.9</v>
      </c>
      <c r="F55" s="5">
        <v>105.9</v>
      </c>
      <c r="G55" s="5">
        <v>102.2</v>
      </c>
      <c r="H55" s="5">
        <v>91.7</v>
      </c>
      <c r="I55" s="5">
        <v>99.8</v>
      </c>
      <c r="J55" s="5">
        <v>107.5</v>
      </c>
      <c r="K55" s="1"/>
      <c r="M55" s="6">
        <f t="shared" si="3"/>
        <v>0.95700000000000007</v>
      </c>
      <c r="N55" s="6">
        <f t="shared" si="4"/>
        <v>1.0449999999999999</v>
      </c>
      <c r="O55" s="6">
        <f t="shared" si="5"/>
        <v>0.91</v>
      </c>
      <c r="P55" s="6">
        <f t="shared" si="6"/>
        <v>1.0590000000000002</v>
      </c>
      <c r="Q55" s="6">
        <f t="shared" si="7"/>
        <v>1.0590000000000002</v>
      </c>
      <c r="R55" s="6">
        <f t="shared" si="8"/>
        <v>1.022</v>
      </c>
      <c r="S55" s="6">
        <f t="shared" si="9"/>
        <v>0.91700000000000004</v>
      </c>
      <c r="T55" s="6">
        <f t="shared" si="10"/>
        <v>0.998</v>
      </c>
      <c r="U55" s="6">
        <f t="shared" si="11"/>
        <v>1.075</v>
      </c>
    </row>
    <row r="56" spans="1:21" x14ac:dyDescent="0.25">
      <c r="A56" s="1">
        <v>42583</v>
      </c>
      <c r="B56" s="5">
        <v>100.7</v>
      </c>
      <c r="C56" s="5">
        <v>100.7</v>
      </c>
      <c r="D56" s="5">
        <v>72.099999999999994</v>
      </c>
      <c r="E56" s="5">
        <v>103.6</v>
      </c>
      <c r="F56" s="5">
        <v>78.599999999999994</v>
      </c>
      <c r="G56" s="5">
        <v>83.3</v>
      </c>
      <c r="H56" s="5">
        <v>91.5</v>
      </c>
      <c r="I56" s="5">
        <v>101.7</v>
      </c>
      <c r="J56" s="5">
        <v>100.5</v>
      </c>
      <c r="K56" s="1"/>
      <c r="M56" s="6">
        <f t="shared" si="3"/>
        <v>1.0070000000000001</v>
      </c>
      <c r="N56" s="6">
        <f t="shared" si="4"/>
        <v>1.0070000000000001</v>
      </c>
      <c r="O56" s="6">
        <f t="shared" si="5"/>
        <v>0.72099999999999997</v>
      </c>
      <c r="P56" s="6">
        <f t="shared" si="6"/>
        <v>1.036</v>
      </c>
      <c r="Q56" s="6">
        <f t="shared" si="7"/>
        <v>0.78599999999999992</v>
      </c>
      <c r="R56" s="6">
        <f t="shared" si="8"/>
        <v>0.83299999999999996</v>
      </c>
      <c r="S56" s="6">
        <f t="shared" si="9"/>
        <v>0.91500000000000004</v>
      </c>
      <c r="T56" s="6">
        <f t="shared" si="10"/>
        <v>1.0170000000000001</v>
      </c>
      <c r="U56" s="6">
        <f t="shared" si="11"/>
        <v>1.0049999999999999</v>
      </c>
    </row>
    <row r="57" spans="1:21" x14ac:dyDescent="0.25">
      <c r="A57" s="1">
        <v>42552</v>
      </c>
      <c r="B57" s="5">
        <v>102.6</v>
      </c>
      <c r="C57" s="5">
        <v>101.7</v>
      </c>
      <c r="D57" s="5">
        <v>154.5</v>
      </c>
      <c r="E57" s="5">
        <v>97.2</v>
      </c>
      <c r="F57" s="5">
        <v>86</v>
      </c>
      <c r="G57" s="5">
        <v>87</v>
      </c>
      <c r="H57" s="5">
        <v>90.6</v>
      </c>
      <c r="I57" s="5">
        <v>100.8</v>
      </c>
      <c r="J57" s="5">
        <v>96.3</v>
      </c>
      <c r="K57" s="1"/>
      <c r="M57" s="6">
        <f t="shared" si="3"/>
        <v>1.026</v>
      </c>
      <c r="N57" s="6">
        <f t="shared" si="4"/>
        <v>1.0170000000000001</v>
      </c>
      <c r="O57" s="6">
        <f t="shared" si="5"/>
        <v>1.5449999999999999</v>
      </c>
      <c r="P57" s="6">
        <f t="shared" si="6"/>
        <v>0.97199999999999998</v>
      </c>
      <c r="Q57" s="6">
        <f t="shared" si="7"/>
        <v>0.86</v>
      </c>
      <c r="R57" s="6">
        <f t="shared" si="8"/>
        <v>0.87</v>
      </c>
      <c r="S57" s="6">
        <f t="shared" si="9"/>
        <v>0.90599999999999992</v>
      </c>
      <c r="T57" s="6">
        <f t="shared" si="10"/>
        <v>1.008</v>
      </c>
      <c r="U57" s="6">
        <f t="shared" si="11"/>
        <v>0.96299999999999997</v>
      </c>
    </row>
    <row r="58" spans="1:21" x14ac:dyDescent="0.25">
      <c r="A58" s="1">
        <v>42522</v>
      </c>
      <c r="B58" s="5">
        <v>100.2</v>
      </c>
      <c r="C58" s="5">
        <v>95.6</v>
      </c>
      <c r="D58" s="5">
        <v>125.1</v>
      </c>
      <c r="E58" s="5">
        <v>94.2</v>
      </c>
      <c r="F58" s="5">
        <v>103.6</v>
      </c>
      <c r="G58" s="5">
        <v>94.9</v>
      </c>
      <c r="H58" s="5">
        <v>97.1</v>
      </c>
      <c r="I58" s="5">
        <v>95.7</v>
      </c>
      <c r="J58" s="5">
        <v>92.3</v>
      </c>
      <c r="K58" s="1"/>
      <c r="M58" s="6">
        <f t="shared" si="3"/>
        <v>1.002</v>
      </c>
      <c r="N58" s="6">
        <f t="shared" si="4"/>
        <v>0.95599999999999996</v>
      </c>
      <c r="O58" s="6">
        <f t="shared" si="5"/>
        <v>1.2509999999999999</v>
      </c>
      <c r="P58" s="6">
        <f t="shared" si="6"/>
        <v>0.94200000000000006</v>
      </c>
      <c r="Q58" s="6">
        <f t="shared" si="7"/>
        <v>1.036</v>
      </c>
      <c r="R58" s="6">
        <f t="shared" si="8"/>
        <v>0.94900000000000007</v>
      </c>
      <c r="S58" s="6">
        <f t="shared" si="9"/>
        <v>0.97099999999999997</v>
      </c>
      <c r="T58" s="6">
        <f t="shared" si="10"/>
        <v>0.95700000000000007</v>
      </c>
      <c r="U58" s="6">
        <f t="shared" si="11"/>
        <v>0.92299999999999993</v>
      </c>
    </row>
    <row r="59" spans="1:21" x14ac:dyDescent="0.25">
      <c r="A59" s="1">
        <v>42491</v>
      </c>
      <c r="B59" s="5">
        <v>105.6</v>
      </c>
      <c r="C59" s="5">
        <v>88.5</v>
      </c>
      <c r="D59" s="5">
        <v>99.4</v>
      </c>
      <c r="E59" s="5">
        <v>99.8</v>
      </c>
      <c r="F59" s="5">
        <v>105.8</v>
      </c>
      <c r="G59" s="5">
        <v>103.9</v>
      </c>
      <c r="H59" s="5">
        <v>93.3</v>
      </c>
      <c r="I59" s="5">
        <v>96.7</v>
      </c>
      <c r="J59" s="5">
        <v>102.1</v>
      </c>
      <c r="K59" s="1"/>
      <c r="M59" s="6">
        <f t="shared" si="3"/>
        <v>1.056</v>
      </c>
      <c r="N59" s="6">
        <f t="shared" si="4"/>
        <v>0.88500000000000001</v>
      </c>
      <c r="O59" s="6">
        <f t="shared" si="5"/>
        <v>0.99400000000000011</v>
      </c>
      <c r="P59" s="6">
        <f t="shared" si="6"/>
        <v>0.998</v>
      </c>
      <c r="Q59" s="6">
        <f t="shared" si="7"/>
        <v>1.0580000000000001</v>
      </c>
      <c r="R59" s="6">
        <f t="shared" si="8"/>
        <v>1.0390000000000001</v>
      </c>
      <c r="S59" s="6">
        <f t="shared" si="9"/>
        <v>0.93299999999999994</v>
      </c>
      <c r="T59" s="6">
        <f t="shared" si="10"/>
        <v>0.96700000000000008</v>
      </c>
      <c r="U59" s="6">
        <f t="shared" si="11"/>
        <v>1.0209999999999999</v>
      </c>
    </row>
    <row r="60" spans="1:21" x14ac:dyDescent="0.25">
      <c r="A60" s="1">
        <v>42461</v>
      </c>
      <c r="B60" s="5">
        <v>101.6</v>
      </c>
      <c r="C60" s="5">
        <v>95.3</v>
      </c>
      <c r="D60" s="5">
        <v>100.5</v>
      </c>
      <c r="E60" s="5">
        <v>89.6</v>
      </c>
      <c r="F60" s="5">
        <v>107.2</v>
      </c>
      <c r="G60" s="5">
        <v>107.7</v>
      </c>
      <c r="H60" s="5">
        <v>89</v>
      </c>
      <c r="I60" s="5">
        <v>108.6</v>
      </c>
      <c r="J60" s="5">
        <v>90.9</v>
      </c>
      <c r="K60" s="1"/>
      <c r="M60" s="6">
        <f t="shared" si="3"/>
        <v>1.016</v>
      </c>
      <c r="N60" s="6">
        <f t="shared" si="4"/>
        <v>0.95299999999999996</v>
      </c>
      <c r="O60" s="6">
        <f t="shared" si="5"/>
        <v>1.0049999999999999</v>
      </c>
      <c r="P60" s="6">
        <f t="shared" si="6"/>
        <v>0.89599999999999991</v>
      </c>
      <c r="Q60" s="6">
        <f t="shared" si="7"/>
        <v>1.0720000000000001</v>
      </c>
      <c r="R60" s="6">
        <f t="shared" si="8"/>
        <v>1.077</v>
      </c>
      <c r="S60" s="6">
        <f t="shared" si="9"/>
        <v>0.89</v>
      </c>
      <c r="T60" s="6">
        <f t="shared" si="10"/>
        <v>1.0859999999999999</v>
      </c>
      <c r="U60" s="6">
        <f t="shared" si="11"/>
        <v>0.90900000000000003</v>
      </c>
    </row>
    <row r="61" spans="1:21" x14ac:dyDescent="0.25">
      <c r="A61" s="1">
        <v>42430</v>
      </c>
      <c r="B61" s="5">
        <v>102.1</v>
      </c>
      <c r="C61" s="5">
        <v>105</v>
      </c>
      <c r="D61" s="5">
        <v>103.9</v>
      </c>
      <c r="E61" s="5">
        <v>115.4</v>
      </c>
      <c r="F61" s="5">
        <v>112.5</v>
      </c>
      <c r="G61" s="5">
        <v>126.8</v>
      </c>
      <c r="H61" s="5">
        <v>98</v>
      </c>
      <c r="I61" s="5">
        <v>104.7</v>
      </c>
      <c r="J61" s="5">
        <v>100.7</v>
      </c>
      <c r="K61" s="1"/>
      <c r="M61" s="6">
        <f t="shared" si="3"/>
        <v>1.0209999999999999</v>
      </c>
      <c r="N61" s="6">
        <f t="shared" si="4"/>
        <v>1.05</v>
      </c>
      <c r="O61" s="6">
        <f t="shared" si="5"/>
        <v>1.0390000000000001</v>
      </c>
      <c r="P61" s="6">
        <f t="shared" si="6"/>
        <v>1.1540000000000001</v>
      </c>
      <c r="Q61" s="6">
        <f t="shared" si="7"/>
        <v>1.125</v>
      </c>
      <c r="R61" s="6">
        <f t="shared" si="8"/>
        <v>1.268</v>
      </c>
      <c r="S61" s="6">
        <f t="shared" si="9"/>
        <v>0.98</v>
      </c>
      <c r="T61" s="6">
        <f t="shared" si="10"/>
        <v>1.0469999999999999</v>
      </c>
      <c r="U61" s="6">
        <f t="shared" si="11"/>
        <v>1.0070000000000001</v>
      </c>
    </row>
    <row r="62" spans="1:21" x14ac:dyDescent="0.25">
      <c r="A62" s="1">
        <v>42401</v>
      </c>
      <c r="B62" s="5">
        <v>104.3</v>
      </c>
      <c r="C62" s="5">
        <v>102.9</v>
      </c>
      <c r="D62" s="5">
        <v>104</v>
      </c>
      <c r="E62" s="5">
        <v>106.5</v>
      </c>
      <c r="F62" s="5">
        <v>102</v>
      </c>
      <c r="G62" s="5">
        <v>114.5</v>
      </c>
      <c r="H62" s="5">
        <v>103.1</v>
      </c>
      <c r="I62" s="5">
        <v>99</v>
      </c>
      <c r="J62" s="5">
        <v>102.2</v>
      </c>
      <c r="K62" s="1"/>
      <c r="M62" s="6">
        <f t="shared" si="3"/>
        <v>1.0429999999999999</v>
      </c>
      <c r="N62" s="6">
        <f t="shared" si="4"/>
        <v>1.0290000000000001</v>
      </c>
      <c r="O62" s="6">
        <f t="shared" si="5"/>
        <v>1.04</v>
      </c>
      <c r="P62" s="6">
        <f t="shared" si="6"/>
        <v>1.0649999999999999</v>
      </c>
      <c r="Q62" s="6">
        <f t="shared" si="7"/>
        <v>1.02</v>
      </c>
      <c r="R62" s="6">
        <f t="shared" si="8"/>
        <v>1.145</v>
      </c>
      <c r="S62" s="6">
        <f t="shared" si="9"/>
        <v>1.0309999999999999</v>
      </c>
      <c r="T62" s="6">
        <f t="shared" si="10"/>
        <v>0.99</v>
      </c>
      <c r="U62" s="6">
        <f t="shared" si="11"/>
        <v>1.022</v>
      </c>
    </row>
    <row r="63" spans="1:21" x14ac:dyDescent="0.25">
      <c r="A63" s="1">
        <v>42370</v>
      </c>
      <c r="B63" s="5">
        <v>84.4</v>
      </c>
      <c r="C63" s="5">
        <v>60.8</v>
      </c>
      <c r="D63" s="5">
        <v>95.7</v>
      </c>
      <c r="E63" s="5">
        <v>65.400000000000006</v>
      </c>
      <c r="F63" s="5">
        <v>100.3</v>
      </c>
      <c r="G63" s="5">
        <v>80.5</v>
      </c>
      <c r="H63" s="5">
        <v>78.400000000000006</v>
      </c>
      <c r="I63" s="5">
        <v>97.1</v>
      </c>
      <c r="J63" s="5">
        <v>78.5</v>
      </c>
      <c r="K63" s="1"/>
      <c r="M63" s="6">
        <f t="shared" si="3"/>
        <v>0.84400000000000008</v>
      </c>
      <c r="N63" s="6">
        <f t="shared" si="4"/>
        <v>0.60799999999999998</v>
      </c>
      <c r="O63" s="6">
        <f t="shared" si="5"/>
        <v>0.95700000000000007</v>
      </c>
      <c r="P63" s="6">
        <f t="shared" si="6"/>
        <v>0.65400000000000003</v>
      </c>
      <c r="Q63" s="6">
        <f t="shared" si="7"/>
        <v>1.0029999999999999</v>
      </c>
      <c r="R63" s="6">
        <f t="shared" si="8"/>
        <v>0.80500000000000005</v>
      </c>
      <c r="S63" s="6">
        <f t="shared" si="9"/>
        <v>0.78400000000000003</v>
      </c>
      <c r="T63" s="6">
        <f t="shared" si="10"/>
        <v>0.97099999999999997</v>
      </c>
      <c r="U63" s="6">
        <f t="shared" si="11"/>
        <v>0.78500000000000003</v>
      </c>
    </row>
    <row r="64" spans="1:21" x14ac:dyDescent="0.25">
      <c r="A64" s="1">
        <v>42339</v>
      </c>
      <c r="B64" s="5">
        <v>120.2</v>
      </c>
      <c r="C64" s="5">
        <v>157.9</v>
      </c>
      <c r="D64" s="5">
        <v>93.6</v>
      </c>
      <c r="E64" s="5">
        <v>138.69999999999999</v>
      </c>
      <c r="F64" s="5">
        <v>125.3</v>
      </c>
      <c r="G64" s="5">
        <v>117.7</v>
      </c>
      <c r="H64" s="5">
        <v>142.30000000000001</v>
      </c>
      <c r="I64" s="5">
        <v>104.5</v>
      </c>
      <c r="J64" s="5">
        <v>125.7</v>
      </c>
      <c r="K64" s="1"/>
      <c r="M64" s="6">
        <f t="shared" si="3"/>
        <v>1.202</v>
      </c>
      <c r="N64" s="6">
        <f t="shared" si="4"/>
        <v>1.579</v>
      </c>
      <c r="O64" s="6">
        <f t="shared" si="5"/>
        <v>0.93599999999999994</v>
      </c>
      <c r="P64" s="6">
        <f t="shared" si="6"/>
        <v>1.3869999999999998</v>
      </c>
      <c r="Q64" s="6">
        <f t="shared" si="7"/>
        <v>1.2529999999999999</v>
      </c>
      <c r="R64" s="6">
        <f t="shared" si="8"/>
        <v>1.177</v>
      </c>
      <c r="S64" s="6">
        <f t="shared" si="9"/>
        <v>1.423</v>
      </c>
      <c r="T64" s="6">
        <f t="shared" si="10"/>
        <v>1.0449999999999999</v>
      </c>
      <c r="U64" s="6">
        <f t="shared" si="11"/>
        <v>1.2570000000000001</v>
      </c>
    </row>
    <row r="65" spans="1:21" x14ac:dyDescent="0.25">
      <c r="A65" s="1">
        <v>42309</v>
      </c>
      <c r="B65" s="5">
        <v>94.5</v>
      </c>
      <c r="C65" s="5">
        <v>100.5</v>
      </c>
      <c r="D65" s="5">
        <v>96.4</v>
      </c>
      <c r="E65" s="5">
        <v>97.5</v>
      </c>
      <c r="F65" s="5">
        <v>100.6</v>
      </c>
      <c r="G65" s="5">
        <v>95</v>
      </c>
      <c r="H65" s="5">
        <v>123</v>
      </c>
      <c r="I65" s="5">
        <v>96.7</v>
      </c>
      <c r="J65" s="5">
        <v>98.9</v>
      </c>
      <c r="K65" s="1"/>
      <c r="M65" s="6">
        <f t="shared" si="3"/>
        <v>0.94499999999999995</v>
      </c>
      <c r="N65" s="6">
        <f t="shared" si="4"/>
        <v>1.0049999999999999</v>
      </c>
      <c r="O65" s="6">
        <f t="shared" si="5"/>
        <v>0.96400000000000008</v>
      </c>
      <c r="P65" s="6">
        <f t="shared" si="6"/>
        <v>0.97499999999999998</v>
      </c>
      <c r="Q65" s="6">
        <f t="shared" si="7"/>
        <v>1.006</v>
      </c>
      <c r="R65" s="6">
        <f t="shared" si="8"/>
        <v>0.95</v>
      </c>
      <c r="S65" s="6">
        <f t="shared" si="9"/>
        <v>1.23</v>
      </c>
      <c r="T65" s="6">
        <f t="shared" si="10"/>
        <v>0.96700000000000008</v>
      </c>
      <c r="U65" s="6">
        <f t="shared" si="11"/>
        <v>0.9890000000000001</v>
      </c>
    </row>
    <row r="66" spans="1:21" x14ac:dyDescent="0.25">
      <c r="A66" s="1">
        <v>42278</v>
      </c>
      <c r="B66" s="5">
        <v>103.9</v>
      </c>
      <c r="C66" s="5">
        <v>111</v>
      </c>
      <c r="D66" s="5">
        <v>94.9</v>
      </c>
      <c r="E66" s="5">
        <v>105.7</v>
      </c>
      <c r="F66" s="5">
        <v>103.2</v>
      </c>
      <c r="G66" s="5">
        <v>109.9</v>
      </c>
      <c r="H66" s="5">
        <v>125.4</v>
      </c>
      <c r="I66" s="5">
        <v>102.9</v>
      </c>
      <c r="J66" s="5">
        <v>110.8</v>
      </c>
      <c r="K66" s="1"/>
      <c r="M66" s="6">
        <f t="shared" si="3"/>
        <v>1.0390000000000001</v>
      </c>
      <c r="N66" s="6">
        <f t="shared" si="4"/>
        <v>1.1100000000000001</v>
      </c>
      <c r="O66" s="6">
        <f t="shared" si="5"/>
        <v>0.94900000000000007</v>
      </c>
      <c r="P66" s="6">
        <f t="shared" si="6"/>
        <v>1.0569999999999999</v>
      </c>
      <c r="Q66" s="6">
        <f t="shared" si="7"/>
        <v>1.032</v>
      </c>
      <c r="R66" s="6">
        <f t="shared" si="8"/>
        <v>1.099</v>
      </c>
      <c r="S66" s="6">
        <f t="shared" si="9"/>
        <v>1.254</v>
      </c>
      <c r="T66" s="6">
        <f t="shared" si="10"/>
        <v>1.0290000000000001</v>
      </c>
      <c r="U66" s="6">
        <f t="shared" si="11"/>
        <v>1.1079999999999999</v>
      </c>
    </row>
    <row r="67" spans="1:21" x14ac:dyDescent="0.25">
      <c r="A67" s="1">
        <v>42248</v>
      </c>
      <c r="B67" s="5">
        <v>95.8</v>
      </c>
      <c r="C67" s="5">
        <v>98.9</v>
      </c>
      <c r="D67" s="5">
        <v>85.6</v>
      </c>
      <c r="E67" s="5">
        <v>104.3</v>
      </c>
      <c r="F67" s="5">
        <v>88.8</v>
      </c>
      <c r="G67" s="5">
        <v>95.3</v>
      </c>
      <c r="H67" s="5">
        <v>92.1</v>
      </c>
      <c r="I67" s="5">
        <v>98.8</v>
      </c>
      <c r="J67" s="5">
        <v>100.3</v>
      </c>
      <c r="K67" s="1"/>
      <c r="M67" s="6">
        <f t="shared" ref="M67:M87" si="12">B67/$L$2</f>
        <v>0.95799999999999996</v>
      </c>
      <c r="N67" s="6">
        <f t="shared" ref="N67:N87" si="13">C67/$L$2</f>
        <v>0.9890000000000001</v>
      </c>
      <c r="O67" s="6">
        <f t="shared" ref="O67:O87" si="14">D67/$L$2</f>
        <v>0.85599999999999998</v>
      </c>
      <c r="P67" s="6">
        <f t="shared" ref="P67:P87" si="15">E67/$L$2</f>
        <v>1.0429999999999999</v>
      </c>
      <c r="Q67" s="6">
        <f t="shared" ref="Q67:Q87" si="16">F67/$L$2</f>
        <v>0.88800000000000001</v>
      </c>
      <c r="R67" s="6">
        <f t="shared" ref="R67:R87" si="17">G67/$L$2</f>
        <v>0.95299999999999996</v>
      </c>
      <c r="S67" s="6">
        <f t="shared" ref="S67:S87" si="18">H67/$L$2</f>
        <v>0.92099999999999993</v>
      </c>
      <c r="T67" s="6">
        <f t="shared" ref="T67:T87" si="19">I67/$L$2</f>
        <v>0.98799999999999999</v>
      </c>
      <c r="U67" s="6">
        <f t="shared" ref="U67:U87" si="20">J67/$L$2</f>
        <v>1.0029999999999999</v>
      </c>
    </row>
    <row r="68" spans="1:21" x14ac:dyDescent="0.25">
      <c r="A68" s="1">
        <v>42217</v>
      </c>
      <c r="B68" s="5">
        <v>100.1</v>
      </c>
      <c r="C68" s="5">
        <v>97.3</v>
      </c>
      <c r="D68" s="5">
        <v>80.5</v>
      </c>
      <c r="E68" s="5">
        <v>101.3</v>
      </c>
      <c r="F68" s="5">
        <v>78.2</v>
      </c>
      <c r="G68" s="5">
        <v>88.6</v>
      </c>
      <c r="H68" s="5">
        <v>86</v>
      </c>
      <c r="I68" s="5">
        <v>99.9</v>
      </c>
      <c r="J68" s="5">
        <v>102.6</v>
      </c>
      <c r="K68" s="1"/>
      <c r="M68" s="6">
        <f t="shared" si="12"/>
        <v>1.0009999999999999</v>
      </c>
      <c r="N68" s="6">
        <f t="shared" si="13"/>
        <v>0.97299999999999998</v>
      </c>
      <c r="O68" s="6">
        <f t="shared" si="14"/>
        <v>0.80500000000000005</v>
      </c>
      <c r="P68" s="6">
        <f t="shared" si="15"/>
        <v>1.0129999999999999</v>
      </c>
      <c r="Q68" s="6">
        <f t="shared" si="16"/>
        <v>0.78200000000000003</v>
      </c>
      <c r="R68" s="6">
        <f t="shared" si="17"/>
        <v>0.8859999999999999</v>
      </c>
      <c r="S68" s="6">
        <f t="shared" si="18"/>
        <v>0.86</v>
      </c>
      <c r="T68" s="6">
        <f t="shared" si="19"/>
        <v>0.99900000000000011</v>
      </c>
      <c r="U68" s="6">
        <f t="shared" si="20"/>
        <v>1.026</v>
      </c>
    </row>
    <row r="69" spans="1:21" x14ac:dyDescent="0.25">
      <c r="A69" s="1">
        <v>42186</v>
      </c>
      <c r="B69" s="5">
        <v>103.5</v>
      </c>
      <c r="C69" s="5">
        <v>101.9</v>
      </c>
      <c r="D69" s="5">
        <v>152.5</v>
      </c>
      <c r="E69" s="5">
        <v>103.8</v>
      </c>
      <c r="F69" s="5">
        <v>95.8</v>
      </c>
      <c r="G69" s="5">
        <v>83.7</v>
      </c>
      <c r="H69" s="5">
        <v>94.2</v>
      </c>
      <c r="I69" s="5">
        <v>103.6</v>
      </c>
      <c r="J69" s="5">
        <v>100.1</v>
      </c>
      <c r="K69" s="1"/>
      <c r="M69" s="6">
        <f t="shared" si="12"/>
        <v>1.0349999999999999</v>
      </c>
      <c r="N69" s="6">
        <f t="shared" si="13"/>
        <v>1.0190000000000001</v>
      </c>
      <c r="O69" s="6">
        <f t="shared" si="14"/>
        <v>1.5249999999999999</v>
      </c>
      <c r="P69" s="6">
        <f t="shared" si="15"/>
        <v>1.038</v>
      </c>
      <c r="Q69" s="6">
        <f t="shared" si="16"/>
        <v>0.95799999999999996</v>
      </c>
      <c r="R69" s="6">
        <f t="shared" si="17"/>
        <v>0.83700000000000008</v>
      </c>
      <c r="S69" s="6">
        <f t="shared" si="18"/>
        <v>0.94200000000000006</v>
      </c>
      <c r="T69" s="6">
        <f t="shared" si="19"/>
        <v>1.036</v>
      </c>
      <c r="U69" s="6">
        <f t="shared" si="20"/>
        <v>1.0009999999999999</v>
      </c>
    </row>
    <row r="70" spans="1:21" x14ac:dyDescent="0.25">
      <c r="A70" s="1">
        <v>42156</v>
      </c>
      <c r="B70" s="5">
        <v>96.2</v>
      </c>
      <c r="C70" s="5">
        <v>93.6</v>
      </c>
      <c r="D70" s="5">
        <v>126.4</v>
      </c>
      <c r="E70" s="5">
        <v>91.4</v>
      </c>
      <c r="F70" s="5">
        <v>101.9</v>
      </c>
      <c r="G70" s="5">
        <v>98</v>
      </c>
      <c r="H70" s="5">
        <v>96.7</v>
      </c>
      <c r="I70" s="5">
        <v>96.3</v>
      </c>
      <c r="J70" s="5">
        <v>94.2</v>
      </c>
      <c r="K70" s="1"/>
      <c r="M70" s="6">
        <f t="shared" si="12"/>
        <v>0.96200000000000008</v>
      </c>
      <c r="N70" s="6">
        <f t="shared" si="13"/>
        <v>0.93599999999999994</v>
      </c>
      <c r="O70" s="6">
        <f t="shared" si="14"/>
        <v>1.264</v>
      </c>
      <c r="P70" s="6">
        <f t="shared" si="15"/>
        <v>0.91400000000000003</v>
      </c>
      <c r="Q70" s="6">
        <f t="shared" si="16"/>
        <v>1.0190000000000001</v>
      </c>
      <c r="R70" s="6">
        <f t="shared" si="17"/>
        <v>0.98</v>
      </c>
      <c r="S70" s="6">
        <f t="shared" si="18"/>
        <v>0.96700000000000008</v>
      </c>
      <c r="T70" s="6">
        <f t="shared" si="19"/>
        <v>0.96299999999999997</v>
      </c>
      <c r="U70" s="6">
        <f t="shared" si="20"/>
        <v>0.94200000000000006</v>
      </c>
    </row>
    <row r="71" spans="1:21" x14ac:dyDescent="0.25">
      <c r="A71" s="1">
        <v>42125</v>
      </c>
      <c r="B71" s="5">
        <v>109</v>
      </c>
      <c r="C71" s="5">
        <v>94.4</v>
      </c>
      <c r="D71" s="5">
        <v>101.2</v>
      </c>
      <c r="E71" s="5">
        <v>100.4</v>
      </c>
      <c r="F71" s="5">
        <v>106.7</v>
      </c>
      <c r="G71" s="5">
        <v>111.6</v>
      </c>
      <c r="H71" s="5">
        <v>95.2</v>
      </c>
      <c r="I71" s="5">
        <v>97.6</v>
      </c>
      <c r="J71" s="5">
        <v>93.3</v>
      </c>
      <c r="K71" s="1"/>
      <c r="M71" s="6">
        <f t="shared" si="12"/>
        <v>1.0900000000000001</v>
      </c>
      <c r="N71" s="6">
        <f t="shared" si="13"/>
        <v>0.94400000000000006</v>
      </c>
      <c r="O71" s="6">
        <f t="shared" si="14"/>
        <v>1.012</v>
      </c>
      <c r="P71" s="6">
        <f t="shared" si="15"/>
        <v>1.004</v>
      </c>
      <c r="Q71" s="6">
        <f t="shared" si="16"/>
        <v>1.0669999999999999</v>
      </c>
      <c r="R71" s="6">
        <f t="shared" si="17"/>
        <v>1.1159999999999999</v>
      </c>
      <c r="S71" s="6">
        <f t="shared" si="18"/>
        <v>0.95200000000000007</v>
      </c>
      <c r="T71" s="6">
        <f t="shared" si="19"/>
        <v>0.97599999999999998</v>
      </c>
      <c r="U71" s="6">
        <f t="shared" si="20"/>
        <v>0.93299999999999994</v>
      </c>
    </row>
    <row r="72" spans="1:21" x14ac:dyDescent="0.25">
      <c r="A72" s="1">
        <v>42095</v>
      </c>
      <c r="B72" s="5">
        <v>98.9</v>
      </c>
      <c r="C72" s="5">
        <v>94.2</v>
      </c>
      <c r="D72" s="5">
        <v>93.7</v>
      </c>
      <c r="E72" s="5">
        <v>87.4</v>
      </c>
      <c r="F72" s="5">
        <v>100.5</v>
      </c>
      <c r="G72" s="5">
        <v>104.1</v>
      </c>
      <c r="H72" s="5">
        <v>93.9</v>
      </c>
      <c r="I72" s="5">
        <v>102.5</v>
      </c>
      <c r="J72" s="5">
        <v>90.7</v>
      </c>
      <c r="K72" s="1"/>
      <c r="M72" s="6">
        <f t="shared" si="12"/>
        <v>0.9890000000000001</v>
      </c>
      <c r="N72" s="6">
        <f t="shared" si="13"/>
        <v>0.94200000000000006</v>
      </c>
      <c r="O72" s="6">
        <f t="shared" si="14"/>
        <v>0.93700000000000006</v>
      </c>
      <c r="P72" s="6">
        <f t="shared" si="15"/>
        <v>0.87400000000000011</v>
      </c>
      <c r="Q72" s="6">
        <f t="shared" si="16"/>
        <v>1.0049999999999999</v>
      </c>
      <c r="R72" s="6">
        <f t="shared" si="17"/>
        <v>1.0409999999999999</v>
      </c>
      <c r="S72" s="6">
        <f t="shared" si="18"/>
        <v>0.93900000000000006</v>
      </c>
      <c r="T72" s="6">
        <f t="shared" si="19"/>
        <v>1.0249999999999999</v>
      </c>
      <c r="U72" s="6">
        <f t="shared" si="20"/>
        <v>0.90700000000000003</v>
      </c>
    </row>
    <row r="73" spans="1:21" x14ac:dyDescent="0.25">
      <c r="A73" s="1">
        <v>42064</v>
      </c>
      <c r="B73" s="5">
        <v>104.1</v>
      </c>
      <c r="C73" s="5">
        <v>108.5</v>
      </c>
      <c r="D73" s="5">
        <v>115.6</v>
      </c>
      <c r="E73" s="5">
        <v>126.4</v>
      </c>
      <c r="F73" s="5">
        <v>125.7</v>
      </c>
      <c r="G73" s="5">
        <v>127.8</v>
      </c>
      <c r="H73" s="5">
        <v>102.8</v>
      </c>
      <c r="I73" s="5">
        <v>117.3</v>
      </c>
      <c r="J73" s="5">
        <v>108.3</v>
      </c>
      <c r="K73" s="1"/>
      <c r="M73" s="6">
        <f t="shared" si="12"/>
        <v>1.0409999999999999</v>
      </c>
      <c r="N73" s="6">
        <f t="shared" si="13"/>
        <v>1.085</v>
      </c>
      <c r="O73" s="6">
        <f t="shared" si="14"/>
        <v>1.1559999999999999</v>
      </c>
      <c r="P73" s="6">
        <f t="shared" si="15"/>
        <v>1.264</v>
      </c>
      <c r="Q73" s="6">
        <f t="shared" si="16"/>
        <v>1.2570000000000001</v>
      </c>
      <c r="R73" s="6">
        <f t="shared" si="17"/>
        <v>1.278</v>
      </c>
      <c r="S73" s="6">
        <f t="shared" si="18"/>
        <v>1.028</v>
      </c>
      <c r="T73" s="6">
        <f t="shared" si="19"/>
        <v>1.173</v>
      </c>
      <c r="U73" s="6">
        <f t="shared" si="20"/>
        <v>1.083</v>
      </c>
    </row>
    <row r="74" spans="1:21" x14ac:dyDescent="0.25">
      <c r="A74" s="1">
        <v>42036</v>
      </c>
      <c r="B74" s="5">
        <v>100.8</v>
      </c>
      <c r="C74" s="5">
        <v>97.3</v>
      </c>
      <c r="D74" s="5">
        <v>104.7</v>
      </c>
      <c r="E74" s="5">
        <v>97.8</v>
      </c>
      <c r="F74" s="5">
        <v>105.9</v>
      </c>
      <c r="G74" s="5">
        <v>120.2</v>
      </c>
      <c r="H74" s="5">
        <v>98.3</v>
      </c>
      <c r="I74" s="5">
        <v>93.8</v>
      </c>
      <c r="J74" s="5">
        <v>100.8</v>
      </c>
      <c r="K74" s="1"/>
      <c r="M74" s="6">
        <f t="shared" si="12"/>
        <v>1.008</v>
      </c>
      <c r="N74" s="6">
        <f t="shared" si="13"/>
        <v>0.97299999999999998</v>
      </c>
      <c r="O74" s="6">
        <f t="shared" si="14"/>
        <v>1.0469999999999999</v>
      </c>
      <c r="P74" s="6">
        <f t="shared" si="15"/>
        <v>0.97799999999999998</v>
      </c>
      <c r="Q74" s="6">
        <f t="shared" si="16"/>
        <v>1.0590000000000002</v>
      </c>
      <c r="R74" s="6">
        <f t="shared" si="17"/>
        <v>1.202</v>
      </c>
      <c r="S74" s="6">
        <f t="shared" si="18"/>
        <v>0.98299999999999998</v>
      </c>
      <c r="T74" s="6">
        <f t="shared" si="19"/>
        <v>0.93799999999999994</v>
      </c>
      <c r="U74" s="6">
        <f t="shared" si="20"/>
        <v>1.008</v>
      </c>
    </row>
    <row r="75" spans="1:21" x14ac:dyDescent="0.25">
      <c r="A75" s="1">
        <v>42005</v>
      </c>
      <c r="B75" s="5">
        <v>77.7</v>
      </c>
      <c r="C75" s="5">
        <v>53.8</v>
      </c>
      <c r="D75" s="5">
        <v>65.599999999999994</v>
      </c>
      <c r="E75" s="5">
        <v>60.1</v>
      </c>
      <c r="F75" s="5">
        <v>81.2</v>
      </c>
      <c r="G75" s="5">
        <v>58</v>
      </c>
      <c r="H75" s="5">
        <v>66.900000000000006</v>
      </c>
      <c r="I75" s="5">
        <v>90.7</v>
      </c>
      <c r="J75" s="5">
        <v>66.099999999999994</v>
      </c>
      <c r="K75" s="1"/>
      <c r="M75" s="6">
        <f t="shared" si="12"/>
        <v>0.77700000000000002</v>
      </c>
      <c r="N75" s="6">
        <f t="shared" si="13"/>
        <v>0.53799999999999992</v>
      </c>
      <c r="O75" s="6">
        <f t="shared" si="14"/>
        <v>0.65599999999999992</v>
      </c>
      <c r="P75" s="6">
        <f t="shared" si="15"/>
        <v>0.60099999999999998</v>
      </c>
      <c r="Q75" s="6">
        <f t="shared" si="16"/>
        <v>0.81200000000000006</v>
      </c>
      <c r="R75" s="6">
        <f t="shared" si="17"/>
        <v>0.57999999999999996</v>
      </c>
      <c r="S75" s="6">
        <f t="shared" si="18"/>
        <v>0.66900000000000004</v>
      </c>
      <c r="T75" s="6">
        <f t="shared" si="19"/>
        <v>0.90700000000000003</v>
      </c>
      <c r="U75" s="6">
        <f t="shared" si="20"/>
        <v>0.66099999999999992</v>
      </c>
    </row>
    <row r="76" spans="1:21" x14ac:dyDescent="0.25">
      <c r="A76" s="1">
        <v>41974</v>
      </c>
      <c r="B76" s="5">
        <v>119.6</v>
      </c>
      <c r="C76" s="5">
        <v>157.30000000000001</v>
      </c>
      <c r="D76" s="5">
        <v>111.3</v>
      </c>
      <c r="E76" s="5">
        <v>136.80000000000001</v>
      </c>
      <c r="F76" s="5">
        <v>125.2</v>
      </c>
      <c r="G76" s="5">
        <v>126.3</v>
      </c>
      <c r="H76" s="5">
        <v>141.1</v>
      </c>
      <c r="I76" s="5">
        <v>106.8</v>
      </c>
      <c r="J76" s="5">
        <v>132.5</v>
      </c>
      <c r="K76" s="1"/>
      <c r="M76" s="6">
        <f t="shared" si="12"/>
        <v>1.196</v>
      </c>
      <c r="N76" s="6">
        <f t="shared" si="13"/>
        <v>1.5730000000000002</v>
      </c>
      <c r="O76" s="6">
        <f t="shared" si="14"/>
        <v>1.113</v>
      </c>
      <c r="P76" s="6">
        <f t="shared" si="15"/>
        <v>1.3680000000000001</v>
      </c>
      <c r="Q76" s="6">
        <f t="shared" si="16"/>
        <v>1.252</v>
      </c>
      <c r="R76" s="6">
        <f t="shared" si="17"/>
        <v>1.2629999999999999</v>
      </c>
      <c r="S76" s="6">
        <f t="shared" si="18"/>
        <v>1.411</v>
      </c>
      <c r="T76" s="6">
        <f t="shared" si="19"/>
        <v>1.0680000000000001</v>
      </c>
      <c r="U76" s="6">
        <f t="shared" si="20"/>
        <v>1.325</v>
      </c>
    </row>
    <row r="77" spans="1:21" x14ac:dyDescent="0.25">
      <c r="A77" s="1">
        <v>41944</v>
      </c>
      <c r="B77" s="5">
        <v>93.2</v>
      </c>
      <c r="C77" s="5">
        <v>104.8</v>
      </c>
      <c r="D77" s="5">
        <v>99.4</v>
      </c>
      <c r="E77" s="5">
        <v>99.1</v>
      </c>
      <c r="F77" s="5">
        <v>101.7</v>
      </c>
      <c r="G77" s="5">
        <v>96</v>
      </c>
      <c r="H77" s="5">
        <v>126.3</v>
      </c>
      <c r="I77" s="5">
        <v>94.6</v>
      </c>
      <c r="J77" s="5">
        <v>103.6</v>
      </c>
      <c r="K77" s="1"/>
      <c r="M77" s="6">
        <f t="shared" si="12"/>
        <v>0.93200000000000005</v>
      </c>
      <c r="N77" s="6">
        <f t="shared" si="13"/>
        <v>1.048</v>
      </c>
      <c r="O77" s="6">
        <f t="shared" si="14"/>
        <v>0.99400000000000011</v>
      </c>
      <c r="P77" s="6">
        <f t="shared" si="15"/>
        <v>0.99099999999999999</v>
      </c>
      <c r="Q77" s="6">
        <f t="shared" si="16"/>
        <v>1.0170000000000001</v>
      </c>
      <c r="R77" s="6">
        <f t="shared" si="17"/>
        <v>0.96</v>
      </c>
      <c r="S77" s="6">
        <f t="shared" si="18"/>
        <v>1.2629999999999999</v>
      </c>
      <c r="T77" s="6">
        <f t="shared" si="19"/>
        <v>0.94599999999999995</v>
      </c>
      <c r="U77" s="6">
        <f t="shared" si="20"/>
        <v>1.036</v>
      </c>
    </row>
    <row r="78" spans="1:21" x14ac:dyDescent="0.25">
      <c r="A78" s="1">
        <v>41913</v>
      </c>
      <c r="B78" s="5">
        <v>101</v>
      </c>
      <c r="C78" s="5">
        <v>108.3</v>
      </c>
      <c r="D78" s="5">
        <v>93.2</v>
      </c>
      <c r="E78" s="5">
        <v>104.9</v>
      </c>
      <c r="F78" s="5">
        <v>94.4</v>
      </c>
      <c r="G78" s="5">
        <v>107.4</v>
      </c>
      <c r="H78" s="5">
        <v>120.6</v>
      </c>
      <c r="I78" s="5">
        <v>102.2</v>
      </c>
      <c r="J78" s="5">
        <v>106</v>
      </c>
      <c r="K78" s="1"/>
      <c r="M78" s="6">
        <f t="shared" si="12"/>
        <v>1.01</v>
      </c>
      <c r="N78" s="6">
        <f t="shared" si="13"/>
        <v>1.083</v>
      </c>
      <c r="O78" s="6">
        <f t="shared" si="14"/>
        <v>0.93200000000000005</v>
      </c>
      <c r="P78" s="6">
        <f t="shared" si="15"/>
        <v>1.0490000000000002</v>
      </c>
      <c r="Q78" s="6">
        <f t="shared" si="16"/>
        <v>0.94400000000000006</v>
      </c>
      <c r="R78" s="6">
        <f t="shared" si="17"/>
        <v>1.0740000000000001</v>
      </c>
      <c r="S78" s="6">
        <f t="shared" si="18"/>
        <v>1.206</v>
      </c>
      <c r="T78" s="6">
        <f t="shared" si="19"/>
        <v>1.022</v>
      </c>
      <c r="U78" s="6">
        <f t="shared" si="20"/>
        <v>1.06</v>
      </c>
    </row>
    <row r="79" spans="1:21" x14ac:dyDescent="0.25">
      <c r="A79" s="1">
        <v>41883</v>
      </c>
      <c r="B79" s="5">
        <v>94.7</v>
      </c>
      <c r="C79" s="5">
        <v>95.5</v>
      </c>
      <c r="D79" s="5">
        <v>91.9</v>
      </c>
      <c r="E79" s="5">
        <v>105.6</v>
      </c>
      <c r="F79" s="5">
        <v>87.2</v>
      </c>
      <c r="G79" s="5">
        <v>93.1</v>
      </c>
      <c r="H79" s="5">
        <v>87.2</v>
      </c>
      <c r="I79" s="5">
        <v>100.2</v>
      </c>
      <c r="J79" s="5">
        <v>107.2</v>
      </c>
      <c r="K79" s="1"/>
      <c r="M79" s="6">
        <f t="shared" si="12"/>
        <v>0.94700000000000006</v>
      </c>
      <c r="N79" s="6">
        <f t="shared" si="13"/>
        <v>0.95499999999999996</v>
      </c>
      <c r="O79" s="6">
        <f t="shared" si="14"/>
        <v>0.91900000000000004</v>
      </c>
      <c r="P79" s="6">
        <f t="shared" si="15"/>
        <v>1.056</v>
      </c>
      <c r="Q79" s="6">
        <f t="shared" si="16"/>
        <v>0.872</v>
      </c>
      <c r="R79" s="6">
        <f t="shared" si="17"/>
        <v>0.93099999999999994</v>
      </c>
      <c r="S79" s="6">
        <f t="shared" si="18"/>
        <v>0.872</v>
      </c>
      <c r="T79" s="6">
        <f t="shared" si="19"/>
        <v>1.002</v>
      </c>
      <c r="U79" s="6">
        <f t="shared" si="20"/>
        <v>1.0720000000000001</v>
      </c>
    </row>
    <row r="80" spans="1:21" x14ac:dyDescent="0.25">
      <c r="A80" s="1">
        <v>41852</v>
      </c>
      <c r="B80" s="5">
        <v>101</v>
      </c>
      <c r="C80" s="5">
        <v>101.3</v>
      </c>
      <c r="D80" s="5">
        <v>86.3</v>
      </c>
      <c r="E80" s="5">
        <v>101.6</v>
      </c>
      <c r="F80" s="5">
        <v>92.6</v>
      </c>
      <c r="G80" s="5">
        <v>87.3</v>
      </c>
      <c r="H80" s="5">
        <v>88.3</v>
      </c>
      <c r="I80" s="5">
        <v>100.1</v>
      </c>
      <c r="J80" s="5">
        <v>98.7</v>
      </c>
      <c r="K80" s="1"/>
      <c r="M80" s="6">
        <f t="shared" si="12"/>
        <v>1.01</v>
      </c>
      <c r="N80" s="6">
        <f t="shared" si="13"/>
        <v>1.0129999999999999</v>
      </c>
      <c r="O80" s="6">
        <f t="shared" si="14"/>
        <v>0.86299999999999999</v>
      </c>
      <c r="P80" s="6">
        <f t="shared" si="15"/>
        <v>1.016</v>
      </c>
      <c r="Q80" s="6">
        <f t="shared" si="16"/>
        <v>0.92599999999999993</v>
      </c>
      <c r="R80" s="6">
        <f t="shared" si="17"/>
        <v>0.873</v>
      </c>
      <c r="S80" s="6">
        <f t="shared" si="18"/>
        <v>0.88300000000000001</v>
      </c>
      <c r="T80" s="6">
        <f t="shared" si="19"/>
        <v>1.0009999999999999</v>
      </c>
      <c r="U80" s="6">
        <f t="shared" si="20"/>
        <v>0.98699999999999999</v>
      </c>
    </row>
    <row r="81" spans="1:21" x14ac:dyDescent="0.25">
      <c r="A81" s="1">
        <v>41821</v>
      </c>
      <c r="B81" s="5">
        <v>102.7</v>
      </c>
      <c r="C81" s="5">
        <v>98.9</v>
      </c>
      <c r="D81" s="5">
        <v>127.6</v>
      </c>
      <c r="E81" s="5">
        <v>101</v>
      </c>
      <c r="F81" s="5">
        <v>94.4</v>
      </c>
      <c r="G81" s="5">
        <v>91.7</v>
      </c>
      <c r="H81" s="5">
        <v>101.7</v>
      </c>
      <c r="I81" s="5">
        <v>102.1</v>
      </c>
      <c r="J81" s="5">
        <v>101.7</v>
      </c>
      <c r="K81" s="1"/>
      <c r="M81" s="6">
        <f t="shared" si="12"/>
        <v>1.0270000000000001</v>
      </c>
      <c r="N81" s="6">
        <f t="shared" si="13"/>
        <v>0.9890000000000001</v>
      </c>
      <c r="O81" s="6">
        <f t="shared" si="14"/>
        <v>1.276</v>
      </c>
      <c r="P81" s="6">
        <f t="shared" si="15"/>
        <v>1.01</v>
      </c>
      <c r="Q81" s="6">
        <f t="shared" si="16"/>
        <v>0.94400000000000006</v>
      </c>
      <c r="R81" s="6">
        <f t="shared" si="17"/>
        <v>0.91700000000000004</v>
      </c>
      <c r="S81" s="6">
        <f t="shared" si="18"/>
        <v>1.0170000000000001</v>
      </c>
      <c r="T81" s="6">
        <f t="shared" si="19"/>
        <v>1.0209999999999999</v>
      </c>
      <c r="U81" s="6">
        <f t="shared" si="20"/>
        <v>1.0170000000000001</v>
      </c>
    </row>
    <row r="82" spans="1:21" x14ac:dyDescent="0.25">
      <c r="A82" s="1">
        <v>41791</v>
      </c>
      <c r="B82" s="5">
        <v>98.6</v>
      </c>
      <c r="C82" s="5">
        <v>98.3</v>
      </c>
      <c r="D82" s="5">
        <v>125.5</v>
      </c>
      <c r="E82" s="5">
        <v>97.6</v>
      </c>
      <c r="F82" s="5">
        <v>108.1</v>
      </c>
      <c r="G82" s="5">
        <v>94.9</v>
      </c>
      <c r="H82" s="5">
        <v>99</v>
      </c>
      <c r="I82" s="5">
        <v>97.3</v>
      </c>
      <c r="J82" s="5">
        <v>95.3</v>
      </c>
      <c r="K82" s="1"/>
      <c r="M82" s="6">
        <f t="shared" si="12"/>
        <v>0.98599999999999999</v>
      </c>
      <c r="N82" s="6">
        <f t="shared" si="13"/>
        <v>0.98299999999999998</v>
      </c>
      <c r="O82" s="6">
        <f t="shared" si="14"/>
        <v>1.2549999999999999</v>
      </c>
      <c r="P82" s="6">
        <f t="shared" si="15"/>
        <v>0.97599999999999998</v>
      </c>
      <c r="Q82" s="6">
        <f t="shared" si="16"/>
        <v>1.081</v>
      </c>
      <c r="R82" s="6">
        <f t="shared" si="17"/>
        <v>0.94900000000000007</v>
      </c>
      <c r="S82" s="6">
        <f t="shared" si="18"/>
        <v>0.99</v>
      </c>
      <c r="T82" s="6">
        <f t="shared" si="19"/>
        <v>0.97299999999999998</v>
      </c>
      <c r="U82" s="6">
        <f t="shared" si="20"/>
        <v>0.95299999999999996</v>
      </c>
    </row>
    <row r="83" spans="1:21" x14ac:dyDescent="0.25">
      <c r="A83" s="1">
        <v>41760</v>
      </c>
      <c r="B83" s="5">
        <v>109.7</v>
      </c>
      <c r="C83" s="5">
        <v>93.5</v>
      </c>
      <c r="D83" s="5">
        <v>100.2</v>
      </c>
      <c r="E83" s="5">
        <v>100.3</v>
      </c>
      <c r="F83" s="5">
        <v>104.9</v>
      </c>
      <c r="G83" s="5">
        <v>102</v>
      </c>
      <c r="H83" s="5">
        <v>93.8</v>
      </c>
      <c r="I83" s="5">
        <v>98.8</v>
      </c>
      <c r="J83" s="5">
        <v>98.8</v>
      </c>
      <c r="K83" s="1"/>
      <c r="M83" s="6">
        <f t="shared" si="12"/>
        <v>1.097</v>
      </c>
      <c r="N83" s="6">
        <f t="shared" si="13"/>
        <v>0.93500000000000005</v>
      </c>
      <c r="O83" s="6">
        <f t="shared" si="14"/>
        <v>1.002</v>
      </c>
      <c r="P83" s="6">
        <f t="shared" si="15"/>
        <v>1.0029999999999999</v>
      </c>
      <c r="Q83" s="6">
        <f t="shared" si="16"/>
        <v>1.0490000000000002</v>
      </c>
      <c r="R83" s="6">
        <f t="shared" si="17"/>
        <v>1.02</v>
      </c>
      <c r="S83" s="6">
        <f t="shared" si="18"/>
        <v>0.93799999999999994</v>
      </c>
      <c r="T83" s="6">
        <f t="shared" si="19"/>
        <v>0.98799999999999999</v>
      </c>
      <c r="U83" s="6">
        <f t="shared" si="20"/>
        <v>0.98799999999999999</v>
      </c>
    </row>
    <row r="84" spans="1:21" x14ac:dyDescent="0.25">
      <c r="A84" s="1">
        <v>41730</v>
      </c>
      <c r="B84" s="5">
        <v>101.9</v>
      </c>
      <c r="C84" s="5">
        <v>95</v>
      </c>
      <c r="D84" s="5">
        <v>89.1</v>
      </c>
      <c r="E84" s="5">
        <v>89</v>
      </c>
      <c r="F84" s="5">
        <v>106</v>
      </c>
      <c r="G84" s="5">
        <v>104.3</v>
      </c>
      <c r="H84" s="5">
        <v>89.6</v>
      </c>
      <c r="I84" s="5">
        <v>103.7</v>
      </c>
      <c r="J84" s="5">
        <v>89.6</v>
      </c>
      <c r="K84" s="1"/>
      <c r="M84" s="6">
        <f t="shared" si="12"/>
        <v>1.0190000000000001</v>
      </c>
      <c r="N84" s="6">
        <f t="shared" si="13"/>
        <v>0.95</v>
      </c>
      <c r="O84" s="6">
        <f t="shared" si="14"/>
        <v>0.8909999999999999</v>
      </c>
      <c r="P84" s="6">
        <f t="shared" si="15"/>
        <v>0.89</v>
      </c>
      <c r="Q84" s="6">
        <f t="shared" si="16"/>
        <v>1.06</v>
      </c>
      <c r="R84" s="6">
        <f t="shared" si="17"/>
        <v>1.0429999999999999</v>
      </c>
      <c r="S84" s="6">
        <f t="shared" si="18"/>
        <v>0.89599999999999991</v>
      </c>
      <c r="T84" s="6">
        <f t="shared" si="19"/>
        <v>1.0369999999999999</v>
      </c>
      <c r="U84" s="6">
        <f t="shared" si="20"/>
        <v>0.89599999999999991</v>
      </c>
    </row>
    <row r="85" spans="1:21" x14ac:dyDescent="0.25">
      <c r="A85" s="1">
        <v>41699</v>
      </c>
      <c r="B85" s="5">
        <v>108</v>
      </c>
      <c r="C85" s="5">
        <v>110.5</v>
      </c>
      <c r="D85" s="5">
        <v>107.5</v>
      </c>
      <c r="E85" s="5">
        <v>119</v>
      </c>
      <c r="F85" s="5">
        <v>118.5</v>
      </c>
      <c r="G85" s="5">
        <v>130.1</v>
      </c>
      <c r="H85" s="5">
        <v>105.5</v>
      </c>
      <c r="I85" s="5">
        <v>109.6</v>
      </c>
      <c r="J85" s="5">
        <v>108.8</v>
      </c>
      <c r="K85" s="1"/>
      <c r="M85" s="6">
        <f t="shared" si="12"/>
        <v>1.08</v>
      </c>
      <c r="N85" s="6">
        <f t="shared" si="13"/>
        <v>1.105</v>
      </c>
      <c r="O85" s="6">
        <f t="shared" si="14"/>
        <v>1.075</v>
      </c>
      <c r="P85" s="6">
        <f t="shared" si="15"/>
        <v>1.19</v>
      </c>
      <c r="Q85" s="6">
        <f t="shared" si="16"/>
        <v>1.1850000000000001</v>
      </c>
      <c r="R85" s="6">
        <f t="shared" si="17"/>
        <v>1.3009999999999999</v>
      </c>
      <c r="S85" s="6">
        <f t="shared" si="18"/>
        <v>1.0549999999999999</v>
      </c>
      <c r="T85" s="6">
        <f t="shared" si="19"/>
        <v>1.0959999999999999</v>
      </c>
      <c r="U85" s="6">
        <f t="shared" si="20"/>
        <v>1.0880000000000001</v>
      </c>
    </row>
    <row r="86" spans="1:21" x14ac:dyDescent="0.25">
      <c r="A86" s="1">
        <v>41671</v>
      </c>
      <c r="B86" s="5">
        <v>99.6</v>
      </c>
      <c r="C86" s="5">
        <v>104.9</v>
      </c>
      <c r="D86" s="5">
        <v>105.9</v>
      </c>
      <c r="E86" s="5">
        <v>104</v>
      </c>
      <c r="F86" s="5">
        <v>109.6</v>
      </c>
      <c r="G86" s="5">
        <v>101.3</v>
      </c>
      <c r="H86" s="5">
        <v>102.1</v>
      </c>
      <c r="I86" s="5">
        <v>111.6</v>
      </c>
      <c r="J86" s="5">
        <v>109</v>
      </c>
      <c r="K86" s="1"/>
      <c r="M86" s="6">
        <f t="shared" si="12"/>
        <v>0.996</v>
      </c>
      <c r="N86" s="6">
        <f t="shared" si="13"/>
        <v>1.0490000000000002</v>
      </c>
      <c r="O86" s="6">
        <f t="shared" si="14"/>
        <v>1.0590000000000002</v>
      </c>
      <c r="P86" s="6">
        <f t="shared" si="15"/>
        <v>1.04</v>
      </c>
      <c r="Q86" s="6">
        <f t="shared" si="16"/>
        <v>1.0959999999999999</v>
      </c>
      <c r="R86" s="6">
        <f t="shared" si="17"/>
        <v>1.0129999999999999</v>
      </c>
      <c r="S86" s="6">
        <f t="shared" si="18"/>
        <v>1.0209999999999999</v>
      </c>
      <c r="T86" s="6">
        <f t="shared" si="19"/>
        <v>1.1159999999999999</v>
      </c>
      <c r="U86" s="6">
        <f t="shared" si="20"/>
        <v>1.0900000000000001</v>
      </c>
    </row>
    <row r="87" spans="1:21" x14ac:dyDescent="0.25">
      <c r="A87" s="1">
        <v>41640</v>
      </c>
      <c r="B87" s="5">
        <v>80.099999999999994</v>
      </c>
      <c r="C87" s="5">
        <v>60.7</v>
      </c>
      <c r="D87" s="5">
        <v>87.2</v>
      </c>
      <c r="E87" s="5">
        <v>66.8</v>
      </c>
      <c r="F87" s="5">
        <v>83.6</v>
      </c>
      <c r="G87">
        <v>75.599999999999994</v>
      </c>
      <c r="H87" s="5">
        <v>77.8</v>
      </c>
      <c r="I87" s="5">
        <v>92.6</v>
      </c>
      <c r="J87" s="5">
        <v>77.900000000000006</v>
      </c>
      <c r="M87" s="6">
        <f t="shared" si="12"/>
        <v>0.80099999999999993</v>
      </c>
      <c r="N87" s="6">
        <f t="shared" si="13"/>
        <v>0.60699999999999998</v>
      </c>
      <c r="O87" s="6">
        <f t="shared" si="14"/>
        <v>0.872</v>
      </c>
      <c r="P87" s="6">
        <f t="shared" si="15"/>
        <v>0.66799999999999993</v>
      </c>
      <c r="Q87" s="6">
        <f t="shared" si="16"/>
        <v>0.83599999999999997</v>
      </c>
      <c r="R87" s="6">
        <f t="shared" si="17"/>
        <v>0.75599999999999989</v>
      </c>
      <c r="S87" s="6">
        <f t="shared" si="18"/>
        <v>0.77800000000000002</v>
      </c>
      <c r="T87" s="6">
        <f t="shared" si="19"/>
        <v>0.92599999999999993</v>
      </c>
      <c r="U87" s="6">
        <f t="shared" si="20"/>
        <v>0.77900000000000003</v>
      </c>
    </row>
  </sheetData>
  <sortState xmlns:xlrd2="http://schemas.microsoft.com/office/spreadsheetml/2017/richdata2" ref="A2:B93">
    <sortCondition descending="1" ref="A1:A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F1CD-9BF9-43BC-92D0-B02DECB7EE9F}">
  <dimension ref="A1:AA87"/>
  <sheetViews>
    <sheetView topLeftCell="A72" workbookViewId="0">
      <selection activeCell="B1" sqref="B1:M1"/>
    </sheetView>
  </sheetViews>
  <sheetFormatPr defaultRowHeight="13.2" x14ac:dyDescent="0.25"/>
  <cols>
    <col min="1" max="1" width="9.88671875" style="1" bestFit="1" customWidth="1"/>
    <col min="7" max="7" width="9.88671875" bestFit="1" customWidth="1"/>
    <col min="9" max="9" width="10.5546875" customWidth="1"/>
    <col min="11" max="11" width="9.88671875" bestFit="1" customWidth="1"/>
    <col min="13" max="13" width="9.88671875" bestFit="1" customWidth="1"/>
    <col min="14" max="14" width="21.33203125" bestFit="1" customWidth="1"/>
  </cols>
  <sheetData>
    <row r="1" spans="1:27" x14ac:dyDescent="0.25">
      <c r="A1" s="1" t="s">
        <v>83</v>
      </c>
      <c r="B1" t="s">
        <v>60</v>
      </c>
      <c r="C1" t="s">
        <v>62</v>
      </c>
      <c r="D1" t="s">
        <v>64</v>
      </c>
      <c r="E1" t="s">
        <v>67</v>
      </c>
      <c r="F1" s="1" t="s">
        <v>1020</v>
      </c>
      <c r="G1" t="s">
        <v>85</v>
      </c>
      <c r="H1" t="s">
        <v>994</v>
      </c>
      <c r="I1" t="s">
        <v>86</v>
      </c>
      <c r="J1" t="s">
        <v>87</v>
      </c>
      <c r="K1" t="s">
        <v>88</v>
      </c>
      <c r="L1" t="s">
        <v>71</v>
      </c>
      <c r="M1" t="s">
        <v>84</v>
      </c>
      <c r="N1" s="1"/>
      <c r="P1" t="s">
        <v>60</v>
      </c>
      <c r="Q1" t="s">
        <v>62</v>
      </c>
      <c r="R1" t="s">
        <v>64</v>
      </c>
      <c r="S1" t="s">
        <v>67</v>
      </c>
      <c r="T1" s="1" t="s">
        <v>1020</v>
      </c>
      <c r="U1" t="s">
        <v>85</v>
      </c>
      <c r="V1" t="s">
        <v>994</v>
      </c>
      <c r="W1" t="s">
        <v>86</v>
      </c>
      <c r="X1" t="s">
        <v>87</v>
      </c>
      <c r="Y1" t="s">
        <v>88</v>
      </c>
      <c r="Z1" t="s">
        <v>71</v>
      </c>
      <c r="AA1" t="s">
        <v>84</v>
      </c>
    </row>
    <row r="2" spans="1:27" x14ac:dyDescent="0.25">
      <c r="A2" s="1">
        <v>44228</v>
      </c>
      <c r="B2" s="5">
        <v>88.9</v>
      </c>
      <c r="C2" s="5">
        <v>97.1</v>
      </c>
      <c r="D2" s="5">
        <v>99.6</v>
      </c>
      <c r="E2" s="5">
        <v>97.2</v>
      </c>
      <c r="F2" s="5">
        <v>87.6</v>
      </c>
      <c r="G2" s="5">
        <v>105.7</v>
      </c>
      <c r="H2" s="5">
        <v>87.5</v>
      </c>
      <c r="I2" s="5">
        <v>67.8</v>
      </c>
      <c r="J2" s="5">
        <v>108.3</v>
      </c>
      <c r="K2" s="5">
        <v>109</v>
      </c>
      <c r="L2" s="5">
        <v>100</v>
      </c>
      <c r="M2" s="5">
        <v>97.1</v>
      </c>
      <c r="N2" s="1"/>
      <c r="O2" s="5">
        <v>100</v>
      </c>
      <c r="P2">
        <f>B2/$O$2</f>
        <v>0.88900000000000001</v>
      </c>
      <c r="Q2">
        <f t="shared" ref="Q2:AA2" si="0">C2/$O$2</f>
        <v>0.97099999999999997</v>
      </c>
      <c r="R2">
        <f t="shared" si="0"/>
        <v>0.996</v>
      </c>
      <c r="S2">
        <f t="shared" si="0"/>
        <v>0.97199999999999998</v>
      </c>
      <c r="T2">
        <f t="shared" si="0"/>
        <v>0.87599999999999989</v>
      </c>
      <c r="U2">
        <f t="shared" si="0"/>
        <v>1.0569999999999999</v>
      </c>
      <c r="V2">
        <f t="shared" si="0"/>
        <v>0.875</v>
      </c>
      <c r="W2">
        <f t="shared" si="0"/>
        <v>0.67799999999999994</v>
      </c>
      <c r="X2">
        <f t="shared" si="0"/>
        <v>1.083</v>
      </c>
      <c r="Y2">
        <f t="shared" si="0"/>
        <v>1.0900000000000001</v>
      </c>
      <c r="Z2">
        <f t="shared" si="0"/>
        <v>1</v>
      </c>
      <c r="AA2">
        <f t="shared" si="0"/>
        <v>0.97099999999999997</v>
      </c>
    </row>
    <row r="3" spans="1:27" x14ac:dyDescent="0.25">
      <c r="A3" s="1">
        <v>44197</v>
      </c>
      <c r="B3" s="5">
        <v>89.7</v>
      </c>
      <c r="C3" s="5">
        <v>92.5</v>
      </c>
      <c r="D3" s="5">
        <v>72.900000000000006</v>
      </c>
      <c r="E3" s="5">
        <v>73.400000000000006</v>
      </c>
      <c r="F3" s="5">
        <v>69.900000000000006</v>
      </c>
      <c r="G3" s="5">
        <v>75.8</v>
      </c>
      <c r="H3" s="5">
        <v>102.3</v>
      </c>
      <c r="I3" s="5">
        <v>80.900000000000006</v>
      </c>
      <c r="J3" s="5">
        <v>76.900000000000006</v>
      </c>
      <c r="K3" s="5">
        <v>89.1</v>
      </c>
      <c r="L3" s="5">
        <v>82.2</v>
      </c>
      <c r="M3" s="5">
        <v>90.3</v>
      </c>
      <c r="N3" s="1"/>
      <c r="P3">
        <f t="shared" ref="P3:P66" si="1">B3/$O$2</f>
        <v>0.89700000000000002</v>
      </c>
      <c r="Q3">
        <f t="shared" ref="Q3:Q66" si="2">C3/$O$2</f>
        <v>0.92500000000000004</v>
      </c>
      <c r="R3">
        <f t="shared" ref="R3:R66" si="3">D3/$O$2</f>
        <v>0.72900000000000009</v>
      </c>
      <c r="S3">
        <f t="shared" ref="S3:S66" si="4">E3/$O$2</f>
        <v>0.7340000000000001</v>
      </c>
      <c r="T3">
        <f t="shared" ref="T3:T66" si="5">F3/$O$2</f>
        <v>0.69900000000000007</v>
      </c>
      <c r="U3">
        <f t="shared" ref="U3:U66" si="6">G3/$O$2</f>
        <v>0.75800000000000001</v>
      </c>
      <c r="V3">
        <f t="shared" ref="V3:V66" si="7">H3/$O$2</f>
        <v>1.0229999999999999</v>
      </c>
      <c r="W3">
        <f t="shared" ref="W3:W66" si="8">I3/$O$2</f>
        <v>0.80900000000000005</v>
      </c>
      <c r="X3">
        <f t="shared" ref="X3:X66" si="9">J3/$O$2</f>
        <v>0.76900000000000002</v>
      </c>
      <c r="Y3">
        <f t="shared" ref="Y3:Y66" si="10">K3/$O$2</f>
        <v>0.8909999999999999</v>
      </c>
      <c r="Z3">
        <f t="shared" ref="Z3:Z66" si="11">L3/$O$2</f>
        <v>0.82200000000000006</v>
      </c>
      <c r="AA3">
        <f t="shared" ref="AA3:AA66" si="12">M3/$O$2</f>
        <v>0.90300000000000002</v>
      </c>
    </row>
    <row r="4" spans="1:27" x14ac:dyDescent="0.25">
      <c r="A4" s="1">
        <v>44166</v>
      </c>
      <c r="B4" s="5">
        <v>105.4</v>
      </c>
      <c r="C4" s="5">
        <v>89.4</v>
      </c>
      <c r="D4" s="5">
        <v>126.4</v>
      </c>
      <c r="E4" s="5">
        <v>156.6</v>
      </c>
      <c r="F4" s="5">
        <v>116.5</v>
      </c>
      <c r="G4" s="5">
        <v>93.6</v>
      </c>
      <c r="H4" s="5">
        <v>103.5</v>
      </c>
      <c r="I4" s="5">
        <v>108.9</v>
      </c>
      <c r="J4" s="5">
        <v>107.1</v>
      </c>
      <c r="K4" s="5">
        <v>103.3</v>
      </c>
      <c r="L4" s="5">
        <v>105.5</v>
      </c>
      <c r="M4" s="5">
        <v>105</v>
      </c>
      <c r="N4" s="1"/>
      <c r="P4">
        <f t="shared" si="1"/>
        <v>1.054</v>
      </c>
      <c r="Q4">
        <f t="shared" si="2"/>
        <v>0.89400000000000002</v>
      </c>
      <c r="R4">
        <f t="shared" si="3"/>
        <v>1.264</v>
      </c>
      <c r="S4">
        <f t="shared" si="4"/>
        <v>1.5659999999999998</v>
      </c>
      <c r="T4">
        <f t="shared" si="5"/>
        <v>1.165</v>
      </c>
      <c r="U4">
        <f t="shared" si="6"/>
        <v>0.93599999999999994</v>
      </c>
      <c r="V4">
        <f t="shared" si="7"/>
        <v>1.0349999999999999</v>
      </c>
      <c r="W4">
        <f t="shared" si="8"/>
        <v>1.089</v>
      </c>
      <c r="X4">
        <f t="shared" si="9"/>
        <v>1.071</v>
      </c>
      <c r="Y4">
        <f t="shared" si="10"/>
        <v>1.0329999999999999</v>
      </c>
      <c r="Z4">
        <f t="shared" si="11"/>
        <v>1.0549999999999999</v>
      </c>
      <c r="AA4">
        <f t="shared" si="12"/>
        <v>1.05</v>
      </c>
    </row>
    <row r="5" spans="1:27" x14ac:dyDescent="0.25">
      <c r="A5" s="1">
        <v>44136</v>
      </c>
      <c r="B5" s="5">
        <v>98</v>
      </c>
      <c r="C5" s="5">
        <v>115.3</v>
      </c>
      <c r="D5" s="5">
        <v>104.6</v>
      </c>
      <c r="E5" s="5">
        <v>110.2</v>
      </c>
      <c r="F5" s="5">
        <v>98.8</v>
      </c>
      <c r="G5" s="5">
        <v>88.5</v>
      </c>
      <c r="H5" s="5">
        <v>88.8</v>
      </c>
      <c r="I5" s="5">
        <v>95.8</v>
      </c>
      <c r="J5" s="5">
        <v>96</v>
      </c>
      <c r="K5" s="5">
        <v>93.4</v>
      </c>
      <c r="L5" s="5">
        <v>95.7</v>
      </c>
      <c r="M5" s="5">
        <v>104.4</v>
      </c>
      <c r="N5" s="1"/>
      <c r="P5">
        <f t="shared" si="1"/>
        <v>0.98</v>
      </c>
      <c r="Q5">
        <f t="shared" si="2"/>
        <v>1.153</v>
      </c>
      <c r="R5">
        <f t="shared" si="3"/>
        <v>1.046</v>
      </c>
      <c r="S5">
        <f t="shared" si="4"/>
        <v>1.1020000000000001</v>
      </c>
      <c r="T5">
        <f t="shared" si="5"/>
        <v>0.98799999999999999</v>
      </c>
      <c r="U5">
        <f t="shared" si="6"/>
        <v>0.88500000000000001</v>
      </c>
      <c r="V5">
        <f t="shared" si="7"/>
        <v>0.88800000000000001</v>
      </c>
      <c r="W5">
        <f t="shared" si="8"/>
        <v>0.95799999999999996</v>
      </c>
      <c r="X5">
        <f t="shared" si="9"/>
        <v>0.96</v>
      </c>
      <c r="Y5">
        <f t="shared" si="10"/>
        <v>0.93400000000000005</v>
      </c>
      <c r="Z5">
        <f t="shared" si="11"/>
        <v>0.95700000000000007</v>
      </c>
      <c r="AA5">
        <f t="shared" si="12"/>
        <v>1.044</v>
      </c>
    </row>
    <row r="6" spans="1:27" x14ac:dyDescent="0.25">
      <c r="A6" s="1">
        <v>44105</v>
      </c>
      <c r="B6" s="5">
        <v>100</v>
      </c>
      <c r="C6" s="5">
        <v>93.2</v>
      </c>
      <c r="D6" s="5">
        <v>93.8</v>
      </c>
      <c r="E6" s="5">
        <v>104.5</v>
      </c>
      <c r="F6" s="5">
        <v>102.2</v>
      </c>
      <c r="G6" s="5">
        <v>98.3</v>
      </c>
      <c r="H6" s="5">
        <v>111.2</v>
      </c>
      <c r="I6" s="5">
        <v>112.9</v>
      </c>
      <c r="J6" s="5">
        <v>107.7</v>
      </c>
      <c r="K6" s="5">
        <v>94.3</v>
      </c>
      <c r="L6" s="5">
        <v>95.1</v>
      </c>
      <c r="M6" s="5">
        <v>105.5</v>
      </c>
      <c r="N6" s="1"/>
      <c r="P6">
        <f t="shared" si="1"/>
        <v>1</v>
      </c>
      <c r="Q6">
        <f t="shared" si="2"/>
        <v>0.93200000000000005</v>
      </c>
      <c r="R6">
        <f t="shared" si="3"/>
        <v>0.93799999999999994</v>
      </c>
      <c r="S6">
        <f t="shared" si="4"/>
        <v>1.0449999999999999</v>
      </c>
      <c r="T6">
        <f t="shared" si="5"/>
        <v>1.022</v>
      </c>
      <c r="U6">
        <f t="shared" si="6"/>
        <v>0.98299999999999998</v>
      </c>
      <c r="V6">
        <f t="shared" si="7"/>
        <v>1.1120000000000001</v>
      </c>
      <c r="W6">
        <f t="shared" si="8"/>
        <v>1.129</v>
      </c>
      <c r="X6">
        <f t="shared" si="9"/>
        <v>1.077</v>
      </c>
      <c r="Y6">
        <f t="shared" si="10"/>
        <v>0.94299999999999995</v>
      </c>
      <c r="Z6">
        <f t="shared" si="11"/>
        <v>0.95099999999999996</v>
      </c>
      <c r="AA6">
        <f t="shared" si="12"/>
        <v>1.0549999999999999</v>
      </c>
    </row>
    <row r="7" spans="1:27" x14ac:dyDescent="0.25">
      <c r="A7" s="1">
        <v>44075</v>
      </c>
      <c r="B7" s="5">
        <v>90.1</v>
      </c>
      <c r="C7" s="5">
        <v>105.9</v>
      </c>
      <c r="D7" s="5">
        <v>92.5</v>
      </c>
      <c r="E7" s="5">
        <v>88.1</v>
      </c>
      <c r="F7" s="5">
        <v>94.1</v>
      </c>
      <c r="G7" s="5">
        <v>101.4</v>
      </c>
      <c r="H7" s="5">
        <v>101</v>
      </c>
      <c r="I7" s="5">
        <v>112</v>
      </c>
      <c r="J7" s="5">
        <v>105.2</v>
      </c>
      <c r="K7" s="5">
        <v>93.3</v>
      </c>
      <c r="L7" s="5">
        <v>93.3</v>
      </c>
      <c r="M7" s="5">
        <v>99.4</v>
      </c>
      <c r="N7" s="1"/>
      <c r="P7">
        <f t="shared" si="1"/>
        <v>0.90099999999999991</v>
      </c>
      <c r="Q7">
        <f t="shared" si="2"/>
        <v>1.0590000000000002</v>
      </c>
      <c r="R7">
        <f t="shared" si="3"/>
        <v>0.92500000000000004</v>
      </c>
      <c r="S7">
        <f t="shared" si="4"/>
        <v>0.88099999999999989</v>
      </c>
      <c r="T7">
        <f t="shared" si="5"/>
        <v>0.94099999999999995</v>
      </c>
      <c r="U7">
        <f t="shared" si="6"/>
        <v>1.014</v>
      </c>
      <c r="V7">
        <f t="shared" si="7"/>
        <v>1.01</v>
      </c>
      <c r="W7">
        <f t="shared" si="8"/>
        <v>1.1200000000000001</v>
      </c>
      <c r="X7">
        <f t="shared" si="9"/>
        <v>1.052</v>
      </c>
      <c r="Y7">
        <f t="shared" si="10"/>
        <v>0.93299999999999994</v>
      </c>
      <c r="Z7">
        <f t="shared" si="11"/>
        <v>0.93299999999999994</v>
      </c>
      <c r="AA7">
        <f t="shared" si="12"/>
        <v>0.99400000000000011</v>
      </c>
    </row>
    <row r="8" spans="1:27" x14ac:dyDescent="0.25">
      <c r="A8" s="1">
        <v>44044</v>
      </c>
      <c r="B8" s="5">
        <v>130.9</v>
      </c>
      <c r="C8" s="5">
        <v>113.7</v>
      </c>
      <c r="D8" s="5">
        <v>125.1</v>
      </c>
      <c r="E8" s="5">
        <v>107.1</v>
      </c>
      <c r="F8" s="5">
        <v>106.4</v>
      </c>
      <c r="G8" s="5">
        <v>95.8</v>
      </c>
      <c r="H8" s="5">
        <v>100.8</v>
      </c>
      <c r="I8" s="5">
        <v>99.6</v>
      </c>
      <c r="J8" s="5">
        <v>91</v>
      </c>
      <c r="K8" s="5">
        <v>106.2</v>
      </c>
      <c r="L8" s="5">
        <v>94.3</v>
      </c>
      <c r="M8" s="5">
        <v>104.9</v>
      </c>
      <c r="N8" s="1"/>
      <c r="P8">
        <f t="shared" si="1"/>
        <v>1.3090000000000002</v>
      </c>
      <c r="Q8">
        <f t="shared" si="2"/>
        <v>1.137</v>
      </c>
      <c r="R8">
        <f t="shared" si="3"/>
        <v>1.2509999999999999</v>
      </c>
      <c r="S8">
        <f t="shared" si="4"/>
        <v>1.071</v>
      </c>
      <c r="T8">
        <f t="shared" si="5"/>
        <v>1.0640000000000001</v>
      </c>
      <c r="U8">
        <f t="shared" si="6"/>
        <v>0.95799999999999996</v>
      </c>
      <c r="V8">
        <f t="shared" si="7"/>
        <v>1.008</v>
      </c>
      <c r="W8">
        <f t="shared" si="8"/>
        <v>0.996</v>
      </c>
      <c r="X8">
        <f t="shared" si="9"/>
        <v>0.91</v>
      </c>
      <c r="Y8">
        <f t="shared" si="10"/>
        <v>1.0620000000000001</v>
      </c>
      <c r="Z8">
        <f t="shared" si="11"/>
        <v>0.94299999999999995</v>
      </c>
      <c r="AA8">
        <f t="shared" si="12"/>
        <v>1.0490000000000002</v>
      </c>
    </row>
    <row r="9" spans="1:27" x14ac:dyDescent="0.25">
      <c r="A9" s="1">
        <v>44013</v>
      </c>
      <c r="B9" s="5">
        <v>142</v>
      </c>
      <c r="C9" s="5">
        <v>116.2</v>
      </c>
      <c r="D9" s="5">
        <v>113.9</v>
      </c>
      <c r="E9" s="5">
        <v>112.7</v>
      </c>
      <c r="F9" s="5">
        <v>150.5</v>
      </c>
      <c r="G9" s="5">
        <v>102.1</v>
      </c>
      <c r="H9" s="5">
        <v>112.6</v>
      </c>
      <c r="I9" s="5">
        <v>104.9</v>
      </c>
      <c r="J9" s="5">
        <v>117.2</v>
      </c>
      <c r="K9" s="5">
        <v>116.5</v>
      </c>
      <c r="L9" s="5">
        <v>139.5</v>
      </c>
      <c r="M9" s="5">
        <v>110.6</v>
      </c>
      <c r="N9" s="1"/>
      <c r="P9">
        <f t="shared" si="1"/>
        <v>1.42</v>
      </c>
      <c r="Q9">
        <f t="shared" si="2"/>
        <v>1.1619999999999999</v>
      </c>
      <c r="R9">
        <f t="shared" si="3"/>
        <v>1.139</v>
      </c>
      <c r="S9">
        <f t="shared" si="4"/>
        <v>1.127</v>
      </c>
      <c r="T9">
        <f t="shared" si="5"/>
        <v>1.5049999999999999</v>
      </c>
      <c r="U9">
        <f t="shared" si="6"/>
        <v>1.0209999999999999</v>
      </c>
      <c r="V9">
        <f t="shared" si="7"/>
        <v>1.1259999999999999</v>
      </c>
      <c r="W9">
        <f t="shared" si="8"/>
        <v>1.0490000000000002</v>
      </c>
      <c r="X9">
        <f t="shared" si="9"/>
        <v>1.1719999999999999</v>
      </c>
      <c r="Y9">
        <f t="shared" si="10"/>
        <v>1.165</v>
      </c>
      <c r="Z9">
        <f t="shared" si="11"/>
        <v>1.395</v>
      </c>
      <c r="AA9">
        <f t="shared" si="12"/>
        <v>1.1059999999999999</v>
      </c>
    </row>
    <row r="10" spans="1:27" x14ac:dyDescent="0.25">
      <c r="A10" s="1">
        <v>43983</v>
      </c>
      <c r="B10" s="7">
        <v>260</v>
      </c>
      <c r="C10" s="7">
        <v>250</v>
      </c>
      <c r="D10" s="5">
        <v>128.19999999999999</v>
      </c>
      <c r="E10" s="5">
        <v>138</v>
      </c>
      <c r="F10" s="5">
        <v>119.9</v>
      </c>
      <c r="G10" s="5">
        <v>114.9</v>
      </c>
      <c r="H10" s="5">
        <v>108.8</v>
      </c>
      <c r="I10" s="5">
        <v>101.3</v>
      </c>
      <c r="J10" s="5">
        <v>182.4</v>
      </c>
      <c r="K10" s="5">
        <v>118.7</v>
      </c>
      <c r="L10" s="5">
        <v>150.30000000000001</v>
      </c>
      <c r="M10" s="5">
        <v>128.69999999999999</v>
      </c>
      <c r="N10" s="1"/>
      <c r="P10">
        <f t="shared" si="1"/>
        <v>2.6</v>
      </c>
      <c r="Q10">
        <f t="shared" si="2"/>
        <v>2.5</v>
      </c>
      <c r="R10">
        <f t="shared" si="3"/>
        <v>1.2819999999999998</v>
      </c>
      <c r="S10">
        <f t="shared" si="4"/>
        <v>1.38</v>
      </c>
      <c r="T10">
        <f t="shared" si="5"/>
        <v>1.1990000000000001</v>
      </c>
      <c r="U10">
        <f t="shared" si="6"/>
        <v>1.149</v>
      </c>
      <c r="V10">
        <f t="shared" si="7"/>
        <v>1.0880000000000001</v>
      </c>
      <c r="W10">
        <f t="shared" si="8"/>
        <v>1.0129999999999999</v>
      </c>
      <c r="X10">
        <f t="shared" si="9"/>
        <v>1.8240000000000001</v>
      </c>
      <c r="Y10">
        <f t="shared" si="10"/>
        <v>1.1870000000000001</v>
      </c>
      <c r="Z10">
        <f t="shared" si="11"/>
        <v>1.5030000000000001</v>
      </c>
      <c r="AA10">
        <f t="shared" si="12"/>
        <v>1.2869999999999999</v>
      </c>
    </row>
    <row r="11" spans="1:27" x14ac:dyDescent="0.25">
      <c r="A11" s="1">
        <v>43952</v>
      </c>
      <c r="B11" s="5">
        <v>191.8</v>
      </c>
      <c r="C11" s="5">
        <v>152.4</v>
      </c>
      <c r="D11" s="5">
        <v>102</v>
      </c>
      <c r="E11" s="5">
        <v>113.7</v>
      </c>
      <c r="F11" s="5">
        <v>152.5</v>
      </c>
      <c r="G11" s="5">
        <v>147.1</v>
      </c>
      <c r="H11" s="5">
        <v>110.8</v>
      </c>
      <c r="I11" s="5">
        <v>92.8</v>
      </c>
      <c r="J11" s="5">
        <v>159.69999999999999</v>
      </c>
      <c r="K11" s="5">
        <v>104.4</v>
      </c>
      <c r="L11" s="5">
        <v>120.2</v>
      </c>
      <c r="M11" s="5">
        <v>120.6</v>
      </c>
      <c r="N11" s="1"/>
      <c r="P11">
        <f t="shared" si="1"/>
        <v>1.9180000000000001</v>
      </c>
      <c r="Q11">
        <f t="shared" si="2"/>
        <v>1.524</v>
      </c>
      <c r="R11">
        <f t="shared" si="3"/>
        <v>1.02</v>
      </c>
      <c r="S11">
        <f t="shared" si="4"/>
        <v>1.137</v>
      </c>
      <c r="T11">
        <f t="shared" si="5"/>
        <v>1.5249999999999999</v>
      </c>
      <c r="U11">
        <f t="shared" si="6"/>
        <v>1.4709999999999999</v>
      </c>
      <c r="V11">
        <f t="shared" si="7"/>
        <v>1.1079999999999999</v>
      </c>
      <c r="W11">
        <f t="shared" si="8"/>
        <v>0.92799999999999994</v>
      </c>
      <c r="X11">
        <f t="shared" si="9"/>
        <v>1.597</v>
      </c>
      <c r="Y11">
        <f t="shared" si="10"/>
        <v>1.044</v>
      </c>
      <c r="Z11">
        <f t="shared" si="11"/>
        <v>1.202</v>
      </c>
      <c r="AA11">
        <f t="shared" si="12"/>
        <v>1.206</v>
      </c>
    </row>
    <row r="12" spans="1:27" x14ac:dyDescent="0.25">
      <c r="A12" s="1">
        <v>43922</v>
      </c>
      <c r="B12" s="5">
        <v>18.5</v>
      </c>
      <c r="C12" s="5">
        <v>31.3</v>
      </c>
      <c r="D12" s="5">
        <v>67.3</v>
      </c>
      <c r="E12" s="5">
        <v>62.3</v>
      </c>
      <c r="F12" s="5">
        <v>43.9</v>
      </c>
      <c r="G12" s="5">
        <v>78.599999999999994</v>
      </c>
      <c r="H12" s="5">
        <v>66.7</v>
      </c>
      <c r="I12" s="5">
        <v>72.599999999999994</v>
      </c>
      <c r="J12" s="5">
        <v>26.9</v>
      </c>
      <c r="K12" s="5">
        <v>80.8</v>
      </c>
      <c r="L12" s="5">
        <v>52.8</v>
      </c>
      <c r="M12" s="5">
        <v>55.2</v>
      </c>
      <c r="N12" s="1"/>
      <c r="P12">
        <f t="shared" si="1"/>
        <v>0.185</v>
      </c>
      <c r="Q12">
        <f t="shared" si="2"/>
        <v>0.313</v>
      </c>
      <c r="R12">
        <f t="shared" si="3"/>
        <v>0.67299999999999993</v>
      </c>
      <c r="S12">
        <f t="shared" si="4"/>
        <v>0.623</v>
      </c>
      <c r="T12">
        <f t="shared" si="5"/>
        <v>0.439</v>
      </c>
      <c r="U12">
        <f t="shared" si="6"/>
        <v>0.78599999999999992</v>
      </c>
      <c r="V12">
        <f t="shared" si="7"/>
        <v>0.66700000000000004</v>
      </c>
      <c r="W12">
        <f t="shared" si="8"/>
        <v>0.72599999999999998</v>
      </c>
      <c r="X12">
        <f t="shared" si="9"/>
        <v>0.26899999999999996</v>
      </c>
      <c r="Y12">
        <f t="shared" si="10"/>
        <v>0.80799999999999994</v>
      </c>
      <c r="Z12">
        <f t="shared" si="11"/>
        <v>0.52800000000000002</v>
      </c>
      <c r="AA12">
        <f t="shared" si="12"/>
        <v>0.55200000000000005</v>
      </c>
    </row>
    <row r="13" spans="1:27" x14ac:dyDescent="0.25">
      <c r="A13" s="1">
        <v>43891</v>
      </c>
      <c r="B13" s="5">
        <v>90.5</v>
      </c>
      <c r="C13" s="5">
        <v>103.8</v>
      </c>
      <c r="D13" s="5">
        <v>118.7</v>
      </c>
      <c r="E13" s="5">
        <v>116.5</v>
      </c>
      <c r="F13" s="5">
        <v>102.5</v>
      </c>
      <c r="G13" s="5">
        <v>131.69999999999999</v>
      </c>
      <c r="H13" s="5">
        <v>123.9</v>
      </c>
      <c r="I13" s="5">
        <v>122.9</v>
      </c>
      <c r="J13" s="5">
        <v>146.69999999999999</v>
      </c>
      <c r="K13" s="5">
        <v>101.9</v>
      </c>
      <c r="L13" s="5">
        <v>149.69999999999999</v>
      </c>
      <c r="M13" s="5">
        <v>134.5</v>
      </c>
      <c r="N13" s="1"/>
      <c r="P13">
        <f t="shared" si="1"/>
        <v>0.90500000000000003</v>
      </c>
      <c r="Q13">
        <f t="shared" si="2"/>
        <v>1.038</v>
      </c>
      <c r="R13">
        <f t="shared" si="3"/>
        <v>1.1870000000000001</v>
      </c>
      <c r="S13">
        <f t="shared" si="4"/>
        <v>1.165</v>
      </c>
      <c r="T13">
        <f t="shared" si="5"/>
        <v>1.0249999999999999</v>
      </c>
      <c r="U13">
        <f t="shared" si="6"/>
        <v>1.3169999999999999</v>
      </c>
      <c r="V13">
        <f t="shared" si="7"/>
        <v>1.2390000000000001</v>
      </c>
      <c r="W13">
        <f t="shared" si="8"/>
        <v>1.2290000000000001</v>
      </c>
      <c r="X13">
        <f t="shared" si="9"/>
        <v>1.4669999999999999</v>
      </c>
      <c r="Y13">
        <f t="shared" si="10"/>
        <v>1.0190000000000001</v>
      </c>
      <c r="Z13">
        <f t="shared" si="11"/>
        <v>1.4969999999999999</v>
      </c>
      <c r="AA13">
        <f t="shared" si="12"/>
        <v>1.345</v>
      </c>
    </row>
    <row r="14" spans="1:27" x14ac:dyDescent="0.25">
      <c r="A14" s="1">
        <v>43862</v>
      </c>
      <c r="B14" s="5">
        <v>94</v>
      </c>
      <c r="C14" s="5">
        <v>93.9</v>
      </c>
      <c r="D14" s="5">
        <v>103.7</v>
      </c>
      <c r="E14" s="5">
        <v>85.7</v>
      </c>
      <c r="F14" s="5">
        <v>117.5</v>
      </c>
      <c r="G14" s="5">
        <v>107.7</v>
      </c>
      <c r="H14" s="5">
        <v>103.4</v>
      </c>
      <c r="I14" s="5">
        <v>100.4</v>
      </c>
      <c r="J14" s="5">
        <v>123.1</v>
      </c>
      <c r="K14" s="5">
        <v>94.9</v>
      </c>
      <c r="L14" s="5">
        <v>98.3</v>
      </c>
      <c r="M14" s="5">
        <v>93.2</v>
      </c>
      <c r="N14" s="1"/>
      <c r="P14">
        <f t="shared" si="1"/>
        <v>0.94</v>
      </c>
      <c r="Q14">
        <f t="shared" si="2"/>
        <v>0.93900000000000006</v>
      </c>
      <c r="R14">
        <f t="shared" si="3"/>
        <v>1.0369999999999999</v>
      </c>
      <c r="S14">
        <f t="shared" si="4"/>
        <v>0.85699999999999998</v>
      </c>
      <c r="T14">
        <f t="shared" si="5"/>
        <v>1.175</v>
      </c>
      <c r="U14">
        <f t="shared" si="6"/>
        <v>1.077</v>
      </c>
      <c r="V14">
        <f t="shared" si="7"/>
        <v>1.034</v>
      </c>
      <c r="W14">
        <f t="shared" si="8"/>
        <v>1.004</v>
      </c>
      <c r="X14">
        <f t="shared" si="9"/>
        <v>1.2309999999999999</v>
      </c>
      <c r="Y14">
        <f t="shared" si="10"/>
        <v>0.94900000000000007</v>
      </c>
      <c r="Z14">
        <f t="shared" si="11"/>
        <v>0.98299999999999998</v>
      </c>
      <c r="AA14">
        <f t="shared" si="12"/>
        <v>0.93200000000000005</v>
      </c>
    </row>
    <row r="15" spans="1:27" x14ac:dyDescent="0.25">
      <c r="A15" s="1">
        <v>43831</v>
      </c>
      <c r="B15" s="5">
        <v>84.1</v>
      </c>
      <c r="C15" s="5">
        <v>90</v>
      </c>
      <c r="D15" s="5">
        <v>75.2</v>
      </c>
      <c r="E15" s="5">
        <v>68.099999999999994</v>
      </c>
      <c r="F15" s="5">
        <v>60.2</v>
      </c>
      <c r="G15" s="5">
        <v>86.5</v>
      </c>
      <c r="H15" s="5">
        <v>84.7</v>
      </c>
      <c r="I15" s="5">
        <v>100.7</v>
      </c>
      <c r="J15" s="5">
        <v>57.7</v>
      </c>
      <c r="K15" s="5">
        <v>92.9</v>
      </c>
      <c r="L15" s="5">
        <v>72</v>
      </c>
      <c r="M15" s="5">
        <v>78.7</v>
      </c>
      <c r="N15" s="1"/>
      <c r="P15">
        <f t="shared" si="1"/>
        <v>0.84099999999999997</v>
      </c>
      <c r="Q15">
        <f t="shared" si="2"/>
        <v>0.9</v>
      </c>
      <c r="R15">
        <f t="shared" si="3"/>
        <v>0.752</v>
      </c>
      <c r="S15">
        <f t="shared" si="4"/>
        <v>0.68099999999999994</v>
      </c>
      <c r="T15">
        <f t="shared" si="5"/>
        <v>0.60199999999999998</v>
      </c>
      <c r="U15">
        <f t="shared" si="6"/>
        <v>0.86499999999999999</v>
      </c>
      <c r="V15">
        <f t="shared" si="7"/>
        <v>0.84699999999999998</v>
      </c>
      <c r="W15">
        <f t="shared" si="8"/>
        <v>1.0070000000000001</v>
      </c>
      <c r="X15">
        <f t="shared" si="9"/>
        <v>0.57700000000000007</v>
      </c>
      <c r="Y15">
        <f t="shared" si="10"/>
        <v>0.92900000000000005</v>
      </c>
      <c r="Z15">
        <f t="shared" si="11"/>
        <v>0.72</v>
      </c>
      <c r="AA15">
        <f t="shared" si="12"/>
        <v>0.78700000000000003</v>
      </c>
    </row>
    <row r="16" spans="1:27" x14ac:dyDescent="0.25">
      <c r="A16" s="1">
        <v>43800</v>
      </c>
      <c r="B16" s="5">
        <v>104.2</v>
      </c>
      <c r="C16" s="5">
        <v>88.4</v>
      </c>
      <c r="D16" s="5">
        <v>150.9</v>
      </c>
      <c r="E16" s="5">
        <v>145.19999999999999</v>
      </c>
      <c r="F16" s="5">
        <v>105.2</v>
      </c>
      <c r="G16" s="5">
        <v>93.5</v>
      </c>
      <c r="H16" s="5">
        <v>111.1</v>
      </c>
      <c r="I16" s="5">
        <v>108</v>
      </c>
      <c r="J16" s="5">
        <v>125.5</v>
      </c>
      <c r="K16" s="5">
        <v>101.6</v>
      </c>
      <c r="L16" s="5">
        <v>130.19999999999999</v>
      </c>
      <c r="M16" s="5">
        <v>123.6</v>
      </c>
      <c r="N16" s="1"/>
      <c r="P16">
        <f t="shared" si="1"/>
        <v>1.042</v>
      </c>
      <c r="Q16">
        <f t="shared" si="2"/>
        <v>0.88400000000000001</v>
      </c>
      <c r="R16">
        <f t="shared" si="3"/>
        <v>1.5090000000000001</v>
      </c>
      <c r="S16">
        <f t="shared" si="4"/>
        <v>1.452</v>
      </c>
      <c r="T16">
        <f t="shared" si="5"/>
        <v>1.052</v>
      </c>
      <c r="U16">
        <f t="shared" si="6"/>
        <v>0.93500000000000005</v>
      </c>
      <c r="V16">
        <f t="shared" si="7"/>
        <v>1.111</v>
      </c>
      <c r="W16">
        <f t="shared" si="8"/>
        <v>1.08</v>
      </c>
      <c r="X16">
        <f t="shared" si="9"/>
        <v>1.2549999999999999</v>
      </c>
      <c r="Y16">
        <f t="shared" si="10"/>
        <v>1.016</v>
      </c>
      <c r="Z16">
        <f t="shared" si="11"/>
        <v>1.3019999999999998</v>
      </c>
      <c r="AA16">
        <f t="shared" si="12"/>
        <v>1.236</v>
      </c>
    </row>
    <row r="17" spans="1:27" x14ac:dyDescent="0.25">
      <c r="A17" s="1">
        <v>43770</v>
      </c>
      <c r="B17" s="5">
        <v>100.3</v>
      </c>
      <c r="C17" s="5">
        <v>102.7</v>
      </c>
      <c r="D17" s="5">
        <v>108.9</v>
      </c>
      <c r="E17" s="5">
        <v>95.2</v>
      </c>
      <c r="F17" s="5">
        <v>125.5</v>
      </c>
      <c r="G17" s="5">
        <v>92.9</v>
      </c>
      <c r="H17" s="5">
        <v>97.4</v>
      </c>
      <c r="I17" s="5">
        <v>96.4</v>
      </c>
      <c r="J17" s="5">
        <v>100.2</v>
      </c>
      <c r="K17" s="5">
        <v>96.3</v>
      </c>
      <c r="L17" s="5">
        <v>96</v>
      </c>
      <c r="M17" s="5">
        <v>98.7</v>
      </c>
      <c r="N17" s="1"/>
      <c r="P17">
        <f t="shared" si="1"/>
        <v>1.0029999999999999</v>
      </c>
      <c r="Q17">
        <f t="shared" si="2"/>
        <v>1.0270000000000001</v>
      </c>
      <c r="R17">
        <f t="shared" si="3"/>
        <v>1.089</v>
      </c>
      <c r="S17">
        <f t="shared" si="4"/>
        <v>0.95200000000000007</v>
      </c>
      <c r="T17">
        <f t="shared" si="5"/>
        <v>1.2549999999999999</v>
      </c>
      <c r="U17">
        <f t="shared" si="6"/>
        <v>0.92900000000000005</v>
      </c>
      <c r="V17">
        <f t="shared" si="7"/>
        <v>0.97400000000000009</v>
      </c>
      <c r="W17">
        <f t="shared" si="8"/>
        <v>0.96400000000000008</v>
      </c>
      <c r="X17">
        <f t="shared" si="9"/>
        <v>1.002</v>
      </c>
      <c r="Y17">
        <f t="shared" si="10"/>
        <v>0.96299999999999997</v>
      </c>
      <c r="Z17">
        <f t="shared" si="11"/>
        <v>0.96</v>
      </c>
      <c r="AA17">
        <f t="shared" si="12"/>
        <v>0.98699999999999999</v>
      </c>
    </row>
    <row r="18" spans="1:27" x14ac:dyDescent="0.25">
      <c r="A18" s="1">
        <v>43739</v>
      </c>
      <c r="B18" s="5">
        <v>97.3</v>
      </c>
      <c r="C18" s="5">
        <v>109.2</v>
      </c>
      <c r="D18" s="5">
        <v>95.1</v>
      </c>
      <c r="E18" s="5">
        <v>104.6</v>
      </c>
      <c r="F18" s="5">
        <v>100.4</v>
      </c>
      <c r="G18" s="5">
        <v>95.2</v>
      </c>
      <c r="H18" s="5">
        <v>105.1</v>
      </c>
      <c r="I18" s="5">
        <v>103.5</v>
      </c>
      <c r="J18" s="5">
        <v>101.5</v>
      </c>
      <c r="K18" s="5">
        <v>96.3</v>
      </c>
      <c r="L18" s="5">
        <v>90.5</v>
      </c>
      <c r="M18" s="5">
        <v>103.4</v>
      </c>
      <c r="N18" s="1"/>
      <c r="P18">
        <f t="shared" si="1"/>
        <v>0.97299999999999998</v>
      </c>
      <c r="Q18">
        <f t="shared" si="2"/>
        <v>1.0920000000000001</v>
      </c>
      <c r="R18">
        <f t="shared" si="3"/>
        <v>0.95099999999999996</v>
      </c>
      <c r="S18">
        <f t="shared" si="4"/>
        <v>1.046</v>
      </c>
      <c r="T18">
        <f t="shared" si="5"/>
        <v>1.004</v>
      </c>
      <c r="U18">
        <f t="shared" si="6"/>
        <v>0.95200000000000007</v>
      </c>
      <c r="V18">
        <f t="shared" si="7"/>
        <v>1.0509999999999999</v>
      </c>
      <c r="W18">
        <f t="shared" si="8"/>
        <v>1.0349999999999999</v>
      </c>
      <c r="X18">
        <f t="shared" si="9"/>
        <v>1.0149999999999999</v>
      </c>
      <c r="Y18">
        <f t="shared" si="10"/>
        <v>0.96299999999999997</v>
      </c>
      <c r="Z18">
        <f t="shared" si="11"/>
        <v>0.90500000000000003</v>
      </c>
      <c r="AA18">
        <f t="shared" si="12"/>
        <v>1.034</v>
      </c>
    </row>
    <row r="19" spans="1:27" x14ac:dyDescent="0.25">
      <c r="A19" s="1">
        <v>43709</v>
      </c>
      <c r="B19" s="5">
        <v>95.6</v>
      </c>
      <c r="C19" s="5">
        <v>97.6</v>
      </c>
      <c r="D19" s="5">
        <v>105.5</v>
      </c>
      <c r="E19" s="5">
        <v>106.6</v>
      </c>
      <c r="F19" s="5">
        <v>86.7</v>
      </c>
      <c r="G19" s="5">
        <v>82.8</v>
      </c>
      <c r="H19" s="5">
        <v>106</v>
      </c>
      <c r="I19" s="5">
        <v>110.6</v>
      </c>
      <c r="J19" s="5">
        <v>104.2</v>
      </c>
      <c r="K19" s="5">
        <v>93.9</v>
      </c>
      <c r="L19" s="5">
        <v>94.2</v>
      </c>
      <c r="M19" s="5">
        <v>99.9</v>
      </c>
      <c r="N19" s="1"/>
      <c r="P19">
        <f t="shared" si="1"/>
        <v>0.95599999999999996</v>
      </c>
      <c r="Q19">
        <f t="shared" si="2"/>
        <v>0.97599999999999998</v>
      </c>
      <c r="R19">
        <f t="shared" si="3"/>
        <v>1.0549999999999999</v>
      </c>
      <c r="S19">
        <f t="shared" si="4"/>
        <v>1.0659999999999998</v>
      </c>
      <c r="T19">
        <f t="shared" si="5"/>
        <v>0.86699999999999999</v>
      </c>
      <c r="U19">
        <f t="shared" si="6"/>
        <v>0.82799999999999996</v>
      </c>
      <c r="V19">
        <f t="shared" si="7"/>
        <v>1.06</v>
      </c>
      <c r="W19">
        <f t="shared" si="8"/>
        <v>1.1059999999999999</v>
      </c>
      <c r="X19">
        <f t="shared" si="9"/>
        <v>1.042</v>
      </c>
      <c r="Y19">
        <f t="shared" si="10"/>
        <v>0.93900000000000006</v>
      </c>
      <c r="Z19">
        <f t="shared" si="11"/>
        <v>0.94200000000000006</v>
      </c>
      <c r="AA19">
        <f t="shared" si="12"/>
        <v>0.99900000000000011</v>
      </c>
    </row>
    <row r="20" spans="1:27" x14ac:dyDescent="0.25">
      <c r="A20" s="1">
        <v>43678</v>
      </c>
      <c r="B20" s="5">
        <v>117.8</v>
      </c>
      <c r="C20" s="5">
        <v>122.4</v>
      </c>
      <c r="D20" s="5">
        <v>120.3</v>
      </c>
      <c r="E20" s="5">
        <v>104.1</v>
      </c>
      <c r="F20" s="5">
        <v>109.3</v>
      </c>
      <c r="G20" s="5">
        <v>99.8</v>
      </c>
      <c r="H20" s="5">
        <v>97.7</v>
      </c>
      <c r="I20" s="5">
        <v>98.2</v>
      </c>
      <c r="J20" s="5">
        <v>96.3</v>
      </c>
      <c r="K20" s="5">
        <v>102.6</v>
      </c>
      <c r="L20" s="5">
        <v>112.5</v>
      </c>
      <c r="M20" s="5">
        <v>117.4</v>
      </c>
      <c r="N20" s="1"/>
      <c r="P20">
        <f t="shared" si="1"/>
        <v>1.1779999999999999</v>
      </c>
      <c r="Q20">
        <f t="shared" si="2"/>
        <v>1.224</v>
      </c>
      <c r="R20">
        <f t="shared" si="3"/>
        <v>1.2030000000000001</v>
      </c>
      <c r="S20">
        <f t="shared" si="4"/>
        <v>1.0409999999999999</v>
      </c>
      <c r="T20">
        <f t="shared" si="5"/>
        <v>1.093</v>
      </c>
      <c r="U20">
        <f t="shared" si="6"/>
        <v>0.998</v>
      </c>
      <c r="V20">
        <f t="shared" si="7"/>
        <v>0.97699999999999998</v>
      </c>
      <c r="W20">
        <f t="shared" si="8"/>
        <v>0.98199999999999998</v>
      </c>
      <c r="X20">
        <f t="shared" si="9"/>
        <v>0.96299999999999997</v>
      </c>
      <c r="Y20">
        <f t="shared" si="10"/>
        <v>1.026</v>
      </c>
      <c r="Z20">
        <f t="shared" si="11"/>
        <v>1.125</v>
      </c>
      <c r="AA20">
        <f t="shared" si="12"/>
        <v>1.1740000000000002</v>
      </c>
    </row>
    <row r="21" spans="1:27" x14ac:dyDescent="0.25">
      <c r="A21" s="1">
        <v>43647</v>
      </c>
      <c r="B21" s="5">
        <v>96.7</v>
      </c>
      <c r="C21" s="5">
        <v>94.1</v>
      </c>
      <c r="D21" s="5">
        <v>107.9</v>
      </c>
      <c r="E21" s="5">
        <v>114.2</v>
      </c>
      <c r="F21" s="5">
        <v>110.1</v>
      </c>
      <c r="G21" s="5">
        <v>103.8</v>
      </c>
      <c r="H21" s="5">
        <v>102.1</v>
      </c>
      <c r="I21" s="5">
        <v>102.2</v>
      </c>
      <c r="J21" s="5">
        <v>110</v>
      </c>
      <c r="K21" s="5">
        <v>104.1</v>
      </c>
      <c r="L21" s="5">
        <v>114.8</v>
      </c>
      <c r="M21" s="5">
        <v>107.1</v>
      </c>
      <c r="N21" s="1"/>
      <c r="P21">
        <f t="shared" si="1"/>
        <v>0.96700000000000008</v>
      </c>
      <c r="Q21">
        <f t="shared" si="2"/>
        <v>0.94099999999999995</v>
      </c>
      <c r="R21">
        <f t="shared" si="3"/>
        <v>1.079</v>
      </c>
      <c r="S21">
        <f t="shared" si="4"/>
        <v>1.1420000000000001</v>
      </c>
      <c r="T21">
        <f t="shared" si="5"/>
        <v>1.101</v>
      </c>
      <c r="U21">
        <f t="shared" si="6"/>
        <v>1.038</v>
      </c>
      <c r="V21">
        <f t="shared" si="7"/>
        <v>1.0209999999999999</v>
      </c>
      <c r="W21">
        <f t="shared" si="8"/>
        <v>1.022</v>
      </c>
      <c r="X21">
        <f t="shared" si="9"/>
        <v>1.1000000000000001</v>
      </c>
      <c r="Y21">
        <f t="shared" si="10"/>
        <v>1.0409999999999999</v>
      </c>
      <c r="Z21">
        <f t="shared" si="11"/>
        <v>1.1479999999999999</v>
      </c>
      <c r="AA21">
        <f t="shared" si="12"/>
        <v>1.071</v>
      </c>
    </row>
    <row r="22" spans="1:27" x14ac:dyDescent="0.25">
      <c r="A22" s="1">
        <v>43617</v>
      </c>
      <c r="B22" s="5">
        <v>105.2</v>
      </c>
      <c r="C22" s="5">
        <v>94.2</v>
      </c>
      <c r="D22" s="5">
        <v>111.6</v>
      </c>
      <c r="E22" s="5">
        <v>106</v>
      </c>
      <c r="F22" s="5">
        <v>107</v>
      </c>
      <c r="G22" s="5">
        <v>108.2</v>
      </c>
      <c r="H22" s="5">
        <v>98.8</v>
      </c>
      <c r="I22" s="5">
        <v>99.1</v>
      </c>
      <c r="J22" s="5">
        <v>107.1</v>
      </c>
      <c r="K22" s="5">
        <v>102.1</v>
      </c>
      <c r="L22" s="5">
        <v>123.8</v>
      </c>
      <c r="M22" s="5">
        <v>111.3</v>
      </c>
      <c r="N22" s="1"/>
      <c r="P22">
        <f t="shared" si="1"/>
        <v>1.052</v>
      </c>
      <c r="Q22">
        <f t="shared" si="2"/>
        <v>0.94200000000000006</v>
      </c>
      <c r="R22">
        <f t="shared" si="3"/>
        <v>1.1159999999999999</v>
      </c>
      <c r="S22">
        <f t="shared" si="4"/>
        <v>1.06</v>
      </c>
      <c r="T22">
        <f t="shared" si="5"/>
        <v>1.07</v>
      </c>
      <c r="U22">
        <f t="shared" si="6"/>
        <v>1.0820000000000001</v>
      </c>
      <c r="V22">
        <f t="shared" si="7"/>
        <v>0.98799999999999999</v>
      </c>
      <c r="W22">
        <f t="shared" si="8"/>
        <v>0.99099999999999999</v>
      </c>
      <c r="X22">
        <f t="shared" si="9"/>
        <v>1.071</v>
      </c>
      <c r="Y22">
        <f t="shared" si="10"/>
        <v>1.0209999999999999</v>
      </c>
      <c r="Z22">
        <f t="shared" si="11"/>
        <v>1.238</v>
      </c>
      <c r="AA22">
        <f t="shared" si="12"/>
        <v>1.113</v>
      </c>
    </row>
    <row r="23" spans="1:27" x14ac:dyDescent="0.25">
      <c r="A23" s="1">
        <v>43586</v>
      </c>
      <c r="B23" s="5">
        <v>108.9</v>
      </c>
      <c r="C23" s="5">
        <v>101.9</v>
      </c>
      <c r="D23" s="5">
        <v>94.9</v>
      </c>
      <c r="E23" s="5">
        <v>96.6</v>
      </c>
      <c r="F23" s="5">
        <v>105</v>
      </c>
      <c r="G23" s="5">
        <v>113.6</v>
      </c>
      <c r="H23" s="5">
        <v>89.8</v>
      </c>
      <c r="I23" s="5">
        <v>89.9</v>
      </c>
      <c r="J23" s="5">
        <v>90.1</v>
      </c>
      <c r="K23" s="5">
        <v>106.9</v>
      </c>
      <c r="L23" s="5">
        <v>87.6</v>
      </c>
      <c r="M23" s="5">
        <v>86.7</v>
      </c>
      <c r="N23" s="1"/>
      <c r="P23">
        <f t="shared" si="1"/>
        <v>1.089</v>
      </c>
      <c r="Q23">
        <f t="shared" si="2"/>
        <v>1.0190000000000001</v>
      </c>
      <c r="R23">
        <f t="shared" si="3"/>
        <v>0.94900000000000007</v>
      </c>
      <c r="S23">
        <f t="shared" si="4"/>
        <v>0.96599999999999997</v>
      </c>
      <c r="T23">
        <f t="shared" si="5"/>
        <v>1.05</v>
      </c>
      <c r="U23">
        <f t="shared" si="6"/>
        <v>1.1359999999999999</v>
      </c>
      <c r="V23">
        <f t="shared" si="7"/>
        <v>0.89800000000000002</v>
      </c>
      <c r="W23">
        <f t="shared" si="8"/>
        <v>0.89900000000000002</v>
      </c>
      <c r="X23">
        <f t="shared" si="9"/>
        <v>0.90099999999999991</v>
      </c>
      <c r="Y23">
        <f t="shared" si="10"/>
        <v>1.069</v>
      </c>
      <c r="Z23">
        <f t="shared" si="11"/>
        <v>0.87599999999999989</v>
      </c>
      <c r="AA23">
        <f t="shared" si="12"/>
        <v>0.86699999999999999</v>
      </c>
    </row>
    <row r="24" spans="1:27" x14ac:dyDescent="0.25">
      <c r="A24" s="1">
        <v>43556</v>
      </c>
      <c r="B24" s="5">
        <v>104</v>
      </c>
      <c r="C24" s="5">
        <v>107.8</v>
      </c>
      <c r="D24" s="5">
        <v>86.9</v>
      </c>
      <c r="E24" s="5">
        <v>95.1</v>
      </c>
      <c r="F24" s="5">
        <v>92.5</v>
      </c>
      <c r="G24" s="5">
        <v>115.6</v>
      </c>
      <c r="H24" s="5">
        <v>99.6</v>
      </c>
      <c r="I24" s="5">
        <v>98</v>
      </c>
      <c r="J24" s="5">
        <v>107.3</v>
      </c>
      <c r="K24" s="5">
        <v>105.6</v>
      </c>
      <c r="L24" s="5">
        <v>123.9</v>
      </c>
      <c r="M24" s="5">
        <v>113.3</v>
      </c>
      <c r="N24" s="1"/>
      <c r="P24">
        <f t="shared" si="1"/>
        <v>1.04</v>
      </c>
      <c r="Q24">
        <f t="shared" si="2"/>
        <v>1.0780000000000001</v>
      </c>
      <c r="R24">
        <f t="shared" si="3"/>
        <v>0.86900000000000011</v>
      </c>
      <c r="S24">
        <f t="shared" si="4"/>
        <v>0.95099999999999996</v>
      </c>
      <c r="T24">
        <f t="shared" si="5"/>
        <v>0.92500000000000004</v>
      </c>
      <c r="U24">
        <f t="shared" si="6"/>
        <v>1.1559999999999999</v>
      </c>
      <c r="V24">
        <f t="shared" si="7"/>
        <v>0.996</v>
      </c>
      <c r="W24">
        <f t="shared" si="8"/>
        <v>0.98</v>
      </c>
      <c r="X24">
        <f t="shared" si="9"/>
        <v>1.073</v>
      </c>
      <c r="Y24">
        <f t="shared" si="10"/>
        <v>1.056</v>
      </c>
      <c r="Z24">
        <f t="shared" si="11"/>
        <v>1.2390000000000001</v>
      </c>
      <c r="AA24">
        <f t="shared" si="12"/>
        <v>1.133</v>
      </c>
    </row>
    <row r="25" spans="1:27" x14ac:dyDescent="0.25">
      <c r="A25" s="1">
        <v>43525</v>
      </c>
      <c r="B25" s="5">
        <v>122.7</v>
      </c>
      <c r="C25" s="5">
        <v>122.4</v>
      </c>
      <c r="D25" s="5">
        <v>95.9</v>
      </c>
      <c r="E25" s="5">
        <v>108.3</v>
      </c>
      <c r="F25" s="5">
        <v>116.8</v>
      </c>
      <c r="G25" s="5">
        <v>124.5</v>
      </c>
      <c r="H25" s="5">
        <v>94.7</v>
      </c>
      <c r="I25" s="5">
        <v>110.1</v>
      </c>
      <c r="J25" s="5">
        <v>115.6</v>
      </c>
      <c r="K25" s="5">
        <v>104.2</v>
      </c>
      <c r="L25" s="5">
        <v>115.3</v>
      </c>
      <c r="M25" s="5">
        <v>112</v>
      </c>
      <c r="N25" s="1"/>
      <c r="P25">
        <f t="shared" si="1"/>
        <v>1.2270000000000001</v>
      </c>
      <c r="Q25">
        <f t="shared" si="2"/>
        <v>1.224</v>
      </c>
      <c r="R25">
        <f t="shared" si="3"/>
        <v>0.95900000000000007</v>
      </c>
      <c r="S25">
        <f t="shared" si="4"/>
        <v>1.083</v>
      </c>
      <c r="T25">
        <f t="shared" si="5"/>
        <v>1.1679999999999999</v>
      </c>
      <c r="U25">
        <f t="shared" si="6"/>
        <v>1.2450000000000001</v>
      </c>
      <c r="V25">
        <f t="shared" si="7"/>
        <v>0.94700000000000006</v>
      </c>
      <c r="W25">
        <f t="shared" si="8"/>
        <v>1.101</v>
      </c>
      <c r="X25">
        <f t="shared" si="9"/>
        <v>1.1559999999999999</v>
      </c>
      <c r="Y25">
        <f t="shared" si="10"/>
        <v>1.042</v>
      </c>
      <c r="Z25">
        <f t="shared" si="11"/>
        <v>1.153</v>
      </c>
      <c r="AA25">
        <f t="shared" si="12"/>
        <v>1.1200000000000001</v>
      </c>
    </row>
    <row r="26" spans="1:27" x14ac:dyDescent="0.25">
      <c r="A26" s="1">
        <v>43497</v>
      </c>
      <c r="B26" s="5">
        <v>89.9</v>
      </c>
      <c r="C26" s="5">
        <v>89.6</v>
      </c>
      <c r="D26" s="5">
        <v>101.4</v>
      </c>
      <c r="E26" s="5">
        <v>77.3</v>
      </c>
      <c r="F26" s="5">
        <v>98</v>
      </c>
      <c r="G26" s="5">
        <v>99.8</v>
      </c>
      <c r="H26" s="5">
        <v>104.7</v>
      </c>
      <c r="I26" s="5">
        <v>102.8</v>
      </c>
      <c r="J26" s="5">
        <v>120.5</v>
      </c>
      <c r="K26" s="5">
        <v>91.3</v>
      </c>
      <c r="L26" s="5">
        <v>97.4</v>
      </c>
      <c r="M26" s="5">
        <v>92</v>
      </c>
      <c r="N26" s="1"/>
      <c r="P26">
        <f t="shared" si="1"/>
        <v>0.89900000000000002</v>
      </c>
      <c r="Q26">
        <f t="shared" si="2"/>
        <v>0.89599999999999991</v>
      </c>
      <c r="R26">
        <f t="shared" si="3"/>
        <v>1.014</v>
      </c>
      <c r="S26">
        <f t="shared" si="4"/>
        <v>0.77300000000000002</v>
      </c>
      <c r="T26">
        <f t="shared" si="5"/>
        <v>0.98</v>
      </c>
      <c r="U26">
        <f t="shared" si="6"/>
        <v>0.998</v>
      </c>
      <c r="V26">
        <f t="shared" si="7"/>
        <v>1.0469999999999999</v>
      </c>
      <c r="W26">
        <f t="shared" si="8"/>
        <v>1.028</v>
      </c>
      <c r="X26">
        <f t="shared" si="9"/>
        <v>1.2050000000000001</v>
      </c>
      <c r="Y26">
        <f t="shared" si="10"/>
        <v>0.91299999999999992</v>
      </c>
      <c r="Z26">
        <f t="shared" si="11"/>
        <v>0.97400000000000009</v>
      </c>
      <c r="AA26">
        <f t="shared" si="12"/>
        <v>0.92</v>
      </c>
    </row>
    <row r="27" spans="1:27" x14ac:dyDescent="0.25">
      <c r="A27" s="1">
        <v>43466</v>
      </c>
      <c r="B27" s="5">
        <v>74.2</v>
      </c>
      <c r="C27" s="5">
        <v>77.5</v>
      </c>
      <c r="D27" s="5">
        <v>59</v>
      </c>
      <c r="E27" s="5">
        <v>76.5</v>
      </c>
      <c r="F27" s="5">
        <v>60</v>
      </c>
      <c r="G27" s="5">
        <v>82.1</v>
      </c>
      <c r="H27" s="5">
        <v>87.2</v>
      </c>
      <c r="I27" s="5">
        <v>85.5</v>
      </c>
      <c r="J27" s="5">
        <v>51.3</v>
      </c>
      <c r="K27" s="5">
        <v>90.6</v>
      </c>
      <c r="L27" s="5">
        <v>59.2</v>
      </c>
      <c r="M27" s="5">
        <v>65.900000000000006</v>
      </c>
      <c r="N27" s="1"/>
      <c r="P27">
        <f t="shared" si="1"/>
        <v>0.74199999999999999</v>
      </c>
      <c r="Q27">
        <f t="shared" si="2"/>
        <v>0.77500000000000002</v>
      </c>
      <c r="R27">
        <f t="shared" si="3"/>
        <v>0.59</v>
      </c>
      <c r="S27">
        <f t="shared" si="4"/>
        <v>0.76500000000000001</v>
      </c>
      <c r="T27">
        <f t="shared" si="5"/>
        <v>0.6</v>
      </c>
      <c r="U27">
        <f t="shared" si="6"/>
        <v>0.82099999999999995</v>
      </c>
      <c r="V27">
        <f t="shared" si="7"/>
        <v>0.872</v>
      </c>
      <c r="W27">
        <f t="shared" si="8"/>
        <v>0.85499999999999998</v>
      </c>
      <c r="X27">
        <f t="shared" si="9"/>
        <v>0.51300000000000001</v>
      </c>
      <c r="Y27">
        <f t="shared" si="10"/>
        <v>0.90599999999999992</v>
      </c>
      <c r="Z27">
        <f t="shared" si="11"/>
        <v>0.59200000000000008</v>
      </c>
      <c r="AA27">
        <f t="shared" si="12"/>
        <v>0.65900000000000003</v>
      </c>
    </row>
    <row r="28" spans="1:27" x14ac:dyDescent="0.25">
      <c r="A28" s="1">
        <v>43435</v>
      </c>
      <c r="B28" s="5">
        <v>99.5</v>
      </c>
      <c r="C28" s="5">
        <v>90</v>
      </c>
      <c r="D28" s="5">
        <v>144.1</v>
      </c>
      <c r="E28" s="5">
        <v>139.30000000000001</v>
      </c>
      <c r="F28" s="5">
        <v>125.4</v>
      </c>
      <c r="G28" s="5">
        <v>98.1</v>
      </c>
      <c r="H28" s="5">
        <v>107.4</v>
      </c>
      <c r="I28" s="5">
        <v>114.9</v>
      </c>
      <c r="J28" s="5">
        <v>120.7</v>
      </c>
      <c r="K28" s="5">
        <v>101.2</v>
      </c>
      <c r="L28" s="5">
        <v>124.8</v>
      </c>
      <c r="M28" s="5">
        <v>125.3</v>
      </c>
      <c r="N28" s="1"/>
      <c r="P28">
        <f t="shared" si="1"/>
        <v>0.995</v>
      </c>
      <c r="Q28">
        <f t="shared" si="2"/>
        <v>0.9</v>
      </c>
      <c r="R28">
        <f t="shared" si="3"/>
        <v>1.4409999999999998</v>
      </c>
      <c r="S28">
        <f t="shared" si="4"/>
        <v>1.393</v>
      </c>
      <c r="T28">
        <f t="shared" si="5"/>
        <v>1.254</v>
      </c>
      <c r="U28">
        <f t="shared" si="6"/>
        <v>0.98099999999999998</v>
      </c>
      <c r="V28">
        <f t="shared" si="7"/>
        <v>1.0740000000000001</v>
      </c>
      <c r="W28">
        <f t="shared" si="8"/>
        <v>1.149</v>
      </c>
      <c r="X28">
        <f t="shared" si="9"/>
        <v>1.2070000000000001</v>
      </c>
      <c r="Y28">
        <f t="shared" si="10"/>
        <v>1.012</v>
      </c>
      <c r="Z28">
        <f t="shared" si="11"/>
        <v>1.248</v>
      </c>
      <c r="AA28">
        <f t="shared" si="12"/>
        <v>1.2529999999999999</v>
      </c>
    </row>
    <row r="29" spans="1:27" x14ac:dyDescent="0.25">
      <c r="A29" s="1">
        <v>43405</v>
      </c>
      <c r="B29" s="5">
        <v>102.6</v>
      </c>
      <c r="C29" s="5">
        <v>114.4</v>
      </c>
      <c r="D29" s="5">
        <v>107.6</v>
      </c>
      <c r="E29" s="5">
        <v>99.8</v>
      </c>
      <c r="F29" s="5">
        <v>107.5</v>
      </c>
      <c r="G29" s="5">
        <v>77.5</v>
      </c>
      <c r="H29" s="5">
        <v>95.4</v>
      </c>
      <c r="I29" s="5">
        <v>96.6</v>
      </c>
      <c r="J29" s="5">
        <v>101.4</v>
      </c>
      <c r="K29" s="5">
        <v>98.5</v>
      </c>
      <c r="L29" s="5">
        <v>96.1</v>
      </c>
      <c r="M29" s="5">
        <v>105.2</v>
      </c>
      <c r="N29" s="1"/>
      <c r="P29">
        <f t="shared" si="1"/>
        <v>1.026</v>
      </c>
      <c r="Q29">
        <f t="shared" si="2"/>
        <v>1.1440000000000001</v>
      </c>
      <c r="R29">
        <f t="shared" si="3"/>
        <v>1.0759999999999998</v>
      </c>
      <c r="S29">
        <f t="shared" si="4"/>
        <v>0.998</v>
      </c>
      <c r="T29">
        <f t="shared" si="5"/>
        <v>1.075</v>
      </c>
      <c r="U29">
        <f t="shared" si="6"/>
        <v>0.77500000000000002</v>
      </c>
      <c r="V29">
        <f t="shared" si="7"/>
        <v>0.95400000000000007</v>
      </c>
      <c r="W29">
        <f t="shared" si="8"/>
        <v>0.96599999999999997</v>
      </c>
      <c r="X29">
        <f t="shared" si="9"/>
        <v>1.014</v>
      </c>
      <c r="Y29">
        <f t="shared" si="10"/>
        <v>0.98499999999999999</v>
      </c>
      <c r="Z29">
        <f t="shared" si="11"/>
        <v>0.96099999999999997</v>
      </c>
      <c r="AA29">
        <f t="shared" si="12"/>
        <v>1.052</v>
      </c>
    </row>
    <row r="30" spans="1:27" x14ac:dyDescent="0.25">
      <c r="A30" s="1">
        <v>43374</v>
      </c>
      <c r="B30" s="5">
        <v>100.7</v>
      </c>
      <c r="C30" s="5">
        <v>96.7</v>
      </c>
      <c r="D30" s="5">
        <v>94.2</v>
      </c>
      <c r="E30" s="5">
        <v>100.1</v>
      </c>
      <c r="F30" s="5">
        <v>95</v>
      </c>
      <c r="G30" s="5">
        <v>95.8</v>
      </c>
      <c r="H30" s="5">
        <v>114.7</v>
      </c>
      <c r="I30" s="5">
        <v>108.9</v>
      </c>
      <c r="J30" s="5">
        <v>98.4</v>
      </c>
      <c r="K30" s="5">
        <v>96.7</v>
      </c>
      <c r="L30" s="5">
        <v>86.5</v>
      </c>
      <c r="M30" s="5">
        <v>97.1</v>
      </c>
      <c r="N30" s="1"/>
      <c r="P30">
        <f t="shared" si="1"/>
        <v>1.0070000000000001</v>
      </c>
      <c r="Q30">
        <f t="shared" si="2"/>
        <v>0.96700000000000008</v>
      </c>
      <c r="R30">
        <f t="shared" si="3"/>
        <v>0.94200000000000006</v>
      </c>
      <c r="S30">
        <f t="shared" si="4"/>
        <v>1.0009999999999999</v>
      </c>
      <c r="T30">
        <f t="shared" si="5"/>
        <v>0.95</v>
      </c>
      <c r="U30">
        <f t="shared" si="6"/>
        <v>0.95799999999999996</v>
      </c>
      <c r="V30">
        <f t="shared" si="7"/>
        <v>1.147</v>
      </c>
      <c r="W30">
        <f t="shared" si="8"/>
        <v>1.089</v>
      </c>
      <c r="X30">
        <f t="shared" si="9"/>
        <v>0.9840000000000001</v>
      </c>
      <c r="Y30">
        <f t="shared" si="10"/>
        <v>0.96700000000000008</v>
      </c>
      <c r="Z30">
        <f t="shared" si="11"/>
        <v>0.86499999999999999</v>
      </c>
      <c r="AA30">
        <f t="shared" si="12"/>
        <v>0.97099999999999997</v>
      </c>
    </row>
    <row r="31" spans="1:27" x14ac:dyDescent="0.25">
      <c r="A31" s="1">
        <v>43344</v>
      </c>
      <c r="B31" s="5">
        <v>96.8</v>
      </c>
      <c r="C31" s="5">
        <v>104.4</v>
      </c>
      <c r="D31" s="5">
        <v>98.3</v>
      </c>
      <c r="E31" s="5">
        <v>98.2</v>
      </c>
      <c r="F31" s="5">
        <v>107</v>
      </c>
      <c r="G31" s="5">
        <v>95.9</v>
      </c>
      <c r="H31" s="5">
        <v>97.7</v>
      </c>
      <c r="I31" s="5">
        <v>106.1</v>
      </c>
      <c r="J31" s="5">
        <v>108.9</v>
      </c>
      <c r="K31" s="5">
        <v>94.1</v>
      </c>
      <c r="L31" s="5">
        <v>86.7</v>
      </c>
      <c r="M31" s="5">
        <v>94.5</v>
      </c>
      <c r="N31" s="1"/>
      <c r="P31">
        <f t="shared" si="1"/>
        <v>0.96799999999999997</v>
      </c>
      <c r="Q31">
        <f t="shared" si="2"/>
        <v>1.044</v>
      </c>
      <c r="R31">
        <f t="shared" si="3"/>
        <v>0.98299999999999998</v>
      </c>
      <c r="S31">
        <f t="shared" si="4"/>
        <v>0.98199999999999998</v>
      </c>
      <c r="T31">
        <f t="shared" si="5"/>
        <v>1.07</v>
      </c>
      <c r="U31">
        <f t="shared" si="6"/>
        <v>0.95900000000000007</v>
      </c>
      <c r="V31">
        <f t="shared" si="7"/>
        <v>0.97699999999999998</v>
      </c>
      <c r="W31">
        <f t="shared" si="8"/>
        <v>1.0609999999999999</v>
      </c>
      <c r="X31">
        <f t="shared" si="9"/>
        <v>1.089</v>
      </c>
      <c r="Y31">
        <f t="shared" si="10"/>
        <v>0.94099999999999995</v>
      </c>
      <c r="Z31">
        <f t="shared" si="11"/>
        <v>0.86699999999999999</v>
      </c>
      <c r="AA31">
        <f t="shared" si="12"/>
        <v>0.94499999999999995</v>
      </c>
    </row>
    <row r="32" spans="1:27" x14ac:dyDescent="0.25">
      <c r="A32" s="1">
        <v>43313</v>
      </c>
      <c r="B32" s="5">
        <v>111.8</v>
      </c>
      <c r="C32" s="5">
        <v>116.3</v>
      </c>
      <c r="D32" s="5">
        <v>128.69999999999999</v>
      </c>
      <c r="E32" s="5">
        <v>109.7</v>
      </c>
      <c r="F32" s="5">
        <v>100.8</v>
      </c>
      <c r="G32" s="5">
        <v>92.1</v>
      </c>
      <c r="H32" s="5">
        <v>103</v>
      </c>
      <c r="I32" s="5">
        <v>100.8</v>
      </c>
      <c r="J32" s="5">
        <v>109.5</v>
      </c>
      <c r="K32" s="5">
        <v>104</v>
      </c>
      <c r="L32" s="5">
        <v>109.6</v>
      </c>
      <c r="M32" s="5">
        <v>113.3</v>
      </c>
      <c r="N32" s="1"/>
      <c r="P32">
        <f t="shared" si="1"/>
        <v>1.1179999999999999</v>
      </c>
      <c r="Q32">
        <f t="shared" si="2"/>
        <v>1.163</v>
      </c>
      <c r="R32">
        <f t="shared" si="3"/>
        <v>1.2869999999999999</v>
      </c>
      <c r="S32">
        <f t="shared" si="4"/>
        <v>1.097</v>
      </c>
      <c r="T32">
        <f t="shared" si="5"/>
        <v>1.008</v>
      </c>
      <c r="U32">
        <f t="shared" si="6"/>
        <v>0.92099999999999993</v>
      </c>
      <c r="V32">
        <f t="shared" si="7"/>
        <v>1.03</v>
      </c>
      <c r="W32">
        <f t="shared" si="8"/>
        <v>1.008</v>
      </c>
      <c r="X32">
        <f t="shared" si="9"/>
        <v>1.095</v>
      </c>
      <c r="Y32">
        <f t="shared" si="10"/>
        <v>1.04</v>
      </c>
      <c r="Z32">
        <f t="shared" si="11"/>
        <v>1.0959999999999999</v>
      </c>
      <c r="AA32">
        <f t="shared" si="12"/>
        <v>1.133</v>
      </c>
    </row>
    <row r="33" spans="1:27" x14ac:dyDescent="0.25">
      <c r="A33" s="1">
        <v>43282</v>
      </c>
      <c r="B33" s="5">
        <v>94.6</v>
      </c>
      <c r="C33" s="5">
        <v>95.6</v>
      </c>
      <c r="D33" s="5">
        <v>101.5</v>
      </c>
      <c r="E33" s="5">
        <v>116.3</v>
      </c>
      <c r="F33" s="5">
        <v>110.3</v>
      </c>
      <c r="G33" s="5">
        <v>101.4</v>
      </c>
      <c r="H33" s="5">
        <v>108.3</v>
      </c>
      <c r="I33" s="5">
        <v>99.8</v>
      </c>
      <c r="J33" s="5">
        <v>96.4</v>
      </c>
      <c r="K33" s="5">
        <v>108.5</v>
      </c>
      <c r="L33" s="5">
        <v>133.80000000000001</v>
      </c>
      <c r="M33" s="5">
        <v>111.4</v>
      </c>
      <c r="N33" s="1"/>
      <c r="P33">
        <f t="shared" si="1"/>
        <v>0.94599999999999995</v>
      </c>
      <c r="Q33">
        <f t="shared" si="2"/>
        <v>0.95599999999999996</v>
      </c>
      <c r="R33">
        <f t="shared" si="3"/>
        <v>1.0149999999999999</v>
      </c>
      <c r="S33">
        <f t="shared" si="4"/>
        <v>1.163</v>
      </c>
      <c r="T33">
        <f t="shared" si="5"/>
        <v>1.103</v>
      </c>
      <c r="U33">
        <f t="shared" si="6"/>
        <v>1.014</v>
      </c>
      <c r="V33">
        <f t="shared" si="7"/>
        <v>1.083</v>
      </c>
      <c r="W33">
        <f t="shared" si="8"/>
        <v>0.998</v>
      </c>
      <c r="X33">
        <f t="shared" si="9"/>
        <v>0.96400000000000008</v>
      </c>
      <c r="Y33">
        <f t="shared" si="10"/>
        <v>1.085</v>
      </c>
      <c r="Z33">
        <f t="shared" si="11"/>
        <v>1.3380000000000001</v>
      </c>
      <c r="AA33">
        <f t="shared" si="12"/>
        <v>1.1140000000000001</v>
      </c>
    </row>
    <row r="34" spans="1:27" x14ac:dyDescent="0.25">
      <c r="A34" s="1">
        <v>43252</v>
      </c>
      <c r="B34" s="5">
        <v>104.2</v>
      </c>
      <c r="C34" s="5">
        <v>94.6</v>
      </c>
      <c r="D34" s="5">
        <v>104.5</v>
      </c>
      <c r="E34" s="5">
        <v>111.5</v>
      </c>
      <c r="F34" s="5">
        <v>111.6</v>
      </c>
      <c r="G34" s="5">
        <v>106.1</v>
      </c>
      <c r="H34" s="5">
        <v>98.1</v>
      </c>
      <c r="I34" s="5">
        <v>94.2</v>
      </c>
      <c r="J34" s="5">
        <v>98.2</v>
      </c>
      <c r="K34" s="5">
        <v>108.3</v>
      </c>
      <c r="L34" s="5">
        <v>104.6</v>
      </c>
      <c r="M34" s="5">
        <v>99.9</v>
      </c>
      <c r="N34" s="1"/>
      <c r="P34">
        <f t="shared" si="1"/>
        <v>1.042</v>
      </c>
      <c r="Q34">
        <f t="shared" si="2"/>
        <v>0.94599999999999995</v>
      </c>
      <c r="R34">
        <f t="shared" si="3"/>
        <v>1.0449999999999999</v>
      </c>
      <c r="S34">
        <f t="shared" si="4"/>
        <v>1.115</v>
      </c>
      <c r="T34">
        <f t="shared" si="5"/>
        <v>1.1159999999999999</v>
      </c>
      <c r="U34">
        <f t="shared" si="6"/>
        <v>1.0609999999999999</v>
      </c>
      <c r="V34">
        <f t="shared" si="7"/>
        <v>0.98099999999999998</v>
      </c>
      <c r="W34">
        <f t="shared" si="8"/>
        <v>0.94200000000000006</v>
      </c>
      <c r="X34">
        <f t="shared" si="9"/>
        <v>0.98199999999999998</v>
      </c>
      <c r="Y34">
        <f t="shared" si="10"/>
        <v>1.083</v>
      </c>
      <c r="Z34">
        <f t="shared" si="11"/>
        <v>1.046</v>
      </c>
      <c r="AA34">
        <f t="shared" si="12"/>
        <v>0.99900000000000011</v>
      </c>
    </row>
    <row r="35" spans="1:27" x14ac:dyDescent="0.25">
      <c r="A35" s="1">
        <v>43221</v>
      </c>
      <c r="B35" s="5">
        <v>109.2</v>
      </c>
      <c r="C35" s="5">
        <v>101.4</v>
      </c>
      <c r="D35" s="5">
        <v>102.2</v>
      </c>
      <c r="E35" s="5">
        <v>99.8</v>
      </c>
      <c r="F35" s="5">
        <v>111.6</v>
      </c>
      <c r="G35" s="5">
        <v>118.1</v>
      </c>
      <c r="H35" s="5">
        <v>97</v>
      </c>
      <c r="I35" s="5">
        <v>91.6</v>
      </c>
      <c r="J35" s="5">
        <v>96.1</v>
      </c>
      <c r="K35" s="5">
        <v>101.5</v>
      </c>
      <c r="L35" s="5">
        <v>92.8</v>
      </c>
      <c r="M35" s="5">
        <v>89.7</v>
      </c>
      <c r="N35" s="1"/>
      <c r="P35">
        <f t="shared" si="1"/>
        <v>1.0920000000000001</v>
      </c>
      <c r="Q35">
        <f t="shared" si="2"/>
        <v>1.014</v>
      </c>
      <c r="R35">
        <f t="shared" si="3"/>
        <v>1.022</v>
      </c>
      <c r="S35">
        <f t="shared" si="4"/>
        <v>0.998</v>
      </c>
      <c r="T35">
        <f t="shared" si="5"/>
        <v>1.1159999999999999</v>
      </c>
      <c r="U35">
        <f t="shared" si="6"/>
        <v>1.181</v>
      </c>
      <c r="V35">
        <f t="shared" si="7"/>
        <v>0.97</v>
      </c>
      <c r="W35">
        <f t="shared" si="8"/>
        <v>0.91599999999999993</v>
      </c>
      <c r="X35">
        <f t="shared" si="9"/>
        <v>0.96099999999999997</v>
      </c>
      <c r="Y35">
        <f t="shared" si="10"/>
        <v>1.0149999999999999</v>
      </c>
      <c r="Z35">
        <f t="shared" si="11"/>
        <v>0.92799999999999994</v>
      </c>
      <c r="AA35">
        <f t="shared" si="12"/>
        <v>0.89700000000000002</v>
      </c>
    </row>
    <row r="36" spans="1:27" x14ac:dyDescent="0.25">
      <c r="A36" s="1">
        <v>43191</v>
      </c>
      <c r="B36" s="5">
        <v>121.5</v>
      </c>
      <c r="C36" s="5">
        <v>132.5</v>
      </c>
      <c r="D36" s="5">
        <v>89.4</v>
      </c>
      <c r="E36" s="5">
        <v>90.4</v>
      </c>
      <c r="F36" s="5">
        <v>95.4</v>
      </c>
      <c r="G36" s="5">
        <v>101</v>
      </c>
      <c r="H36" s="5">
        <v>93.3</v>
      </c>
      <c r="I36" s="5">
        <v>94.2</v>
      </c>
      <c r="J36" s="5">
        <v>110.6</v>
      </c>
      <c r="K36" s="5">
        <v>104</v>
      </c>
      <c r="L36" s="5">
        <v>119.1</v>
      </c>
      <c r="M36" s="5">
        <v>111.1</v>
      </c>
      <c r="N36" s="1"/>
      <c r="P36">
        <f t="shared" si="1"/>
        <v>1.2150000000000001</v>
      </c>
      <c r="Q36">
        <f t="shared" si="2"/>
        <v>1.325</v>
      </c>
      <c r="R36">
        <f t="shared" si="3"/>
        <v>0.89400000000000002</v>
      </c>
      <c r="S36">
        <f t="shared" si="4"/>
        <v>0.90400000000000003</v>
      </c>
      <c r="T36">
        <f t="shared" si="5"/>
        <v>0.95400000000000007</v>
      </c>
      <c r="U36">
        <f t="shared" si="6"/>
        <v>1.01</v>
      </c>
      <c r="V36">
        <f t="shared" si="7"/>
        <v>0.93299999999999994</v>
      </c>
      <c r="W36">
        <f t="shared" si="8"/>
        <v>0.94200000000000006</v>
      </c>
      <c r="X36">
        <f t="shared" si="9"/>
        <v>1.1059999999999999</v>
      </c>
      <c r="Y36">
        <f t="shared" si="10"/>
        <v>1.04</v>
      </c>
      <c r="Z36">
        <f t="shared" si="11"/>
        <v>1.1909999999999998</v>
      </c>
      <c r="AA36">
        <f t="shared" si="12"/>
        <v>1.111</v>
      </c>
    </row>
    <row r="37" spans="1:27" x14ac:dyDescent="0.25">
      <c r="A37" s="1">
        <v>43160</v>
      </c>
      <c r="B37" s="5">
        <v>110.8</v>
      </c>
      <c r="C37" s="5">
        <v>123.9</v>
      </c>
      <c r="D37" s="5">
        <v>76.8</v>
      </c>
      <c r="E37" s="5">
        <v>96.7</v>
      </c>
      <c r="F37" s="5">
        <v>113.9</v>
      </c>
      <c r="G37" s="5">
        <v>108.4</v>
      </c>
      <c r="H37" s="5">
        <v>114.3</v>
      </c>
      <c r="I37" s="5">
        <v>114.1</v>
      </c>
      <c r="J37" s="5">
        <v>126.6</v>
      </c>
      <c r="K37" s="5">
        <v>101.8</v>
      </c>
      <c r="L37" s="5">
        <v>119.7</v>
      </c>
      <c r="M37" s="5">
        <v>110</v>
      </c>
      <c r="N37" s="1"/>
      <c r="P37">
        <f t="shared" si="1"/>
        <v>1.1079999999999999</v>
      </c>
      <c r="Q37">
        <f t="shared" si="2"/>
        <v>1.2390000000000001</v>
      </c>
      <c r="R37">
        <f t="shared" si="3"/>
        <v>0.76800000000000002</v>
      </c>
      <c r="S37">
        <f t="shared" si="4"/>
        <v>0.96700000000000008</v>
      </c>
      <c r="T37">
        <f t="shared" si="5"/>
        <v>1.139</v>
      </c>
      <c r="U37">
        <f t="shared" si="6"/>
        <v>1.0840000000000001</v>
      </c>
      <c r="V37">
        <f t="shared" si="7"/>
        <v>1.143</v>
      </c>
      <c r="W37">
        <f t="shared" si="8"/>
        <v>1.141</v>
      </c>
      <c r="X37">
        <f t="shared" si="9"/>
        <v>1.266</v>
      </c>
      <c r="Y37">
        <f t="shared" si="10"/>
        <v>1.018</v>
      </c>
      <c r="Z37">
        <f t="shared" si="11"/>
        <v>1.1970000000000001</v>
      </c>
      <c r="AA37">
        <f t="shared" si="12"/>
        <v>1.1000000000000001</v>
      </c>
    </row>
    <row r="38" spans="1:27" x14ac:dyDescent="0.25">
      <c r="A38" s="1">
        <v>43132</v>
      </c>
      <c r="B38" s="5">
        <v>84.7</v>
      </c>
      <c r="C38" s="5">
        <v>87.1</v>
      </c>
      <c r="D38" s="5">
        <v>87.1</v>
      </c>
      <c r="E38" s="5">
        <v>78</v>
      </c>
      <c r="F38" s="5">
        <v>76.7</v>
      </c>
      <c r="G38" s="5">
        <v>110.4</v>
      </c>
      <c r="H38" s="5">
        <v>96.9</v>
      </c>
      <c r="I38" s="5">
        <v>100.3</v>
      </c>
      <c r="J38" s="5">
        <v>111.9</v>
      </c>
      <c r="K38" s="5">
        <v>93.8</v>
      </c>
      <c r="L38" s="5">
        <v>80.2</v>
      </c>
      <c r="M38" s="5">
        <v>78.900000000000006</v>
      </c>
      <c r="N38" s="1"/>
      <c r="P38">
        <f t="shared" si="1"/>
        <v>0.84699999999999998</v>
      </c>
      <c r="Q38">
        <f t="shared" si="2"/>
        <v>0.871</v>
      </c>
      <c r="R38">
        <f t="shared" si="3"/>
        <v>0.871</v>
      </c>
      <c r="S38">
        <f t="shared" si="4"/>
        <v>0.78</v>
      </c>
      <c r="T38">
        <f t="shared" si="5"/>
        <v>0.76700000000000002</v>
      </c>
      <c r="U38">
        <f t="shared" si="6"/>
        <v>1.1040000000000001</v>
      </c>
      <c r="V38">
        <f t="shared" si="7"/>
        <v>0.96900000000000008</v>
      </c>
      <c r="W38">
        <f t="shared" si="8"/>
        <v>1.0029999999999999</v>
      </c>
      <c r="X38">
        <f t="shared" si="9"/>
        <v>1.119</v>
      </c>
      <c r="Y38">
        <f t="shared" si="10"/>
        <v>0.93799999999999994</v>
      </c>
      <c r="Z38">
        <f t="shared" si="11"/>
        <v>0.80200000000000005</v>
      </c>
      <c r="AA38">
        <f t="shared" si="12"/>
        <v>0.78900000000000003</v>
      </c>
    </row>
    <row r="39" spans="1:27" x14ac:dyDescent="0.25">
      <c r="A39" s="1">
        <v>43101</v>
      </c>
      <c r="B39" s="5">
        <v>84.5</v>
      </c>
      <c r="C39" s="5">
        <v>81.900000000000006</v>
      </c>
      <c r="D39" s="5">
        <v>69.400000000000006</v>
      </c>
      <c r="E39" s="5">
        <v>75.3</v>
      </c>
      <c r="F39" s="5">
        <v>80.5</v>
      </c>
      <c r="G39" s="5">
        <v>84.1</v>
      </c>
      <c r="H39" s="5">
        <v>92.8</v>
      </c>
      <c r="I39" s="5">
        <v>92.6</v>
      </c>
      <c r="J39" s="5">
        <v>62.5</v>
      </c>
      <c r="K39" s="5">
        <v>95.9</v>
      </c>
      <c r="L39" s="5">
        <v>72.099999999999994</v>
      </c>
      <c r="M39" s="5">
        <v>82.5</v>
      </c>
      <c r="N39" s="1"/>
      <c r="P39">
        <f t="shared" si="1"/>
        <v>0.84499999999999997</v>
      </c>
      <c r="Q39">
        <f t="shared" si="2"/>
        <v>0.81900000000000006</v>
      </c>
      <c r="R39">
        <f t="shared" si="3"/>
        <v>0.69400000000000006</v>
      </c>
      <c r="S39">
        <f t="shared" si="4"/>
        <v>0.753</v>
      </c>
      <c r="T39">
        <f t="shared" si="5"/>
        <v>0.80500000000000005</v>
      </c>
      <c r="U39">
        <f t="shared" si="6"/>
        <v>0.84099999999999997</v>
      </c>
      <c r="V39">
        <f t="shared" si="7"/>
        <v>0.92799999999999994</v>
      </c>
      <c r="W39">
        <f t="shared" si="8"/>
        <v>0.92599999999999993</v>
      </c>
      <c r="X39">
        <f t="shared" si="9"/>
        <v>0.625</v>
      </c>
      <c r="Y39">
        <f t="shared" si="10"/>
        <v>0.95900000000000007</v>
      </c>
      <c r="Z39">
        <f t="shared" si="11"/>
        <v>0.72099999999999997</v>
      </c>
      <c r="AA39">
        <f t="shared" si="12"/>
        <v>0.82499999999999996</v>
      </c>
    </row>
    <row r="40" spans="1:27" x14ac:dyDescent="0.25">
      <c r="A40" s="1">
        <v>43070</v>
      </c>
      <c r="B40" s="5">
        <v>109.3</v>
      </c>
      <c r="C40" s="5">
        <v>94.8</v>
      </c>
      <c r="D40" s="5">
        <v>151.69999999999999</v>
      </c>
      <c r="E40" s="5">
        <v>142.5</v>
      </c>
      <c r="F40" s="5">
        <v>125.5</v>
      </c>
      <c r="G40" s="5">
        <v>94.2</v>
      </c>
      <c r="H40" s="5">
        <v>110.4</v>
      </c>
      <c r="I40" s="5">
        <v>111</v>
      </c>
      <c r="J40" s="5">
        <v>119.2</v>
      </c>
      <c r="K40" s="5">
        <v>101.3</v>
      </c>
      <c r="L40" s="5">
        <v>113</v>
      </c>
      <c r="M40" s="5">
        <v>108</v>
      </c>
      <c r="N40" s="1"/>
      <c r="P40">
        <f t="shared" si="1"/>
        <v>1.093</v>
      </c>
      <c r="Q40">
        <f t="shared" si="2"/>
        <v>0.94799999999999995</v>
      </c>
      <c r="R40">
        <f t="shared" si="3"/>
        <v>1.5169999999999999</v>
      </c>
      <c r="S40">
        <f t="shared" si="4"/>
        <v>1.425</v>
      </c>
      <c r="T40">
        <f t="shared" si="5"/>
        <v>1.2549999999999999</v>
      </c>
      <c r="U40">
        <f t="shared" si="6"/>
        <v>0.94200000000000006</v>
      </c>
      <c r="V40">
        <f t="shared" si="7"/>
        <v>1.1040000000000001</v>
      </c>
      <c r="W40">
        <f t="shared" si="8"/>
        <v>1.1100000000000001</v>
      </c>
      <c r="X40">
        <f t="shared" si="9"/>
        <v>1.1919999999999999</v>
      </c>
      <c r="Y40">
        <f t="shared" si="10"/>
        <v>1.0129999999999999</v>
      </c>
      <c r="Z40">
        <f t="shared" si="11"/>
        <v>1.1299999999999999</v>
      </c>
      <c r="AA40">
        <f t="shared" si="12"/>
        <v>1.08</v>
      </c>
    </row>
    <row r="41" spans="1:27" x14ac:dyDescent="0.25">
      <c r="A41" s="1">
        <v>43040</v>
      </c>
      <c r="B41" s="5">
        <v>89.3</v>
      </c>
      <c r="C41" s="5">
        <v>92.7</v>
      </c>
      <c r="D41" s="5">
        <v>104.2</v>
      </c>
      <c r="E41" s="5">
        <v>103.7</v>
      </c>
      <c r="F41" s="5">
        <v>98.2</v>
      </c>
      <c r="G41" s="5">
        <v>89.4</v>
      </c>
      <c r="H41" s="5">
        <v>95.7</v>
      </c>
      <c r="I41" s="5">
        <v>98.8</v>
      </c>
      <c r="J41" s="5">
        <v>103.7</v>
      </c>
      <c r="K41" s="5">
        <v>94.5</v>
      </c>
      <c r="L41" s="5">
        <v>101.7</v>
      </c>
      <c r="M41" s="5">
        <v>107.3</v>
      </c>
      <c r="N41" s="1"/>
      <c r="P41">
        <f t="shared" si="1"/>
        <v>0.89300000000000002</v>
      </c>
      <c r="Q41">
        <f t="shared" si="2"/>
        <v>0.92700000000000005</v>
      </c>
      <c r="R41">
        <f t="shared" si="3"/>
        <v>1.042</v>
      </c>
      <c r="S41">
        <f t="shared" si="4"/>
        <v>1.0369999999999999</v>
      </c>
      <c r="T41">
        <f t="shared" si="5"/>
        <v>0.98199999999999998</v>
      </c>
      <c r="U41">
        <f t="shared" si="6"/>
        <v>0.89400000000000002</v>
      </c>
      <c r="V41">
        <f t="shared" si="7"/>
        <v>0.95700000000000007</v>
      </c>
      <c r="W41">
        <f t="shared" si="8"/>
        <v>0.98799999999999999</v>
      </c>
      <c r="X41">
        <f t="shared" si="9"/>
        <v>1.0369999999999999</v>
      </c>
      <c r="Y41">
        <f t="shared" si="10"/>
        <v>0.94499999999999995</v>
      </c>
      <c r="Z41">
        <f t="shared" si="11"/>
        <v>1.0170000000000001</v>
      </c>
      <c r="AA41">
        <f t="shared" si="12"/>
        <v>1.073</v>
      </c>
    </row>
    <row r="42" spans="1:27" x14ac:dyDescent="0.25">
      <c r="A42" s="1">
        <v>43009</v>
      </c>
      <c r="B42" s="5">
        <v>105.1</v>
      </c>
      <c r="C42" s="5">
        <v>114.6</v>
      </c>
      <c r="D42" s="5">
        <v>98.6</v>
      </c>
      <c r="E42" s="5">
        <v>104.1</v>
      </c>
      <c r="F42" s="5">
        <v>98.9</v>
      </c>
      <c r="G42" s="5">
        <v>93.6</v>
      </c>
      <c r="H42" s="5">
        <v>106.9</v>
      </c>
      <c r="I42" s="5">
        <v>107.9</v>
      </c>
      <c r="J42" s="5">
        <v>100.3</v>
      </c>
      <c r="K42" s="5">
        <v>96.2</v>
      </c>
      <c r="L42" s="5">
        <v>87.1</v>
      </c>
      <c r="M42" s="5">
        <v>98.2</v>
      </c>
      <c r="N42" s="1"/>
      <c r="P42">
        <f t="shared" si="1"/>
        <v>1.0509999999999999</v>
      </c>
      <c r="Q42">
        <f t="shared" si="2"/>
        <v>1.1459999999999999</v>
      </c>
      <c r="R42">
        <f t="shared" si="3"/>
        <v>0.98599999999999999</v>
      </c>
      <c r="S42">
        <f t="shared" si="4"/>
        <v>1.0409999999999999</v>
      </c>
      <c r="T42">
        <f t="shared" si="5"/>
        <v>0.9890000000000001</v>
      </c>
      <c r="U42">
        <f t="shared" si="6"/>
        <v>0.93599999999999994</v>
      </c>
      <c r="V42">
        <f t="shared" si="7"/>
        <v>1.069</v>
      </c>
      <c r="W42">
        <f t="shared" si="8"/>
        <v>1.079</v>
      </c>
      <c r="X42">
        <f t="shared" si="9"/>
        <v>1.0029999999999999</v>
      </c>
      <c r="Y42">
        <f t="shared" si="10"/>
        <v>0.96200000000000008</v>
      </c>
      <c r="Z42">
        <f t="shared" si="11"/>
        <v>0.871</v>
      </c>
      <c r="AA42">
        <f t="shared" si="12"/>
        <v>0.98199999999999998</v>
      </c>
    </row>
    <row r="43" spans="1:27" x14ac:dyDescent="0.25">
      <c r="A43" s="1">
        <v>42979</v>
      </c>
      <c r="B43" s="5">
        <v>97.4</v>
      </c>
      <c r="C43" s="5">
        <v>96.8</v>
      </c>
      <c r="D43" s="5">
        <v>108.3</v>
      </c>
      <c r="E43" s="5">
        <v>99.1</v>
      </c>
      <c r="F43" s="5">
        <v>100.3</v>
      </c>
      <c r="G43" s="5">
        <v>91.9</v>
      </c>
      <c r="H43" s="5">
        <v>110.4</v>
      </c>
      <c r="I43" s="5">
        <v>111.6</v>
      </c>
      <c r="J43" s="5">
        <v>102.5</v>
      </c>
      <c r="K43" s="5">
        <v>96.7</v>
      </c>
      <c r="L43" s="5">
        <v>97.4</v>
      </c>
      <c r="M43" s="5">
        <v>108.7</v>
      </c>
      <c r="N43" s="1"/>
      <c r="P43">
        <f t="shared" si="1"/>
        <v>0.97400000000000009</v>
      </c>
      <c r="Q43">
        <f t="shared" si="2"/>
        <v>0.96799999999999997</v>
      </c>
      <c r="R43">
        <f t="shared" si="3"/>
        <v>1.083</v>
      </c>
      <c r="S43">
        <f t="shared" si="4"/>
        <v>0.99099999999999999</v>
      </c>
      <c r="T43">
        <f t="shared" si="5"/>
        <v>1.0029999999999999</v>
      </c>
      <c r="U43">
        <f t="shared" si="6"/>
        <v>0.91900000000000004</v>
      </c>
      <c r="V43">
        <f t="shared" si="7"/>
        <v>1.1040000000000001</v>
      </c>
      <c r="W43">
        <f t="shared" si="8"/>
        <v>1.1159999999999999</v>
      </c>
      <c r="X43">
        <f t="shared" si="9"/>
        <v>1.0249999999999999</v>
      </c>
      <c r="Y43">
        <f t="shared" si="10"/>
        <v>0.96700000000000008</v>
      </c>
      <c r="Z43">
        <f t="shared" si="11"/>
        <v>0.97400000000000009</v>
      </c>
      <c r="AA43">
        <f t="shared" si="12"/>
        <v>1.087</v>
      </c>
    </row>
    <row r="44" spans="1:27" x14ac:dyDescent="0.25">
      <c r="A44" s="1">
        <v>42948</v>
      </c>
      <c r="B44" s="5">
        <v>107.7</v>
      </c>
      <c r="C44" s="5">
        <v>109.5</v>
      </c>
      <c r="D44" s="5">
        <v>111.1</v>
      </c>
      <c r="E44" s="5">
        <v>108.6</v>
      </c>
      <c r="F44" s="5">
        <v>94.4</v>
      </c>
      <c r="G44" s="5">
        <v>98</v>
      </c>
      <c r="H44" s="5">
        <v>111</v>
      </c>
      <c r="I44" s="5">
        <v>98.3</v>
      </c>
      <c r="J44" s="5">
        <v>100.5</v>
      </c>
      <c r="K44" s="5">
        <v>102.4</v>
      </c>
      <c r="L44" s="5">
        <v>98.5</v>
      </c>
      <c r="M44" s="5">
        <v>95.9</v>
      </c>
      <c r="N44" s="1"/>
      <c r="P44">
        <f t="shared" si="1"/>
        <v>1.077</v>
      </c>
      <c r="Q44">
        <f t="shared" si="2"/>
        <v>1.095</v>
      </c>
      <c r="R44">
        <f t="shared" si="3"/>
        <v>1.111</v>
      </c>
      <c r="S44">
        <f t="shared" si="4"/>
        <v>1.0859999999999999</v>
      </c>
      <c r="T44">
        <f t="shared" si="5"/>
        <v>0.94400000000000006</v>
      </c>
      <c r="U44">
        <f t="shared" si="6"/>
        <v>0.98</v>
      </c>
      <c r="V44">
        <f t="shared" si="7"/>
        <v>1.1100000000000001</v>
      </c>
      <c r="W44">
        <f t="shared" si="8"/>
        <v>0.98299999999999998</v>
      </c>
      <c r="X44">
        <f t="shared" si="9"/>
        <v>1.0049999999999999</v>
      </c>
      <c r="Y44">
        <f t="shared" si="10"/>
        <v>1.024</v>
      </c>
      <c r="Z44">
        <f t="shared" si="11"/>
        <v>0.98499999999999999</v>
      </c>
      <c r="AA44">
        <f t="shared" si="12"/>
        <v>0.95900000000000007</v>
      </c>
    </row>
    <row r="45" spans="1:27" x14ac:dyDescent="0.25">
      <c r="A45" s="1">
        <v>42917</v>
      </c>
      <c r="B45" s="5">
        <v>111.7</v>
      </c>
      <c r="C45" s="5">
        <v>103.9</v>
      </c>
      <c r="D45" s="5">
        <v>105.9</v>
      </c>
      <c r="E45" s="5">
        <v>110.1</v>
      </c>
      <c r="F45" s="5">
        <v>117.2</v>
      </c>
      <c r="G45" s="5">
        <v>104.2</v>
      </c>
      <c r="H45" s="5">
        <v>96.6</v>
      </c>
      <c r="I45" s="5">
        <v>95.8</v>
      </c>
      <c r="J45" s="5">
        <v>97.9</v>
      </c>
      <c r="K45" s="5">
        <v>106.7</v>
      </c>
      <c r="L45" s="5">
        <v>123.7</v>
      </c>
      <c r="M45" s="5">
        <v>112.3</v>
      </c>
      <c r="N45" s="1"/>
      <c r="P45">
        <f t="shared" si="1"/>
        <v>1.117</v>
      </c>
      <c r="Q45">
        <f t="shared" si="2"/>
        <v>1.0390000000000001</v>
      </c>
      <c r="R45">
        <f t="shared" si="3"/>
        <v>1.0590000000000002</v>
      </c>
      <c r="S45">
        <f t="shared" si="4"/>
        <v>1.101</v>
      </c>
      <c r="T45">
        <f t="shared" si="5"/>
        <v>1.1719999999999999</v>
      </c>
      <c r="U45">
        <f t="shared" si="6"/>
        <v>1.042</v>
      </c>
      <c r="V45">
        <f t="shared" si="7"/>
        <v>0.96599999999999997</v>
      </c>
      <c r="W45">
        <f t="shared" si="8"/>
        <v>0.95799999999999996</v>
      </c>
      <c r="X45">
        <f t="shared" si="9"/>
        <v>0.97900000000000009</v>
      </c>
      <c r="Y45">
        <f t="shared" si="10"/>
        <v>1.0669999999999999</v>
      </c>
      <c r="Z45">
        <f t="shared" si="11"/>
        <v>1.2370000000000001</v>
      </c>
      <c r="AA45">
        <f t="shared" si="12"/>
        <v>1.123</v>
      </c>
    </row>
    <row r="46" spans="1:27" x14ac:dyDescent="0.25">
      <c r="A46" s="1">
        <v>42887</v>
      </c>
      <c r="B46" s="5">
        <v>97.6</v>
      </c>
      <c r="C46" s="5">
        <v>94.6</v>
      </c>
      <c r="D46" s="5">
        <v>113.3</v>
      </c>
      <c r="E46" s="5">
        <v>112.3</v>
      </c>
      <c r="F46" s="5">
        <v>103.2</v>
      </c>
      <c r="G46" s="5">
        <v>110.4</v>
      </c>
      <c r="H46" s="5">
        <v>95.1</v>
      </c>
      <c r="I46" s="5">
        <v>103.2</v>
      </c>
      <c r="J46" s="5">
        <v>108.5</v>
      </c>
      <c r="K46" s="5">
        <v>103.5</v>
      </c>
      <c r="L46" s="5">
        <v>115.7</v>
      </c>
      <c r="M46" s="5">
        <v>114.4</v>
      </c>
      <c r="N46" s="1"/>
      <c r="P46">
        <f t="shared" si="1"/>
        <v>0.97599999999999998</v>
      </c>
      <c r="Q46">
        <f t="shared" si="2"/>
        <v>0.94599999999999995</v>
      </c>
      <c r="R46">
        <f t="shared" si="3"/>
        <v>1.133</v>
      </c>
      <c r="S46">
        <f t="shared" si="4"/>
        <v>1.123</v>
      </c>
      <c r="T46">
        <f t="shared" si="5"/>
        <v>1.032</v>
      </c>
      <c r="U46">
        <f t="shared" si="6"/>
        <v>1.1040000000000001</v>
      </c>
      <c r="V46">
        <f t="shared" si="7"/>
        <v>0.95099999999999996</v>
      </c>
      <c r="W46">
        <f t="shared" si="8"/>
        <v>1.032</v>
      </c>
      <c r="X46">
        <f t="shared" si="9"/>
        <v>1.085</v>
      </c>
      <c r="Y46">
        <f t="shared" si="10"/>
        <v>1.0349999999999999</v>
      </c>
      <c r="Z46">
        <f t="shared" si="11"/>
        <v>1.157</v>
      </c>
      <c r="AA46">
        <f t="shared" si="12"/>
        <v>1.1440000000000001</v>
      </c>
    </row>
    <row r="47" spans="1:27" x14ac:dyDescent="0.25">
      <c r="A47" s="1">
        <v>42856</v>
      </c>
      <c r="B47" s="5">
        <v>108.9</v>
      </c>
      <c r="C47" s="5">
        <v>110</v>
      </c>
      <c r="D47" s="5">
        <v>103.1</v>
      </c>
      <c r="E47" s="5">
        <v>103.2</v>
      </c>
      <c r="F47" s="5">
        <v>108.2</v>
      </c>
      <c r="G47" s="5">
        <v>126</v>
      </c>
      <c r="H47" s="5">
        <v>94.3</v>
      </c>
      <c r="I47" s="5">
        <v>96.1</v>
      </c>
      <c r="J47" s="5">
        <v>101.5</v>
      </c>
      <c r="K47" s="5">
        <v>105.9</v>
      </c>
      <c r="L47" s="5">
        <v>106.9</v>
      </c>
      <c r="M47" s="5">
        <v>98.6</v>
      </c>
      <c r="N47" s="1"/>
      <c r="P47">
        <f t="shared" si="1"/>
        <v>1.089</v>
      </c>
      <c r="Q47">
        <f t="shared" si="2"/>
        <v>1.1000000000000001</v>
      </c>
      <c r="R47">
        <f t="shared" si="3"/>
        <v>1.0309999999999999</v>
      </c>
      <c r="S47">
        <f t="shared" si="4"/>
        <v>1.032</v>
      </c>
      <c r="T47">
        <f t="shared" si="5"/>
        <v>1.0820000000000001</v>
      </c>
      <c r="U47">
        <f t="shared" si="6"/>
        <v>1.26</v>
      </c>
      <c r="V47">
        <f t="shared" si="7"/>
        <v>0.94299999999999995</v>
      </c>
      <c r="W47">
        <f t="shared" si="8"/>
        <v>0.96099999999999997</v>
      </c>
      <c r="X47">
        <f t="shared" si="9"/>
        <v>1.0149999999999999</v>
      </c>
      <c r="Y47">
        <f t="shared" si="10"/>
        <v>1.0590000000000002</v>
      </c>
      <c r="Z47">
        <f t="shared" si="11"/>
        <v>1.069</v>
      </c>
      <c r="AA47">
        <f t="shared" si="12"/>
        <v>0.98599999999999999</v>
      </c>
    </row>
    <row r="48" spans="1:27" x14ac:dyDescent="0.25">
      <c r="A48" s="1">
        <v>42826</v>
      </c>
      <c r="B48" s="5">
        <v>104.3</v>
      </c>
      <c r="C48" s="5">
        <v>100.1</v>
      </c>
      <c r="D48" s="5">
        <v>92.6</v>
      </c>
      <c r="E48" s="5">
        <v>99.1</v>
      </c>
      <c r="F48" s="5">
        <v>94.5</v>
      </c>
      <c r="G48" s="5">
        <v>110.6</v>
      </c>
      <c r="H48" s="5">
        <v>96.6</v>
      </c>
      <c r="I48" s="5">
        <v>97.5</v>
      </c>
      <c r="J48" s="5">
        <v>100.8</v>
      </c>
      <c r="K48" s="5">
        <v>105.6</v>
      </c>
      <c r="L48" s="5">
        <v>105</v>
      </c>
      <c r="M48" s="5">
        <v>99.1</v>
      </c>
      <c r="N48" s="1"/>
      <c r="P48">
        <f t="shared" si="1"/>
        <v>1.0429999999999999</v>
      </c>
      <c r="Q48">
        <f t="shared" si="2"/>
        <v>1.0009999999999999</v>
      </c>
      <c r="R48">
        <f t="shared" si="3"/>
        <v>0.92599999999999993</v>
      </c>
      <c r="S48">
        <f t="shared" si="4"/>
        <v>0.99099999999999999</v>
      </c>
      <c r="T48">
        <f t="shared" si="5"/>
        <v>0.94499999999999995</v>
      </c>
      <c r="U48">
        <f t="shared" si="6"/>
        <v>1.1059999999999999</v>
      </c>
      <c r="V48">
        <f t="shared" si="7"/>
        <v>0.96599999999999997</v>
      </c>
      <c r="W48">
        <f t="shared" si="8"/>
        <v>0.97499999999999998</v>
      </c>
      <c r="X48">
        <f t="shared" si="9"/>
        <v>1.008</v>
      </c>
      <c r="Y48">
        <f t="shared" si="10"/>
        <v>1.056</v>
      </c>
      <c r="Z48">
        <f t="shared" si="11"/>
        <v>1.05</v>
      </c>
      <c r="AA48">
        <f t="shared" si="12"/>
        <v>0.99099999999999999</v>
      </c>
    </row>
    <row r="49" spans="1:27" x14ac:dyDescent="0.25">
      <c r="A49" s="1">
        <v>42795</v>
      </c>
      <c r="B49" s="5">
        <v>120.1</v>
      </c>
      <c r="C49" s="5">
        <v>155</v>
      </c>
      <c r="D49" s="5">
        <v>98.6</v>
      </c>
      <c r="E49" s="5">
        <v>110.4</v>
      </c>
      <c r="F49" s="5">
        <v>114.7</v>
      </c>
      <c r="G49" s="5">
        <v>120.1</v>
      </c>
      <c r="H49" s="5">
        <v>112.8</v>
      </c>
      <c r="I49" s="5">
        <v>113.8</v>
      </c>
      <c r="J49" s="5">
        <v>138.80000000000001</v>
      </c>
      <c r="K49" s="5">
        <v>110.4</v>
      </c>
      <c r="L49" s="5">
        <v>121.9</v>
      </c>
      <c r="M49" s="5">
        <v>115.7</v>
      </c>
      <c r="N49" s="1"/>
      <c r="P49">
        <f t="shared" si="1"/>
        <v>1.2009999999999998</v>
      </c>
      <c r="Q49">
        <f t="shared" si="2"/>
        <v>1.55</v>
      </c>
      <c r="R49">
        <f t="shared" si="3"/>
        <v>0.98599999999999999</v>
      </c>
      <c r="S49">
        <f t="shared" si="4"/>
        <v>1.1040000000000001</v>
      </c>
      <c r="T49">
        <f t="shared" si="5"/>
        <v>1.147</v>
      </c>
      <c r="U49">
        <f t="shared" si="6"/>
        <v>1.2009999999999998</v>
      </c>
      <c r="V49">
        <f t="shared" si="7"/>
        <v>1.1279999999999999</v>
      </c>
      <c r="W49">
        <f t="shared" si="8"/>
        <v>1.1379999999999999</v>
      </c>
      <c r="X49">
        <f t="shared" si="9"/>
        <v>1.3880000000000001</v>
      </c>
      <c r="Y49">
        <f t="shared" si="10"/>
        <v>1.1040000000000001</v>
      </c>
      <c r="Z49">
        <f t="shared" si="11"/>
        <v>1.2190000000000001</v>
      </c>
      <c r="AA49">
        <f t="shared" si="12"/>
        <v>1.157</v>
      </c>
    </row>
    <row r="50" spans="1:27" x14ac:dyDescent="0.25">
      <c r="A50" s="1">
        <v>42767</v>
      </c>
      <c r="B50" s="5">
        <v>84.1</v>
      </c>
      <c r="C50" s="5">
        <v>85.9</v>
      </c>
      <c r="D50" s="5">
        <v>91.3</v>
      </c>
      <c r="E50" s="5">
        <v>86.9</v>
      </c>
      <c r="F50" s="5">
        <v>59.7</v>
      </c>
      <c r="G50" s="5">
        <v>94.9</v>
      </c>
      <c r="H50" s="5">
        <v>95.4</v>
      </c>
      <c r="I50" s="5">
        <v>95.8</v>
      </c>
      <c r="J50" s="5">
        <v>136</v>
      </c>
      <c r="K50" s="5">
        <v>90.6</v>
      </c>
      <c r="L50" s="5">
        <v>96.2</v>
      </c>
      <c r="M50" s="5">
        <v>92.7</v>
      </c>
      <c r="N50" s="1"/>
      <c r="P50">
        <f t="shared" si="1"/>
        <v>0.84099999999999997</v>
      </c>
      <c r="Q50">
        <f t="shared" si="2"/>
        <v>0.8590000000000001</v>
      </c>
      <c r="R50">
        <f t="shared" si="3"/>
        <v>0.91299999999999992</v>
      </c>
      <c r="S50">
        <f t="shared" si="4"/>
        <v>0.86900000000000011</v>
      </c>
      <c r="T50">
        <f t="shared" si="5"/>
        <v>0.59699999999999998</v>
      </c>
      <c r="U50">
        <f t="shared" si="6"/>
        <v>0.94900000000000007</v>
      </c>
      <c r="V50">
        <f t="shared" si="7"/>
        <v>0.95400000000000007</v>
      </c>
      <c r="W50">
        <f t="shared" si="8"/>
        <v>0.95799999999999996</v>
      </c>
      <c r="X50">
        <f t="shared" si="9"/>
        <v>1.36</v>
      </c>
      <c r="Y50">
        <f t="shared" si="10"/>
        <v>0.90599999999999992</v>
      </c>
      <c r="Z50">
        <f t="shared" si="11"/>
        <v>0.96200000000000008</v>
      </c>
      <c r="AA50">
        <f t="shared" si="12"/>
        <v>0.92700000000000005</v>
      </c>
    </row>
    <row r="51" spans="1:27" x14ac:dyDescent="0.25">
      <c r="A51" s="1">
        <v>42736</v>
      </c>
      <c r="B51" s="5">
        <v>85.6</v>
      </c>
      <c r="C51" s="5">
        <v>94.2</v>
      </c>
      <c r="D51" s="5">
        <v>67.400000000000006</v>
      </c>
      <c r="E51" s="5">
        <v>67.599999999999994</v>
      </c>
      <c r="F51" s="5">
        <v>85.3</v>
      </c>
      <c r="G51" s="5">
        <v>95.6</v>
      </c>
      <c r="H51" s="7">
        <f>(H50+H52)/2</f>
        <v>104</v>
      </c>
      <c r="I51" s="5">
        <v>79.7</v>
      </c>
      <c r="J51" s="5">
        <v>42</v>
      </c>
      <c r="K51" s="5">
        <v>90.7</v>
      </c>
      <c r="L51" s="5">
        <v>65.2</v>
      </c>
      <c r="M51" s="5">
        <v>76.099999999999994</v>
      </c>
      <c r="N51" s="1"/>
      <c r="P51">
        <f t="shared" si="1"/>
        <v>0.85599999999999998</v>
      </c>
      <c r="Q51">
        <f t="shared" si="2"/>
        <v>0.94200000000000006</v>
      </c>
      <c r="R51">
        <f t="shared" si="3"/>
        <v>0.67400000000000004</v>
      </c>
      <c r="S51">
        <f t="shared" si="4"/>
        <v>0.67599999999999993</v>
      </c>
      <c r="T51">
        <f t="shared" si="5"/>
        <v>0.85299999999999998</v>
      </c>
      <c r="U51">
        <f t="shared" si="6"/>
        <v>0.95599999999999996</v>
      </c>
      <c r="V51">
        <f t="shared" si="7"/>
        <v>1.04</v>
      </c>
      <c r="W51">
        <f t="shared" si="8"/>
        <v>0.79700000000000004</v>
      </c>
      <c r="X51">
        <f t="shared" si="9"/>
        <v>0.42</v>
      </c>
      <c r="Y51">
        <f t="shared" si="10"/>
        <v>0.90700000000000003</v>
      </c>
      <c r="Z51">
        <f t="shared" si="11"/>
        <v>0.65200000000000002</v>
      </c>
      <c r="AA51">
        <f t="shared" si="12"/>
        <v>0.7609999999999999</v>
      </c>
    </row>
    <row r="52" spans="1:27" x14ac:dyDescent="0.25">
      <c r="A52" s="1">
        <v>42705</v>
      </c>
      <c r="B52" s="5">
        <v>115.1</v>
      </c>
      <c r="C52" s="5">
        <v>91.4</v>
      </c>
      <c r="D52" s="5">
        <v>148.69999999999999</v>
      </c>
      <c r="E52" s="5">
        <v>148.4</v>
      </c>
      <c r="F52" s="5">
        <v>119.2</v>
      </c>
      <c r="G52" s="5">
        <v>93</v>
      </c>
      <c r="H52" s="5">
        <v>112.6</v>
      </c>
      <c r="I52" s="5">
        <v>112</v>
      </c>
      <c r="J52" s="5">
        <v>113.5</v>
      </c>
      <c r="K52" s="5">
        <v>100.6</v>
      </c>
      <c r="L52" s="5">
        <v>117.2</v>
      </c>
      <c r="M52" s="5">
        <v>112.3</v>
      </c>
      <c r="N52" s="1"/>
      <c r="P52">
        <f t="shared" si="1"/>
        <v>1.151</v>
      </c>
      <c r="Q52">
        <f t="shared" si="2"/>
        <v>0.91400000000000003</v>
      </c>
      <c r="R52">
        <f t="shared" si="3"/>
        <v>1.4869999999999999</v>
      </c>
      <c r="S52">
        <f t="shared" si="4"/>
        <v>1.484</v>
      </c>
      <c r="T52">
        <f t="shared" si="5"/>
        <v>1.1919999999999999</v>
      </c>
      <c r="U52">
        <f t="shared" si="6"/>
        <v>0.93</v>
      </c>
      <c r="V52">
        <f t="shared" si="7"/>
        <v>1.1259999999999999</v>
      </c>
      <c r="W52">
        <f t="shared" si="8"/>
        <v>1.1200000000000001</v>
      </c>
      <c r="X52">
        <f t="shared" si="9"/>
        <v>1.135</v>
      </c>
      <c r="Y52">
        <f t="shared" si="10"/>
        <v>1.006</v>
      </c>
      <c r="Z52">
        <f t="shared" si="11"/>
        <v>1.1719999999999999</v>
      </c>
      <c r="AA52">
        <f t="shared" si="12"/>
        <v>1.123</v>
      </c>
    </row>
    <row r="53" spans="1:27" x14ac:dyDescent="0.25">
      <c r="A53" s="1">
        <v>42675</v>
      </c>
      <c r="B53" s="5">
        <v>86</v>
      </c>
      <c r="C53" s="5">
        <v>86.1</v>
      </c>
      <c r="D53" s="5">
        <v>100.9</v>
      </c>
      <c r="E53" s="5">
        <v>92.4</v>
      </c>
      <c r="F53" s="5">
        <v>104.5</v>
      </c>
      <c r="G53" s="5">
        <v>86.8</v>
      </c>
      <c r="H53" s="5">
        <v>97.2</v>
      </c>
      <c r="I53" s="5">
        <v>97.9</v>
      </c>
      <c r="J53" s="5">
        <v>101.5</v>
      </c>
      <c r="K53" s="5">
        <v>93.9</v>
      </c>
      <c r="L53" s="5">
        <v>83.3</v>
      </c>
      <c r="M53" s="5">
        <v>93</v>
      </c>
      <c r="N53" s="1"/>
      <c r="P53">
        <f t="shared" si="1"/>
        <v>0.86</v>
      </c>
      <c r="Q53">
        <f t="shared" si="2"/>
        <v>0.86099999999999999</v>
      </c>
      <c r="R53">
        <f t="shared" si="3"/>
        <v>1.0090000000000001</v>
      </c>
      <c r="S53">
        <f t="shared" si="4"/>
        <v>0.92400000000000004</v>
      </c>
      <c r="T53">
        <f t="shared" si="5"/>
        <v>1.0449999999999999</v>
      </c>
      <c r="U53">
        <f t="shared" si="6"/>
        <v>0.86799999999999999</v>
      </c>
      <c r="V53">
        <f t="shared" si="7"/>
        <v>0.97199999999999998</v>
      </c>
      <c r="W53">
        <f t="shared" si="8"/>
        <v>0.97900000000000009</v>
      </c>
      <c r="X53">
        <f t="shared" si="9"/>
        <v>1.0149999999999999</v>
      </c>
      <c r="Y53">
        <f t="shared" si="10"/>
        <v>0.93900000000000006</v>
      </c>
      <c r="Z53">
        <f t="shared" si="11"/>
        <v>0.83299999999999996</v>
      </c>
      <c r="AA53">
        <f t="shared" si="12"/>
        <v>0.93</v>
      </c>
    </row>
    <row r="54" spans="1:27" x14ac:dyDescent="0.25">
      <c r="A54" s="1">
        <v>42644</v>
      </c>
      <c r="B54" s="5">
        <v>99.3</v>
      </c>
      <c r="C54" s="5">
        <v>104.2</v>
      </c>
      <c r="D54" s="5">
        <v>101.9</v>
      </c>
      <c r="E54">
        <v>102.1</v>
      </c>
      <c r="F54">
        <v>100.7</v>
      </c>
      <c r="G54">
        <v>91.9</v>
      </c>
      <c r="H54">
        <v>103.2</v>
      </c>
      <c r="I54">
        <v>105.7</v>
      </c>
      <c r="J54">
        <v>100.6</v>
      </c>
      <c r="K54">
        <v>100.1</v>
      </c>
      <c r="L54">
        <v>97</v>
      </c>
      <c r="M54">
        <v>109.4</v>
      </c>
      <c r="N54" s="1"/>
      <c r="P54">
        <f t="shared" si="1"/>
        <v>0.99299999999999999</v>
      </c>
      <c r="Q54">
        <f t="shared" si="2"/>
        <v>1.042</v>
      </c>
      <c r="R54">
        <f t="shared" si="3"/>
        <v>1.0190000000000001</v>
      </c>
      <c r="S54">
        <f t="shared" si="4"/>
        <v>1.0209999999999999</v>
      </c>
      <c r="T54">
        <f t="shared" si="5"/>
        <v>1.0070000000000001</v>
      </c>
      <c r="U54">
        <f t="shared" si="6"/>
        <v>0.91900000000000004</v>
      </c>
      <c r="V54">
        <f t="shared" si="7"/>
        <v>1.032</v>
      </c>
      <c r="W54">
        <f t="shared" si="8"/>
        <v>1.0569999999999999</v>
      </c>
      <c r="X54">
        <f t="shared" si="9"/>
        <v>1.006</v>
      </c>
      <c r="Y54">
        <f t="shared" si="10"/>
        <v>1.0009999999999999</v>
      </c>
      <c r="Z54">
        <f t="shared" si="11"/>
        <v>0.97</v>
      </c>
      <c r="AA54">
        <f t="shared" si="12"/>
        <v>1.0940000000000001</v>
      </c>
    </row>
    <row r="55" spans="1:27" x14ac:dyDescent="0.25">
      <c r="A55" s="1">
        <v>42614</v>
      </c>
      <c r="B55" s="5">
        <v>96.4</v>
      </c>
      <c r="C55" s="5">
        <v>98</v>
      </c>
      <c r="D55" s="5">
        <v>98.5</v>
      </c>
      <c r="E55" s="5">
        <v>101.6</v>
      </c>
      <c r="F55" s="5">
        <v>85.5</v>
      </c>
      <c r="G55" s="5">
        <v>111.4</v>
      </c>
      <c r="H55" s="5">
        <v>109.5</v>
      </c>
      <c r="I55" s="5">
        <v>102.1</v>
      </c>
      <c r="J55" s="5">
        <v>102.2</v>
      </c>
      <c r="K55" s="5">
        <v>92.3</v>
      </c>
      <c r="L55" s="5">
        <v>83.4</v>
      </c>
      <c r="M55" s="5">
        <v>102</v>
      </c>
      <c r="N55" s="1"/>
      <c r="P55">
        <f t="shared" si="1"/>
        <v>0.96400000000000008</v>
      </c>
      <c r="Q55">
        <f t="shared" si="2"/>
        <v>0.98</v>
      </c>
      <c r="R55">
        <f t="shared" si="3"/>
        <v>0.98499999999999999</v>
      </c>
      <c r="S55">
        <f t="shared" si="4"/>
        <v>1.016</v>
      </c>
      <c r="T55">
        <f t="shared" si="5"/>
        <v>0.85499999999999998</v>
      </c>
      <c r="U55">
        <f t="shared" si="6"/>
        <v>1.1140000000000001</v>
      </c>
      <c r="V55">
        <f t="shared" si="7"/>
        <v>1.095</v>
      </c>
      <c r="W55">
        <f t="shared" si="8"/>
        <v>1.0209999999999999</v>
      </c>
      <c r="X55">
        <f t="shared" si="9"/>
        <v>1.022</v>
      </c>
      <c r="Y55">
        <f t="shared" si="10"/>
        <v>0.92299999999999993</v>
      </c>
      <c r="Z55">
        <f t="shared" si="11"/>
        <v>0.83400000000000007</v>
      </c>
      <c r="AA55">
        <f t="shared" si="12"/>
        <v>1.02</v>
      </c>
    </row>
    <row r="56" spans="1:27" x14ac:dyDescent="0.25">
      <c r="A56" s="1">
        <v>42583</v>
      </c>
      <c r="B56" s="5">
        <v>112.6</v>
      </c>
      <c r="C56" s="5">
        <v>104.2</v>
      </c>
      <c r="D56" s="5">
        <v>120.8</v>
      </c>
      <c r="E56" s="5">
        <v>110.4</v>
      </c>
      <c r="F56" s="5">
        <v>109.8</v>
      </c>
      <c r="G56" s="5">
        <v>109.7</v>
      </c>
      <c r="H56" s="5">
        <v>102.1</v>
      </c>
      <c r="I56" s="5">
        <v>103.1</v>
      </c>
      <c r="J56" s="5">
        <v>110.3</v>
      </c>
      <c r="K56" s="5">
        <v>104.2</v>
      </c>
      <c r="L56" s="5">
        <v>104.5</v>
      </c>
      <c r="M56" s="5">
        <v>110.2</v>
      </c>
      <c r="N56" s="1"/>
      <c r="P56">
        <f t="shared" si="1"/>
        <v>1.1259999999999999</v>
      </c>
      <c r="Q56">
        <f t="shared" si="2"/>
        <v>1.042</v>
      </c>
      <c r="R56">
        <f t="shared" si="3"/>
        <v>1.208</v>
      </c>
      <c r="S56">
        <f t="shared" si="4"/>
        <v>1.1040000000000001</v>
      </c>
      <c r="T56">
        <f t="shared" si="5"/>
        <v>1.0979999999999999</v>
      </c>
      <c r="U56">
        <f t="shared" si="6"/>
        <v>1.097</v>
      </c>
      <c r="V56">
        <f t="shared" si="7"/>
        <v>1.0209999999999999</v>
      </c>
      <c r="W56">
        <f t="shared" si="8"/>
        <v>1.0309999999999999</v>
      </c>
      <c r="X56">
        <f t="shared" si="9"/>
        <v>1.103</v>
      </c>
      <c r="Y56">
        <f t="shared" si="10"/>
        <v>1.042</v>
      </c>
      <c r="Z56">
        <f t="shared" si="11"/>
        <v>1.0449999999999999</v>
      </c>
      <c r="AA56">
        <f t="shared" si="12"/>
        <v>1.1020000000000001</v>
      </c>
    </row>
    <row r="57" spans="1:27" x14ac:dyDescent="0.25">
      <c r="A57" s="1">
        <v>42552</v>
      </c>
      <c r="B57" s="5">
        <v>104.3</v>
      </c>
      <c r="C57" s="5">
        <v>115</v>
      </c>
      <c r="D57" s="5">
        <v>112.7</v>
      </c>
      <c r="E57" s="5">
        <v>109.9</v>
      </c>
      <c r="F57" s="5">
        <v>111</v>
      </c>
      <c r="G57" s="5">
        <v>102.8</v>
      </c>
      <c r="H57" s="5">
        <v>98.7</v>
      </c>
      <c r="I57" s="5">
        <v>97.5</v>
      </c>
      <c r="J57" s="5">
        <v>99</v>
      </c>
      <c r="K57" s="5">
        <v>107.5</v>
      </c>
      <c r="L57" s="5">
        <v>145.19999999999999</v>
      </c>
      <c r="M57" s="5">
        <v>110.2</v>
      </c>
      <c r="N57" s="1"/>
      <c r="P57">
        <f t="shared" si="1"/>
        <v>1.0429999999999999</v>
      </c>
      <c r="Q57">
        <f t="shared" si="2"/>
        <v>1.1499999999999999</v>
      </c>
      <c r="R57">
        <f t="shared" si="3"/>
        <v>1.127</v>
      </c>
      <c r="S57">
        <f t="shared" si="4"/>
        <v>1.099</v>
      </c>
      <c r="T57">
        <f t="shared" si="5"/>
        <v>1.1100000000000001</v>
      </c>
      <c r="U57">
        <f t="shared" si="6"/>
        <v>1.028</v>
      </c>
      <c r="V57">
        <f t="shared" si="7"/>
        <v>0.98699999999999999</v>
      </c>
      <c r="W57">
        <f t="shared" si="8"/>
        <v>0.97499999999999998</v>
      </c>
      <c r="X57">
        <f t="shared" si="9"/>
        <v>0.99</v>
      </c>
      <c r="Y57">
        <f t="shared" si="10"/>
        <v>1.075</v>
      </c>
      <c r="Z57">
        <f t="shared" si="11"/>
        <v>1.452</v>
      </c>
      <c r="AA57">
        <f t="shared" si="12"/>
        <v>1.1020000000000001</v>
      </c>
    </row>
    <row r="58" spans="1:27" x14ac:dyDescent="0.25">
      <c r="A58" s="1">
        <v>42522</v>
      </c>
      <c r="B58" s="5">
        <v>96.3</v>
      </c>
      <c r="C58" s="5">
        <v>91.8</v>
      </c>
      <c r="D58" s="5">
        <v>115.7</v>
      </c>
      <c r="E58" s="5">
        <v>113.3</v>
      </c>
      <c r="F58" s="5">
        <v>104.6</v>
      </c>
      <c r="G58" s="5">
        <v>109.1</v>
      </c>
      <c r="H58" s="5">
        <v>98.9</v>
      </c>
      <c r="I58" s="5">
        <v>100.5</v>
      </c>
      <c r="J58" s="5">
        <v>100</v>
      </c>
      <c r="K58" s="5">
        <v>105.4</v>
      </c>
      <c r="L58" s="5">
        <v>120.4</v>
      </c>
      <c r="M58" s="5">
        <v>106.2</v>
      </c>
      <c r="N58" s="1"/>
      <c r="P58">
        <f t="shared" si="1"/>
        <v>0.96299999999999997</v>
      </c>
      <c r="Q58">
        <f t="shared" si="2"/>
        <v>0.91799999999999993</v>
      </c>
      <c r="R58">
        <f t="shared" si="3"/>
        <v>1.157</v>
      </c>
      <c r="S58">
        <f t="shared" si="4"/>
        <v>1.133</v>
      </c>
      <c r="T58">
        <f t="shared" si="5"/>
        <v>1.046</v>
      </c>
      <c r="U58">
        <f t="shared" si="6"/>
        <v>1.091</v>
      </c>
      <c r="V58">
        <f t="shared" si="7"/>
        <v>0.9890000000000001</v>
      </c>
      <c r="W58">
        <f t="shared" si="8"/>
        <v>1.0049999999999999</v>
      </c>
      <c r="X58">
        <f t="shared" si="9"/>
        <v>1</v>
      </c>
      <c r="Y58">
        <f t="shared" si="10"/>
        <v>1.054</v>
      </c>
      <c r="Z58">
        <f t="shared" si="11"/>
        <v>1.204</v>
      </c>
      <c r="AA58">
        <f t="shared" si="12"/>
        <v>1.0620000000000001</v>
      </c>
    </row>
    <row r="59" spans="1:27" x14ac:dyDescent="0.25">
      <c r="A59" s="1">
        <v>42491</v>
      </c>
      <c r="B59" s="5">
        <v>113.9</v>
      </c>
      <c r="C59" s="5">
        <v>102.1</v>
      </c>
      <c r="D59" s="5">
        <v>99.4</v>
      </c>
      <c r="E59" s="5">
        <v>98.6</v>
      </c>
      <c r="F59" s="5">
        <v>100.8</v>
      </c>
      <c r="G59" s="5">
        <v>114.4</v>
      </c>
      <c r="H59" s="5">
        <v>94.3</v>
      </c>
      <c r="I59" s="5">
        <v>93.5</v>
      </c>
      <c r="J59" s="5">
        <v>100</v>
      </c>
      <c r="K59" s="5">
        <v>104.7</v>
      </c>
      <c r="L59" s="5">
        <v>93.3</v>
      </c>
      <c r="M59" s="5">
        <v>92.9</v>
      </c>
      <c r="N59" s="1"/>
      <c r="P59">
        <f t="shared" si="1"/>
        <v>1.139</v>
      </c>
      <c r="Q59">
        <f t="shared" si="2"/>
        <v>1.0209999999999999</v>
      </c>
      <c r="R59">
        <f t="shared" si="3"/>
        <v>0.99400000000000011</v>
      </c>
      <c r="S59">
        <f t="shared" si="4"/>
        <v>0.98599999999999999</v>
      </c>
      <c r="T59">
        <f t="shared" si="5"/>
        <v>1.008</v>
      </c>
      <c r="U59">
        <f t="shared" si="6"/>
        <v>1.1440000000000001</v>
      </c>
      <c r="V59">
        <f t="shared" si="7"/>
        <v>0.94299999999999995</v>
      </c>
      <c r="W59">
        <f t="shared" si="8"/>
        <v>0.93500000000000005</v>
      </c>
      <c r="X59">
        <f t="shared" si="9"/>
        <v>1</v>
      </c>
      <c r="Y59">
        <f t="shared" si="10"/>
        <v>1.0469999999999999</v>
      </c>
      <c r="Z59">
        <f t="shared" si="11"/>
        <v>0.93299999999999994</v>
      </c>
      <c r="AA59">
        <f t="shared" si="12"/>
        <v>0.92900000000000005</v>
      </c>
    </row>
    <row r="60" spans="1:27" x14ac:dyDescent="0.25">
      <c r="A60" s="1">
        <v>42461</v>
      </c>
      <c r="B60" s="5">
        <v>105.8</v>
      </c>
      <c r="C60" s="5">
        <v>108.5</v>
      </c>
      <c r="D60" s="5">
        <v>90.8</v>
      </c>
      <c r="E60" s="5">
        <v>99.3</v>
      </c>
      <c r="F60" s="5">
        <v>95.4</v>
      </c>
      <c r="G60" s="5">
        <v>113.1</v>
      </c>
      <c r="H60" s="5">
        <v>94.8</v>
      </c>
      <c r="I60" s="5">
        <v>91.7</v>
      </c>
      <c r="J60" s="5">
        <v>104.1</v>
      </c>
      <c r="K60" s="5">
        <v>102</v>
      </c>
      <c r="L60" s="5">
        <v>117.3</v>
      </c>
      <c r="M60" s="5">
        <v>111</v>
      </c>
      <c r="N60" s="1"/>
      <c r="P60">
        <f t="shared" si="1"/>
        <v>1.0580000000000001</v>
      </c>
      <c r="Q60">
        <f t="shared" si="2"/>
        <v>1.085</v>
      </c>
      <c r="R60">
        <f t="shared" si="3"/>
        <v>0.90799999999999992</v>
      </c>
      <c r="S60">
        <f t="shared" si="4"/>
        <v>0.99299999999999999</v>
      </c>
      <c r="T60">
        <f t="shared" si="5"/>
        <v>0.95400000000000007</v>
      </c>
      <c r="U60">
        <f t="shared" si="6"/>
        <v>1.131</v>
      </c>
      <c r="V60">
        <f t="shared" si="7"/>
        <v>0.94799999999999995</v>
      </c>
      <c r="W60">
        <f t="shared" si="8"/>
        <v>0.91700000000000004</v>
      </c>
      <c r="X60">
        <f t="shared" si="9"/>
        <v>1.0409999999999999</v>
      </c>
      <c r="Y60">
        <f t="shared" si="10"/>
        <v>1.02</v>
      </c>
      <c r="Z60">
        <f t="shared" si="11"/>
        <v>1.173</v>
      </c>
      <c r="AA60">
        <f t="shared" si="12"/>
        <v>1.1100000000000001</v>
      </c>
    </row>
    <row r="61" spans="1:27" x14ac:dyDescent="0.25">
      <c r="A61" s="1">
        <v>42430</v>
      </c>
      <c r="B61" s="5">
        <v>102.4</v>
      </c>
      <c r="C61" s="5">
        <v>108.6</v>
      </c>
      <c r="D61" s="5">
        <v>97.1</v>
      </c>
      <c r="E61" s="5">
        <v>98.9</v>
      </c>
      <c r="F61" s="5">
        <v>108</v>
      </c>
      <c r="G61" s="5">
        <v>118.3</v>
      </c>
      <c r="H61" s="5">
        <v>103</v>
      </c>
      <c r="I61" s="5">
        <v>102.9</v>
      </c>
      <c r="J61" s="5">
        <v>111.3</v>
      </c>
      <c r="K61" s="5">
        <v>108.2</v>
      </c>
      <c r="L61" s="5">
        <v>109.6</v>
      </c>
      <c r="M61" s="5">
        <v>111.7</v>
      </c>
      <c r="N61" s="1"/>
      <c r="P61">
        <f t="shared" si="1"/>
        <v>1.024</v>
      </c>
      <c r="Q61">
        <f t="shared" si="2"/>
        <v>1.0859999999999999</v>
      </c>
      <c r="R61">
        <f t="shared" si="3"/>
        <v>0.97099999999999997</v>
      </c>
      <c r="S61">
        <f t="shared" si="4"/>
        <v>0.9890000000000001</v>
      </c>
      <c r="T61">
        <f t="shared" si="5"/>
        <v>1.08</v>
      </c>
      <c r="U61">
        <f t="shared" si="6"/>
        <v>1.1830000000000001</v>
      </c>
      <c r="V61">
        <f t="shared" si="7"/>
        <v>1.03</v>
      </c>
      <c r="W61">
        <f t="shared" si="8"/>
        <v>1.0290000000000001</v>
      </c>
      <c r="X61">
        <f t="shared" si="9"/>
        <v>1.113</v>
      </c>
      <c r="Y61">
        <f t="shared" si="10"/>
        <v>1.0820000000000001</v>
      </c>
      <c r="Z61">
        <f t="shared" si="11"/>
        <v>1.0959999999999999</v>
      </c>
      <c r="AA61">
        <f t="shared" si="12"/>
        <v>1.117</v>
      </c>
    </row>
    <row r="62" spans="1:27" x14ac:dyDescent="0.25">
      <c r="A62" s="1">
        <v>42401</v>
      </c>
      <c r="B62" s="5">
        <v>92.3</v>
      </c>
      <c r="C62" s="5">
        <v>84.8</v>
      </c>
      <c r="D62" s="5">
        <v>81.400000000000006</v>
      </c>
      <c r="E62" s="5">
        <v>78.400000000000006</v>
      </c>
      <c r="F62" s="5">
        <v>77.400000000000006</v>
      </c>
      <c r="G62" s="5">
        <v>104.2</v>
      </c>
      <c r="H62" s="5">
        <v>98.4</v>
      </c>
      <c r="I62" s="5">
        <v>97.9</v>
      </c>
      <c r="J62" s="5">
        <v>112.5</v>
      </c>
      <c r="K62" s="5">
        <v>93.4</v>
      </c>
      <c r="L62" s="5">
        <v>77</v>
      </c>
      <c r="M62" s="5">
        <v>72.099999999999994</v>
      </c>
      <c r="N62" s="1"/>
      <c r="P62">
        <f t="shared" si="1"/>
        <v>0.92299999999999993</v>
      </c>
      <c r="Q62">
        <f t="shared" si="2"/>
        <v>0.84799999999999998</v>
      </c>
      <c r="R62">
        <f t="shared" si="3"/>
        <v>0.81400000000000006</v>
      </c>
      <c r="S62">
        <f t="shared" si="4"/>
        <v>0.78400000000000003</v>
      </c>
      <c r="T62">
        <f t="shared" si="5"/>
        <v>0.77400000000000002</v>
      </c>
      <c r="U62">
        <f t="shared" si="6"/>
        <v>1.042</v>
      </c>
      <c r="V62">
        <f t="shared" si="7"/>
        <v>0.9840000000000001</v>
      </c>
      <c r="W62">
        <f t="shared" si="8"/>
        <v>0.97900000000000009</v>
      </c>
      <c r="X62">
        <f t="shared" si="9"/>
        <v>1.125</v>
      </c>
      <c r="Y62">
        <f t="shared" si="10"/>
        <v>0.93400000000000005</v>
      </c>
      <c r="Z62">
        <f t="shared" si="11"/>
        <v>0.77</v>
      </c>
      <c r="AA62">
        <f t="shared" si="12"/>
        <v>0.72099999999999997</v>
      </c>
    </row>
    <row r="63" spans="1:27" x14ac:dyDescent="0.25">
      <c r="A63" s="1">
        <v>42370</v>
      </c>
      <c r="B63" s="5">
        <v>86.2</v>
      </c>
      <c r="C63" s="5">
        <v>99.3</v>
      </c>
      <c r="D63" s="5">
        <v>73.5</v>
      </c>
      <c r="E63" s="5">
        <v>81.099999999999994</v>
      </c>
      <c r="F63" s="5">
        <v>81.8</v>
      </c>
      <c r="G63" s="5">
        <v>75.7</v>
      </c>
      <c r="H63" s="5">
        <v>94</v>
      </c>
      <c r="I63" s="5">
        <v>87.9</v>
      </c>
      <c r="J63" s="5">
        <v>62.7</v>
      </c>
      <c r="K63" s="5">
        <v>91.5</v>
      </c>
      <c r="L63" s="5">
        <v>78.3</v>
      </c>
      <c r="M63" s="5">
        <v>84.3</v>
      </c>
      <c r="N63" s="1"/>
      <c r="P63">
        <f t="shared" si="1"/>
        <v>0.86199999999999999</v>
      </c>
      <c r="Q63">
        <f t="shared" si="2"/>
        <v>0.99299999999999999</v>
      </c>
      <c r="R63">
        <f t="shared" si="3"/>
        <v>0.73499999999999999</v>
      </c>
      <c r="S63">
        <f t="shared" si="4"/>
        <v>0.81099999999999994</v>
      </c>
      <c r="T63">
        <f t="shared" si="5"/>
        <v>0.81799999999999995</v>
      </c>
      <c r="U63">
        <f t="shared" si="6"/>
        <v>0.75700000000000001</v>
      </c>
      <c r="V63">
        <f t="shared" si="7"/>
        <v>0.94</v>
      </c>
      <c r="W63">
        <f t="shared" si="8"/>
        <v>0.879</v>
      </c>
      <c r="X63">
        <f t="shared" si="9"/>
        <v>0.627</v>
      </c>
      <c r="Y63">
        <f t="shared" si="10"/>
        <v>0.91500000000000004</v>
      </c>
      <c r="Z63">
        <f t="shared" si="11"/>
        <v>0.78299999999999992</v>
      </c>
      <c r="AA63">
        <f t="shared" si="12"/>
        <v>0.84299999999999997</v>
      </c>
    </row>
    <row r="64" spans="1:27" x14ac:dyDescent="0.25">
      <c r="A64" s="1">
        <v>42339</v>
      </c>
      <c r="B64" s="5">
        <v>111.6</v>
      </c>
      <c r="C64" s="5">
        <v>88.1</v>
      </c>
      <c r="D64" s="5">
        <v>149.4</v>
      </c>
      <c r="E64" s="5">
        <v>161.69999999999999</v>
      </c>
      <c r="F64" s="5">
        <v>125.2</v>
      </c>
      <c r="G64" s="5">
        <v>96.3</v>
      </c>
      <c r="H64" s="5">
        <v>112.1</v>
      </c>
      <c r="I64" s="5">
        <v>115.5</v>
      </c>
      <c r="J64" s="5">
        <v>139.30000000000001</v>
      </c>
      <c r="K64" s="5">
        <v>96.9</v>
      </c>
      <c r="L64" s="5">
        <v>117.8</v>
      </c>
      <c r="M64" s="5">
        <v>111.6</v>
      </c>
      <c r="N64" s="1"/>
      <c r="P64">
        <f t="shared" si="1"/>
        <v>1.1159999999999999</v>
      </c>
      <c r="Q64">
        <f t="shared" si="2"/>
        <v>0.88099999999999989</v>
      </c>
      <c r="R64">
        <f t="shared" si="3"/>
        <v>1.494</v>
      </c>
      <c r="S64">
        <f t="shared" si="4"/>
        <v>1.617</v>
      </c>
      <c r="T64">
        <f t="shared" si="5"/>
        <v>1.252</v>
      </c>
      <c r="U64">
        <f t="shared" si="6"/>
        <v>0.96299999999999997</v>
      </c>
      <c r="V64">
        <f t="shared" si="7"/>
        <v>1.121</v>
      </c>
      <c r="W64">
        <f t="shared" si="8"/>
        <v>1.155</v>
      </c>
      <c r="X64">
        <f t="shared" si="9"/>
        <v>1.393</v>
      </c>
      <c r="Y64">
        <f t="shared" si="10"/>
        <v>0.96900000000000008</v>
      </c>
      <c r="Z64">
        <f t="shared" si="11"/>
        <v>1.1779999999999999</v>
      </c>
      <c r="AA64">
        <f t="shared" si="12"/>
        <v>1.1159999999999999</v>
      </c>
    </row>
    <row r="65" spans="1:27" x14ac:dyDescent="0.25">
      <c r="A65" s="1">
        <v>42309</v>
      </c>
      <c r="B65" s="5">
        <v>90.3</v>
      </c>
      <c r="C65" s="5">
        <v>88.6</v>
      </c>
      <c r="D65" s="5">
        <v>103.7</v>
      </c>
      <c r="E65" s="5">
        <v>98.3</v>
      </c>
      <c r="F65" s="5">
        <v>85.3</v>
      </c>
      <c r="G65" s="5">
        <v>85.2</v>
      </c>
      <c r="H65" s="5">
        <v>97.1</v>
      </c>
      <c r="I65" s="5">
        <v>92.3</v>
      </c>
      <c r="J65" s="5">
        <v>98.7</v>
      </c>
      <c r="K65" s="5">
        <v>97.4</v>
      </c>
      <c r="L65" s="5">
        <v>99.3</v>
      </c>
      <c r="M65" s="5">
        <v>106.2</v>
      </c>
      <c r="N65" s="1"/>
      <c r="P65">
        <f t="shared" si="1"/>
        <v>0.90300000000000002</v>
      </c>
      <c r="Q65">
        <f t="shared" si="2"/>
        <v>0.8859999999999999</v>
      </c>
      <c r="R65">
        <f t="shared" si="3"/>
        <v>1.0369999999999999</v>
      </c>
      <c r="S65">
        <f t="shared" si="4"/>
        <v>0.98299999999999998</v>
      </c>
      <c r="T65">
        <f t="shared" si="5"/>
        <v>0.85299999999999998</v>
      </c>
      <c r="U65">
        <f t="shared" si="6"/>
        <v>0.85199999999999998</v>
      </c>
      <c r="V65">
        <f t="shared" si="7"/>
        <v>0.97099999999999997</v>
      </c>
      <c r="W65">
        <f t="shared" si="8"/>
        <v>0.92299999999999993</v>
      </c>
      <c r="X65">
        <f t="shared" si="9"/>
        <v>0.98699999999999999</v>
      </c>
      <c r="Y65">
        <f t="shared" si="10"/>
        <v>0.97400000000000009</v>
      </c>
      <c r="Z65">
        <f t="shared" si="11"/>
        <v>0.99299999999999999</v>
      </c>
      <c r="AA65">
        <f t="shared" si="12"/>
        <v>1.0620000000000001</v>
      </c>
    </row>
    <row r="66" spans="1:27" x14ac:dyDescent="0.25">
      <c r="A66" s="1">
        <v>42278</v>
      </c>
      <c r="B66" s="5">
        <v>106.5</v>
      </c>
      <c r="C66" s="5">
        <v>108.5</v>
      </c>
      <c r="D66" s="5">
        <v>100</v>
      </c>
      <c r="E66" s="5">
        <v>122.3</v>
      </c>
      <c r="F66" s="5">
        <v>115.4</v>
      </c>
      <c r="G66" s="5">
        <v>95.1</v>
      </c>
      <c r="H66" s="5">
        <v>103</v>
      </c>
      <c r="I66" s="5">
        <v>105</v>
      </c>
      <c r="J66" s="5">
        <v>87.1</v>
      </c>
      <c r="K66" s="5">
        <v>98.1</v>
      </c>
      <c r="L66" s="5">
        <v>90.3</v>
      </c>
      <c r="M66" s="5">
        <v>104.7</v>
      </c>
      <c r="N66" s="1"/>
      <c r="P66">
        <f t="shared" si="1"/>
        <v>1.0649999999999999</v>
      </c>
      <c r="Q66">
        <f t="shared" si="2"/>
        <v>1.085</v>
      </c>
      <c r="R66">
        <f t="shared" si="3"/>
        <v>1</v>
      </c>
      <c r="S66">
        <f t="shared" si="4"/>
        <v>1.2229999999999999</v>
      </c>
      <c r="T66">
        <f t="shared" si="5"/>
        <v>1.1540000000000001</v>
      </c>
      <c r="U66">
        <f t="shared" si="6"/>
        <v>0.95099999999999996</v>
      </c>
      <c r="V66">
        <f t="shared" si="7"/>
        <v>1.03</v>
      </c>
      <c r="W66">
        <f t="shared" si="8"/>
        <v>1.05</v>
      </c>
      <c r="X66">
        <f t="shared" si="9"/>
        <v>0.871</v>
      </c>
      <c r="Y66">
        <f t="shared" si="10"/>
        <v>0.98099999999999998</v>
      </c>
      <c r="Z66">
        <f t="shared" si="11"/>
        <v>0.90300000000000002</v>
      </c>
      <c r="AA66">
        <f t="shared" si="12"/>
        <v>1.0469999999999999</v>
      </c>
    </row>
    <row r="67" spans="1:27" x14ac:dyDescent="0.25">
      <c r="A67" s="1">
        <v>42248</v>
      </c>
      <c r="B67" s="5">
        <v>89</v>
      </c>
      <c r="C67" s="5">
        <v>91.6</v>
      </c>
      <c r="D67" s="5">
        <v>89</v>
      </c>
      <c r="E67" s="5">
        <v>95.2</v>
      </c>
      <c r="F67" s="5">
        <v>84.8</v>
      </c>
      <c r="G67" s="5">
        <v>89.9</v>
      </c>
      <c r="H67" s="5">
        <v>108.7</v>
      </c>
      <c r="I67" s="5">
        <v>109.3</v>
      </c>
      <c r="J67" s="5">
        <v>91.3</v>
      </c>
      <c r="K67" s="5">
        <v>95</v>
      </c>
      <c r="L67" s="5">
        <v>83.5</v>
      </c>
      <c r="M67" s="5">
        <v>89</v>
      </c>
      <c r="N67" s="1"/>
      <c r="P67">
        <f t="shared" ref="P67:P87" si="13">B67/$O$2</f>
        <v>0.89</v>
      </c>
      <c r="Q67">
        <f t="shared" ref="Q67:Q87" si="14">C67/$O$2</f>
        <v>0.91599999999999993</v>
      </c>
      <c r="R67">
        <f t="shared" ref="R67:R87" si="15">D67/$O$2</f>
        <v>0.89</v>
      </c>
      <c r="S67">
        <f t="shared" ref="S67:S87" si="16">E67/$O$2</f>
        <v>0.95200000000000007</v>
      </c>
      <c r="T67">
        <f t="shared" ref="T67:T87" si="17">F67/$O$2</f>
        <v>0.84799999999999998</v>
      </c>
      <c r="U67">
        <f t="shared" ref="U67:U87" si="18">G67/$O$2</f>
        <v>0.89900000000000002</v>
      </c>
      <c r="V67">
        <f t="shared" ref="V67:V87" si="19">H67/$O$2</f>
        <v>1.087</v>
      </c>
      <c r="W67">
        <f t="shared" ref="W67:W87" si="20">I67/$O$2</f>
        <v>1.093</v>
      </c>
      <c r="X67">
        <f t="shared" ref="X67:X87" si="21">J67/$O$2</f>
        <v>0.91299999999999992</v>
      </c>
      <c r="Y67">
        <f t="shared" ref="Y67:Y87" si="22">K67/$O$2</f>
        <v>0.95</v>
      </c>
      <c r="Z67">
        <f t="shared" ref="Z67:Z87" si="23">L67/$O$2</f>
        <v>0.83499999999999996</v>
      </c>
      <c r="AA67">
        <f t="shared" ref="AA67:AA87" si="24">M67/$O$2</f>
        <v>0.89</v>
      </c>
    </row>
    <row r="68" spans="1:27" x14ac:dyDescent="0.25">
      <c r="A68" s="1">
        <v>42217</v>
      </c>
      <c r="B68" s="5">
        <v>121</v>
      </c>
      <c r="C68" s="5">
        <v>99.2</v>
      </c>
      <c r="D68" s="5">
        <v>128.19999999999999</v>
      </c>
      <c r="E68" s="5">
        <v>112.2</v>
      </c>
      <c r="F68" s="5">
        <v>104</v>
      </c>
      <c r="G68" s="5">
        <v>92.3</v>
      </c>
      <c r="H68" s="5">
        <v>99.8</v>
      </c>
      <c r="I68" s="5">
        <v>99.5</v>
      </c>
      <c r="J68" s="5">
        <v>110</v>
      </c>
      <c r="K68" s="5">
        <v>105.7</v>
      </c>
      <c r="L68" s="5">
        <v>111.4</v>
      </c>
      <c r="M68" s="5">
        <v>114</v>
      </c>
      <c r="N68" s="1"/>
      <c r="P68">
        <f t="shared" si="13"/>
        <v>1.21</v>
      </c>
      <c r="Q68">
        <f t="shared" si="14"/>
        <v>0.99199999999999999</v>
      </c>
      <c r="R68">
        <f t="shared" si="15"/>
        <v>1.2819999999999998</v>
      </c>
      <c r="S68">
        <f t="shared" si="16"/>
        <v>1.1220000000000001</v>
      </c>
      <c r="T68">
        <f t="shared" si="17"/>
        <v>1.04</v>
      </c>
      <c r="U68">
        <f t="shared" si="18"/>
        <v>0.92299999999999993</v>
      </c>
      <c r="V68">
        <f t="shared" si="19"/>
        <v>0.998</v>
      </c>
      <c r="W68">
        <f t="shared" si="20"/>
        <v>0.995</v>
      </c>
      <c r="X68">
        <f t="shared" si="21"/>
        <v>1.1000000000000001</v>
      </c>
      <c r="Y68">
        <f t="shared" si="22"/>
        <v>1.0569999999999999</v>
      </c>
      <c r="Z68">
        <f t="shared" si="23"/>
        <v>1.1140000000000001</v>
      </c>
      <c r="AA68">
        <f t="shared" si="24"/>
        <v>1.1399999999999999</v>
      </c>
    </row>
    <row r="69" spans="1:27" x14ac:dyDescent="0.25">
      <c r="A69" s="1">
        <v>42186</v>
      </c>
      <c r="B69" s="5">
        <v>100.4</v>
      </c>
      <c r="C69" s="5">
        <v>107.4</v>
      </c>
      <c r="D69" s="5">
        <v>115.8</v>
      </c>
      <c r="E69" s="5">
        <v>115.4</v>
      </c>
      <c r="F69" s="5">
        <v>120.1</v>
      </c>
      <c r="G69" s="5">
        <v>101</v>
      </c>
      <c r="H69" s="5">
        <v>97.3</v>
      </c>
      <c r="I69" s="5">
        <v>96.8</v>
      </c>
      <c r="J69" s="5">
        <v>103.9</v>
      </c>
      <c r="K69" s="5">
        <v>100.9</v>
      </c>
      <c r="L69" s="5">
        <v>125.4</v>
      </c>
      <c r="M69" s="5">
        <v>111.5</v>
      </c>
      <c r="N69" s="1"/>
      <c r="P69">
        <f t="shared" si="13"/>
        <v>1.004</v>
      </c>
      <c r="Q69">
        <f t="shared" si="14"/>
        <v>1.0740000000000001</v>
      </c>
      <c r="R69">
        <f t="shared" si="15"/>
        <v>1.1579999999999999</v>
      </c>
      <c r="S69">
        <f t="shared" si="16"/>
        <v>1.1540000000000001</v>
      </c>
      <c r="T69">
        <f t="shared" si="17"/>
        <v>1.2009999999999998</v>
      </c>
      <c r="U69">
        <f t="shared" si="18"/>
        <v>1.01</v>
      </c>
      <c r="V69">
        <f t="shared" si="19"/>
        <v>0.97299999999999998</v>
      </c>
      <c r="W69">
        <f t="shared" si="20"/>
        <v>0.96799999999999997</v>
      </c>
      <c r="X69">
        <f t="shared" si="21"/>
        <v>1.0390000000000001</v>
      </c>
      <c r="Y69">
        <f t="shared" si="22"/>
        <v>1.0090000000000001</v>
      </c>
      <c r="Z69">
        <f t="shared" si="23"/>
        <v>1.254</v>
      </c>
      <c r="AA69">
        <f t="shared" si="24"/>
        <v>1.115</v>
      </c>
    </row>
    <row r="70" spans="1:27" x14ac:dyDescent="0.25">
      <c r="A70" s="1">
        <v>42156</v>
      </c>
      <c r="B70" s="5">
        <v>94.8</v>
      </c>
      <c r="C70" s="5">
        <v>101.1</v>
      </c>
      <c r="D70" s="5">
        <v>126</v>
      </c>
      <c r="E70" s="5">
        <v>124.4</v>
      </c>
      <c r="F70" s="5">
        <v>105.2</v>
      </c>
      <c r="G70" s="5">
        <v>108.2</v>
      </c>
      <c r="H70" s="5">
        <v>98.9</v>
      </c>
      <c r="I70" s="5">
        <v>99.8</v>
      </c>
      <c r="J70" s="5">
        <v>113.4</v>
      </c>
      <c r="K70" s="5">
        <v>102.1</v>
      </c>
      <c r="L70" s="5">
        <v>126.1</v>
      </c>
      <c r="M70" s="5">
        <v>105.6</v>
      </c>
      <c r="N70" s="1"/>
      <c r="P70">
        <f t="shared" si="13"/>
        <v>0.94799999999999995</v>
      </c>
      <c r="Q70">
        <f t="shared" si="14"/>
        <v>1.0109999999999999</v>
      </c>
      <c r="R70">
        <f t="shared" si="15"/>
        <v>1.26</v>
      </c>
      <c r="S70">
        <f t="shared" si="16"/>
        <v>1.244</v>
      </c>
      <c r="T70">
        <f t="shared" si="17"/>
        <v>1.052</v>
      </c>
      <c r="U70">
        <f t="shared" si="18"/>
        <v>1.0820000000000001</v>
      </c>
      <c r="V70">
        <f t="shared" si="19"/>
        <v>0.9890000000000001</v>
      </c>
      <c r="W70">
        <f t="shared" si="20"/>
        <v>0.998</v>
      </c>
      <c r="X70">
        <f t="shared" si="21"/>
        <v>1.1340000000000001</v>
      </c>
      <c r="Y70">
        <f t="shared" si="22"/>
        <v>1.0209999999999999</v>
      </c>
      <c r="Z70">
        <f t="shared" si="23"/>
        <v>1.2609999999999999</v>
      </c>
      <c r="AA70">
        <f t="shared" si="24"/>
        <v>1.056</v>
      </c>
    </row>
    <row r="71" spans="1:27" x14ac:dyDescent="0.25">
      <c r="A71" s="1">
        <v>42125</v>
      </c>
      <c r="B71" s="5">
        <v>113.9</v>
      </c>
      <c r="C71" s="5">
        <v>105.4</v>
      </c>
      <c r="D71" s="5">
        <v>96.2</v>
      </c>
      <c r="E71" s="5">
        <v>105.6</v>
      </c>
      <c r="F71" s="5">
        <v>102.9</v>
      </c>
      <c r="G71" s="5">
        <v>116</v>
      </c>
      <c r="H71" s="5">
        <v>90</v>
      </c>
      <c r="I71" s="5">
        <v>87.4</v>
      </c>
      <c r="J71" s="5">
        <v>92.8</v>
      </c>
      <c r="K71" s="5">
        <v>104.5</v>
      </c>
      <c r="L71" s="5">
        <v>108.3</v>
      </c>
      <c r="M71" s="5">
        <v>104.7</v>
      </c>
      <c r="N71" s="1"/>
      <c r="P71">
        <f t="shared" si="13"/>
        <v>1.139</v>
      </c>
      <c r="Q71">
        <f t="shared" si="14"/>
        <v>1.054</v>
      </c>
      <c r="R71">
        <f t="shared" si="15"/>
        <v>0.96200000000000008</v>
      </c>
      <c r="S71">
        <f t="shared" si="16"/>
        <v>1.056</v>
      </c>
      <c r="T71">
        <f t="shared" si="17"/>
        <v>1.0290000000000001</v>
      </c>
      <c r="U71">
        <f t="shared" si="18"/>
        <v>1.1599999999999999</v>
      </c>
      <c r="V71">
        <f t="shared" si="19"/>
        <v>0.9</v>
      </c>
      <c r="W71">
        <f t="shared" si="20"/>
        <v>0.87400000000000011</v>
      </c>
      <c r="X71">
        <f t="shared" si="21"/>
        <v>0.92799999999999994</v>
      </c>
      <c r="Y71">
        <f t="shared" si="22"/>
        <v>1.0449999999999999</v>
      </c>
      <c r="Z71">
        <f t="shared" si="23"/>
        <v>1.083</v>
      </c>
      <c r="AA71">
        <f t="shared" si="24"/>
        <v>1.0469999999999999</v>
      </c>
    </row>
    <row r="72" spans="1:27" x14ac:dyDescent="0.25">
      <c r="A72" s="1">
        <v>42095</v>
      </c>
      <c r="B72" s="5">
        <v>103.1</v>
      </c>
      <c r="C72" s="5">
        <v>102.3</v>
      </c>
      <c r="D72" s="5">
        <v>74.400000000000006</v>
      </c>
      <c r="E72" s="5">
        <v>79.3</v>
      </c>
      <c r="F72" s="5">
        <v>95.6</v>
      </c>
      <c r="G72" s="5">
        <v>107.9</v>
      </c>
      <c r="H72" s="5">
        <v>96.2</v>
      </c>
      <c r="I72" s="5">
        <v>96.1</v>
      </c>
      <c r="J72" s="5">
        <v>96.1</v>
      </c>
      <c r="K72" s="5">
        <v>106.3</v>
      </c>
      <c r="L72" s="5">
        <v>97</v>
      </c>
      <c r="M72" s="5">
        <v>91.3</v>
      </c>
      <c r="N72" s="1"/>
      <c r="P72">
        <f t="shared" si="13"/>
        <v>1.0309999999999999</v>
      </c>
      <c r="Q72">
        <f t="shared" si="14"/>
        <v>1.0229999999999999</v>
      </c>
      <c r="R72">
        <f t="shared" si="15"/>
        <v>0.74400000000000011</v>
      </c>
      <c r="S72">
        <f t="shared" si="16"/>
        <v>0.79299999999999993</v>
      </c>
      <c r="T72">
        <f t="shared" si="17"/>
        <v>0.95599999999999996</v>
      </c>
      <c r="U72">
        <f t="shared" si="18"/>
        <v>1.079</v>
      </c>
      <c r="V72">
        <f t="shared" si="19"/>
        <v>0.96200000000000008</v>
      </c>
      <c r="W72">
        <f t="shared" si="20"/>
        <v>0.96099999999999997</v>
      </c>
      <c r="X72">
        <f t="shared" si="21"/>
        <v>0.96099999999999997</v>
      </c>
      <c r="Y72">
        <f t="shared" si="22"/>
        <v>1.0629999999999999</v>
      </c>
      <c r="Z72">
        <f t="shared" si="23"/>
        <v>0.97</v>
      </c>
      <c r="AA72">
        <f t="shared" si="24"/>
        <v>0.91299999999999992</v>
      </c>
    </row>
    <row r="73" spans="1:27" x14ac:dyDescent="0.25">
      <c r="A73" s="1">
        <v>42064</v>
      </c>
      <c r="B73" s="5">
        <v>103</v>
      </c>
      <c r="C73" s="5">
        <v>112.5</v>
      </c>
      <c r="D73" s="5">
        <v>91</v>
      </c>
      <c r="E73" s="5">
        <v>103.3</v>
      </c>
      <c r="F73" s="5">
        <v>101.3</v>
      </c>
      <c r="G73" s="5">
        <v>108.4</v>
      </c>
      <c r="H73" s="5">
        <v>102.1</v>
      </c>
      <c r="I73" s="5">
        <v>100.9</v>
      </c>
      <c r="J73" s="5">
        <v>120</v>
      </c>
      <c r="K73" s="5">
        <v>105.2</v>
      </c>
      <c r="L73" s="5">
        <v>117.5</v>
      </c>
      <c r="M73" s="5">
        <v>111.1</v>
      </c>
      <c r="N73" s="1"/>
      <c r="P73">
        <f t="shared" si="13"/>
        <v>1.03</v>
      </c>
      <c r="Q73">
        <f t="shared" si="14"/>
        <v>1.125</v>
      </c>
      <c r="R73">
        <f t="shared" si="15"/>
        <v>0.91</v>
      </c>
      <c r="S73">
        <f t="shared" si="16"/>
        <v>1.0329999999999999</v>
      </c>
      <c r="T73">
        <f t="shared" si="17"/>
        <v>1.0129999999999999</v>
      </c>
      <c r="U73">
        <f t="shared" si="18"/>
        <v>1.0840000000000001</v>
      </c>
      <c r="V73">
        <f t="shared" si="19"/>
        <v>1.0209999999999999</v>
      </c>
      <c r="W73">
        <f t="shared" si="20"/>
        <v>1.0090000000000001</v>
      </c>
      <c r="X73">
        <f t="shared" si="21"/>
        <v>1.2</v>
      </c>
      <c r="Y73">
        <f t="shared" si="22"/>
        <v>1.052</v>
      </c>
      <c r="Z73">
        <f t="shared" si="23"/>
        <v>1.175</v>
      </c>
      <c r="AA73">
        <f t="shared" si="24"/>
        <v>1.111</v>
      </c>
    </row>
    <row r="74" spans="1:27" x14ac:dyDescent="0.25">
      <c r="A74" s="1">
        <v>42036</v>
      </c>
      <c r="B74" s="5">
        <v>89</v>
      </c>
      <c r="C74" s="5">
        <v>74.599999999999994</v>
      </c>
      <c r="D74" s="5">
        <v>92.9</v>
      </c>
      <c r="E74" s="5">
        <v>82.3</v>
      </c>
      <c r="F74" s="5">
        <v>78.900000000000006</v>
      </c>
      <c r="G74" s="5">
        <v>97.1</v>
      </c>
      <c r="H74" s="5">
        <v>102</v>
      </c>
      <c r="I74" s="5">
        <v>103.6</v>
      </c>
      <c r="J74" s="5">
        <v>88.8</v>
      </c>
      <c r="K74" s="5">
        <v>88.7</v>
      </c>
      <c r="L74" s="5">
        <v>76.3</v>
      </c>
      <c r="M74" s="5">
        <v>83.1</v>
      </c>
      <c r="N74" s="1"/>
      <c r="P74">
        <f t="shared" si="13"/>
        <v>0.89</v>
      </c>
      <c r="Q74">
        <f t="shared" si="14"/>
        <v>0.746</v>
      </c>
      <c r="R74">
        <f t="shared" si="15"/>
        <v>0.92900000000000005</v>
      </c>
      <c r="S74">
        <f t="shared" si="16"/>
        <v>0.82299999999999995</v>
      </c>
      <c r="T74">
        <f t="shared" si="17"/>
        <v>0.78900000000000003</v>
      </c>
      <c r="U74">
        <f t="shared" si="18"/>
        <v>0.97099999999999997</v>
      </c>
      <c r="V74">
        <f t="shared" si="19"/>
        <v>1.02</v>
      </c>
      <c r="W74">
        <f t="shared" si="20"/>
        <v>1.036</v>
      </c>
      <c r="X74">
        <f t="shared" si="21"/>
        <v>0.88800000000000001</v>
      </c>
      <c r="Y74">
        <f t="shared" si="22"/>
        <v>0.88700000000000001</v>
      </c>
      <c r="Z74">
        <f t="shared" si="23"/>
        <v>0.76300000000000001</v>
      </c>
      <c r="AA74">
        <f t="shared" si="24"/>
        <v>0.83099999999999996</v>
      </c>
    </row>
    <row r="75" spans="1:27" x14ac:dyDescent="0.25">
      <c r="A75" s="1">
        <v>42005</v>
      </c>
      <c r="B75" s="5">
        <v>77.400000000000006</v>
      </c>
      <c r="C75" s="5">
        <v>84.2</v>
      </c>
      <c r="D75" s="5">
        <v>38.6</v>
      </c>
      <c r="E75" s="5">
        <v>49.7</v>
      </c>
      <c r="F75" s="5">
        <v>78.5</v>
      </c>
      <c r="G75" s="5">
        <v>68.8</v>
      </c>
      <c r="H75" s="5">
        <v>86.4</v>
      </c>
      <c r="I75" s="5">
        <v>86.8</v>
      </c>
      <c r="J75" s="5">
        <v>40.299999999999997</v>
      </c>
      <c r="K75" s="5">
        <v>98.4</v>
      </c>
      <c r="L75" s="5">
        <v>29.8</v>
      </c>
      <c r="M75" s="5">
        <v>35.1</v>
      </c>
      <c r="N75" s="1"/>
      <c r="P75">
        <f t="shared" si="13"/>
        <v>0.77400000000000002</v>
      </c>
      <c r="Q75">
        <f t="shared" si="14"/>
        <v>0.84200000000000008</v>
      </c>
      <c r="R75">
        <f t="shared" si="15"/>
        <v>0.38600000000000001</v>
      </c>
      <c r="S75">
        <f t="shared" si="16"/>
        <v>0.49700000000000005</v>
      </c>
      <c r="T75">
        <f t="shared" si="17"/>
        <v>0.78500000000000003</v>
      </c>
      <c r="U75">
        <f t="shared" si="18"/>
        <v>0.68799999999999994</v>
      </c>
      <c r="V75">
        <f t="shared" si="19"/>
        <v>0.8640000000000001</v>
      </c>
      <c r="W75">
        <f t="shared" si="20"/>
        <v>0.86799999999999999</v>
      </c>
      <c r="X75">
        <f t="shared" si="21"/>
        <v>0.40299999999999997</v>
      </c>
      <c r="Y75">
        <f t="shared" si="22"/>
        <v>0.9840000000000001</v>
      </c>
      <c r="Z75">
        <f t="shared" si="23"/>
        <v>0.29799999999999999</v>
      </c>
      <c r="AA75">
        <f t="shared" si="24"/>
        <v>0.35100000000000003</v>
      </c>
    </row>
    <row r="76" spans="1:27" x14ac:dyDescent="0.25">
      <c r="A76" s="1">
        <v>41974</v>
      </c>
      <c r="B76" s="5">
        <v>113.3</v>
      </c>
      <c r="C76" s="5">
        <v>98.3</v>
      </c>
      <c r="D76" s="5">
        <v>155.4</v>
      </c>
      <c r="E76" s="5">
        <v>150.69999999999999</v>
      </c>
      <c r="F76" s="5">
        <v>111.7</v>
      </c>
      <c r="G76" s="5">
        <v>122.8</v>
      </c>
      <c r="H76" s="5">
        <v>116</v>
      </c>
      <c r="I76" s="5">
        <v>116.2</v>
      </c>
      <c r="J76" s="5">
        <v>133.5</v>
      </c>
      <c r="K76" s="5">
        <v>103.6</v>
      </c>
      <c r="L76" s="5">
        <v>178</v>
      </c>
      <c r="M76" s="5">
        <v>165.9</v>
      </c>
      <c r="N76" s="1"/>
      <c r="P76">
        <f t="shared" si="13"/>
        <v>1.133</v>
      </c>
      <c r="Q76">
        <f t="shared" si="14"/>
        <v>0.98299999999999998</v>
      </c>
      <c r="R76">
        <f t="shared" si="15"/>
        <v>1.554</v>
      </c>
      <c r="S76">
        <f t="shared" si="16"/>
        <v>1.5069999999999999</v>
      </c>
      <c r="T76">
        <f t="shared" si="17"/>
        <v>1.117</v>
      </c>
      <c r="U76">
        <f t="shared" si="18"/>
        <v>1.228</v>
      </c>
      <c r="V76">
        <f t="shared" si="19"/>
        <v>1.1599999999999999</v>
      </c>
      <c r="W76">
        <f t="shared" si="20"/>
        <v>1.1619999999999999</v>
      </c>
      <c r="X76">
        <f t="shared" si="21"/>
        <v>1.335</v>
      </c>
      <c r="Y76">
        <f t="shared" si="22"/>
        <v>1.036</v>
      </c>
      <c r="Z76">
        <f t="shared" si="23"/>
        <v>1.78</v>
      </c>
      <c r="AA76">
        <f t="shared" si="24"/>
        <v>1.659</v>
      </c>
    </row>
    <row r="77" spans="1:27" x14ac:dyDescent="0.25">
      <c r="A77" s="1">
        <v>41944</v>
      </c>
      <c r="B77" s="5">
        <v>90.5</v>
      </c>
      <c r="C77" s="5">
        <v>96.5</v>
      </c>
      <c r="D77" s="5">
        <v>123.8</v>
      </c>
      <c r="E77" s="5">
        <v>119.5</v>
      </c>
      <c r="F77" s="5">
        <v>112.1</v>
      </c>
      <c r="G77" s="5">
        <v>94.1</v>
      </c>
      <c r="H77" s="5">
        <v>94.9</v>
      </c>
      <c r="I77" s="5">
        <v>94.2</v>
      </c>
      <c r="J77" s="5">
        <v>113.8</v>
      </c>
      <c r="K77" s="5">
        <v>96.3</v>
      </c>
      <c r="L77" s="5">
        <v>121.1</v>
      </c>
      <c r="M77" s="5">
        <v>118.4</v>
      </c>
      <c r="N77" s="1"/>
      <c r="P77">
        <f t="shared" si="13"/>
        <v>0.90500000000000003</v>
      </c>
      <c r="Q77">
        <f t="shared" si="14"/>
        <v>0.96499999999999997</v>
      </c>
      <c r="R77">
        <f t="shared" si="15"/>
        <v>1.238</v>
      </c>
      <c r="S77">
        <f t="shared" si="16"/>
        <v>1.1950000000000001</v>
      </c>
      <c r="T77">
        <f t="shared" si="17"/>
        <v>1.121</v>
      </c>
      <c r="U77">
        <f t="shared" si="18"/>
        <v>0.94099999999999995</v>
      </c>
      <c r="V77">
        <f t="shared" si="19"/>
        <v>0.94900000000000007</v>
      </c>
      <c r="W77">
        <f t="shared" si="20"/>
        <v>0.94200000000000006</v>
      </c>
      <c r="X77">
        <f t="shared" si="21"/>
        <v>1.1379999999999999</v>
      </c>
      <c r="Y77">
        <f t="shared" si="22"/>
        <v>0.96299999999999997</v>
      </c>
      <c r="Z77">
        <f t="shared" si="23"/>
        <v>1.2109999999999999</v>
      </c>
      <c r="AA77">
        <f t="shared" si="24"/>
        <v>1.1840000000000002</v>
      </c>
    </row>
    <row r="78" spans="1:27" x14ac:dyDescent="0.25">
      <c r="A78" s="1">
        <v>41913</v>
      </c>
      <c r="B78" s="5">
        <v>105.1</v>
      </c>
      <c r="C78" s="5">
        <v>104.8</v>
      </c>
      <c r="D78" s="5">
        <v>101.3</v>
      </c>
      <c r="E78" s="5">
        <v>99.8</v>
      </c>
      <c r="F78" s="5">
        <v>108</v>
      </c>
      <c r="G78" s="5">
        <v>91.2</v>
      </c>
      <c r="H78" s="5">
        <v>104.7</v>
      </c>
      <c r="I78" s="5">
        <v>106.3</v>
      </c>
      <c r="J78" s="5">
        <v>106.7</v>
      </c>
      <c r="K78" s="5">
        <v>98.4</v>
      </c>
      <c r="L78" s="5">
        <v>96.7</v>
      </c>
      <c r="M78" s="5">
        <v>102.3</v>
      </c>
      <c r="N78" s="1"/>
      <c r="P78">
        <f t="shared" si="13"/>
        <v>1.0509999999999999</v>
      </c>
      <c r="Q78">
        <f t="shared" si="14"/>
        <v>1.048</v>
      </c>
      <c r="R78">
        <f t="shared" si="15"/>
        <v>1.0129999999999999</v>
      </c>
      <c r="S78">
        <f t="shared" si="16"/>
        <v>0.998</v>
      </c>
      <c r="T78">
        <f t="shared" si="17"/>
        <v>1.08</v>
      </c>
      <c r="U78">
        <f t="shared" si="18"/>
        <v>0.91200000000000003</v>
      </c>
      <c r="V78">
        <f t="shared" si="19"/>
        <v>1.0469999999999999</v>
      </c>
      <c r="W78">
        <f t="shared" si="20"/>
        <v>1.0629999999999999</v>
      </c>
      <c r="X78">
        <f t="shared" si="21"/>
        <v>1.0669999999999999</v>
      </c>
      <c r="Y78">
        <f t="shared" si="22"/>
        <v>0.9840000000000001</v>
      </c>
      <c r="Z78">
        <f t="shared" si="23"/>
        <v>0.96700000000000008</v>
      </c>
      <c r="AA78">
        <f t="shared" si="24"/>
        <v>1.0229999999999999</v>
      </c>
    </row>
    <row r="79" spans="1:27" x14ac:dyDescent="0.25">
      <c r="A79" s="1">
        <v>41883</v>
      </c>
      <c r="B79" s="5">
        <v>95.9</v>
      </c>
      <c r="C79" s="5">
        <v>98.2</v>
      </c>
      <c r="D79" s="5">
        <v>95.6</v>
      </c>
      <c r="E79" s="5">
        <v>97.6</v>
      </c>
      <c r="F79" s="5">
        <v>86</v>
      </c>
      <c r="G79" s="5">
        <v>94.6</v>
      </c>
      <c r="H79" s="5">
        <v>109.4</v>
      </c>
      <c r="I79" s="5">
        <v>109.3</v>
      </c>
      <c r="J79" s="5">
        <v>106.4</v>
      </c>
      <c r="K79" s="5">
        <v>98.2</v>
      </c>
      <c r="L79" s="5">
        <v>87.3</v>
      </c>
      <c r="M79" s="5">
        <v>98.4</v>
      </c>
      <c r="N79" s="1"/>
      <c r="P79">
        <f t="shared" si="13"/>
        <v>0.95900000000000007</v>
      </c>
      <c r="Q79">
        <f t="shared" si="14"/>
        <v>0.98199999999999998</v>
      </c>
      <c r="R79">
        <f t="shared" si="15"/>
        <v>0.95599999999999996</v>
      </c>
      <c r="S79">
        <f t="shared" si="16"/>
        <v>0.97599999999999998</v>
      </c>
      <c r="T79">
        <f t="shared" si="17"/>
        <v>0.86</v>
      </c>
      <c r="U79">
        <f t="shared" si="18"/>
        <v>0.94599999999999995</v>
      </c>
      <c r="V79">
        <f t="shared" si="19"/>
        <v>1.0940000000000001</v>
      </c>
      <c r="W79">
        <f t="shared" si="20"/>
        <v>1.093</v>
      </c>
      <c r="X79">
        <f t="shared" si="21"/>
        <v>1.0640000000000001</v>
      </c>
      <c r="Y79">
        <f t="shared" si="22"/>
        <v>0.98199999999999998</v>
      </c>
      <c r="Z79">
        <f t="shared" si="23"/>
        <v>0.873</v>
      </c>
      <c r="AA79">
        <f t="shared" si="24"/>
        <v>0.9840000000000001</v>
      </c>
    </row>
    <row r="80" spans="1:27" x14ac:dyDescent="0.25">
      <c r="A80" s="1">
        <v>41852</v>
      </c>
      <c r="B80" s="5">
        <v>113</v>
      </c>
      <c r="C80" s="5">
        <v>99.9</v>
      </c>
      <c r="D80" s="5">
        <v>119.2</v>
      </c>
      <c r="E80" s="5">
        <v>111.8</v>
      </c>
      <c r="F80" s="5">
        <v>107.4</v>
      </c>
      <c r="G80" s="5">
        <v>97.3</v>
      </c>
      <c r="H80" s="5">
        <v>95.5</v>
      </c>
      <c r="I80" s="5">
        <v>97.4</v>
      </c>
      <c r="J80" s="5">
        <v>95.5</v>
      </c>
      <c r="K80" s="5">
        <v>103.2</v>
      </c>
      <c r="L80" s="5">
        <v>112.8</v>
      </c>
      <c r="M80" s="5">
        <v>111.6</v>
      </c>
      <c r="N80" s="1"/>
      <c r="P80">
        <f t="shared" si="13"/>
        <v>1.1299999999999999</v>
      </c>
      <c r="Q80">
        <f t="shared" si="14"/>
        <v>0.99900000000000011</v>
      </c>
      <c r="R80">
        <f t="shared" si="15"/>
        <v>1.1919999999999999</v>
      </c>
      <c r="S80">
        <f t="shared" si="16"/>
        <v>1.1179999999999999</v>
      </c>
      <c r="T80">
        <f t="shared" si="17"/>
        <v>1.0740000000000001</v>
      </c>
      <c r="U80">
        <f t="shared" si="18"/>
        <v>0.97299999999999998</v>
      </c>
      <c r="V80">
        <f t="shared" si="19"/>
        <v>0.95499999999999996</v>
      </c>
      <c r="W80">
        <f t="shared" si="20"/>
        <v>0.97400000000000009</v>
      </c>
      <c r="X80">
        <f t="shared" si="21"/>
        <v>0.95499999999999996</v>
      </c>
      <c r="Y80">
        <f t="shared" si="22"/>
        <v>1.032</v>
      </c>
      <c r="Z80">
        <f t="shared" si="23"/>
        <v>1.1279999999999999</v>
      </c>
      <c r="AA80">
        <f t="shared" si="24"/>
        <v>1.1159999999999999</v>
      </c>
    </row>
    <row r="81" spans="1:27" x14ac:dyDescent="0.25">
      <c r="A81" s="1">
        <v>41821</v>
      </c>
      <c r="B81" s="5">
        <v>100.9</v>
      </c>
      <c r="C81" s="5">
        <v>97.7</v>
      </c>
      <c r="D81" s="5">
        <v>104.8</v>
      </c>
      <c r="E81" s="5">
        <v>108.2</v>
      </c>
      <c r="F81" s="5">
        <v>115.2</v>
      </c>
      <c r="G81" s="5">
        <v>107.3</v>
      </c>
      <c r="H81" s="5">
        <v>100.2</v>
      </c>
      <c r="I81" s="5">
        <v>100.5</v>
      </c>
      <c r="J81" s="5">
        <v>101.8</v>
      </c>
      <c r="K81" s="5">
        <v>106.5</v>
      </c>
      <c r="L81" s="5">
        <v>122.2</v>
      </c>
      <c r="M81" s="5">
        <v>111.6</v>
      </c>
      <c r="N81" s="1"/>
      <c r="P81">
        <f t="shared" si="13"/>
        <v>1.0090000000000001</v>
      </c>
      <c r="Q81">
        <f t="shared" si="14"/>
        <v>0.97699999999999998</v>
      </c>
      <c r="R81">
        <f t="shared" si="15"/>
        <v>1.048</v>
      </c>
      <c r="S81">
        <f t="shared" si="16"/>
        <v>1.0820000000000001</v>
      </c>
      <c r="T81">
        <f t="shared" si="17"/>
        <v>1.1520000000000001</v>
      </c>
      <c r="U81">
        <f t="shared" si="18"/>
        <v>1.073</v>
      </c>
      <c r="V81">
        <f t="shared" si="19"/>
        <v>1.002</v>
      </c>
      <c r="W81">
        <f t="shared" si="20"/>
        <v>1.0049999999999999</v>
      </c>
      <c r="X81">
        <f t="shared" si="21"/>
        <v>1.018</v>
      </c>
      <c r="Y81">
        <f t="shared" si="22"/>
        <v>1.0649999999999999</v>
      </c>
      <c r="Z81">
        <f t="shared" si="23"/>
        <v>1.222</v>
      </c>
      <c r="AA81">
        <f t="shared" si="24"/>
        <v>1.1159999999999999</v>
      </c>
    </row>
    <row r="82" spans="1:27" x14ac:dyDescent="0.25">
      <c r="A82" s="1">
        <v>41791</v>
      </c>
      <c r="B82" s="5">
        <v>92.1</v>
      </c>
      <c r="C82" s="5">
        <v>97</v>
      </c>
      <c r="D82" s="5">
        <v>108.2</v>
      </c>
      <c r="E82" s="5">
        <v>114.6</v>
      </c>
      <c r="F82" s="5">
        <v>106</v>
      </c>
      <c r="G82" s="5">
        <v>106.2</v>
      </c>
      <c r="H82" s="5">
        <v>94.2</v>
      </c>
      <c r="I82" s="7">
        <f>(I81+I83)/2</f>
        <v>97</v>
      </c>
      <c r="J82" s="5">
        <v>97.3</v>
      </c>
      <c r="K82" s="5">
        <v>105.4</v>
      </c>
      <c r="L82" s="5">
        <v>103.5</v>
      </c>
      <c r="M82" s="5">
        <v>98.3</v>
      </c>
      <c r="N82" s="1"/>
      <c r="P82">
        <f t="shared" si="13"/>
        <v>0.92099999999999993</v>
      </c>
      <c r="Q82">
        <f t="shared" si="14"/>
        <v>0.97</v>
      </c>
      <c r="R82">
        <f t="shared" si="15"/>
        <v>1.0820000000000001</v>
      </c>
      <c r="S82">
        <f t="shared" si="16"/>
        <v>1.1459999999999999</v>
      </c>
      <c r="T82">
        <f t="shared" si="17"/>
        <v>1.06</v>
      </c>
      <c r="U82">
        <f t="shared" si="18"/>
        <v>1.0620000000000001</v>
      </c>
      <c r="V82">
        <f t="shared" si="19"/>
        <v>0.94200000000000006</v>
      </c>
      <c r="W82">
        <f t="shared" si="20"/>
        <v>0.97</v>
      </c>
      <c r="X82">
        <f t="shared" si="21"/>
        <v>0.97299999999999998</v>
      </c>
      <c r="Y82">
        <f t="shared" si="22"/>
        <v>1.054</v>
      </c>
      <c r="Z82">
        <f t="shared" si="23"/>
        <v>1.0349999999999999</v>
      </c>
      <c r="AA82">
        <f t="shared" si="24"/>
        <v>0.98299999999999998</v>
      </c>
    </row>
    <row r="83" spans="1:27" x14ac:dyDescent="0.25">
      <c r="A83" s="1">
        <v>41760</v>
      </c>
      <c r="B83" s="5">
        <v>119.2</v>
      </c>
      <c r="C83" s="5">
        <v>106.1</v>
      </c>
      <c r="D83" s="5">
        <v>94.9</v>
      </c>
      <c r="E83" s="5">
        <v>100.8</v>
      </c>
      <c r="F83" s="5">
        <v>104</v>
      </c>
      <c r="G83" s="5">
        <v>114.7</v>
      </c>
      <c r="H83" s="5">
        <v>92.9</v>
      </c>
      <c r="I83" s="5">
        <v>93.5</v>
      </c>
      <c r="J83" s="5">
        <v>88.8</v>
      </c>
      <c r="K83" s="5">
        <v>106.5</v>
      </c>
      <c r="L83" s="5">
        <v>109</v>
      </c>
      <c r="M83" s="5">
        <v>106.7</v>
      </c>
      <c r="N83" s="1"/>
      <c r="P83">
        <f t="shared" si="13"/>
        <v>1.1919999999999999</v>
      </c>
      <c r="Q83">
        <f t="shared" si="14"/>
        <v>1.0609999999999999</v>
      </c>
      <c r="R83">
        <f t="shared" si="15"/>
        <v>0.94900000000000007</v>
      </c>
      <c r="S83">
        <f t="shared" si="16"/>
        <v>1.008</v>
      </c>
      <c r="T83">
        <f t="shared" si="17"/>
        <v>1.04</v>
      </c>
      <c r="U83">
        <f t="shared" si="18"/>
        <v>1.147</v>
      </c>
      <c r="V83">
        <f t="shared" si="19"/>
        <v>0.92900000000000005</v>
      </c>
      <c r="W83">
        <f t="shared" si="20"/>
        <v>0.93500000000000005</v>
      </c>
      <c r="X83">
        <f t="shared" si="21"/>
        <v>0.88800000000000001</v>
      </c>
      <c r="Y83">
        <f t="shared" si="22"/>
        <v>1.0649999999999999</v>
      </c>
      <c r="Z83">
        <f t="shared" si="23"/>
        <v>1.0900000000000001</v>
      </c>
      <c r="AA83">
        <f t="shared" si="24"/>
        <v>1.0669999999999999</v>
      </c>
    </row>
    <row r="84" spans="1:27" x14ac:dyDescent="0.25">
      <c r="A84" s="1">
        <v>41730</v>
      </c>
      <c r="B84" s="5">
        <v>104.3</v>
      </c>
      <c r="C84" s="5">
        <v>115</v>
      </c>
      <c r="D84" s="5">
        <v>78.400000000000006</v>
      </c>
      <c r="E84" s="5">
        <v>86.6</v>
      </c>
      <c r="F84" s="5">
        <v>85.6</v>
      </c>
      <c r="G84" s="5">
        <v>110.8</v>
      </c>
      <c r="H84" s="5">
        <v>95.5</v>
      </c>
      <c r="I84" s="5">
        <v>94.7</v>
      </c>
      <c r="J84" s="5">
        <v>97.5</v>
      </c>
      <c r="K84" s="5">
        <v>102.4</v>
      </c>
      <c r="L84" s="5">
        <v>84.1</v>
      </c>
      <c r="M84" s="5">
        <v>81.099999999999994</v>
      </c>
      <c r="N84" s="1"/>
      <c r="P84">
        <f t="shared" si="13"/>
        <v>1.0429999999999999</v>
      </c>
      <c r="Q84">
        <f t="shared" si="14"/>
        <v>1.1499999999999999</v>
      </c>
      <c r="R84">
        <f t="shared" si="15"/>
        <v>0.78400000000000003</v>
      </c>
      <c r="S84">
        <f t="shared" si="16"/>
        <v>0.86599999999999999</v>
      </c>
      <c r="T84">
        <f t="shared" si="17"/>
        <v>0.85599999999999998</v>
      </c>
      <c r="U84">
        <f t="shared" si="18"/>
        <v>1.1079999999999999</v>
      </c>
      <c r="V84">
        <f t="shared" si="19"/>
        <v>0.95499999999999996</v>
      </c>
      <c r="W84">
        <f t="shared" si="20"/>
        <v>0.94700000000000006</v>
      </c>
      <c r="X84">
        <f t="shared" si="21"/>
        <v>0.97499999999999998</v>
      </c>
      <c r="Y84">
        <f t="shared" si="22"/>
        <v>1.024</v>
      </c>
      <c r="Z84">
        <f t="shared" si="23"/>
        <v>0.84099999999999997</v>
      </c>
      <c r="AA84">
        <f t="shared" si="24"/>
        <v>0.81099999999999994</v>
      </c>
    </row>
    <row r="85" spans="1:27" x14ac:dyDescent="0.25">
      <c r="A85" s="1">
        <v>41699</v>
      </c>
      <c r="B85" s="5">
        <v>108.9</v>
      </c>
      <c r="C85" s="5">
        <v>122</v>
      </c>
      <c r="D85" s="5">
        <v>121.1</v>
      </c>
      <c r="E85" s="5">
        <v>105.4</v>
      </c>
      <c r="F85" s="5">
        <v>123.8</v>
      </c>
      <c r="G85" s="5">
        <v>119.6</v>
      </c>
      <c r="H85" s="5">
        <v>107.5</v>
      </c>
      <c r="I85" s="5">
        <v>105.9</v>
      </c>
      <c r="J85" s="5">
        <v>118</v>
      </c>
      <c r="K85" s="5">
        <v>104.3</v>
      </c>
      <c r="L85" s="5">
        <v>119</v>
      </c>
      <c r="M85" s="5">
        <v>112.2</v>
      </c>
      <c r="N85" s="1"/>
      <c r="P85">
        <f t="shared" si="13"/>
        <v>1.089</v>
      </c>
      <c r="Q85">
        <f t="shared" si="14"/>
        <v>1.22</v>
      </c>
      <c r="R85">
        <f t="shared" si="15"/>
        <v>1.2109999999999999</v>
      </c>
      <c r="S85">
        <f t="shared" si="16"/>
        <v>1.054</v>
      </c>
      <c r="T85">
        <f t="shared" si="17"/>
        <v>1.238</v>
      </c>
      <c r="U85">
        <f t="shared" si="18"/>
        <v>1.196</v>
      </c>
      <c r="V85">
        <f t="shared" si="19"/>
        <v>1.075</v>
      </c>
      <c r="W85">
        <f t="shared" si="20"/>
        <v>1.0590000000000002</v>
      </c>
      <c r="X85">
        <f t="shared" si="21"/>
        <v>1.18</v>
      </c>
      <c r="Y85">
        <f t="shared" si="22"/>
        <v>1.0429999999999999</v>
      </c>
      <c r="Z85">
        <f t="shared" si="23"/>
        <v>1.19</v>
      </c>
      <c r="AA85">
        <f t="shared" si="24"/>
        <v>1.1220000000000001</v>
      </c>
    </row>
    <row r="86" spans="1:27" x14ac:dyDescent="0.25">
      <c r="A86" s="1">
        <v>41671</v>
      </c>
      <c r="B86" s="5">
        <v>92.5</v>
      </c>
      <c r="C86" s="5">
        <v>94.8</v>
      </c>
      <c r="D86" s="5">
        <v>93.8</v>
      </c>
      <c r="E86" s="5">
        <v>95.4</v>
      </c>
      <c r="F86" s="5">
        <v>95.9</v>
      </c>
      <c r="G86" s="5">
        <v>101.7</v>
      </c>
      <c r="H86" s="5">
        <v>97.3</v>
      </c>
      <c r="I86" s="5">
        <v>97.9</v>
      </c>
      <c r="J86" s="7">
        <f>(118+J87)/2</f>
        <v>91.75</v>
      </c>
      <c r="K86" s="7">
        <f>(K85+K87)/2</f>
        <v>97</v>
      </c>
      <c r="L86" s="5">
        <v>98.1</v>
      </c>
      <c r="M86" s="5">
        <v>94.4</v>
      </c>
      <c r="N86" s="1"/>
      <c r="P86">
        <f t="shared" si="13"/>
        <v>0.92500000000000004</v>
      </c>
      <c r="Q86">
        <f t="shared" si="14"/>
        <v>0.94799999999999995</v>
      </c>
      <c r="R86">
        <f t="shared" si="15"/>
        <v>0.93799999999999994</v>
      </c>
      <c r="S86">
        <f t="shared" si="16"/>
        <v>0.95400000000000007</v>
      </c>
      <c r="T86">
        <f t="shared" si="17"/>
        <v>0.95900000000000007</v>
      </c>
      <c r="U86">
        <f t="shared" si="18"/>
        <v>1.0170000000000001</v>
      </c>
      <c r="V86">
        <f t="shared" si="19"/>
        <v>0.97299999999999998</v>
      </c>
      <c r="W86">
        <f t="shared" si="20"/>
        <v>0.97900000000000009</v>
      </c>
      <c r="X86">
        <f t="shared" si="21"/>
        <v>0.91749999999999998</v>
      </c>
      <c r="Y86">
        <f t="shared" si="22"/>
        <v>0.97</v>
      </c>
      <c r="Z86">
        <f t="shared" si="23"/>
        <v>0.98099999999999998</v>
      </c>
      <c r="AA86">
        <f t="shared" si="24"/>
        <v>0.94400000000000006</v>
      </c>
    </row>
    <row r="87" spans="1:27" x14ac:dyDescent="0.25">
      <c r="A87" s="1">
        <v>41640</v>
      </c>
      <c r="B87" s="5">
        <v>81.900000000000006</v>
      </c>
      <c r="C87" s="5">
        <v>84.4</v>
      </c>
      <c r="D87" s="5">
        <v>67.099999999999994</v>
      </c>
      <c r="E87" s="5">
        <v>66.900000000000006</v>
      </c>
      <c r="F87" s="5">
        <v>77.400000000000006</v>
      </c>
      <c r="G87" s="5">
        <v>85.9</v>
      </c>
      <c r="H87" s="5">
        <v>89.8</v>
      </c>
      <c r="I87" s="5">
        <v>89.4</v>
      </c>
      <c r="J87" s="5">
        <v>65.5</v>
      </c>
      <c r="K87" s="5">
        <v>89.7</v>
      </c>
      <c r="L87" s="5">
        <v>68.2</v>
      </c>
      <c r="M87" s="5">
        <v>74.7</v>
      </c>
      <c r="P87">
        <f t="shared" si="13"/>
        <v>0.81900000000000006</v>
      </c>
      <c r="Q87">
        <f t="shared" si="14"/>
        <v>0.84400000000000008</v>
      </c>
      <c r="R87">
        <f t="shared" si="15"/>
        <v>0.67099999999999993</v>
      </c>
      <c r="S87">
        <f t="shared" si="16"/>
        <v>0.66900000000000004</v>
      </c>
      <c r="T87">
        <f t="shared" si="17"/>
        <v>0.77400000000000002</v>
      </c>
      <c r="U87">
        <f t="shared" si="18"/>
        <v>0.8590000000000001</v>
      </c>
      <c r="V87">
        <f t="shared" si="19"/>
        <v>0.89800000000000002</v>
      </c>
      <c r="W87">
        <f t="shared" si="20"/>
        <v>0.89400000000000002</v>
      </c>
      <c r="X87">
        <f t="shared" si="21"/>
        <v>0.65500000000000003</v>
      </c>
      <c r="Y87">
        <f t="shared" si="22"/>
        <v>0.89700000000000002</v>
      </c>
      <c r="Z87">
        <f t="shared" si="23"/>
        <v>0.68200000000000005</v>
      </c>
      <c r="AA87">
        <f t="shared" si="24"/>
        <v>0.747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524E-27BC-4D65-AEEA-7E906BA95A43}">
  <dimension ref="A1:J75"/>
  <sheetViews>
    <sheetView topLeftCell="F1" workbookViewId="0">
      <selection activeCell="H5" sqref="H5"/>
    </sheetView>
  </sheetViews>
  <sheetFormatPr defaultRowHeight="13.2" x14ac:dyDescent="0.25"/>
  <cols>
    <col min="1" max="1" width="9.88671875" bestFit="1" customWidth="1"/>
    <col min="2" max="2" width="15.109375" customWidth="1"/>
    <col min="3" max="3" width="14.6640625" customWidth="1"/>
    <col min="5" max="5" width="13.33203125" customWidth="1"/>
    <col min="6" max="6" width="10.6640625" customWidth="1"/>
    <col min="9" max="9" width="14" customWidth="1"/>
  </cols>
  <sheetData>
    <row r="1" spans="1:10" ht="39.6" x14ac:dyDescent="0.25">
      <c r="A1" s="1" t="s">
        <v>83</v>
      </c>
      <c r="B1" s="4" t="s">
        <v>1023</v>
      </c>
      <c r="C1" s="4" t="s">
        <v>1024</v>
      </c>
      <c r="D1" t="s">
        <v>944</v>
      </c>
      <c r="E1" s="4" t="s">
        <v>945</v>
      </c>
      <c r="F1" s="4" t="s">
        <v>952</v>
      </c>
      <c r="G1" s="4" t="s">
        <v>953</v>
      </c>
      <c r="H1" s="4" t="s">
        <v>57</v>
      </c>
      <c r="I1" s="4" t="s">
        <v>948</v>
      </c>
      <c r="J1" t="s">
        <v>946</v>
      </c>
    </row>
    <row r="2" spans="1:10" x14ac:dyDescent="0.25">
      <c r="A2" s="1">
        <v>44228</v>
      </c>
      <c r="B2">
        <f>PRODUCT(prod!M2:M13)</f>
        <v>1.0431571030245856</v>
      </c>
      <c r="C2">
        <f>PRODUCT(prod!N2:N13)</f>
        <v>1.0010655718815615</v>
      </c>
      <c r="D2">
        <f>PRODUCT(prod!O2:O13)</f>
        <v>0.87619573303103249</v>
      </c>
      <c r="E2">
        <f>PRODUCT(prod!P2:P13)</f>
        <v>1.0309643633747634</v>
      </c>
      <c r="F2">
        <f>PRODUCT(prod!Q2:Q13)</f>
        <v>1.0218705029481121</v>
      </c>
      <c r="G2">
        <f>PRODUCT(prod!R2:R13)</f>
        <v>0.93727464808975514</v>
      </c>
      <c r="H2">
        <f>PRODUCT(prod!S2:S13)</f>
        <v>0.92620124301974827</v>
      </c>
      <c r="I2">
        <f>PRODUCT(prod!T2:T13)</f>
        <v>1.0339661842174352</v>
      </c>
      <c r="J2">
        <f>PRODUCT(prod!U2:U13)</f>
        <v>0.96437017122582191</v>
      </c>
    </row>
    <row r="3" spans="1:10" x14ac:dyDescent="0.25">
      <c r="A3" s="1">
        <v>44197</v>
      </c>
      <c r="B3">
        <f>PRODUCT(prod!M3:M14)</f>
        <v>1.0739005542316109</v>
      </c>
      <c r="C3">
        <f>PRODUCT(prod!N3:N14)</f>
        <v>1.0974414499198493</v>
      </c>
      <c r="D3">
        <f>PRODUCT(prod!O3:O14)</f>
        <v>1.0347541658912505</v>
      </c>
      <c r="E3">
        <f>PRODUCT(prod!P3:P14)</f>
        <v>1.0852256456576455</v>
      </c>
      <c r="F3">
        <f>PRODUCT(prod!Q3:Q14)</f>
        <v>1.1718305348272899</v>
      </c>
      <c r="G3">
        <f>PRODUCT(prod!R3:R14)</f>
        <v>0.99679914690997196</v>
      </c>
      <c r="H3">
        <f>PRODUCT(prod!S3:S14)</f>
        <v>0.96174841226144447</v>
      </c>
      <c r="I3">
        <f>PRODUCT(prod!T3:T14)</f>
        <v>1.0222528700810891</v>
      </c>
      <c r="J3">
        <f>PRODUCT(prod!U3:U14)</f>
        <v>0.99619438687627393</v>
      </c>
    </row>
    <row r="4" spans="1:10" x14ac:dyDescent="0.25">
      <c r="A4" s="1">
        <v>44166</v>
      </c>
      <c r="B4">
        <f>PRODUCT(prod!M4:M15)</f>
        <v>1.0948547113873495</v>
      </c>
      <c r="C4">
        <f>PRODUCT(prod!N4:N15)</f>
        <v>1.063086761052793</v>
      </c>
      <c r="D4">
        <f>PRODUCT(prod!O4:O15)</f>
        <v>1.0090894627913547</v>
      </c>
      <c r="E4">
        <f>PRODUCT(prod!P4:P15)</f>
        <v>1.0526517321228979</v>
      </c>
      <c r="F4">
        <f>PRODUCT(prod!Q4:Q15)</f>
        <v>1.1847219598528926</v>
      </c>
      <c r="G4">
        <f>PRODUCT(prod!R4:R15)</f>
        <v>0.95034880882978412</v>
      </c>
      <c r="H4">
        <f>PRODUCT(prod!S4:S15)</f>
        <v>1.0269075187832222</v>
      </c>
      <c r="I4">
        <f>PRODUCT(prod!T4:T15)</f>
        <v>1.0463058787888793</v>
      </c>
      <c r="J4">
        <f>PRODUCT(prod!U4:U15)</f>
        <v>1.0338882285418629</v>
      </c>
    </row>
    <row r="5" spans="1:10" x14ac:dyDescent="0.25">
      <c r="A5" s="1">
        <v>44136</v>
      </c>
      <c r="B5">
        <f>PRODUCT(prod!M5:M16)</f>
        <v>1.0535913428677257</v>
      </c>
      <c r="C5">
        <f>PRODUCT(prod!N5:N16)</f>
        <v>1.0140114129706195</v>
      </c>
      <c r="D5">
        <f>PRODUCT(prod!O5:O16)</f>
        <v>0.89177565946116899</v>
      </c>
      <c r="E5">
        <f>PRODUCT(prod!P5:P16)</f>
        <v>1.0137190441937189</v>
      </c>
      <c r="F5">
        <f>PRODUCT(prod!Q5:Q16)</f>
        <v>1.1591063499101277</v>
      </c>
      <c r="G5">
        <f>PRODUCT(prod!R5:R16)</f>
        <v>0.98021472627084916</v>
      </c>
      <c r="H5">
        <f>PRODUCT(prod!S5:S16)</f>
        <v>1.0102862148198062</v>
      </c>
      <c r="I5">
        <f>PRODUCT(prod!T5:T16)</f>
        <v>1.0223080375322535</v>
      </c>
      <c r="J5">
        <f>PRODUCT(prod!U5:U16)</f>
        <v>0.97584809595156352</v>
      </c>
    </row>
    <row r="6" spans="1:10" x14ac:dyDescent="0.25">
      <c r="A6" s="1">
        <v>44105</v>
      </c>
      <c r="B6">
        <f>PRODUCT(prod!M6:M17)</f>
        <v>1.0865848087195336</v>
      </c>
      <c r="C6">
        <f>PRODUCT(prod!N6:N17)</f>
        <v>1.0745345990676918</v>
      </c>
      <c r="D6">
        <f>PRODUCT(prod!O6:O17)</f>
        <v>1.0185733736736269</v>
      </c>
      <c r="E6">
        <f>PRODUCT(prod!P6:P17)</f>
        <v>1.0370813067352573</v>
      </c>
      <c r="F6">
        <f>PRODUCT(prod!Q6:Q17)</f>
        <v>1.2333240822960867</v>
      </c>
      <c r="G6">
        <f>PRODUCT(prod!R6:R17)</f>
        <v>1.0411757605798952</v>
      </c>
      <c r="H6">
        <f>PRODUCT(prod!S6:S17)</f>
        <v>1.0455687827990334</v>
      </c>
      <c r="I6">
        <f>PRODUCT(prod!T6:T17)</f>
        <v>1.0480534655498546</v>
      </c>
      <c r="J6">
        <f>PRODUCT(prod!U6:U17)</f>
        <v>0.99240440097269755</v>
      </c>
    </row>
    <row r="7" spans="1:10" x14ac:dyDescent="0.25">
      <c r="A7" s="1">
        <v>44075</v>
      </c>
      <c r="B7">
        <f>PRODUCT(prod!M7:M18)</f>
        <v>1.0468826714778585</v>
      </c>
      <c r="C7">
        <f>PRODUCT(prod!N7:N18)</f>
        <v>1.044470905411466</v>
      </c>
      <c r="D7">
        <f>PRODUCT(prod!O7:O18)</f>
        <v>1.006816493180017</v>
      </c>
      <c r="E7">
        <f>PRODUCT(prod!P7:P18)</f>
        <v>1.0097382967648363</v>
      </c>
      <c r="F7">
        <f>PRODUCT(prod!Q7:Q18)</f>
        <v>1.1406800197761933</v>
      </c>
      <c r="G7">
        <f>PRODUCT(prod!R7:R18)</f>
        <v>1.0315271225290283</v>
      </c>
      <c r="H7">
        <f>PRODUCT(prod!S7:S18)</f>
        <v>1.0421322379089788</v>
      </c>
      <c r="I7">
        <f>PRODUCT(prod!T7:T18)</f>
        <v>1.0328053549938438</v>
      </c>
      <c r="J7">
        <f>PRODUCT(prod!U7:U18)</f>
        <v>0.99334240135168894</v>
      </c>
    </row>
    <row r="8" spans="1:10" x14ac:dyDescent="0.25">
      <c r="A8" s="1">
        <v>44044</v>
      </c>
      <c r="B8">
        <f>PRODUCT(prod!M8:M19)</f>
        <v>1.0578677991953596</v>
      </c>
      <c r="C8">
        <f>PRODUCT(prod!N8:N19)</f>
        <v>1.0588632210372144</v>
      </c>
      <c r="D8">
        <f>PRODUCT(prod!O8:O19)</f>
        <v>0.99533625950635674</v>
      </c>
      <c r="E8">
        <f>PRODUCT(prod!P8:P19)</f>
        <v>1.0107243693202708</v>
      </c>
      <c r="F8">
        <f>PRODUCT(prod!Q8:Q19)</f>
        <v>1.1977140207650023</v>
      </c>
      <c r="G8">
        <f>PRODUCT(prod!R8:R19)</f>
        <v>1.0773490918149249</v>
      </c>
      <c r="H8">
        <f>PRODUCT(prod!S8:S19)</f>
        <v>1.05288695656645</v>
      </c>
      <c r="I8">
        <f>PRODUCT(prod!T8:T19)</f>
        <v>1.0234821371453537</v>
      </c>
      <c r="J8">
        <f>PRODUCT(prod!U8:U19)</f>
        <v>0.98959393945979601</v>
      </c>
    </row>
    <row r="9" spans="1:10" x14ac:dyDescent="0.25">
      <c r="A9" s="1">
        <v>44013</v>
      </c>
      <c r="B9">
        <f>PRODUCT(prod!M9:M20)</f>
        <v>1.1133697823640558</v>
      </c>
      <c r="C9">
        <f>PRODUCT(prod!N9:N20)</f>
        <v>1.1194314951721314</v>
      </c>
      <c r="D9">
        <f>PRODUCT(prod!O9:O20)</f>
        <v>0.96898560040991899</v>
      </c>
      <c r="E9">
        <f>PRODUCT(prod!P9:P20)</f>
        <v>1.0195559414793796</v>
      </c>
      <c r="F9">
        <f>PRODUCT(prod!Q9:Q20)</f>
        <v>1.1992358937265846</v>
      </c>
      <c r="G9">
        <f>PRODUCT(prod!R9:R20)</f>
        <v>1.2314544387111319</v>
      </c>
      <c r="H9">
        <f>PRODUCT(prod!S9:S20)</f>
        <v>1.0516569484396203</v>
      </c>
      <c r="I9">
        <f>PRODUCT(prod!T9:T20)</f>
        <v>1.0173103855645778</v>
      </c>
      <c r="J9">
        <f>PRODUCT(prod!U9:U20)</f>
        <v>0.98378986943363922</v>
      </c>
    </row>
    <row r="10" spans="1:10" x14ac:dyDescent="0.25">
      <c r="A10" s="1">
        <v>43983</v>
      </c>
      <c r="B10">
        <f>PRODUCT(prod!M10:M21)</f>
        <v>1.0898403537261991</v>
      </c>
      <c r="C10">
        <f>PRODUCT(prod!N10:N21)</f>
        <v>1.1403451612569602</v>
      </c>
      <c r="D10">
        <f>PRODUCT(prod!O10:O21)</f>
        <v>0.93278600493096264</v>
      </c>
      <c r="E10">
        <f>PRODUCT(prod!P10:P21)</f>
        <v>1.0404852423308626</v>
      </c>
      <c r="F10">
        <f>PRODUCT(prod!Q10:Q21)</f>
        <v>1.0840896485679541</v>
      </c>
      <c r="G10">
        <f>PRODUCT(prod!R10:R21)</f>
        <v>1.2459251136666099</v>
      </c>
      <c r="H10">
        <f>PRODUCT(prod!S10:S21)</f>
        <v>1.0123018027599668</v>
      </c>
      <c r="I10">
        <f>PRODUCT(prod!T10:T21)</f>
        <v>1.0018965918439022</v>
      </c>
      <c r="J10">
        <f>PRODUCT(prod!U10:U21)</f>
        <v>0.97783352310003491</v>
      </c>
    </row>
    <row r="11" spans="1:10" x14ac:dyDescent="0.25">
      <c r="A11" s="1">
        <v>43952</v>
      </c>
      <c r="B11">
        <f>PRODUCT(prod!M11:M22)</f>
        <v>1.1215283390889548</v>
      </c>
      <c r="C11">
        <f>PRODUCT(prod!N11:N22)</f>
        <v>1.1439386859247862</v>
      </c>
      <c r="D11">
        <f>PRODUCT(prod!O11:O22)</f>
        <v>0.89920570875344819</v>
      </c>
      <c r="E11">
        <f>PRODUCT(prod!P11:P22)</f>
        <v>1.0437572085017146</v>
      </c>
      <c r="F11">
        <f>PRODUCT(prod!Q11:Q22)</f>
        <v>1.1709636497511653</v>
      </c>
      <c r="G11">
        <f>PRODUCT(prod!R11:R22)</f>
        <v>1.2915732320552573</v>
      </c>
      <c r="H11">
        <f>PRODUCT(prod!S11:S22)</f>
        <v>1.1071714072784729</v>
      </c>
      <c r="I11">
        <f>PRODUCT(prod!T11:T22)</f>
        <v>0.98355057083353559</v>
      </c>
      <c r="J11">
        <f>PRODUCT(prod!U11:U22)</f>
        <v>1.0186638308097791</v>
      </c>
    </row>
    <row r="12" spans="1:10" x14ac:dyDescent="0.25">
      <c r="A12" s="1">
        <v>43922</v>
      </c>
      <c r="B12">
        <f>PRODUCT(prod!M12:M23)</f>
        <v>1.1874380613861257</v>
      </c>
      <c r="C12">
        <f>PRODUCT(prod!N12:N23)</f>
        <v>1.1427358061288613</v>
      </c>
      <c r="D12">
        <f>PRODUCT(prod!O12:O23)</f>
        <v>0.98384754166242627</v>
      </c>
      <c r="E12">
        <f>PRODUCT(prod!P12:P23)</f>
        <v>1.0427497208487202</v>
      </c>
      <c r="F12">
        <f>PRODUCT(prod!Q12:Q23)</f>
        <v>1.3951660152293146</v>
      </c>
      <c r="G12">
        <f>PRODUCT(prod!R12:R23)</f>
        <v>1.3013209545613347</v>
      </c>
      <c r="H12">
        <f>PRODUCT(prod!S12:S23)</f>
        <v>1.110704933046383</v>
      </c>
      <c r="I12">
        <f>PRODUCT(prod!T12:T23)</f>
        <v>0.98556604331475184</v>
      </c>
      <c r="J12">
        <f>PRODUCT(prod!U12:U23)</f>
        <v>1.0529308098278449</v>
      </c>
    </row>
    <row r="13" spans="1:10" x14ac:dyDescent="0.25">
      <c r="A13" s="1">
        <v>43891</v>
      </c>
      <c r="B13">
        <f>PRODUCT(prod!M13:M24)</f>
        <v>1.2087768003328108</v>
      </c>
      <c r="C13">
        <f>PRODUCT(prod!N13:N24)</f>
        <v>1.1479478280496314</v>
      </c>
      <c r="D13">
        <f>PRODUCT(prod!O13:O24)</f>
        <v>1.4631173248195253</v>
      </c>
      <c r="E13">
        <f>PRODUCT(prod!P13:P24)</f>
        <v>1.07622069954263</v>
      </c>
      <c r="F13">
        <f>PRODUCT(prod!Q13:Q24)</f>
        <v>1.2701209242369593</v>
      </c>
      <c r="G13">
        <f>PRODUCT(prod!R13:R24)</f>
        <v>1.2230067546880345</v>
      </c>
      <c r="H13">
        <f>PRODUCT(prod!S13:S24)</f>
        <v>1.0758339642181827</v>
      </c>
      <c r="I13">
        <f>PRODUCT(prod!T13:T24)</f>
        <v>1.0790792393222286</v>
      </c>
      <c r="J13">
        <f>PRODUCT(prod!U13:U24)</f>
        <v>1.1296518989861557</v>
      </c>
    </row>
    <row r="14" spans="1:10" x14ac:dyDescent="0.25">
      <c r="A14" s="1">
        <v>43862</v>
      </c>
      <c r="B14">
        <f>PRODUCT(prod!M14:M25)</f>
        <v>1.0976016765563814</v>
      </c>
      <c r="C14">
        <f>PRODUCT(prod!N14:N25)</f>
        <v>1.0957683813201027</v>
      </c>
      <c r="D14">
        <f>PRODUCT(prod!O14:O25)</f>
        <v>1.1368472593545438</v>
      </c>
      <c r="E14">
        <f>PRODUCT(prod!P14:P25)</f>
        <v>1.1043038996148702</v>
      </c>
      <c r="F14">
        <f>PRODUCT(prod!Q14:Q25)</f>
        <v>1.1562087337224336</v>
      </c>
      <c r="G14">
        <f>PRODUCT(prod!R14:R25)</f>
        <v>1.2037770887338202</v>
      </c>
      <c r="H14">
        <f>PRODUCT(prod!S14:S25)</f>
        <v>1.0540799686181823</v>
      </c>
      <c r="I14">
        <f>PRODUCT(prod!T14:T25)</f>
        <v>1.0561201065706918</v>
      </c>
      <c r="J14">
        <f>PRODUCT(prod!U14:U25)</f>
        <v>1.059409489594342</v>
      </c>
    </row>
    <row r="15" spans="1:10" x14ac:dyDescent="0.25">
      <c r="A15" s="1">
        <v>43831</v>
      </c>
      <c r="B15">
        <f>PRODUCT(prod!M15:M26)</f>
        <v>1.0911005807426224</v>
      </c>
      <c r="C15">
        <f>PRODUCT(prod!N15:N26)</f>
        <v>1.0719698234632917</v>
      </c>
      <c r="D15">
        <f>PRODUCT(prod!O15:O26)</f>
        <v>1.0492425546921476</v>
      </c>
      <c r="E15">
        <f>PRODUCT(prod!P15:P26)</f>
        <v>1.0782021710785188</v>
      </c>
      <c r="F15">
        <f>PRODUCT(prod!Q15:Q26)</f>
        <v>1.0399537422146934</v>
      </c>
      <c r="G15">
        <f>PRODUCT(prod!R15:R26)</f>
        <v>1.1866617746759935</v>
      </c>
      <c r="H15">
        <f>PRODUCT(prod!S15:S26)</f>
        <v>1.0259423103183127</v>
      </c>
      <c r="I15">
        <f>PRODUCT(prod!T15:T26)</f>
        <v>1.0528197312376586</v>
      </c>
      <c r="J15">
        <f>PRODUCT(prod!U15:U26)</f>
        <v>1.043000436512532</v>
      </c>
    </row>
    <row r="16" spans="1:10" x14ac:dyDescent="0.25">
      <c r="A16" s="1">
        <v>43800</v>
      </c>
      <c r="B16">
        <f>PRODUCT(prod!M16:M27)</f>
        <v>1.0232330805050434</v>
      </c>
      <c r="C16">
        <f>PRODUCT(prod!N16:N27)</f>
        <v>1.0238562766292123</v>
      </c>
      <c r="D16">
        <f>PRODUCT(prod!O16:O27)</f>
        <v>1.0613725264226928</v>
      </c>
      <c r="E16">
        <f>PRODUCT(prod!P16:P27)</f>
        <v>1.0413255495921201</v>
      </c>
      <c r="F16">
        <f>PRODUCT(prod!Q16:Q27)</f>
        <v>0.99242593245080124</v>
      </c>
      <c r="G16">
        <f>PRODUCT(prod!R16:R27)</f>
        <v>1.189796944490197</v>
      </c>
      <c r="H16">
        <f>PRODUCT(prod!S16:S27)</f>
        <v>1.009016866112554</v>
      </c>
      <c r="I16">
        <f>PRODUCT(prod!T16:T27)</f>
        <v>1.0033141012421578</v>
      </c>
      <c r="J16">
        <f>PRODUCT(prod!U16:U27)</f>
        <v>0.98731942362579528</v>
      </c>
    </row>
    <row r="17" spans="1:10" x14ac:dyDescent="0.25">
      <c r="A17" s="1">
        <v>43770</v>
      </c>
      <c r="B17">
        <f>PRODUCT(prod!M17:M28)</f>
        <v>1.0463871798028073</v>
      </c>
      <c r="C17">
        <f>PRODUCT(prod!N17:N28)</f>
        <v>1.054745718036002</v>
      </c>
      <c r="D17">
        <f>PRODUCT(prod!O17:O28)</f>
        <v>1.1033733643666921</v>
      </c>
      <c r="E17">
        <f>PRODUCT(prod!P17:P28)</f>
        <v>1.0533988892975359</v>
      </c>
      <c r="F17">
        <f>PRODUCT(prod!Q17:Q28)</f>
        <v>1.0245407416303456</v>
      </c>
      <c r="G17">
        <f>PRODUCT(prod!R17:R28)</f>
        <v>1.1702768383696549</v>
      </c>
      <c r="H17">
        <f>PRODUCT(prod!S17:S28)</f>
        <v>0.99819050488817018</v>
      </c>
      <c r="I17">
        <f>PRODUCT(prod!T17:T28)</f>
        <v>1.0051982591787623</v>
      </c>
      <c r="J17">
        <f>PRODUCT(prod!U17:U28)</f>
        <v>1.0202039722318887</v>
      </c>
    </row>
    <row r="18" spans="1:10" x14ac:dyDescent="0.25">
      <c r="A18" s="1">
        <v>43739</v>
      </c>
      <c r="B18">
        <f>PRODUCT(prod!M18:M29)</f>
        <v>1.0262643494219843</v>
      </c>
      <c r="C18">
        <f>PRODUCT(prod!N18:N29)</f>
        <v>1.0196849185445005</v>
      </c>
      <c r="D18">
        <f>PRODUCT(prod!O18:O29)</f>
        <v>1.0795350509390167</v>
      </c>
      <c r="E18">
        <f>PRODUCT(prod!P18:P29)</f>
        <v>1.0441132967376163</v>
      </c>
      <c r="F18">
        <f>PRODUCT(prod!Q18:Q29)</f>
        <v>0.96742032860139715</v>
      </c>
      <c r="G18">
        <f>PRODUCT(prod!R18:R29)</f>
        <v>1.1235092695500497</v>
      </c>
      <c r="H18">
        <f>PRODUCT(prod!S18:S29)</f>
        <v>1.0409114153854417</v>
      </c>
      <c r="I18">
        <f>PRODUCT(prod!T18:T29)</f>
        <v>0.99799622456847459</v>
      </c>
      <c r="J18">
        <f>PRODUCT(prod!U18:U29)</f>
        <v>1.0322181505113612</v>
      </c>
    </row>
    <row r="19" spans="1:10" x14ac:dyDescent="0.25">
      <c r="A19" s="1">
        <v>43709</v>
      </c>
      <c r="B19">
        <f>PRODUCT(prod!M19:M30)</f>
        <v>1.0283127812571582</v>
      </c>
      <c r="C19">
        <f>PRODUCT(prod!N19:N30)</f>
        <v>1.014951005273635</v>
      </c>
      <c r="D19">
        <f>PRODUCT(prod!O19:O30)</f>
        <v>1.0806810541778054</v>
      </c>
      <c r="E19">
        <f>PRODUCT(prod!P19:P30)</f>
        <v>1.074406719273524</v>
      </c>
      <c r="F19">
        <f>PRODUCT(prod!Q19:Q30)</f>
        <v>0.95170588671548617</v>
      </c>
      <c r="G19">
        <f>PRODUCT(prod!R19:R30)</f>
        <v>1.0967590488464771</v>
      </c>
      <c r="H19">
        <f>PRODUCT(prod!S19:S30)</f>
        <v>1.0529252322159419</v>
      </c>
      <c r="I19">
        <f>PRODUCT(prod!T19:T30)</f>
        <v>1.0166595397917042</v>
      </c>
      <c r="J19">
        <f>PRODUCT(prod!U19:U30)</f>
        <v>1.0214963378053887</v>
      </c>
    </row>
    <row r="20" spans="1:10" x14ac:dyDescent="0.25">
      <c r="A20" s="1">
        <v>43678</v>
      </c>
      <c r="B20">
        <f>PRODUCT(prod!M20:M31)</f>
        <v>1.0336518922709541</v>
      </c>
      <c r="C20">
        <f>PRODUCT(prod!N20:N31)</f>
        <v>1.0464834636899032</v>
      </c>
      <c r="D20">
        <f>PRODUCT(prod!O20:O31)</f>
        <v>1.0096328187820329</v>
      </c>
      <c r="E20">
        <f>PRODUCT(prod!P20:P31)</f>
        <v>1.1121419796577652</v>
      </c>
      <c r="F20">
        <f>PRODUCT(prod!Q20:Q31)</f>
        <v>0.90947651295430099</v>
      </c>
      <c r="G20">
        <f>PRODUCT(prod!R20:R31)</f>
        <v>1.1217100460012439</v>
      </c>
      <c r="H20">
        <f>PRODUCT(prod!S20:S31)</f>
        <v>0.98731906350790011</v>
      </c>
      <c r="I20">
        <f>PRODUCT(prod!T20:T31)</f>
        <v>1.0290076313681213</v>
      </c>
      <c r="J20">
        <f>PRODUCT(prod!U20:U31)</f>
        <v>1.0534180983618069</v>
      </c>
    </row>
    <row r="21" spans="1:10" x14ac:dyDescent="0.25">
      <c r="A21" s="1">
        <v>43647</v>
      </c>
      <c r="B21">
        <f>PRODUCT(prod!M21:M32)</f>
        <v>1.0377741331174986</v>
      </c>
      <c r="C21">
        <f>PRODUCT(prod!N21:N32)</f>
        <v>1.0626609858339018</v>
      </c>
      <c r="D21">
        <f>PRODUCT(prod!O21:O32)</f>
        <v>1.1169609058219025</v>
      </c>
      <c r="E21">
        <f>PRODUCT(prod!P21:P32)</f>
        <v>1.1314091169376879</v>
      </c>
      <c r="F21">
        <f>PRODUCT(prod!Q21:Q32)</f>
        <v>0.97180104556792102</v>
      </c>
      <c r="G21">
        <f>PRODUCT(prod!R21:R32)</f>
        <v>1.0989470461951305</v>
      </c>
      <c r="H21">
        <f>PRODUCT(prod!S21:S32)</f>
        <v>1.0658426849330895</v>
      </c>
      <c r="I21">
        <f>PRODUCT(prod!T21:T32)</f>
        <v>1.0799898092619917</v>
      </c>
      <c r="J21">
        <f>PRODUCT(prod!U21:U32)</f>
        <v>1.0762059038327603</v>
      </c>
    </row>
    <row r="22" spans="1:10" x14ac:dyDescent="0.25">
      <c r="A22" s="1">
        <v>43617</v>
      </c>
      <c r="B22">
        <f>PRODUCT(prod!M22:M33)</f>
        <v>1.0265714682850229</v>
      </c>
      <c r="C22">
        <f>PRODUCT(prod!N22:N33)</f>
        <v>0.99701397512601575</v>
      </c>
      <c r="D22">
        <f>PRODUCT(prod!O22:O33)</f>
        <v>1.0867727732321213</v>
      </c>
      <c r="E22">
        <f>PRODUCT(prod!P22:P33)</f>
        <v>1.0425436498985208</v>
      </c>
      <c r="F22">
        <f>PRODUCT(prod!Q22:Q33)</f>
        <v>1.0585493874886733</v>
      </c>
      <c r="G22">
        <f>PRODUCT(prod!R22:R33)</f>
        <v>1.0427871506869011</v>
      </c>
      <c r="H22">
        <f>PRODUCT(prod!S22:S33)</f>
        <v>1.0267080723113569</v>
      </c>
      <c r="I22">
        <f>PRODUCT(prod!T22:T33)</f>
        <v>1.0280672222782423</v>
      </c>
      <c r="J22">
        <f>PRODUCT(prod!U22:U33)</f>
        <v>0.99753907634447725</v>
      </c>
    </row>
    <row r="23" spans="1:10" x14ac:dyDescent="0.25">
      <c r="A23" s="1">
        <v>43586</v>
      </c>
      <c r="B23">
        <f>PRODUCT(prod!M23:M34)</f>
        <v>1.0338227299177125</v>
      </c>
      <c r="C23">
        <f>PRODUCT(prod!N23:N34)</f>
        <v>1.0502576533788186</v>
      </c>
      <c r="D23">
        <f>PRODUCT(prod!O23:O34)</f>
        <v>1.0894784315887158</v>
      </c>
      <c r="E23">
        <f>PRODUCT(prod!P23:P34)</f>
        <v>1.0534375229382127</v>
      </c>
      <c r="F23">
        <f>PRODUCT(prod!Q23:Q34)</f>
        <v>1.0508066020002504</v>
      </c>
      <c r="G23">
        <f>PRODUCT(prod!R23:R34)</f>
        <v>0.934389317975165</v>
      </c>
      <c r="H23">
        <f>PRODUCT(prod!S23:S34)</f>
        <v>0.98372029518439619</v>
      </c>
      <c r="I23">
        <f>PRODUCT(prod!T23:T34)</f>
        <v>1.0376554139886092</v>
      </c>
      <c r="J23">
        <f>PRODUCT(prod!U23:U34)</f>
        <v>1.0016399564116696</v>
      </c>
    </row>
    <row r="24" spans="1:10" x14ac:dyDescent="0.25">
      <c r="A24" s="1">
        <v>43556</v>
      </c>
      <c r="B24">
        <f>PRODUCT(prod!M24:M35)</f>
        <v>0.98939704411999507</v>
      </c>
      <c r="C24">
        <f>PRODUCT(prod!N24:N35)</f>
        <v>1.0226192940793761</v>
      </c>
      <c r="D24">
        <f>PRODUCT(prod!O24:O35)</f>
        <v>1.0451333335407014</v>
      </c>
      <c r="E24">
        <f>PRODUCT(prod!P24:P35)</f>
        <v>1.0432593826199692</v>
      </c>
      <c r="F24">
        <f>PRODUCT(prod!Q24:Q35)</f>
        <v>0.85831913119254433</v>
      </c>
      <c r="G24">
        <f>PRODUCT(prod!R24:R35)</f>
        <v>0.91164201248138754</v>
      </c>
      <c r="H24">
        <f>PRODUCT(prod!S24:S35)</f>
        <v>0.97433166034170338</v>
      </c>
      <c r="I24">
        <f>PRODUCT(prod!T24:T35)</f>
        <v>1.030228432497893</v>
      </c>
      <c r="J24">
        <f>PRODUCT(prod!U24:U35)</f>
        <v>0.95620066844822071</v>
      </c>
    </row>
    <row r="25" spans="1:10" x14ac:dyDescent="0.25">
      <c r="A25" s="1">
        <v>43525</v>
      </c>
      <c r="B25">
        <f>PRODUCT(prod!M25:M36)</f>
        <v>1.0233016157253532</v>
      </c>
      <c r="C25">
        <f>PRODUCT(prod!N25:N36)</f>
        <v>1.0446735126804072</v>
      </c>
      <c r="D25">
        <f>PRODUCT(prod!O25:O36)</f>
        <v>1.0315748470515249</v>
      </c>
      <c r="E25">
        <f>PRODUCT(prod!P25:P36)</f>
        <v>1.0407635467763807</v>
      </c>
      <c r="F25">
        <f>PRODUCT(prod!Q25:Q36)</f>
        <v>0.89155051348429082</v>
      </c>
      <c r="G25">
        <f>PRODUCT(prod!R25:R36)</f>
        <v>0.96028886480163222</v>
      </c>
      <c r="H25">
        <f>PRODUCT(prod!S25:S36)</f>
        <v>1.0222879605505988</v>
      </c>
      <c r="I25">
        <f>PRODUCT(prod!T25:T36)</f>
        <v>1.0372504373932045</v>
      </c>
      <c r="J25">
        <f>PRODUCT(prod!U25:U36)</f>
        <v>1.0099449683141632</v>
      </c>
    </row>
    <row r="26" spans="1:10" x14ac:dyDescent="0.25">
      <c r="A26" s="1">
        <v>43497</v>
      </c>
      <c r="B26">
        <f>PRODUCT(prod!M26:M37)</f>
        <v>1.0647613496958095</v>
      </c>
      <c r="C26">
        <f>PRODUCT(prod!N26:N37)</f>
        <v>1.0455947415275677</v>
      </c>
      <c r="D26">
        <f>PRODUCT(prod!O26:O37)</f>
        <v>0.99734321535564463</v>
      </c>
      <c r="E26">
        <f>PRODUCT(prod!P26:P37)</f>
        <v>1.095405767443886</v>
      </c>
      <c r="F26">
        <f>PRODUCT(prod!Q26:Q37)</f>
        <v>0.91936571833848046</v>
      </c>
      <c r="G26">
        <f>PRODUCT(prod!R26:R37)</f>
        <v>0.99710505131159866</v>
      </c>
      <c r="H26">
        <f>PRODUCT(prod!S26:S37)</f>
        <v>1.0318779038953512</v>
      </c>
      <c r="I26">
        <f>PRODUCT(prod!T26:T37)</f>
        <v>1.0466458217898824</v>
      </c>
      <c r="J26">
        <f>PRODUCT(prod!U26:U37)</f>
        <v>1.0053584789031085</v>
      </c>
    </row>
    <row r="27" spans="1:10" x14ac:dyDescent="0.25">
      <c r="A27" s="1">
        <v>43466</v>
      </c>
      <c r="B27">
        <f>PRODUCT(prod!M27:M38)</f>
        <v>1.086965906144282</v>
      </c>
      <c r="C27">
        <f>PRODUCT(prod!N27:N38)</f>
        <v>1.1031226375382546</v>
      </c>
      <c r="D27">
        <f>PRODUCT(prod!O27:O38)</f>
        <v>1.0633860962189261</v>
      </c>
      <c r="E27">
        <f>PRODUCT(prod!P27:P38)</f>
        <v>1.1066250071476871</v>
      </c>
      <c r="F27">
        <f>PRODUCT(prod!Q27:Q38)</f>
        <v>0.99037363967356695</v>
      </c>
      <c r="G27">
        <f>PRODUCT(prod!R27:R38)</f>
        <v>1.0795579690162118</v>
      </c>
      <c r="H27">
        <f>PRODUCT(prod!S27:S38)</f>
        <v>1.1026290259978804</v>
      </c>
      <c r="I27">
        <f>PRODUCT(prod!T27:T38)</f>
        <v>1.0772686880491473</v>
      </c>
      <c r="J27">
        <f>PRODUCT(prod!U27:U38)</f>
        <v>1.0152440096691173</v>
      </c>
    </row>
    <row r="28" spans="1:10" x14ac:dyDescent="0.25">
      <c r="A28" s="1">
        <v>43435</v>
      </c>
      <c r="B28">
        <f>PRODUCT(prod!M28:M39)</f>
        <v>1.0661693645726438</v>
      </c>
      <c r="C28">
        <f>PRODUCT(prod!N28:N39)</f>
        <v>1.1300786418390012</v>
      </c>
      <c r="D28">
        <f>PRODUCT(prod!O28:O39)</f>
        <v>1.0281424427442418</v>
      </c>
      <c r="E28">
        <f>PRODUCT(prod!P28:P39)</f>
        <v>1.1047588604239982</v>
      </c>
      <c r="F28">
        <f>PRODUCT(prod!Q28:Q39)</f>
        <v>0.98585654211519225</v>
      </c>
      <c r="G28">
        <f>PRODUCT(prod!R28:R39)</f>
        <v>1.0454217486520629</v>
      </c>
      <c r="H28">
        <f>PRODUCT(prod!S28:S39)</f>
        <v>1.0172641981786896</v>
      </c>
      <c r="I28">
        <f>PRODUCT(prod!T28:T39)</f>
        <v>1.06191288438178</v>
      </c>
      <c r="J28">
        <f>PRODUCT(prod!U28:U39)</f>
        <v>1.0236229148383262</v>
      </c>
    </row>
    <row r="29" spans="1:10" x14ac:dyDescent="0.25">
      <c r="A29" s="1">
        <v>43405</v>
      </c>
      <c r="B29">
        <f>PRODUCT(prod!M29:M40)</f>
        <v>1.0834095500423293</v>
      </c>
      <c r="C29">
        <f>PRODUCT(prod!N29:N40)</f>
        <v>1.1645532800891236</v>
      </c>
      <c r="D29">
        <f>PRODUCT(prod!O29:O40)</f>
        <v>1.0461243578951189</v>
      </c>
      <c r="E29">
        <f>PRODUCT(prod!P29:P40)</f>
        <v>1.116629478551763</v>
      </c>
      <c r="F29">
        <f>PRODUCT(prod!Q29:Q40)</f>
        <v>0.99942337526356639</v>
      </c>
      <c r="G29">
        <f>PRODUCT(prod!R29:R40)</f>
        <v>1.106868300995393</v>
      </c>
      <c r="H29">
        <f>PRODUCT(prod!S29:S40)</f>
        <v>1.0452150582877207</v>
      </c>
      <c r="I29">
        <f>PRODUCT(prod!T29:T40)</f>
        <v>1.0828127630809532</v>
      </c>
      <c r="J29">
        <f>PRODUCT(prod!U29:U40)</f>
        <v>1.0636879713669176</v>
      </c>
    </row>
    <row r="30" spans="1:10" x14ac:dyDescent="0.25">
      <c r="A30" s="1">
        <v>43374</v>
      </c>
      <c r="B30">
        <f>PRODUCT(prod!M30:M41)</f>
        <v>1.078937271197985</v>
      </c>
      <c r="C30">
        <f>PRODUCT(prod!N30:N41)</f>
        <v>1.1145008468474706</v>
      </c>
      <c r="D30">
        <f>PRODUCT(prod!O30:O41)</f>
        <v>1.0087234870555453</v>
      </c>
      <c r="E30">
        <f>PRODUCT(prod!P30:P41)</f>
        <v>1.0890447582318079</v>
      </c>
      <c r="F30">
        <f>PRODUCT(prod!Q30:Q41)</f>
        <v>0.96008337361307927</v>
      </c>
      <c r="G30">
        <f>PRODUCT(prod!R30:R41)</f>
        <v>1.1315129969517281</v>
      </c>
      <c r="H30">
        <f>PRODUCT(prod!S30:S41)</f>
        <v>0.994067991504896</v>
      </c>
      <c r="I30">
        <f>PRODUCT(prod!T30:T41)</f>
        <v>1.0738823485400799</v>
      </c>
      <c r="J30">
        <f>PRODUCT(prod!U30:U41)</f>
        <v>1.0337685230937452</v>
      </c>
    </row>
    <row r="31" spans="1:10" x14ac:dyDescent="0.25">
      <c r="A31" s="1">
        <v>43344</v>
      </c>
      <c r="B31">
        <f>PRODUCT(prod!M31:M42)</f>
        <v>1.0617430517366626</v>
      </c>
      <c r="C31">
        <f>PRODUCT(prod!N31:N42)</f>
        <v>1.0989061521621049</v>
      </c>
      <c r="D31">
        <f>PRODUCT(prod!O31:O42)</f>
        <v>0.92421748973063778</v>
      </c>
      <c r="E31">
        <f>PRODUCT(prod!P31:P42)</f>
        <v>1.0726681453260669</v>
      </c>
      <c r="F31">
        <f>PRODUCT(prod!Q31:Q42)</f>
        <v>0.9432398056549548</v>
      </c>
      <c r="G31">
        <f>PRODUCT(prod!R31:R42)</f>
        <v>1.0152076540594774</v>
      </c>
      <c r="H31">
        <f>PRODUCT(prod!S31:S42)</f>
        <v>0.94383798704417599</v>
      </c>
      <c r="I31">
        <f>PRODUCT(prod!T31:T42)</f>
        <v>1.068694511107519</v>
      </c>
      <c r="J31">
        <f>PRODUCT(prod!U31:U42)</f>
        <v>1.0110808551250847</v>
      </c>
    </row>
    <row r="32" spans="1:10" x14ac:dyDescent="0.25">
      <c r="A32" s="1">
        <v>43313</v>
      </c>
      <c r="B32">
        <f>PRODUCT(prod!M32:M43)</f>
        <v>1.0968419955957263</v>
      </c>
      <c r="C32">
        <f>PRODUCT(prod!N32:N43)</f>
        <v>1.0864891334936067</v>
      </c>
      <c r="D32">
        <f>PRODUCT(prod!O32:O43)</f>
        <v>1.1501373205536829</v>
      </c>
      <c r="E32">
        <f>PRODUCT(prod!P32:P43)</f>
        <v>1.0999650726812069</v>
      </c>
      <c r="F32">
        <f>PRODUCT(prod!Q32:Q43)</f>
        <v>1.0682217504586125</v>
      </c>
      <c r="G32">
        <f>PRODUCT(prod!R32:R43)</f>
        <v>0.98575288653357374</v>
      </c>
      <c r="H32">
        <f>PRODUCT(prod!S32:S43)</f>
        <v>1.0075830362780962</v>
      </c>
      <c r="I32">
        <f>PRODUCT(prod!T32:T43)</f>
        <v>1.088999706818562</v>
      </c>
      <c r="J32">
        <f>PRODUCT(prod!U32:U43)</f>
        <v>1.0212937930556412</v>
      </c>
    </row>
    <row r="33" spans="1:10" x14ac:dyDescent="0.25">
      <c r="A33" s="1">
        <v>43282</v>
      </c>
      <c r="B33">
        <f>PRODUCT(prod!M33:M44)</f>
        <v>1.0739684286567879</v>
      </c>
      <c r="C33">
        <f>PRODUCT(prod!N33:N44)</f>
        <v>1.0296319476304778</v>
      </c>
      <c r="D33">
        <f>PRODUCT(prod!O33:O44)</f>
        <v>1.1411418331303578</v>
      </c>
      <c r="E33">
        <f>PRODUCT(prod!P33:P44)</f>
        <v>1.0583391475087871</v>
      </c>
      <c r="F33">
        <f>PRODUCT(prod!Q33:Q44)</f>
        <v>1.0276242492535348</v>
      </c>
      <c r="G33">
        <f>PRODUCT(prod!R33:R44)</f>
        <v>1.0163804215582066</v>
      </c>
      <c r="H33">
        <f>PRODUCT(prod!S33:S44)</f>
        <v>1.0698064740547504</v>
      </c>
      <c r="I33">
        <f>PRODUCT(prod!T33:T44)</f>
        <v>1.0491326655284794</v>
      </c>
      <c r="J33">
        <f>PRODUCT(prod!U33:U44)</f>
        <v>0.97607770597136834</v>
      </c>
    </row>
    <row r="34" spans="1:10" x14ac:dyDescent="0.25">
      <c r="A34" s="1">
        <v>43252</v>
      </c>
      <c r="B34">
        <f>PRODUCT(prod!M34:M45)</f>
        <v>1.1091281093568615</v>
      </c>
      <c r="C34">
        <f>PRODUCT(prod!N34:N45)</f>
        <v>1.0677664642093843</v>
      </c>
      <c r="D34">
        <f>PRODUCT(prod!O34:O45)</f>
        <v>1.020850528783283</v>
      </c>
      <c r="E34">
        <f>PRODUCT(prod!P34:P45)</f>
        <v>1.0869429082522679</v>
      </c>
      <c r="F34">
        <f>PRODUCT(prod!Q34:Q45)</f>
        <v>1.01270024563367</v>
      </c>
      <c r="G34">
        <f>PRODUCT(prod!R34:R45)</f>
        <v>1.2129386915780314</v>
      </c>
      <c r="H34">
        <f>PRODUCT(prod!S34:S45)</f>
        <v>1.1357698777240457</v>
      </c>
      <c r="I34">
        <f>PRODUCT(prod!T34:T45)</f>
        <v>1.085163484344609</v>
      </c>
      <c r="J34">
        <f>PRODUCT(prod!U34:U45)</f>
        <v>1.0423611865521183</v>
      </c>
    </row>
    <row r="35" spans="1:10" x14ac:dyDescent="0.25">
      <c r="A35" s="1">
        <v>43221</v>
      </c>
      <c r="B35">
        <f>PRODUCT(prod!M35:M46)</f>
        <v>1.1102394601678405</v>
      </c>
      <c r="C35">
        <f>PRODUCT(prod!N35:N46)</f>
        <v>1.067766464209384</v>
      </c>
      <c r="D35">
        <f>PRODUCT(prod!O35:O46)</f>
        <v>1.053808451484068</v>
      </c>
      <c r="E35">
        <f>PRODUCT(prod!P35:P46)</f>
        <v>1.1060515219443967</v>
      </c>
      <c r="F35">
        <f>PRODUCT(prod!Q35:Q46)</f>
        <v>1.0180302469264786</v>
      </c>
      <c r="G35">
        <f>PRODUCT(prod!R35:R46)</f>
        <v>1.2213814202897115</v>
      </c>
      <c r="H35">
        <f>PRODUCT(prod!S35:S46)</f>
        <v>1.1184563125148377</v>
      </c>
      <c r="I35">
        <f>PRODUCT(prod!T35:T46)</f>
        <v>1.1063319712055408</v>
      </c>
      <c r="J35">
        <f>PRODUCT(prod!U35:U46)</f>
        <v>1.0114210899195581</v>
      </c>
    </row>
    <row r="36" spans="1:10" x14ac:dyDescent="0.25">
      <c r="A36" s="1">
        <v>43191</v>
      </c>
      <c r="B36">
        <f>PRODUCT(prod!M36:M47)</f>
        <v>1.1071237273516534</v>
      </c>
      <c r="C36">
        <f>PRODUCT(prod!N36:N47)</f>
        <v>1.074692516950202</v>
      </c>
      <c r="D36">
        <f>PRODUCT(prod!O36:O47)</f>
        <v>0.98369004921560066</v>
      </c>
      <c r="E36">
        <f>PRODUCT(prod!P36:P47)</f>
        <v>1.0920235514221752</v>
      </c>
      <c r="F36">
        <f>PRODUCT(prod!Q36:Q47)</f>
        <v>1.0937858106631075</v>
      </c>
      <c r="G36">
        <f>PRODUCT(prod!R36:R47)</f>
        <v>1.2049713052378344</v>
      </c>
      <c r="H36">
        <f>PRODUCT(prod!S36:S47)</f>
        <v>1.1208512939120854</v>
      </c>
      <c r="I36">
        <f>PRODUCT(prod!T36:T47)</f>
        <v>1.0994957283350637</v>
      </c>
      <c r="J36">
        <f>PRODUCT(prod!U36:U47)</f>
        <v>1.065753627807799</v>
      </c>
    </row>
    <row r="37" spans="1:10" x14ac:dyDescent="0.25">
      <c r="A37" s="1">
        <v>43160</v>
      </c>
      <c r="B37">
        <f>PRODUCT(prod!M37:M48)</f>
        <v>1.1593675176985687</v>
      </c>
      <c r="C37">
        <f>PRODUCT(prod!N37:N48)</f>
        <v>1.1714148434757201</v>
      </c>
      <c r="D37">
        <f>PRODUCT(prod!O37:O48)</f>
        <v>0.97722549248472068</v>
      </c>
      <c r="E37">
        <f>PRODUCT(prod!P37:P48)</f>
        <v>1.1810614429050381</v>
      </c>
      <c r="F37">
        <f>PRODUCT(prod!Q37:Q48)</f>
        <v>1.1170826330414487</v>
      </c>
      <c r="G37">
        <f>PRODUCT(prod!R37:R48)</f>
        <v>1.2232839390560386</v>
      </c>
      <c r="H37">
        <f>PRODUCT(prod!S37:S48)</f>
        <v>1.1452176263884351</v>
      </c>
      <c r="I37">
        <f>PRODUCT(prod!T37:T48)</f>
        <v>1.1111924914024578</v>
      </c>
      <c r="J37">
        <f>PRODUCT(prod!U37:U48)</f>
        <v>1.1071077042748416</v>
      </c>
    </row>
    <row r="38" spans="1:10" x14ac:dyDescent="0.25">
      <c r="A38" s="1">
        <v>43132</v>
      </c>
      <c r="B38">
        <f>PRODUCT(prod!M38:M49)</f>
        <v>1.0772884014013249</v>
      </c>
      <c r="C38">
        <f>PRODUCT(prod!N38:N49)</f>
        <v>1.1053614954735649</v>
      </c>
      <c r="D38">
        <f>PRODUCT(prod!O38:O49)</f>
        <v>0.96997335524921224</v>
      </c>
      <c r="E38">
        <f>PRODUCT(prod!P38:P49)</f>
        <v>1.0963711445829307</v>
      </c>
      <c r="F38">
        <f>PRODUCT(prod!Q38:Q49)</f>
        <v>1.117972030042278</v>
      </c>
      <c r="G38">
        <f>PRODUCT(prod!R38:R49)</f>
        <v>1.2082281367291952</v>
      </c>
      <c r="H38">
        <f>PRODUCT(prod!S38:S49)</f>
        <v>1.1026444804260398</v>
      </c>
      <c r="I38">
        <f>PRODUCT(prod!T38:T49)</f>
        <v>1.0992227338649092</v>
      </c>
      <c r="J38">
        <f>PRODUCT(prod!U38:U49)</f>
        <v>1.0858948741746854</v>
      </c>
    </row>
    <row r="39" spans="1:10" x14ac:dyDescent="0.25">
      <c r="A39" s="1">
        <v>43101</v>
      </c>
      <c r="B39">
        <f>PRODUCT(prod!M39:M50)</f>
        <v>1.1642679124094089</v>
      </c>
      <c r="C39">
        <f>PRODUCT(prod!N39:N50)</f>
        <v>1.0831126822069423</v>
      </c>
      <c r="D39">
        <f>PRODUCT(prod!O39:O50)</f>
        <v>0.9411622654893349</v>
      </c>
      <c r="E39">
        <f>PRODUCT(prod!P39:P50)</f>
        <v>1.1054654674412225</v>
      </c>
      <c r="F39">
        <f>PRODUCT(prod!Q39:Q50)</f>
        <v>0.71508022298930585</v>
      </c>
      <c r="G39">
        <f>PRODUCT(prod!R39:R50)</f>
        <v>1.3831314993285375</v>
      </c>
      <c r="H39">
        <f>PRODUCT(prod!S39:S50)</f>
        <v>1.1407417724447084</v>
      </c>
      <c r="I39">
        <f>PRODUCT(prod!T39:T50)</f>
        <v>1.0769034905377026</v>
      </c>
      <c r="J39">
        <f>PRODUCT(prod!U39:U50)</f>
        <v>1.0710920229201133</v>
      </c>
    </row>
    <row r="40" spans="1:10" x14ac:dyDescent="0.25">
      <c r="A40" s="1">
        <v>43070</v>
      </c>
      <c r="B40">
        <f>PRODUCT(prod!M40:M51)</f>
        <v>1.0946237980130071</v>
      </c>
      <c r="C40">
        <f>PRODUCT(prod!N40:N51)</f>
        <v>1.049327515972964</v>
      </c>
      <c r="D40">
        <f>PRODUCT(prod!O40:O51)</f>
        <v>0.96007450959491236</v>
      </c>
      <c r="E40">
        <f>PRODUCT(prod!P40:P51)</f>
        <v>1.1260062109240829</v>
      </c>
      <c r="F40">
        <f>PRODUCT(prod!Q40:Q51)</f>
        <v>1.0353509757829125</v>
      </c>
      <c r="G40">
        <f>PRODUCT(prod!R40:R51)</f>
        <v>1.2212957048492799</v>
      </c>
      <c r="H40">
        <f>PRODUCT(prod!S40:S51)</f>
        <v>1.0593741774871144</v>
      </c>
      <c r="I40">
        <f>PRODUCT(prod!T40:T51)</f>
        <v>1.0529456820719028</v>
      </c>
      <c r="J40">
        <f>PRODUCT(prod!U40:U51)</f>
        <v>1.0330996728574626</v>
      </c>
    </row>
    <row r="41" spans="1:10" x14ac:dyDescent="0.25">
      <c r="A41" s="1">
        <v>43040</v>
      </c>
      <c r="B41">
        <f>PRODUCT(prod!M41:M52)</f>
        <v>1.0515355915585594</v>
      </c>
      <c r="C41">
        <f>PRODUCT(prod!N41:N52)</f>
        <v>0.99341308350548829</v>
      </c>
      <c r="D41">
        <f>PRODUCT(prod!O41:O52)</f>
        <v>1.0018168795772997</v>
      </c>
      <c r="E41">
        <f>PRODUCT(prod!P41:P52)</f>
        <v>1.0717408513614766</v>
      </c>
      <c r="F41">
        <f>PRODUCT(prod!Q41:Q52)</f>
        <v>1.0119267455615799</v>
      </c>
      <c r="G41">
        <f>PRODUCT(prod!R41:R52)</f>
        <v>1.1837314708666682</v>
      </c>
      <c r="H41">
        <f>PRODUCT(prod!S41:S52)</f>
        <v>1.0347722437382934</v>
      </c>
      <c r="I41">
        <f>PRODUCT(prod!T41:T52)</f>
        <v>1.0219766914227291</v>
      </c>
      <c r="J41">
        <f>PRODUCT(prod!U41:U52)</f>
        <v>0.93772488769706175</v>
      </c>
    </row>
    <row r="42" spans="1:10" x14ac:dyDescent="0.25">
      <c r="A42" s="1">
        <v>43009</v>
      </c>
      <c r="B42">
        <f>PRODUCT(prod!M42:M53)</f>
        <v>1.0526252657467023</v>
      </c>
      <c r="C42">
        <f>PRODUCT(prod!N42:N53)</f>
        <v>1.0082845368513786</v>
      </c>
      <c r="D42">
        <f>PRODUCT(prod!O42:O53)</f>
        <v>0.98105949603098697</v>
      </c>
      <c r="E42">
        <f>PRODUCT(prod!P42:P53)</f>
        <v>1.0804277072995636</v>
      </c>
      <c r="F42">
        <f>PRODUCT(prod!Q42:Q53)</f>
        <v>1.0010670439018947</v>
      </c>
      <c r="G42">
        <f>PRODUCT(prod!R42:R53)</f>
        <v>1.0974177177826405</v>
      </c>
      <c r="H42">
        <f>PRODUCT(prod!S42:S53)</f>
        <v>1.1043295480891659</v>
      </c>
      <c r="I42">
        <f>PRODUCT(prod!T42:T53)</f>
        <v>1.0294131122542878</v>
      </c>
      <c r="J42">
        <f>PRODUCT(prod!U42:U53)</f>
        <v>0.96954389586243095</v>
      </c>
    </row>
    <row r="43" spans="1:10" x14ac:dyDescent="0.25">
      <c r="A43" s="1">
        <v>42979</v>
      </c>
      <c r="B43">
        <f>PRODUCT(prod!M43:M54)</f>
        <v>1.0526252657467026</v>
      </c>
      <c r="C43">
        <f>PRODUCT(prod!N43:N54)</f>
        <v>1.0025610673895924</v>
      </c>
      <c r="D43">
        <f>PRODUCT(prod!O43:O54)</f>
        <v>1.0537305698110602</v>
      </c>
      <c r="E43">
        <f>PRODUCT(prod!P43:P54)</f>
        <v>1.0907371319875363</v>
      </c>
      <c r="F43">
        <f>PRODUCT(prod!Q43:Q54)</f>
        <v>1.0515410125019902</v>
      </c>
      <c r="G43">
        <f>PRODUCT(prod!R43:R54)</f>
        <v>1.1474940602445667</v>
      </c>
      <c r="H43">
        <f>PRODUCT(prod!S43:S54)</f>
        <v>1.1583611225450308</v>
      </c>
      <c r="I43">
        <f>PRODUCT(prod!T43:T54)</f>
        <v>1.0084250779267729</v>
      </c>
      <c r="J43">
        <f>PRODUCT(prod!U43:U54)</f>
        <v>0.97521927476504056</v>
      </c>
    </row>
    <row r="44" spans="1:10" x14ac:dyDescent="0.25">
      <c r="A44" s="1">
        <v>42948</v>
      </c>
      <c r="B44">
        <f>PRODUCT(prod!M44:M55)</f>
        <v>1.0073623793195945</v>
      </c>
      <c r="C44">
        <f>PRODUCT(prod!N44:N55)</f>
        <v>0.9977869670686893</v>
      </c>
      <c r="D44">
        <f>PRODUCT(prod!O44:O55)</f>
        <v>0.95128454219054037</v>
      </c>
      <c r="E44">
        <f>PRODUCT(prod!P44:P55)</f>
        <v>1.0616641753444862</v>
      </c>
      <c r="F44">
        <f>PRODUCT(prod!Q44:Q55)</f>
        <v>1.1135819322396077</v>
      </c>
      <c r="G44">
        <f>PRODUCT(prod!R44:R55)</f>
        <v>1.1680666629182743</v>
      </c>
      <c r="H44">
        <f>PRODUCT(prod!S44:S55)</f>
        <v>1.0838950503814213</v>
      </c>
      <c r="I44">
        <f>PRODUCT(prod!T44:T55)</f>
        <v>0.98764301057008763</v>
      </c>
      <c r="J44">
        <f>PRODUCT(prod!U44:U55)</f>
        <v>0.95305520033856195</v>
      </c>
    </row>
    <row r="45" spans="1:10" x14ac:dyDescent="0.25">
      <c r="A45" s="1">
        <v>42917</v>
      </c>
      <c r="B45">
        <f>PRODUCT(prod!M45:M56)</f>
        <v>1.0288173590008436</v>
      </c>
      <c r="C45">
        <f>PRODUCT(prod!N45:N56)</f>
        <v>1.0088067026487657</v>
      </c>
      <c r="D45">
        <f>PRODUCT(prod!O45:O56)</f>
        <v>0.7723830573416437</v>
      </c>
      <c r="E45">
        <f>PRODUCT(prod!P45:P56)</f>
        <v>1.0814986092988081</v>
      </c>
      <c r="F45">
        <f>PRODUCT(prod!Q45:Q56)</f>
        <v>1.0805869120251008</v>
      </c>
      <c r="G45">
        <f>PRODUCT(prod!R45:R56)</f>
        <v>1.0859369756818333</v>
      </c>
      <c r="H45">
        <f>PRODUCT(prod!S45:S56)</f>
        <v>1.0120040521418374</v>
      </c>
      <c r="I45">
        <f>PRODUCT(prod!T45:T56)</f>
        <v>1.0044329417497793</v>
      </c>
      <c r="J45">
        <f>PRODUCT(prod!U45:U56)</f>
        <v>0.96457248372633908</v>
      </c>
    </row>
    <row r="46" spans="1:10" x14ac:dyDescent="0.25">
      <c r="A46" s="1">
        <v>42887</v>
      </c>
      <c r="B46">
        <f>PRODUCT(prod!M46:M57)</f>
        <v>1.0139929013783529</v>
      </c>
      <c r="C46">
        <f>PRODUCT(prod!N46:N57)</f>
        <v>1.0178139053509867</v>
      </c>
      <c r="D46">
        <f>PRODUCT(prod!O46:O57)</f>
        <v>0.95010495508984028</v>
      </c>
      <c r="E46">
        <f>PRODUCT(prod!P46:P57)</f>
        <v>1.0639844617797991</v>
      </c>
      <c r="F46">
        <f>PRODUCT(prod!Q46:Q57)</f>
        <v>0.97821552035956483</v>
      </c>
      <c r="G46">
        <f>PRODUCT(prod!R46:R57)</f>
        <v>0.96898991676225088</v>
      </c>
      <c r="H46">
        <f>PRODUCT(prod!S46:S57)</f>
        <v>0.96818972675871684</v>
      </c>
      <c r="I46">
        <f>PRODUCT(prod!T46:T57)</f>
        <v>0.98873867703493923</v>
      </c>
      <c r="J46">
        <f>PRODUCT(prod!U46:U57)</f>
        <v>0.95270082238816878</v>
      </c>
    </row>
    <row r="47" spans="1:10" x14ac:dyDescent="0.25">
      <c r="A47" s="1">
        <v>42856</v>
      </c>
      <c r="B47">
        <f>PRODUCT(prod!M47:M58)</f>
        <v>1.0170379251062156</v>
      </c>
      <c r="C47">
        <f>PRODUCT(prod!N47:N58)</f>
        <v>0.96722673311684204</v>
      </c>
      <c r="D47">
        <f>PRODUCT(prod!O47:O58)</f>
        <v>0.95315260530664803</v>
      </c>
      <c r="E47">
        <f>PRODUCT(prod!P47:P58)</f>
        <v>1.0185704908501731</v>
      </c>
      <c r="F47">
        <f>PRODUCT(prod!Q47:Q58)</f>
        <v>1.0611845854371826</v>
      </c>
      <c r="G47">
        <f>PRODUCT(prod!R47:R58)</f>
        <v>1.0594140910223231</v>
      </c>
      <c r="H47">
        <f>PRODUCT(prod!S47:S58)</f>
        <v>0.97018805436812572</v>
      </c>
      <c r="I47">
        <f>PRODUCT(prod!T47:T58)</f>
        <v>0.95289316608503205</v>
      </c>
      <c r="J47">
        <f>PRODUCT(prod!U47:U58)</f>
        <v>0.9275768555530377</v>
      </c>
    </row>
    <row r="48" spans="1:10" x14ac:dyDescent="0.25">
      <c r="A48" s="1">
        <v>42826</v>
      </c>
      <c r="B48">
        <f>PRODUCT(prod!M48:M59)</f>
        <v>1.0074972316249196</v>
      </c>
      <c r="C48">
        <f>PRODUCT(prod!N48:N59)</f>
        <v>0.91943679786080068</v>
      </c>
      <c r="D48">
        <f>PRODUCT(prod!O48:O59)</f>
        <v>0.97875381164752906</v>
      </c>
      <c r="E48">
        <f>PRODUCT(prod!P48:P59)</f>
        <v>1.0044795947316927</v>
      </c>
      <c r="F48">
        <f>PRODUCT(prod!Q48:Q59)</f>
        <v>1.0652118514160713</v>
      </c>
      <c r="G48">
        <f>PRODUCT(prod!R48:R59)</f>
        <v>1.0707502340196438</v>
      </c>
      <c r="H48">
        <f>PRODUCT(prod!S48:S59)</f>
        <v>0.96707847727079177</v>
      </c>
      <c r="I48">
        <f>PRODUCT(prod!T48:T59)</f>
        <v>0.9548680742012704</v>
      </c>
      <c r="J48">
        <f>PRODUCT(prod!U48:U59)</f>
        <v>0.92848624462710949</v>
      </c>
    </row>
    <row r="49" spans="1:10" x14ac:dyDescent="0.25">
      <c r="A49" s="1">
        <v>42795</v>
      </c>
      <c r="B49">
        <f>PRODUCT(prod!M49:M60)</f>
        <v>0.9814162869903339</v>
      </c>
      <c r="C49">
        <f>PRODUCT(prod!N49:N60)</f>
        <v>0.8931939534774137</v>
      </c>
      <c r="D49">
        <f>PRODUCT(prod!O49:O60)</f>
        <v>1.0845067041959939</v>
      </c>
      <c r="E49">
        <f>PRODUCT(prod!P49:P60)</f>
        <v>0.99779791228336667</v>
      </c>
      <c r="F49">
        <f>PRODUCT(prod!Q49:Q60)</f>
        <v>1.1907269079437206</v>
      </c>
      <c r="G49">
        <f>PRODUCT(prod!R49:R60)</f>
        <v>1.1508962096199162</v>
      </c>
      <c r="H49">
        <f>PRODUCT(prod!S49:S60)</f>
        <v>0.96382961340538065</v>
      </c>
      <c r="I49">
        <f>PRODUCT(prod!T49:T60)</f>
        <v>0.99233179768667912</v>
      </c>
      <c r="J49">
        <f>PRODUCT(prod!U49:U60)</f>
        <v>0.90074065780794288</v>
      </c>
    </row>
    <row r="50" spans="1:10" x14ac:dyDescent="0.25">
      <c r="A50" s="1">
        <v>42767</v>
      </c>
      <c r="B50">
        <f>PRODUCT(prod!M50:M61)</f>
        <v>0.95431050382583871</v>
      </c>
      <c r="C50">
        <f>PRODUCT(prod!N50:N61)</f>
        <v>0.87568034654648441</v>
      </c>
      <c r="D50">
        <f>PRODUCT(prod!O50:O61)</f>
        <v>1.0530864165043345</v>
      </c>
      <c r="E50">
        <f>PRODUCT(prod!P50:P61)</f>
        <v>0.96679999225441238</v>
      </c>
      <c r="F50">
        <f>PRODUCT(prod!Q50:Q61)</f>
        <v>1.0656863734579842</v>
      </c>
      <c r="G50">
        <f>PRODUCT(prod!R50:R61)</f>
        <v>1.1365548238302603</v>
      </c>
      <c r="H50">
        <f>PRODUCT(prod!S50:S61)</f>
        <v>0.91173071538346806</v>
      </c>
      <c r="I50">
        <f>PRODUCT(prod!T50:T61)</f>
        <v>0.94280525605984844</v>
      </c>
      <c r="J50">
        <f>PRODUCT(prod!U50:U61)</f>
        <v>0.84376357433730098</v>
      </c>
    </row>
    <row r="51" spans="1:10" x14ac:dyDescent="0.25">
      <c r="A51" s="1">
        <v>42736</v>
      </c>
      <c r="B51">
        <f>PRODUCT(prod!M51:M62)</f>
        <v>0.89590086002731739</v>
      </c>
      <c r="C51">
        <f>PRODUCT(prod!N51:N62)</f>
        <v>0.84133994079956353</v>
      </c>
      <c r="D51">
        <f>PRODUCT(prod!O51:O62)</f>
        <v>1.015964631878022</v>
      </c>
      <c r="E51">
        <f>PRODUCT(prod!P51:P62)</f>
        <v>0.94117183889483469</v>
      </c>
      <c r="F51">
        <f>PRODUCT(prod!Q51:Q62)</f>
        <v>1.6032449866182064</v>
      </c>
      <c r="G51">
        <f>PRODUCT(prod!R51:R62)</f>
        <v>1.0095851615870035</v>
      </c>
      <c r="H51">
        <f>PRODUCT(prod!S51:S62)</f>
        <v>0.89694119042018638</v>
      </c>
      <c r="I51">
        <f>PRODUCT(prod!T51:T62)</f>
        <v>0.96723026269352319</v>
      </c>
      <c r="J51">
        <f>PRODUCT(prod!U51:U62)</f>
        <v>0.8512599930629039</v>
      </c>
    </row>
    <row r="52" spans="1:10" x14ac:dyDescent="0.25">
      <c r="A52" s="1">
        <v>42705</v>
      </c>
      <c r="B52">
        <f>PRODUCT(prod!M52:M63)</f>
        <v>1.0458372418576161</v>
      </c>
      <c r="C52">
        <f>PRODUCT(prod!N52:N63)</f>
        <v>0.96881568940555807</v>
      </c>
      <c r="D52">
        <f>PRODUCT(prod!O52:O63)</f>
        <v>1.1266259011671693</v>
      </c>
      <c r="E52">
        <f>PRODUCT(prod!P52:P63)</f>
        <v>1.0207734372093233</v>
      </c>
      <c r="F52">
        <f>PRODUCT(prod!Q52:Q63)</f>
        <v>1.2721951911218836</v>
      </c>
      <c r="G52">
        <f>PRODUCT(prod!R52:R63)</f>
        <v>1.2522589446495187</v>
      </c>
      <c r="H52">
        <f>PRODUCT(prod!S52:S63)</f>
        <v>1.0590389959178106</v>
      </c>
      <c r="I52">
        <f>PRODUCT(prod!T52:T63)</f>
        <v>1.0684648294373278</v>
      </c>
      <c r="J52">
        <f>PRODUCT(prod!U52:U63)</f>
        <v>0.94517552270775018</v>
      </c>
    </row>
    <row r="53" spans="1:10" x14ac:dyDescent="0.25">
      <c r="A53" s="1">
        <v>42675</v>
      </c>
      <c r="B53">
        <f>PRODUCT(prod!M53:M64)</f>
        <v>1.095986368537798</v>
      </c>
      <c r="C53">
        <f>PRODUCT(prod!N53:N64)</f>
        <v>0.9566979196819112</v>
      </c>
      <c r="D53">
        <f>PRODUCT(prod!O53:O64)</f>
        <v>1.0218234917562699</v>
      </c>
      <c r="E53">
        <f>PRODUCT(prod!P53:P64)</f>
        <v>1.0542164984432842</v>
      </c>
      <c r="F53">
        <f>PRODUCT(prod!Q53:Q64)</f>
        <v>1.2299850111695367</v>
      </c>
      <c r="G53">
        <f>PRODUCT(prod!R53:R64)</f>
        <v>1.1407962676876813</v>
      </c>
      <c r="H53">
        <f>PRODUCT(prod!S53:S64)</f>
        <v>1.0857438697341819</v>
      </c>
      <c r="I53">
        <f>PRODUCT(prod!T53:T64)</f>
        <v>1.0573349874640221</v>
      </c>
      <c r="J53">
        <f>PRODUCT(prod!U53:U64)</f>
        <v>0.96670922053998531</v>
      </c>
    </row>
    <row r="54" spans="1:10" x14ac:dyDescent="0.25">
      <c r="A54" s="1">
        <v>42644</v>
      </c>
      <c r="B54">
        <f>PRODUCT(prod!M54:M65)</f>
        <v>1.0721605779174108</v>
      </c>
      <c r="C54">
        <f>PRODUCT(prod!N54:N65)</f>
        <v>0.94540944865321586</v>
      </c>
      <c r="D54">
        <f>PRODUCT(prod!O54:O65)</f>
        <v>1.0969241047361296</v>
      </c>
      <c r="E54">
        <f>PRODUCT(prod!P54:P65)</f>
        <v>1.0330262170675402</v>
      </c>
      <c r="F54">
        <f>PRODUCT(prod!Q54:Q65)</f>
        <v>1.2202809874127756</v>
      </c>
      <c r="G54">
        <f>PRODUCT(prod!R54:R65)</f>
        <v>1.1070035283996909</v>
      </c>
      <c r="H54">
        <f>PRODUCT(prod!S54:S65)</f>
        <v>1.0384641988903918</v>
      </c>
      <c r="I54">
        <f>PRODUCT(prod!T54:T65)</f>
        <v>1.0551526655084718</v>
      </c>
      <c r="J54">
        <f>PRODUCT(prod!U54:U65)</f>
        <v>0.92285272115255368</v>
      </c>
    </row>
    <row r="55" spans="1:10" x14ac:dyDescent="0.25">
      <c r="A55" s="1">
        <v>42614</v>
      </c>
      <c r="B55">
        <f>PRODUCT(prod!M55:M66)</f>
        <v>1.1275048992471557</v>
      </c>
      <c r="C55">
        <f>PRODUCT(prod!N55:N66)</f>
        <v>0.99848191056619384</v>
      </c>
      <c r="D55">
        <f>PRODUCT(prod!O55:O66)</f>
        <v>1.1217467407269257</v>
      </c>
      <c r="E55">
        <f>PRODUCT(prod!P55:P66)</f>
        <v>1.0320498217773058</v>
      </c>
      <c r="F55">
        <f>PRODUCT(prod!Q55:Q66)</f>
        <v>1.2593299790099843</v>
      </c>
      <c r="G55">
        <f>PRODUCT(prod!R55:R66)</f>
        <v>1.1296164138451812</v>
      </c>
      <c r="H55">
        <f>PRODUCT(prod!S55:S66)</f>
        <v>1.0656580240659175</v>
      </c>
      <c r="I55">
        <f>PRODUCT(prod!T55:T66)</f>
        <v>1.0760674854392644</v>
      </c>
      <c r="J55">
        <f>PRODUCT(prod!U55:U66)</f>
        <v>0.99177576628227893</v>
      </c>
    </row>
    <row r="56" spans="1:10" x14ac:dyDescent="0.25">
      <c r="A56" s="1">
        <v>42583</v>
      </c>
      <c r="B56">
        <f>PRODUCT(prod!M56:M67)</f>
        <v>1.1286830652860764</v>
      </c>
      <c r="C56">
        <f>PRODUCT(prod!N56:N67)</f>
        <v>0.94497474598082865</v>
      </c>
      <c r="D56">
        <f>PRODUCT(prod!O56:O67)</f>
        <v>1.0551815495189538</v>
      </c>
      <c r="E56">
        <f>PRODUCT(prod!P56:P67)</f>
        <v>1.0164570010516805</v>
      </c>
      <c r="F56">
        <f>PRODUCT(prod!Q56:Q67)</f>
        <v>1.055982078716587</v>
      </c>
      <c r="G56">
        <f>PRODUCT(prod!R56:R67)</f>
        <v>1.0533507264133635</v>
      </c>
      <c r="H56">
        <f>PRODUCT(prod!S56:S67)</f>
        <v>1.0703064778241109</v>
      </c>
      <c r="I56">
        <f>PRODUCT(prod!T56:T67)</f>
        <v>1.0652852461062055</v>
      </c>
      <c r="J56">
        <f>PRODUCT(prod!U56:U67)</f>
        <v>0.9253498544940707</v>
      </c>
    </row>
    <row r="57" spans="1:10" x14ac:dyDescent="0.25">
      <c r="A57" s="1">
        <v>42552</v>
      </c>
      <c r="B57">
        <f>PRODUCT(prod!M57:M68)</f>
        <v>1.1219580420569635</v>
      </c>
      <c r="C57">
        <f>PRODUCT(prod!N57:N68)</f>
        <v>0.91306894522278637</v>
      </c>
      <c r="D57">
        <f>PRODUCT(prod!O57:O68)</f>
        <v>1.1781153222784442</v>
      </c>
      <c r="E57">
        <f>PRODUCT(prod!P57:P68)</f>
        <v>0.99389087071945215</v>
      </c>
      <c r="F57">
        <f>PRODUCT(prod!Q57:Q68)</f>
        <v>1.0506081241175205</v>
      </c>
      <c r="G57">
        <f>PRODUCT(prod!R57:R68)</f>
        <v>1.1203706405789198</v>
      </c>
      <c r="H57">
        <f>PRODUCT(prod!S57:S68)</f>
        <v>1.0059711157691098</v>
      </c>
      <c r="I57">
        <f>PRODUCT(prod!T57:T68)</f>
        <v>1.046430639980432</v>
      </c>
      <c r="J57">
        <f>PRODUCT(prod!U57:U68)</f>
        <v>0.94468552309543941</v>
      </c>
    </row>
    <row r="58" spans="1:10" x14ac:dyDescent="0.25">
      <c r="A58" s="1">
        <v>42522</v>
      </c>
      <c r="B58">
        <f>PRODUCT(prod!M58:M69)</f>
        <v>1.131799779267989</v>
      </c>
      <c r="C58">
        <f>PRODUCT(prod!N58:N69)</f>
        <v>0.91486455770110064</v>
      </c>
      <c r="D58">
        <f>PRODUCT(prod!O58:O69)</f>
        <v>1.1628646384949046</v>
      </c>
      <c r="E58">
        <f>PRODUCT(prod!P58:P69)</f>
        <v>1.0613772878670693</v>
      </c>
      <c r="F58">
        <f>PRODUCT(prod!Q58:Q69)</f>
        <v>1.1703285847727734</v>
      </c>
      <c r="G58">
        <f>PRODUCT(prod!R58:R69)</f>
        <v>1.0778738231776501</v>
      </c>
      <c r="H58">
        <f>PRODUCT(prod!S58:S69)</f>
        <v>1.0459434779851011</v>
      </c>
      <c r="I58">
        <f>PRODUCT(prod!T58:T69)</f>
        <v>1.0754981577576663</v>
      </c>
      <c r="J58">
        <f>PRODUCT(prod!U58:U69)</f>
        <v>0.98196283345642232</v>
      </c>
    </row>
    <row r="59" spans="1:10" x14ac:dyDescent="0.25">
      <c r="A59" s="1">
        <v>42491</v>
      </c>
      <c r="B59">
        <f>PRODUCT(prod!M59:M70)</f>
        <v>1.0866181513530997</v>
      </c>
      <c r="C59">
        <f>PRODUCT(prod!N59:N70)</f>
        <v>0.89572513180777225</v>
      </c>
      <c r="D59">
        <f>PRODUCT(prod!O59:O70)</f>
        <v>1.1749487634352991</v>
      </c>
      <c r="E59">
        <f>PRODUCT(prod!P59:P70)</f>
        <v>1.0298289183763283</v>
      </c>
      <c r="F59">
        <f>PRODUCT(prod!Q59:Q70)</f>
        <v>1.1511243512388567</v>
      </c>
      <c r="G59">
        <f>PRODUCT(prod!R59:R70)</f>
        <v>1.1130836108683848</v>
      </c>
      <c r="H59">
        <f>PRODUCT(prod!S59:S70)</f>
        <v>1.0416347509903117</v>
      </c>
      <c r="I59">
        <f>PRODUCT(prod!T59:T70)</f>
        <v>1.0822410929160211</v>
      </c>
      <c r="J59">
        <f>PRODUCT(prod!U59:U70)</f>
        <v>1.0021765862578007</v>
      </c>
    </row>
    <row r="60" spans="1:10" x14ac:dyDescent="0.25">
      <c r="A60" s="1">
        <v>42461</v>
      </c>
      <c r="B60">
        <f>PRODUCT(prod!M60:M71)</f>
        <v>1.1216039630443926</v>
      </c>
      <c r="C60">
        <f>PRODUCT(prod!N60:N71)</f>
        <v>0.95544014059495741</v>
      </c>
      <c r="D60">
        <f>PRODUCT(prod!O60:O71)</f>
        <v>1.1962255016061594</v>
      </c>
      <c r="E60">
        <f>PRODUCT(prod!P60:P71)</f>
        <v>1.0360202745990317</v>
      </c>
      <c r="F60">
        <f>PRODUCT(prod!Q60:Q71)</f>
        <v>1.160916524359036</v>
      </c>
      <c r="G60">
        <f>PRODUCT(prod!R60:R71)</f>
        <v>1.1955739265920284</v>
      </c>
      <c r="H60">
        <f>PRODUCT(prod!S60:S71)</f>
        <v>1.0628470342366312</v>
      </c>
      <c r="I60">
        <f>PRODUCT(prod!T60:T71)</f>
        <v>1.0923136573795624</v>
      </c>
      <c r="J60">
        <f>PRODUCT(prod!U60:U71)</f>
        <v>0.91579897647260322</v>
      </c>
    </row>
    <row r="61" spans="1:10" x14ac:dyDescent="0.25">
      <c r="A61" s="1">
        <v>42430</v>
      </c>
      <c r="B61">
        <f>PRODUCT(prod!M61:M72)</f>
        <v>1.0917975585146695</v>
      </c>
      <c r="C61">
        <f>PRODUCT(prod!N61:N72)</f>
        <v>0.94441197527854104</v>
      </c>
      <c r="D61">
        <f>PRODUCT(prod!O61:O72)</f>
        <v>1.1152868607014643</v>
      </c>
      <c r="E61">
        <f>PRODUCT(prod!P61:P72)</f>
        <v>1.0105822767852164</v>
      </c>
      <c r="F61">
        <f>PRODUCT(prod!Q61:Q72)</f>
        <v>1.0883592415865961</v>
      </c>
      <c r="G61">
        <f>PRODUCT(prod!R61:R72)</f>
        <v>1.1556104527226567</v>
      </c>
      <c r="H61">
        <f>PRODUCT(prod!S61:S72)</f>
        <v>1.1213633316271876</v>
      </c>
      <c r="I61">
        <f>PRODUCT(prod!T61:T72)</f>
        <v>1.0309590228490344</v>
      </c>
      <c r="J61">
        <f>PRODUCT(prod!U61:U72)</f>
        <v>0.91378401722843905</v>
      </c>
    </row>
    <row r="62" spans="1:10" x14ac:dyDescent="0.25">
      <c r="A62" s="1">
        <v>42401</v>
      </c>
      <c r="B62">
        <f>PRODUCT(prod!M62:M73)</f>
        <v>1.113184386301441</v>
      </c>
      <c r="C62">
        <f>PRODUCT(prod!N62:N73)</f>
        <v>0.9758923744544924</v>
      </c>
      <c r="D62">
        <f>PRODUCT(prod!O62:O73)</f>
        <v>1.2408773926572594</v>
      </c>
      <c r="E62">
        <f>PRODUCT(prod!P62:P73)</f>
        <v>1.1069116099276546</v>
      </c>
      <c r="F62">
        <f>PRODUCT(prod!Q62:Q73)</f>
        <v>1.21606005926609</v>
      </c>
      <c r="G62">
        <f>PRODUCT(prod!R62:R73)</f>
        <v>1.1647240998261477</v>
      </c>
      <c r="H62">
        <f>PRODUCT(prod!S62:S73)</f>
        <v>1.1762872499109678</v>
      </c>
      <c r="I62">
        <f>PRODUCT(prod!T62:T73)</f>
        <v>1.1550285900686892</v>
      </c>
      <c r="J62">
        <f>PRODUCT(prod!U62:U73)</f>
        <v>0.98274884871737755</v>
      </c>
    </row>
    <row r="63" spans="1:10" x14ac:dyDescent="0.25">
      <c r="A63" s="1">
        <v>42370</v>
      </c>
      <c r="B63">
        <f>PRODUCT(prod!M63:M74)</f>
        <v>1.0758292055530707</v>
      </c>
      <c r="C63">
        <f>PRODUCT(prod!N63:N74)</f>
        <v>0.92278258536853375</v>
      </c>
      <c r="D63">
        <f>PRODUCT(prod!O63:O74)</f>
        <v>1.2492294520309137</v>
      </c>
      <c r="E63">
        <f>PRODUCT(prod!P63:P74)</f>
        <v>1.0164878446096208</v>
      </c>
      <c r="F63">
        <f>PRODUCT(prod!Q63:Q74)</f>
        <v>1.2625564732968526</v>
      </c>
      <c r="G63">
        <f>PRODUCT(prod!R63:R74)</f>
        <v>1.2227059982454407</v>
      </c>
      <c r="H63">
        <f>PRODUCT(prod!S63:S74)</f>
        <v>1.1215231490421742</v>
      </c>
      <c r="I63">
        <f>PRODUCT(prod!T63:T74)</f>
        <v>1.0943604217014447</v>
      </c>
      <c r="J63">
        <f>PRODUCT(prod!U63:U74)</f>
        <v>0.96928653572124934</v>
      </c>
    </row>
    <row r="64" spans="1:10" x14ac:dyDescent="0.25">
      <c r="A64" s="1">
        <v>42339</v>
      </c>
      <c r="B64">
        <f>PRODUCT(prod!M64:M75)</f>
        <v>0.99042570226864401</v>
      </c>
      <c r="C64">
        <f>PRODUCT(prod!N64:N75)</f>
        <v>0.81654116928991949</v>
      </c>
      <c r="D64">
        <f>PRODUCT(prod!O64:O75)</f>
        <v>0.85631611340886027</v>
      </c>
      <c r="E64">
        <f>PRODUCT(prod!P64:P75)</f>
        <v>0.93411191836449869</v>
      </c>
      <c r="F64">
        <f>PRODUCT(prod!Q64:Q75)</f>
        <v>1.0221294679133044</v>
      </c>
      <c r="G64">
        <f>PRODUCT(prod!R64:R75)</f>
        <v>0.88095587451224289</v>
      </c>
      <c r="H64">
        <f>PRODUCT(prod!S64:S75)</f>
        <v>0.95701401365971273</v>
      </c>
      <c r="I64">
        <f>PRODUCT(prod!T64:T75)</f>
        <v>1.022229559714944</v>
      </c>
      <c r="J64">
        <f>PRODUCT(prod!U64:U75)</f>
        <v>0.81617630587483536</v>
      </c>
    </row>
    <row r="65" spans="1:10" x14ac:dyDescent="0.25">
      <c r="A65" s="1">
        <v>42309</v>
      </c>
      <c r="B65">
        <f>PRODUCT(prod!M65:M76)</f>
        <v>0.98548181357179554</v>
      </c>
      <c r="C65">
        <f>PRODUCT(prod!N65:N76)</f>
        <v>0.81343841627171853</v>
      </c>
      <c r="D65">
        <f>PRODUCT(prod!O65:O76)</f>
        <v>1.0182476861368182</v>
      </c>
      <c r="E65">
        <f>PRODUCT(prod!P65:P76)</f>
        <v>0.92131586468827287</v>
      </c>
      <c r="F65">
        <f>PRODUCT(prod!Q65:Q76)</f>
        <v>1.0213137221288566</v>
      </c>
      <c r="G65">
        <f>PRODUCT(prod!R65:R76)</f>
        <v>0.94532478293029953</v>
      </c>
      <c r="H65">
        <f>PRODUCT(prod!S65:S76)</f>
        <v>0.9489436214152176</v>
      </c>
      <c r="I65">
        <f>PRODUCT(prod!T65:T76)</f>
        <v>1.0447283921297226</v>
      </c>
      <c r="J65">
        <f>PRODUCT(prod!U65:U76)</f>
        <v>0.8603290415943966</v>
      </c>
    </row>
    <row r="66" spans="1:10" x14ac:dyDescent="0.25">
      <c r="A66" s="1">
        <v>42278</v>
      </c>
      <c r="B66">
        <f>PRODUCT(prod!M66:M77)</f>
        <v>0.97192492089832139</v>
      </c>
      <c r="C66">
        <f>PRODUCT(prod!N66:N77)</f>
        <v>0.84824224900772249</v>
      </c>
      <c r="D66">
        <f>PRODUCT(prod!O66:O77)</f>
        <v>1.0499358921369264</v>
      </c>
      <c r="E66">
        <f>PRODUCT(prod!P66:P77)</f>
        <v>0.93643489426264426</v>
      </c>
      <c r="F66">
        <f>PRODUCT(prod!Q66:Q77)</f>
        <v>1.0324811683946795</v>
      </c>
      <c r="G66">
        <f>PRODUCT(prod!R66:R77)</f>
        <v>0.95527557011903952</v>
      </c>
      <c r="H66">
        <f>PRODUCT(prod!S66:S77)</f>
        <v>0.9744030844287962</v>
      </c>
      <c r="I66">
        <f>PRODUCT(prod!T66:T77)</f>
        <v>1.0220403918869878</v>
      </c>
      <c r="J66">
        <f>PRODUCT(prod!U66:U77)</f>
        <v>0.90121424377330117</v>
      </c>
    </row>
    <row r="67" spans="1:10" x14ac:dyDescent="0.25">
      <c r="A67" s="1">
        <v>42248</v>
      </c>
      <c r="B67">
        <f>PRODUCT(prod!M67:M78)</f>
        <v>0.94479708383763672</v>
      </c>
      <c r="C67">
        <f>PRODUCT(prod!N67:N78)</f>
        <v>0.82760932943726406</v>
      </c>
      <c r="D67">
        <f>PRODUCT(prod!O67:O78)</f>
        <v>1.0311277676202484</v>
      </c>
      <c r="E67">
        <f>PRODUCT(prod!P67:P78)</f>
        <v>0.929347402158481</v>
      </c>
      <c r="F67">
        <f>PRODUCT(prod!Q67:Q78)</f>
        <v>0.94444013853156694</v>
      </c>
      <c r="G67">
        <f>PRODUCT(prod!R67:R78)</f>
        <v>0.93354500664954365</v>
      </c>
      <c r="H67">
        <f>PRODUCT(prod!S67:S78)</f>
        <v>0.93710535870903389</v>
      </c>
      <c r="I67">
        <f>PRODUCT(prod!T67:T78)</f>
        <v>1.0150877361598656</v>
      </c>
      <c r="J67">
        <f>PRODUCT(prod!U67:U78)</f>
        <v>0.86217247147987308</v>
      </c>
    </row>
    <row r="68" spans="1:10" x14ac:dyDescent="0.25">
      <c r="A68" s="1">
        <v>42217</v>
      </c>
      <c r="B68">
        <f>PRODUCT(prod!M68:M79)</f>
        <v>0.93394868308376011</v>
      </c>
      <c r="C68">
        <f>PRODUCT(prod!N68:N79)</f>
        <v>0.79915764369321263</v>
      </c>
      <c r="D68">
        <f>PRODUCT(prod!O68:O79)</f>
        <v>1.1070168439754766</v>
      </c>
      <c r="E68">
        <f>PRODUCT(prod!P68:P79)</f>
        <v>0.94093083094856755</v>
      </c>
      <c r="F68">
        <f>PRODUCT(prod!Q68:Q79)</f>
        <v>0.92742319909856608</v>
      </c>
      <c r="G68">
        <f>PRODUCT(prod!R68:R79)</f>
        <v>0.9119941250689666</v>
      </c>
      <c r="H68">
        <f>PRODUCT(prod!S68:S79)</f>
        <v>0.88724850466262495</v>
      </c>
      <c r="I68">
        <f>PRODUCT(prod!T68:T79)</f>
        <v>1.0294715704779205</v>
      </c>
      <c r="J68">
        <f>PRODUCT(prod!U68:U79)</f>
        <v>0.92148443611806974</v>
      </c>
    </row>
    <row r="69" spans="1:10" x14ac:dyDescent="0.25">
      <c r="A69" s="1">
        <v>42186</v>
      </c>
      <c r="B69">
        <f>PRODUCT(prod!M69:M80)</f>
        <v>0.94234582409050749</v>
      </c>
      <c r="C69">
        <f>PRODUCT(prod!N69:N80)</f>
        <v>0.83201098978543087</v>
      </c>
      <c r="D69">
        <f>PRODUCT(prod!O69:O80)</f>
        <v>1.1867770637898587</v>
      </c>
      <c r="E69">
        <f>PRODUCT(prod!P69:P80)</f>
        <v>0.94371739806884958</v>
      </c>
      <c r="F69">
        <f>PRODUCT(prod!Q69:Q80)</f>
        <v>1.0982018956077648</v>
      </c>
      <c r="G69">
        <f>PRODUCT(prod!R69:R80)</f>
        <v>0.89861272142799975</v>
      </c>
      <c r="H69">
        <f>PRODUCT(prod!S69:S80)</f>
        <v>0.91097724374081157</v>
      </c>
      <c r="I69">
        <f>PRODUCT(prod!T69:T80)</f>
        <v>1.0315325746230208</v>
      </c>
      <c r="J69">
        <f>PRODUCT(prod!U69:U80)</f>
        <v>0.8864572499498391</v>
      </c>
    </row>
    <row r="70" spans="1:10" x14ac:dyDescent="0.25">
      <c r="A70" s="1">
        <v>42156</v>
      </c>
      <c r="B70">
        <f>PRODUCT(prod!M70:M81)</f>
        <v>0.93506199163376891</v>
      </c>
      <c r="C70">
        <f>PRODUCT(prod!N70:N81)</f>
        <v>0.80751606368772444</v>
      </c>
      <c r="D70">
        <f>PRODUCT(prod!O70:O81)</f>
        <v>0.99300166124318678</v>
      </c>
      <c r="E70">
        <f>PRODUCT(prod!P70:P81)</f>
        <v>0.91826066671439099</v>
      </c>
      <c r="F70">
        <f>PRODUCT(prod!Q70:Q81)</f>
        <v>1.082153016131242</v>
      </c>
      <c r="G70">
        <f>PRODUCT(prod!R70:R81)</f>
        <v>0.98450163148085523</v>
      </c>
      <c r="H70">
        <f>PRODUCT(prod!S70:S81)</f>
        <v>0.98350727907049396</v>
      </c>
      <c r="I70">
        <f>PRODUCT(prod!T70:T81)</f>
        <v>1.0165972574228808</v>
      </c>
      <c r="J70">
        <f>PRODUCT(prod!U70:U81)</f>
        <v>0.90062639680218426</v>
      </c>
    </row>
    <row r="71" spans="1:10" x14ac:dyDescent="0.25">
      <c r="A71" s="1">
        <v>42125</v>
      </c>
      <c r="B71">
        <f>PRODUCT(prod!M71:M82)</f>
        <v>0.95838994152899815</v>
      </c>
      <c r="C71">
        <f>PRODUCT(prod!N71:N82)</f>
        <v>0.84806441303956526</v>
      </c>
      <c r="D71">
        <f>PRODUCT(prod!O71:O82)</f>
        <v>0.98593123802230953</v>
      </c>
      <c r="E71">
        <f>PRODUCT(prod!P71:P82)</f>
        <v>0.9805496834937043</v>
      </c>
      <c r="F71">
        <f>PRODUCT(prod!Q71:Q82)</f>
        <v>1.1479954960136141</v>
      </c>
      <c r="G71">
        <f>PRODUCT(prod!R71:R82)</f>
        <v>0.95335923293401215</v>
      </c>
      <c r="H71">
        <f>PRODUCT(prod!S71:S82)</f>
        <v>1.0068999030814774</v>
      </c>
      <c r="I71">
        <f>PRODUCT(prod!T71:T82)</f>
        <v>1.0271538229205222</v>
      </c>
      <c r="J71">
        <f>PRODUCT(prod!U71:U82)</f>
        <v>0.91114326555465142</v>
      </c>
    </row>
    <row r="72" spans="1:10" x14ac:dyDescent="0.25">
      <c r="A72" s="1">
        <v>42095</v>
      </c>
      <c r="B72">
        <f>PRODUCT(prod!M72:M83)</f>
        <v>0.96454473931863394</v>
      </c>
      <c r="C72">
        <f>PRODUCT(prod!N72:N83)</f>
        <v>0.83997905316948451</v>
      </c>
      <c r="D72">
        <f>PRODUCT(prod!O72:O83)</f>
        <v>0.97618883448453964</v>
      </c>
      <c r="E72">
        <f>PRODUCT(prod!P72:P83)</f>
        <v>0.97957304038265469</v>
      </c>
      <c r="F72">
        <f>PRODUCT(prod!Q72:Q83)</f>
        <v>1.1286291240096356</v>
      </c>
      <c r="G72">
        <f>PRODUCT(prod!R72:R83)</f>
        <v>0.87134983655259179</v>
      </c>
      <c r="H72">
        <f>PRODUCT(prod!S72:S83)</f>
        <v>0.99209255156557374</v>
      </c>
      <c r="I72">
        <f>PRODUCT(prod!T72:T83)</f>
        <v>1.0397827633662662</v>
      </c>
      <c r="J72">
        <f>PRODUCT(prod!U72:U83)</f>
        <v>0.96485481925830197</v>
      </c>
    </row>
    <row r="73" spans="1:10" x14ac:dyDescent="0.25">
      <c r="A73" s="1">
        <v>42064</v>
      </c>
      <c r="B73">
        <f>PRODUCT(prod!M73:M84)</f>
        <v>0.9938029215022125</v>
      </c>
      <c r="C73">
        <f>PRODUCT(prod!N73:N84)</f>
        <v>0.84711263323886454</v>
      </c>
      <c r="D73">
        <f>PRODUCT(prod!O73:O84)</f>
        <v>0.9282649429303359</v>
      </c>
      <c r="E73">
        <f>PRODUCT(prod!P73:P84)</f>
        <v>0.99750572762078071</v>
      </c>
      <c r="F73">
        <f>PRODUCT(prod!Q73:Q84)</f>
        <v>1.1903948969653868</v>
      </c>
      <c r="G73">
        <f>PRODUCT(prod!R73:R84)</f>
        <v>0.87302389963914817</v>
      </c>
      <c r="H73">
        <f>PRODUCT(prod!S73:S84)</f>
        <v>0.94666126326171851</v>
      </c>
      <c r="I73">
        <f>PRODUCT(prod!T73:T84)</f>
        <v>1.0519558298642131</v>
      </c>
      <c r="J73">
        <f>PRODUCT(prod!U73:U84)</f>
        <v>0.95315316213389012</v>
      </c>
    </row>
    <row r="74" spans="1:10" x14ac:dyDescent="0.25">
      <c r="A74" s="1">
        <v>42036</v>
      </c>
      <c r="B74">
        <f>PRODUCT(prod!M74:M85)</f>
        <v>1.0310347312414883</v>
      </c>
      <c r="C74">
        <f>PRODUCT(prod!N74:N85)</f>
        <v>0.86272761265340581</v>
      </c>
      <c r="D74">
        <f>PRODUCT(prod!O74:O85)</f>
        <v>0.86322215713677453</v>
      </c>
      <c r="E74">
        <f>PRODUCT(prod!P74:P85)</f>
        <v>0.93910744926323542</v>
      </c>
      <c r="F74">
        <f>PRODUCT(prod!Q74:Q85)</f>
        <v>1.1222099863993507</v>
      </c>
      <c r="G74">
        <f>PRODUCT(prod!R74:R85)</f>
        <v>0.88873559736348329</v>
      </c>
      <c r="H74">
        <f>PRODUCT(prod!S74:S85)</f>
        <v>0.97152493457306677</v>
      </c>
      <c r="I74">
        <f>PRODUCT(prod!T74:T85)</f>
        <v>0.98290161085351846</v>
      </c>
      <c r="J74">
        <f>PRODUCT(prod!U74:U85)</f>
        <v>0.95755368458141532</v>
      </c>
    </row>
    <row r="75" spans="1:10" x14ac:dyDescent="0.25">
      <c r="A75" s="1">
        <v>42005</v>
      </c>
      <c r="B75">
        <f>PRODUCT(prod!M75:M86)</f>
        <v>1.0187605082505184</v>
      </c>
      <c r="C75">
        <f>PRODUCT(prod!N75:N86)</f>
        <v>0.93011435321009528</v>
      </c>
      <c r="D75">
        <f>PRODUCT(prod!O75:O86)</f>
        <v>0.87311582082888661</v>
      </c>
      <c r="E75">
        <f>PRODUCT(prod!P75:P86)</f>
        <v>0.99864186833718271</v>
      </c>
      <c r="F75">
        <f>PRODUCT(prod!Q75:Q86)</f>
        <v>1.1614184561791197</v>
      </c>
      <c r="G75">
        <f>PRODUCT(prod!R75:R86)</f>
        <v>0.74899264569817658</v>
      </c>
      <c r="H75">
        <f>PRODUCT(prod!S75:S86)</f>
        <v>1.009081340996034</v>
      </c>
      <c r="I75">
        <f>PRODUCT(prod!T75:T86)</f>
        <v>1.1694223856210304</v>
      </c>
      <c r="J75">
        <f>PRODUCT(prod!U75:U86)</f>
        <v>1.0354499168588716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6792-ADCC-4DF4-BBFD-0CF92815B28B}">
  <dimension ref="A1:M75"/>
  <sheetViews>
    <sheetView tabSelected="1" topLeftCell="C1" workbookViewId="0">
      <selection activeCell="H4" sqref="H4"/>
    </sheetView>
  </sheetViews>
  <sheetFormatPr defaultRowHeight="13.2" x14ac:dyDescent="0.25"/>
  <cols>
    <col min="1" max="1" width="9.88671875" bestFit="1" customWidth="1"/>
  </cols>
  <sheetData>
    <row r="1" spans="1:13" x14ac:dyDescent="0.25">
      <c r="A1" s="1" t="s">
        <v>83</v>
      </c>
      <c r="B1" t="s">
        <v>1025</v>
      </c>
      <c r="C1" t="s">
        <v>1026</v>
      </c>
      <c r="D1" t="s">
        <v>1027</v>
      </c>
      <c r="E1" t="s">
        <v>960</v>
      </c>
      <c r="F1" s="1" t="s">
        <v>1020</v>
      </c>
      <c r="G1" t="s">
        <v>958</v>
      </c>
      <c r="H1" t="s">
        <v>994</v>
      </c>
      <c r="I1" t="s">
        <v>1021</v>
      </c>
      <c r="J1" t="s">
        <v>999</v>
      </c>
      <c r="K1" t="s">
        <v>998</v>
      </c>
      <c r="L1" t="s">
        <v>956</v>
      </c>
      <c r="M1" t="s">
        <v>957</v>
      </c>
    </row>
    <row r="2" spans="1:13" x14ac:dyDescent="0.25">
      <c r="A2" s="1">
        <v>44228</v>
      </c>
      <c r="B2">
        <f>PRODUCT(neprod!P2:P13)</f>
        <v>1.1517439268912208</v>
      </c>
      <c r="C2">
        <f>PRODUCT(neprod!Q2:Q13)</f>
        <v>1.4944208586617143</v>
      </c>
      <c r="D2">
        <f>PRODUCT(neprod!R2:R13)</f>
        <v>1.2397816675844713</v>
      </c>
      <c r="E2">
        <f>PRODUCT(neprod!S2:S13)</f>
        <v>1.5580980567753551</v>
      </c>
      <c r="F2">
        <f>PRODUCT(neprod!T2:T13)</f>
        <v>0.8930179971569826</v>
      </c>
      <c r="G2">
        <f>PRODUCT(neprod!U2:U13)</f>
        <v>1.1321059131628726</v>
      </c>
      <c r="H2">
        <f>PRODUCT(neprod!V2:V13)</f>
        <v>1.0447872931359534</v>
      </c>
      <c r="I2">
        <f>PRODUCT(neprod!W2:W13)</f>
        <v>0.63410958908401749</v>
      </c>
      <c r="J2">
        <f>PRODUCT(neprod!X2:X13)</f>
        <v>1.1894004306060193</v>
      </c>
      <c r="K2">
        <f>PRODUCT(neprod!Y2:Y13)</f>
        <v>1.0407153032664522</v>
      </c>
      <c r="L2">
        <f>PRODUCT(neprod!Z2:Z13)</f>
        <v>1.3832588169678779</v>
      </c>
      <c r="M2">
        <f>PRODUCT(neprod!AA2:AA13)</f>
        <v>1.3475765778484765</v>
      </c>
    </row>
    <row r="3" spans="1:13" x14ac:dyDescent="0.25">
      <c r="A3" s="1">
        <v>44197</v>
      </c>
      <c r="B3">
        <f>PRODUCT(neprod!P3:P14)</f>
        <v>1.2178169755655202</v>
      </c>
      <c r="C3">
        <f>PRODUCT(neprod!Q3:Q14)</f>
        <v>1.4451711496223991</v>
      </c>
      <c r="D3">
        <f>PRODUCT(neprod!R3:R14)</f>
        <v>1.2908168567119442</v>
      </c>
      <c r="E3">
        <f>PRODUCT(neprod!S3:S14)</f>
        <v>1.3737551796877363</v>
      </c>
      <c r="F3">
        <f>PRODUCT(neprod!T3:T14)</f>
        <v>1.1978266514377336</v>
      </c>
      <c r="G3">
        <f>PRODUCT(neprod!U3:U14)</f>
        <v>1.1535270278868626</v>
      </c>
      <c r="H3">
        <f>PRODUCT(neprod!V3:V14)</f>
        <v>1.234640069831515</v>
      </c>
      <c r="I3">
        <f>PRODUCT(neprod!W3:W14)</f>
        <v>0.93900594017751271</v>
      </c>
      <c r="J3">
        <f>PRODUCT(neprod!X3:X14)</f>
        <v>1.3519408403287252</v>
      </c>
      <c r="K3">
        <f>PRODUCT(neprod!Y3:Y14)</f>
        <v>0.90609066311914033</v>
      </c>
      <c r="L3">
        <f>PRODUCT(neprod!Z3:Z14)</f>
        <v>1.359743417079424</v>
      </c>
      <c r="M3">
        <f>PRODUCT(neprod!AA3:AA14)</f>
        <v>1.2934514629812359</v>
      </c>
    </row>
    <row r="4" spans="1:13" x14ac:dyDescent="0.25">
      <c r="A4" s="1">
        <v>44166</v>
      </c>
      <c r="B4">
        <f>PRODUCT(neprod!P4:P15)</f>
        <v>1.1417882680608722</v>
      </c>
      <c r="C4">
        <f>PRODUCT(neprod!Q4:Q15)</f>
        <v>1.4061124699028746</v>
      </c>
      <c r="D4">
        <f>PRODUCT(neprod!R4:R15)</f>
        <v>1.3315422170745983</v>
      </c>
      <c r="E4">
        <f>PRODUCT(neprod!S4:S15)</f>
        <v>1.2745603233887579</v>
      </c>
      <c r="F4">
        <f>PRODUCT(neprod!T4:T15)</f>
        <v>1.0316046411523829</v>
      </c>
      <c r="G4">
        <f>PRODUCT(neprod!U4:U15)</f>
        <v>1.3163599988418679</v>
      </c>
      <c r="H4">
        <f>PRODUCT(neprod!V4:V15)</f>
        <v>1.0222288750217918</v>
      </c>
      <c r="I4">
        <f>PRODUCT(neprod!W4:W15)</f>
        <v>1.168824452112182</v>
      </c>
      <c r="J4">
        <f>PRODUCT(neprod!X4:X15)</f>
        <v>1.0143951428734392</v>
      </c>
      <c r="K4">
        <f>PRODUCT(neprod!Y4:Y15)</f>
        <v>0.94473426042388486</v>
      </c>
      <c r="L4">
        <f>PRODUCT(neprod!Z4:Z15)</f>
        <v>1.1910161317484003</v>
      </c>
      <c r="M4">
        <f>PRODUCT(neprod!AA4:AA15)</f>
        <v>1.1272937999626056</v>
      </c>
    </row>
    <row r="5" spans="1:13" x14ac:dyDescent="0.25">
      <c r="A5" s="1">
        <v>44136</v>
      </c>
      <c r="B5">
        <f>PRODUCT(neprod!P5:P16)</f>
        <v>1.1287887811379782</v>
      </c>
      <c r="C5">
        <f>PRODUCT(neprod!Q5:Q16)</f>
        <v>1.3903841424990393</v>
      </c>
      <c r="D5">
        <f>PRODUCT(neprod!R5:R16)</f>
        <v>1.5896338651626334</v>
      </c>
      <c r="E5">
        <f>PRODUCT(neprod!S5:S16)</f>
        <v>1.1817762385443658</v>
      </c>
      <c r="F5">
        <f>PRODUCT(neprod!T5:T16)</f>
        <v>0.93154341844833199</v>
      </c>
      <c r="G5">
        <f>PRODUCT(neprod!U5:U16)</f>
        <v>1.3149536313217383</v>
      </c>
      <c r="H5">
        <f>PRODUCT(neprod!V5:V16)</f>
        <v>1.0972910919316046</v>
      </c>
      <c r="I5">
        <f>PRODUCT(neprod!W5:W16)</f>
        <v>1.1591647458963794</v>
      </c>
      <c r="J5">
        <f>PRODUCT(neprod!X5:X16)</f>
        <v>1.1886703121439457</v>
      </c>
      <c r="K5">
        <f>PRODUCT(neprod!Y5:Y16)</f>
        <v>0.92918684277896157</v>
      </c>
      <c r="L5">
        <f>PRODUCT(neprod!Z5:Z16)</f>
        <v>1.4698606668591632</v>
      </c>
      <c r="M5">
        <f>PRODUCT(neprod!AA5:AA16)</f>
        <v>1.3269858445274099</v>
      </c>
    </row>
    <row r="6" spans="1:13" x14ac:dyDescent="0.25">
      <c r="A6" s="1">
        <v>44105</v>
      </c>
      <c r="B6">
        <f>PRODUCT(neprod!P6:P17)</f>
        <v>1.1552807627361141</v>
      </c>
      <c r="C6">
        <f>PRODUCT(neprod!Q6:Q17)</f>
        <v>1.2384427704653196</v>
      </c>
      <c r="D6">
        <f>PRODUCT(neprod!R6:R17)</f>
        <v>1.6549821024494331</v>
      </c>
      <c r="E6">
        <f>PRODUCT(neprod!S6:S17)</f>
        <v>1.0209174038967661</v>
      </c>
      <c r="F6">
        <f>PRODUCT(neprod!T6:T17)</f>
        <v>1.1832864272800165</v>
      </c>
      <c r="G6">
        <f>PRODUCT(neprod!U6:U17)</f>
        <v>1.380329857059768</v>
      </c>
      <c r="H6">
        <f>PRODUCT(neprod!V6:V17)</f>
        <v>1.2035602742583145</v>
      </c>
      <c r="I6">
        <f>PRODUCT(neprod!W6:W17)</f>
        <v>1.166424650359196</v>
      </c>
      <c r="J6">
        <f>PRODUCT(neprod!X6:X17)</f>
        <v>1.2406746383002432</v>
      </c>
      <c r="K6">
        <f>PRODUCT(neprod!Y6:Y17)</f>
        <v>0.95803739785453923</v>
      </c>
      <c r="L6">
        <f>PRODUCT(neprod!Z6:Z17)</f>
        <v>1.4744683805483769</v>
      </c>
      <c r="M6">
        <f>PRODUCT(neprod!AA6:AA17)</f>
        <v>1.2545354679583844</v>
      </c>
    </row>
    <row r="7" spans="1:13" x14ac:dyDescent="0.25">
      <c r="A7" s="1">
        <v>44075</v>
      </c>
      <c r="B7">
        <f>PRODUCT(neprod!P7:P18)</f>
        <v>1.124088182142239</v>
      </c>
      <c r="C7">
        <f>PRODUCT(neprod!Q7:Q18)</f>
        <v>1.4510509714035722</v>
      </c>
      <c r="D7">
        <f>PRODUCT(neprod!R7:R18)</f>
        <v>1.6779189546155773</v>
      </c>
      <c r="E7">
        <f>PRODUCT(neprod!S7:S18)</f>
        <v>1.0218943583502551</v>
      </c>
      <c r="F7">
        <f>PRODUCT(neprod!T7:T18)</f>
        <v>1.1624457661341845</v>
      </c>
      <c r="G7">
        <f>PRODUCT(neprod!U7:U18)</f>
        <v>1.3367996174169881</v>
      </c>
      <c r="H7">
        <f>PRODUCT(neprod!V7:V18)</f>
        <v>1.1375376333142881</v>
      </c>
      <c r="I7">
        <f>PRODUCT(neprod!W7:W18)</f>
        <v>1.0693086918704762</v>
      </c>
      <c r="J7">
        <f>PRODUCT(neprod!X7:X18)</f>
        <v>1.1692523285745098</v>
      </c>
      <c r="K7">
        <f>PRODUCT(neprod!Y7:Y18)</f>
        <v>0.97835632463830502</v>
      </c>
      <c r="L7">
        <f>PRODUCT(neprod!Z7:Z18)</f>
        <v>1.40314814342406</v>
      </c>
      <c r="M7">
        <f>PRODUCT(neprod!AA7:AA18)</f>
        <v>1.2295636719137153</v>
      </c>
    </row>
    <row r="8" spans="1:13" x14ac:dyDescent="0.25">
      <c r="A8" s="1">
        <v>44044</v>
      </c>
      <c r="B8">
        <f>PRODUCT(neprod!P8:P19)</f>
        <v>1.1927062176781138</v>
      </c>
      <c r="C8">
        <f>PRODUCT(neprod!Q8:Q19)</f>
        <v>1.3373236525872392</v>
      </c>
      <c r="D8">
        <f>PRODUCT(neprod!R8:R19)</f>
        <v>1.9137345914804689</v>
      </c>
      <c r="E8">
        <f>PRODUCT(neprod!S8:S19)</f>
        <v>1.2364805743488905</v>
      </c>
      <c r="F8">
        <f>PRODUCT(neprod!T8:T19)</f>
        <v>1.0710313275646526</v>
      </c>
      <c r="G8">
        <f>PRODUCT(neprod!U8:U19)</f>
        <v>1.0915878532754104</v>
      </c>
      <c r="H8">
        <f>PRODUCT(neprod!V8:V19)</f>
        <v>1.1938513775377679</v>
      </c>
      <c r="I8">
        <f>PRODUCT(neprod!W8:W19)</f>
        <v>1.055942333222095</v>
      </c>
      <c r="J8">
        <f>PRODUCT(neprod!X8:X19)</f>
        <v>1.1581377627135352</v>
      </c>
      <c r="K8">
        <f>PRODUCT(neprod!Y8:Y19)</f>
        <v>0.98464800518260298</v>
      </c>
      <c r="L8">
        <f>PRODUCT(neprod!Z8:Z19)</f>
        <v>1.4166833345181831</v>
      </c>
      <c r="M8">
        <f>PRODUCT(neprod!AA8:AA19)</f>
        <v>1.2357485998408464</v>
      </c>
    </row>
    <row r="9" spans="1:13" x14ac:dyDescent="0.25">
      <c r="A9" s="1">
        <v>44013</v>
      </c>
      <c r="B9">
        <f>PRODUCT(neprod!P9:P20)</f>
        <v>1.0733444800800747</v>
      </c>
      <c r="C9">
        <f>PRODUCT(neprod!Q9:Q20)</f>
        <v>1.4396518476400886</v>
      </c>
      <c r="D9">
        <f>PRODUCT(neprod!R9:R20)</f>
        <v>1.8403059260999244</v>
      </c>
      <c r="E9">
        <f>PRODUCT(neprod!S9:S20)</f>
        <v>1.2018452641430393</v>
      </c>
      <c r="F9">
        <f>PRODUCT(neprod!T9:T20)</f>
        <v>1.1002229708911326</v>
      </c>
      <c r="G9">
        <f>PRODUCT(neprod!U9:U20)</f>
        <v>1.1371656342054901</v>
      </c>
      <c r="H9">
        <f>PRODUCT(neprod!V9:V20)</f>
        <v>1.1571357101730149</v>
      </c>
      <c r="I9">
        <f>PRODUCT(neprod!W9:W20)</f>
        <v>1.0410997703053191</v>
      </c>
      <c r="J9">
        <f>PRODUCT(neprod!X9:X20)</f>
        <v>1.2255897423001476</v>
      </c>
      <c r="K9">
        <f>PRODUCT(neprod!Y9:Y20)</f>
        <v>0.95127010670183654</v>
      </c>
      <c r="L9">
        <f>PRODUCT(neprod!Z9:Z20)</f>
        <v>1.6901047203954993</v>
      </c>
      <c r="M9">
        <f>PRODUCT(neprod!AA9:AA20)</f>
        <v>1.3830017695072963</v>
      </c>
    </row>
    <row r="10" spans="1:13" x14ac:dyDescent="0.25">
      <c r="A10" s="1">
        <v>43983</v>
      </c>
      <c r="B10">
        <f>PRODUCT(neprod!P10:P21)</f>
        <v>0.73093247340664258</v>
      </c>
      <c r="C10">
        <f>PRODUCT(neprod!Q10:Q21)</f>
        <v>1.1658454291130147</v>
      </c>
      <c r="D10">
        <f>PRODUCT(neprod!R10:R21)</f>
        <v>1.7433626815292518</v>
      </c>
      <c r="E10">
        <f>PRODUCT(neprod!S10:S21)</f>
        <v>1.2178414300366911</v>
      </c>
      <c r="F10">
        <f>PRODUCT(neprod!T10:T21)</f>
        <v>0.80488072488447648</v>
      </c>
      <c r="G10">
        <f>PRODUCT(neprod!U10:U21)</f>
        <v>1.1560998318367279</v>
      </c>
      <c r="H10">
        <f>PRODUCT(neprod!V10:V21)</f>
        <v>1.0492322913735774</v>
      </c>
      <c r="I10">
        <f>PRODUCT(neprod!W10:W21)</f>
        <v>1.0143031127283464</v>
      </c>
      <c r="J10">
        <f>PRODUCT(neprod!X10:X21)</f>
        <v>1.1502975397015038</v>
      </c>
      <c r="K10">
        <f>PRODUCT(neprod!Y10:Y21)</f>
        <v>0.85001903955073943</v>
      </c>
      <c r="L10">
        <f>PRODUCT(neprod!Z10:Z21)</f>
        <v>1.3908532035942889</v>
      </c>
      <c r="M10">
        <f>PRODUCT(neprod!AA10:AA21)</f>
        <v>1.3392358907254203</v>
      </c>
    </row>
    <row r="11" spans="1:13" x14ac:dyDescent="0.25">
      <c r="A11" s="1">
        <v>43952</v>
      </c>
      <c r="B11">
        <f>PRODUCT(neprod!P11:P22)</f>
        <v>0.29574652385530298</v>
      </c>
      <c r="C11">
        <f>PRODUCT(neprod!Q11:Q22)</f>
        <v>0.43929055768978398</v>
      </c>
      <c r="D11">
        <f>PRODUCT(neprod!R11:R22)</f>
        <v>1.517623051939661</v>
      </c>
      <c r="E11">
        <f>PRODUCT(neprod!S11:S22)</f>
        <v>0.93544341727455982</v>
      </c>
      <c r="F11">
        <f>PRODUCT(neprod!T11:T22)</f>
        <v>0.71828388292442857</v>
      </c>
      <c r="G11">
        <f>PRODUCT(neprod!U11:U22)</f>
        <v>1.088685829458085</v>
      </c>
      <c r="H11">
        <f>PRODUCT(neprod!V11:V22)</f>
        <v>0.95279549988703538</v>
      </c>
      <c r="I11">
        <f>PRODUCT(neprod!W11:W22)</f>
        <v>0.99227481215576652</v>
      </c>
      <c r="J11">
        <f>PRODUCT(neprod!X11:X22)</f>
        <v>0.67542141722604743</v>
      </c>
      <c r="K11">
        <f>PRODUCT(neprod!Y11:Y22)</f>
        <v>0.73114527327826884</v>
      </c>
      <c r="L11">
        <f>PRODUCT(neprod!Z11:Z22)</f>
        <v>1.1456262581834527</v>
      </c>
      <c r="M11">
        <f>PRODUCT(neprod!AA11:AA22)</f>
        <v>1.1581736957089297</v>
      </c>
    </row>
    <row r="12" spans="1:13" x14ac:dyDescent="0.25">
      <c r="A12" s="1">
        <v>43922</v>
      </c>
      <c r="B12">
        <f>PRODUCT(neprod!P12:P23)</f>
        <v>0.16791864675621737</v>
      </c>
      <c r="C12">
        <f>PRODUCT(neprod!Q12:Q23)</f>
        <v>0.29372511698549203</v>
      </c>
      <c r="D12">
        <f>PRODUCT(neprod!R12:R23)</f>
        <v>1.4119845845987631</v>
      </c>
      <c r="E12">
        <f>PRODUCT(neprod!S12:S23)</f>
        <v>0.79475667641796377</v>
      </c>
      <c r="F12">
        <f>PRODUCT(neprod!T12:T23)</f>
        <v>0.49455611611190176</v>
      </c>
      <c r="G12">
        <f>PRODUCT(neprod!U12:U23)</f>
        <v>0.84075261880651553</v>
      </c>
      <c r="H12">
        <f>PRODUCT(neprod!V12:V23)</f>
        <v>0.77221151525140586</v>
      </c>
      <c r="I12">
        <f>PRODUCT(neprod!W12:W23)</f>
        <v>0.9612662242758987</v>
      </c>
      <c r="J12">
        <f>PRODUCT(neprod!X12:X23)</f>
        <v>0.3810611752790663</v>
      </c>
      <c r="K12">
        <f>PRODUCT(neprod!Y12:Y23)</f>
        <v>0.74865354131654172</v>
      </c>
      <c r="L12">
        <f>PRODUCT(neprod!Z12:Z23)</f>
        <v>0.83491564240324845</v>
      </c>
      <c r="M12">
        <f>PRODUCT(neprod!AA12:AA23)</f>
        <v>0.83261740810915597</v>
      </c>
    </row>
    <row r="13" spans="1:13" x14ac:dyDescent="0.25">
      <c r="A13" s="1">
        <v>43891</v>
      </c>
      <c r="B13">
        <f>PRODUCT(neprod!P13:P24)</f>
        <v>0.94397509527819523</v>
      </c>
      <c r="C13">
        <f>PRODUCT(neprod!Q13:Q24)</f>
        <v>1.0116155786273497</v>
      </c>
      <c r="D13">
        <f>PRODUCT(neprod!R13:R24)</f>
        <v>1.8232014918518951</v>
      </c>
      <c r="E13">
        <f>PRODUCT(neprod!S13:S24)</f>
        <v>1.2131839474694759</v>
      </c>
      <c r="F13">
        <f>PRODUCT(neprod!T13:T24)</f>
        <v>1.042060153538745</v>
      </c>
      <c r="G13">
        <f>PRODUCT(neprod!U13:U24)</f>
        <v>1.236526752341389</v>
      </c>
      <c r="H13">
        <f>PRODUCT(neprod!V13:V24)</f>
        <v>1.1531074500605702</v>
      </c>
      <c r="I13">
        <f>PRODUCT(neprod!W13:W24)</f>
        <v>1.2975769969564477</v>
      </c>
      <c r="J13">
        <f>PRODUCT(neprod!X13:X24)</f>
        <v>1.5199949482321122</v>
      </c>
      <c r="K13">
        <f>PRODUCT(neprod!Y13:Y24)</f>
        <v>0.97843829162161877</v>
      </c>
      <c r="L13">
        <f>PRODUCT(neprod!Z13:Z24)</f>
        <v>1.9592054563212589</v>
      </c>
      <c r="M13">
        <f>PRODUCT(neprod!AA13:AA24)</f>
        <v>1.7089773974414373</v>
      </c>
    </row>
    <row r="14" spans="1:13" x14ac:dyDescent="0.25">
      <c r="A14" s="1">
        <v>43862</v>
      </c>
      <c r="B14">
        <f>PRODUCT(neprod!P14:P25)</f>
        <v>1.2798424772445809</v>
      </c>
      <c r="C14">
        <f>PRODUCT(neprod!Q14:Q25)</f>
        <v>1.1928877343351407</v>
      </c>
      <c r="D14">
        <f>PRODUCT(neprod!R14:R25)</f>
        <v>1.472999351883713</v>
      </c>
      <c r="E14">
        <f>PRODUCT(neprod!S14:S25)</f>
        <v>1.1277924593214099</v>
      </c>
      <c r="F14">
        <f>PRODUCT(neprod!T14:T25)</f>
        <v>1.187440253008053</v>
      </c>
      <c r="G14">
        <f>PRODUCT(neprod!U14:U25)</f>
        <v>1.1689262009605388</v>
      </c>
      <c r="H14">
        <f>PRODUCT(neprod!V14:V25)</f>
        <v>0.88135008491312372</v>
      </c>
      <c r="I14">
        <f>PRODUCT(neprod!W14:W25)</f>
        <v>1.1624347222530906</v>
      </c>
      <c r="J14">
        <f>PRODUCT(neprod!X14:X25)</f>
        <v>1.1977601637057405</v>
      </c>
      <c r="K14">
        <f>PRODUCT(neprod!Y14:Y25)</f>
        <v>1.0005227672911938</v>
      </c>
      <c r="L14">
        <f>PRODUCT(neprod!Z14:Z25)</f>
        <v>1.5089939152561203</v>
      </c>
      <c r="M14">
        <f>PRODUCT(neprod!AA14:AA25)</f>
        <v>1.4230889852300452</v>
      </c>
    </row>
    <row r="15" spans="1:13" x14ac:dyDescent="0.25">
      <c r="A15" s="1">
        <v>43831</v>
      </c>
      <c r="B15">
        <f>PRODUCT(neprod!P15:P26)</f>
        <v>1.2240195606839128</v>
      </c>
      <c r="C15">
        <f>PRODUCT(neprod!Q15:Q26)</f>
        <v>1.1382613524646286</v>
      </c>
      <c r="D15">
        <f>PRODUCT(neprod!R15:R26)</f>
        <v>1.4403291637512872</v>
      </c>
      <c r="E15">
        <f>PRODUCT(neprod!S15:S26)</f>
        <v>1.0172503746271295</v>
      </c>
      <c r="F15">
        <f>PRODUCT(neprod!T15:T26)</f>
        <v>0.99037570038118472</v>
      </c>
      <c r="G15">
        <f>PRODUCT(neprod!U15:U26)</f>
        <v>1.083183239144492</v>
      </c>
      <c r="H15">
        <f>PRODUCT(neprod!V15:V26)</f>
        <v>0.89243088868862719</v>
      </c>
      <c r="I15">
        <f>PRODUCT(neprod!W15:W26)</f>
        <v>1.1902220064503759</v>
      </c>
      <c r="J15">
        <f>PRODUCT(neprod!X15:X26)</f>
        <v>1.1724622236112245</v>
      </c>
      <c r="K15">
        <f>PRODUCT(neprod!Y15:Y26)</f>
        <v>0.96256826821586938</v>
      </c>
      <c r="L15">
        <f>PRODUCT(neprod!Z15:Z26)</f>
        <v>1.4951781011795133</v>
      </c>
      <c r="M15">
        <f>PRODUCT(neprod!AA15:AA26)</f>
        <v>1.404765951085452</v>
      </c>
    </row>
    <row r="16" spans="1:13" x14ac:dyDescent="0.25">
      <c r="A16" s="1">
        <v>43800</v>
      </c>
      <c r="B16">
        <f>PRODUCT(neprod!P16:P27)</f>
        <v>1.0799316456925845</v>
      </c>
      <c r="C16">
        <f>PRODUCT(neprod!Q16:Q27)</f>
        <v>0.98016949795565211</v>
      </c>
      <c r="D16">
        <f>PRODUCT(neprod!R16:R27)</f>
        <v>1.1300454875176325</v>
      </c>
      <c r="E16">
        <f>PRODUCT(neprod!S16:S27)</f>
        <v>1.1427261917617533</v>
      </c>
      <c r="F16">
        <f>PRODUCT(neprod!T16:T27)</f>
        <v>0.98708541566231034</v>
      </c>
      <c r="G16">
        <f>PRODUCT(neprod!U16:U27)</f>
        <v>1.0280849009683561</v>
      </c>
      <c r="H16">
        <f>PRODUCT(neprod!V16:V27)</f>
        <v>0.91877182401001511</v>
      </c>
      <c r="I16">
        <f>PRODUCT(neprod!W16:W27)</f>
        <v>1.0105658545333378</v>
      </c>
      <c r="J16">
        <f>PRODUCT(neprod!X16:X27)</f>
        <v>1.0424144206456813</v>
      </c>
      <c r="K16">
        <f>PRODUCT(neprod!Y16:Y27)</f>
        <v>0.93873719160772573</v>
      </c>
      <c r="L16">
        <f>PRODUCT(neprod!Z16:Z27)</f>
        <v>1.2293686609698218</v>
      </c>
      <c r="M16">
        <f>PRODUCT(neprod!AA16:AA27)</f>
        <v>1.1762906756865477</v>
      </c>
    </row>
    <row r="17" spans="1:13" x14ac:dyDescent="0.25">
      <c r="A17" s="1">
        <v>43770</v>
      </c>
      <c r="B17">
        <f>PRODUCT(neprod!P17:P28)</f>
        <v>1.0312207173360091</v>
      </c>
      <c r="C17">
        <f>PRODUCT(neprod!Q17:Q28)</f>
        <v>0.99791012235303944</v>
      </c>
      <c r="D17">
        <f>PRODUCT(neprod!R17:R28)</f>
        <v>1.0791222978879444</v>
      </c>
      <c r="E17">
        <f>PRODUCT(neprod!S17:S28)</f>
        <v>1.0962931027025635</v>
      </c>
      <c r="F17">
        <f>PRODUCT(neprod!T17:T28)</f>
        <v>1.1766208281754156</v>
      </c>
      <c r="G17">
        <f>PRODUCT(neprod!U17:U28)</f>
        <v>1.078664478983911</v>
      </c>
      <c r="H17">
        <f>PRODUCT(neprod!V17:V28)</f>
        <v>0.88817366245432594</v>
      </c>
      <c r="I17">
        <f>PRODUCT(neprod!W17:W28)</f>
        <v>1.0751297841285237</v>
      </c>
      <c r="J17">
        <f>PRODUCT(neprod!X17:X28)</f>
        <v>1.0025451838401098</v>
      </c>
      <c r="K17">
        <f>PRODUCT(neprod!Y17:Y28)</f>
        <v>0.93504137589273473</v>
      </c>
      <c r="L17">
        <f>PRODUCT(neprod!Z17:Z28)</f>
        <v>1.1783810206531016</v>
      </c>
      <c r="M17">
        <f>PRODUCT(neprod!AA17:AA28)</f>
        <v>1.1924694309346635</v>
      </c>
    </row>
    <row r="18" spans="1:13" x14ac:dyDescent="0.25">
      <c r="A18" s="1">
        <v>43739</v>
      </c>
      <c r="B18">
        <f>PRODUCT(neprod!P18:P29)</f>
        <v>1.054867852429457</v>
      </c>
      <c r="C18">
        <f>PRODUCT(neprod!Q18:Q29)</f>
        <v>1.1115960856590819</v>
      </c>
      <c r="D18">
        <f>PRODUCT(neprod!R18:R29)</f>
        <v>1.0662402135238087</v>
      </c>
      <c r="E18">
        <f>PRODUCT(neprod!S18:S29)</f>
        <v>1.1492652484213848</v>
      </c>
      <c r="F18">
        <f>PRODUCT(neprod!T18:T29)</f>
        <v>1.0078624623813319</v>
      </c>
      <c r="G18">
        <f>PRODUCT(neprod!U18:U29)</f>
        <v>0.89985465146666443</v>
      </c>
      <c r="H18">
        <f>PRODUCT(neprod!V18:V29)</f>
        <v>0.8699360102478717</v>
      </c>
      <c r="I18">
        <f>PRODUCT(neprod!W18:W29)</f>
        <v>1.0773603438466319</v>
      </c>
      <c r="J18">
        <f>PRODUCT(neprod!X18:X29)</f>
        <v>1.0145517129878951</v>
      </c>
      <c r="K18">
        <f>PRODUCT(neprod!Y18:Y29)</f>
        <v>0.95640265343130204</v>
      </c>
      <c r="L18">
        <f>PRODUCT(neprod!Z18:Z29)</f>
        <v>1.1796085008829484</v>
      </c>
      <c r="M18">
        <f>PRODUCT(neprod!AA18:AA29)</f>
        <v>1.271000852424788</v>
      </c>
    </row>
    <row r="19" spans="1:13" x14ac:dyDescent="0.25">
      <c r="A19" s="1">
        <v>43709</v>
      </c>
      <c r="B19">
        <f>PRODUCT(neprod!P19:P30)</f>
        <v>1.0917285995852652</v>
      </c>
      <c r="C19">
        <f>PRODUCT(neprod!Q19:Q30)</f>
        <v>0.98435294398565254</v>
      </c>
      <c r="D19">
        <f>PRODUCT(neprod!R19:R30)</f>
        <v>1.0561496121339939</v>
      </c>
      <c r="E19">
        <f>PRODUCT(neprod!S19:S30)</f>
        <v>1.0998226708124341</v>
      </c>
      <c r="F19">
        <f>PRODUCT(neprod!T19:T30)</f>
        <v>0.95365472038074239</v>
      </c>
      <c r="G19">
        <f>PRODUCT(neprod!U19:U30)</f>
        <v>0.90552600431204233</v>
      </c>
      <c r="H19">
        <f>PRODUCT(neprod!V19:V30)</f>
        <v>0.94939733944272964</v>
      </c>
      <c r="I19">
        <f>PRODUCT(neprod!W19:W30)</f>
        <v>1.1335704487429783</v>
      </c>
      <c r="J19">
        <f>PRODUCT(neprod!X19:X30)</f>
        <v>0.98356540451240337</v>
      </c>
      <c r="K19">
        <f>PRODUCT(neprod!Y19:Y30)</f>
        <v>0.96037525012260572</v>
      </c>
      <c r="L19">
        <f>PRODUCT(neprod!Z19:Z30)</f>
        <v>1.1274711085787297</v>
      </c>
      <c r="M19">
        <f>PRODUCT(neprod!AA19:AA30)</f>
        <v>1.1935607618031618</v>
      </c>
    </row>
    <row r="20" spans="1:13" x14ac:dyDescent="0.25">
      <c r="A20" s="1">
        <v>43678</v>
      </c>
      <c r="B20">
        <f>PRODUCT(neprod!P20:P31)</f>
        <v>1.1054323058562101</v>
      </c>
      <c r="C20">
        <f>PRODUCT(neprod!Q20:Q31)</f>
        <v>1.0529349113944888</v>
      </c>
      <c r="D20">
        <f>PRODUCT(neprod!R20:R31)</f>
        <v>0.98407115519214783</v>
      </c>
      <c r="E20">
        <f>PRODUCT(neprod!S20:S31)</f>
        <v>1.0131574697352819</v>
      </c>
      <c r="F20">
        <f>PRODUCT(neprod!T20:T31)</f>
        <v>1.1769441185783096</v>
      </c>
      <c r="G20">
        <f>PRODUCT(neprod!U20:U31)</f>
        <v>1.048791591950784</v>
      </c>
      <c r="H20">
        <f>PRODUCT(neprod!V20:V31)</f>
        <v>0.87505773644862894</v>
      </c>
      <c r="I20">
        <f>PRODUCT(neprod!W20:W31)</f>
        <v>1.0874486854577758</v>
      </c>
      <c r="J20">
        <f>PRODUCT(neprod!X20:X31)</f>
        <v>1.0279296789961683</v>
      </c>
      <c r="K20">
        <f>PRODUCT(neprod!Y20:Y31)</f>
        <v>0.96242077781189772</v>
      </c>
      <c r="L20">
        <f>PRODUCT(neprod!Z20:Z31)</f>
        <v>1.0377043005708688</v>
      </c>
      <c r="M20">
        <f>PRODUCT(neprod!AA20:AA31)</f>
        <v>1.1290439638678555</v>
      </c>
    </row>
    <row r="21" spans="1:13" x14ac:dyDescent="0.25">
      <c r="A21" s="1">
        <v>43647</v>
      </c>
      <c r="B21">
        <f>PRODUCT(neprod!P21:P32)</f>
        <v>1.0491284532659109</v>
      </c>
      <c r="C21">
        <f>PRODUCT(neprod!Q21:Q32)</f>
        <v>1.0004602140129009</v>
      </c>
      <c r="D21">
        <f>PRODUCT(neprod!R21:R32)</f>
        <v>1.052784353060926</v>
      </c>
      <c r="E21">
        <f>PRODUCT(neprod!S21:S32)</f>
        <v>1.0676596967335299</v>
      </c>
      <c r="F21">
        <f>PRODUCT(neprod!T21:T32)</f>
        <v>1.0854159849285785</v>
      </c>
      <c r="G21">
        <f>PRODUCT(neprod!U21:U32)</f>
        <v>0.96787280179025215</v>
      </c>
      <c r="H21">
        <f>PRODUCT(neprod!V21:V32)</f>
        <v>0.92252760342076567</v>
      </c>
      <c r="I21">
        <f>PRODUCT(neprod!W21:W32)</f>
        <v>1.1162406058466785</v>
      </c>
      <c r="J21">
        <f>PRODUCT(neprod!X21:X32)</f>
        <v>1.1688296973009389</v>
      </c>
      <c r="K21">
        <f>PRODUCT(neprod!Y21:Y32)</f>
        <v>0.97555322507248876</v>
      </c>
      <c r="L21">
        <f>PRODUCT(neprod!Z21:Z32)</f>
        <v>1.0109545897117087</v>
      </c>
      <c r="M21">
        <f>PRODUCT(neprod!AA21:AA32)</f>
        <v>1.0896139787583305</v>
      </c>
    </row>
    <row r="22" spans="1:13" x14ac:dyDescent="0.25">
      <c r="A22" s="1">
        <v>43617</v>
      </c>
      <c r="B22">
        <f>PRODUCT(neprod!P22:P33)</f>
        <v>1.0263448984380061</v>
      </c>
      <c r="C22">
        <f>PRODUCT(neprod!Q22:Q33)</f>
        <v>1.016408038890896</v>
      </c>
      <c r="D22">
        <f>PRODUCT(neprod!R22:R33)</f>
        <v>0.99033931265694142</v>
      </c>
      <c r="E22">
        <f>PRODUCT(neprod!S22:S33)</f>
        <v>1.0872926683897501</v>
      </c>
      <c r="F22">
        <f>PRODUCT(neprod!T22:T33)</f>
        <v>1.0873876760910282</v>
      </c>
      <c r="G22">
        <f>PRODUCT(neprod!U22:U33)</f>
        <v>0.94549423989914805</v>
      </c>
      <c r="H22">
        <f>PRODUCT(neprod!V22:V33)</f>
        <v>0.97854788883906874</v>
      </c>
      <c r="I22">
        <f>PRODUCT(neprod!W22:W33)</f>
        <v>1.0900275192123139</v>
      </c>
      <c r="J22">
        <f>PRODUCT(neprod!X22:X33)</f>
        <v>1.0243198438164591</v>
      </c>
      <c r="K22">
        <f>PRODUCT(neprod!Y22:Y33)</f>
        <v>1.0167869829045633</v>
      </c>
      <c r="L22">
        <f>PRODUCT(neprod!Z22:Z33)</f>
        <v>1.178272858043786</v>
      </c>
      <c r="M22">
        <f>PRODUCT(neprod!AA22:AA33)</f>
        <v>1.1333613187084788</v>
      </c>
    </row>
    <row r="23" spans="1:13" x14ac:dyDescent="0.25">
      <c r="A23" s="1">
        <v>43586</v>
      </c>
      <c r="B23">
        <f>PRODUCT(neprod!P23:P34)</f>
        <v>1.0165887682247168</v>
      </c>
      <c r="C23">
        <f>PRODUCT(neprod!Q23:Q34)</f>
        <v>1.0207239965931927</v>
      </c>
      <c r="D23">
        <f>PRODUCT(neprod!R23:R34)</f>
        <v>0.92733385459364137</v>
      </c>
      <c r="E23">
        <f>PRODUCT(neprod!S23:S34)</f>
        <v>1.1437087974099731</v>
      </c>
      <c r="F23">
        <f>PRODUCT(neprod!T23:T34)</f>
        <v>1.1341351836612963</v>
      </c>
      <c r="G23">
        <f>PRODUCT(neprod!U23:U34)</f>
        <v>0.92714361232254705</v>
      </c>
      <c r="H23">
        <f>PRODUCT(neprod!V23:V34)</f>
        <v>0.97161485723798202</v>
      </c>
      <c r="I23">
        <f>PRODUCT(neprod!W23:W34)</f>
        <v>1.0361311030252272</v>
      </c>
      <c r="J23">
        <f>PRODUCT(neprod!X23:X34)</f>
        <v>0.93919896043675344</v>
      </c>
      <c r="K23">
        <f>PRODUCT(neprod!Y23:Y34)</f>
        <v>1.0785311483698747</v>
      </c>
      <c r="L23">
        <f>PRODUCT(neprod!Z23:Z34)</f>
        <v>0.99553587198206783</v>
      </c>
      <c r="M23">
        <f>PRODUCT(neprod!AA23:AA34)</f>
        <v>1.0172757928030278</v>
      </c>
    </row>
    <row r="24" spans="1:13" x14ac:dyDescent="0.25">
      <c r="A24" s="1">
        <v>43556</v>
      </c>
      <c r="B24">
        <f>PRODUCT(neprod!P24:P35)</f>
        <v>1.0193892882473747</v>
      </c>
      <c r="C24">
        <f>PRODUCT(neprod!Q24:Q35)</f>
        <v>1.0157155373361113</v>
      </c>
      <c r="D24">
        <f>PRODUCT(neprod!R24:R35)</f>
        <v>0.99866722802392149</v>
      </c>
      <c r="E24">
        <f>PRODUCT(neprod!S24:S35)</f>
        <v>1.1815956312786264</v>
      </c>
      <c r="F24">
        <f>PRODUCT(neprod!T24:T35)</f>
        <v>1.2054236809200061</v>
      </c>
      <c r="G24">
        <f>PRODUCT(neprod!U24:U35)</f>
        <v>0.96387025189518338</v>
      </c>
      <c r="H24">
        <f>PRODUCT(neprod!V24:V35)</f>
        <v>1.0495171620499364</v>
      </c>
      <c r="I24">
        <f>PRODUCT(neprod!W24:W35)</f>
        <v>1.0557242384550696</v>
      </c>
      <c r="J24">
        <f>PRODUCT(neprod!X24:X35)</f>
        <v>1.0017427313870364</v>
      </c>
      <c r="K24">
        <f>PRODUCT(neprod!Y24:Y35)</f>
        <v>1.0240496871800029</v>
      </c>
      <c r="L24">
        <f>PRODUCT(neprod!Z24:Z35)</f>
        <v>1.0546316086750676</v>
      </c>
      <c r="M24">
        <f>PRODUCT(neprod!AA24:AA35)</f>
        <v>1.0524756472252779</v>
      </c>
    </row>
    <row r="25" spans="1:13" x14ac:dyDescent="0.25">
      <c r="A25" s="1">
        <v>43525</v>
      </c>
      <c r="B25">
        <f>PRODUCT(neprod!P25:P36)</f>
        <v>1.190921139635154</v>
      </c>
      <c r="C25">
        <f>PRODUCT(neprod!Q25:Q36)</f>
        <v>1.2484444220504149</v>
      </c>
      <c r="D25">
        <f>PRODUCT(neprod!R25:R36)</f>
        <v>1.027397585562009</v>
      </c>
      <c r="E25">
        <f>PRODUCT(neprod!S25:S36)</f>
        <v>1.1231992120671699</v>
      </c>
      <c r="F25">
        <f>PRODUCT(neprod!T25:T36)</f>
        <v>1.2432153422677688</v>
      </c>
      <c r="G25">
        <f>PRODUCT(neprod!U25:U36)</f>
        <v>0.84213577371464987</v>
      </c>
      <c r="H25">
        <f>PRODUCT(neprod!V25:V36)</f>
        <v>0.98313204035400625</v>
      </c>
      <c r="I25">
        <f>PRODUCT(neprod!W25:W36)</f>
        <v>1.014787992474159</v>
      </c>
      <c r="J25">
        <f>PRODUCT(neprod!X25:X36)</f>
        <v>1.0325512217279238</v>
      </c>
      <c r="K25">
        <f>PRODUCT(neprod!Y25:Y36)</f>
        <v>1.0085337828287906</v>
      </c>
      <c r="L25">
        <f>PRODUCT(neprod!Z25:Z36)</f>
        <v>1.0137742097917717</v>
      </c>
      <c r="M25">
        <f>PRODUCT(neprod!AA25:AA36)</f>
        <v>1.0320392268908067</v>
      </c>
    </row>
    <row r="26" spans="1:13" x14ac:dyDescent="0.25">
      <c r="A26" s="1">
        <v>43497</v>
      </c>
      <c r="B26">
        <f>PRODUCT(neprod!P26:P37)</f>
        <v>1.0754202304121845</v>
      </c>
      <c r="C26">
        <f>PRODUCT(neprod!Q26:Q37)</f>
        <v>1.2637439860461308</v>
      </c>
      <c r="D26">
        <f>PRODUCT(neprod!R26:R37)</f>
        <v>0.82277512587239088</v>
      </c>
      <c r="E26">
        <f>PRODUCT(neprod!S26:S37)</f>
        <v>1.0028934792880455</v>
      </c>
      <c r="F26">
        <f>PRODUCT(neprod!T26:T37)</f>
        <v>1.2123478380505039</v>
      </c>
      <c r="G26">
        <f>PRODUCT(neprod!U26:U37)</f>
        <v>0.73323307526640991</v>
      </c>
      <c r="H26">
        <f>PRODUCT(neprod!V26:V37)</f>
        <v>1.186610266235089</v>
      </c>
      <c r="I26">
        <f>PRODUCT(neprod!W26:W37)</f>
        <v>1.0516558577774893</v>
      </c>
      <c r="J26">
        <f>PRODUCT(neprod!X26:X37)</f>
        <v>1.1308043656639721</v>
      </c>
      <c r="K26">
        <f>PRODUCT(neprod!Y26:Y37)</f>
        <v>0.9853045978116205</v>
      </c>
      <c r="L26">
        <f>PRODUCT(neprod!Z26:Z37)</f>
        <v>1.0524611700960544</v>
      </c>
      <c r="M26">
        <f>PRODUCT(neprod!AA26:AA37)</f>
        <v>1.0136099549820421</v>
      </c>
    </row>
    <row r="27" spans="1:13" x14ac:dyDescent="0.25">
      <c r="A27" s="1">
        <v>43466</v>
      </c>
      <c r="B27">
        <f>PRODUCT(neprod!P27:P38)</f>
        <v>1.0132157232025809</v>
      </c>
      <c r="C27">
        <f>PRODUCT(neprod!Q27:Q38)</f>
        <v>1.2284832721497543</v>
      </c>
      <c r="D27">
        <f>PRODUCT(neprod!R27:R38)</f>
        <v>0.70674273632628459</v>
      </c>
      <c r="E27">
        <f>PRODUCT(neprod!S27:S38)</f>
        <v>1.0119753089840562</v>
      </c>
      <c r="F27">
        <f>PRODUCT(neprod!T27:T38)</f>
        <v>0.94884774671911887</v>
      </c>
      <c r="G27">
        <f>PRODUCT(neprod!U27:U38)</f>
        <v>0.81111153817045778</v>
      </c>
      <c r="H27">
        <f>PRODUCT(neprod!V27:V38)</f>
        <v>1.0982095014152831</v>
      </c>
      <c r="I27">
        <f>PRODUCT(neprod!W27:W38)</f>
        <v>1.026080569407414</v>
      </c>
      <c r="J27">
        <f>PRODUCT(neprod!X27:X38)</f>
        <v>1.0500996557493651</v>
      </c>
      <c r="K27">
        <f>PRODUCT(neprod!Y27:Y38)</f>
        <v>1.0122844608404167</v>
      </c>
      <c r="L27">
        <f>PRODUCT(neprod!Z27:Z38)</f>
        <v>0.86660560412426657</v>
      </c>
      <c r="M27">
        <f>PRODUCT(neprod!AA27:AA38)</f>
        <v>0.86928071139220797</v>
      </c>
    </row>
    <row r="28" spans="1:13" x14ac:dyDescent="0.25">
      <c r="A28" s="1">
        <v>43435</v>
      </c>
      <c r="B28">
        <f>PRODUCT(neprod!P28:P39)</f>
        <v>1.1538642669894619</v>
      </c>
      <c r="C28">
        <f>PRODUCT(neprod!Q28:Q39)</f>
        <v>1.2982294192137402</v>
      </c>
      <c r="D28">
        <f>PRODUCT(neprod!R28:R39)</f>
        <v>0.83132111696684974</v>
      </c>
      <c r="E28">
        <f>PRODUCT(neprod!S28:S39)</f>
        <v>0.99610118649018897</v>
      </c>
      <c r="F28">
        <f>PRODUCT(neprod!T28:T39)</f>
        <v>1.2730373935148183</v>
      </c>
      <c r="G28">
        <f>PRODUCT(neprod!U28:U39)</f>
        <v>0.830870649940749</v>
      </c>
      <c r="H28">
        <f>PRODUCT(neprod!V28:V39)</f>
        <v>1.1687367171025027</v>
      </c>
      <c r="I28">
        <f>PRODUCT(neprod!W28:W39)</f>
        <v>1.1112872599663921</v>
      </c>
      <c r="J28">
        <f>PRODUCT(neprod!X28:X39)</f>
        <v>1.2793611790318775</v>
      </c>
      <c r="K28">
        <f>PRODUCT(neprod!Y28:Y39)</f>
        <v>1.071501984487814</v>
      </c>
      <c r="L28">
        <f>PRODUCT(neprod!Z28:Z39)</f>
        <v>1.055443649617561</v>
      </c>
      <c r="M28">
        <f>PRODUCT(neprod!AA28:AA39)</f>
        <v>1.0882497525016257</v>
      </c>
    </row>
    <row r="29" spans="1:13" x14ac:dyDescent="0.25">
      <c r="A29" s="1">
        <v>43405</v>
      </c>
      <c r="B29">
        <f>PRODUCT(neprod!P29:P40)</f>
        <v>1.2675111998185744</v>
      </c>
      <c r="C29">
        <f>PRODUCT(neprod!Q29:Q40)</f>
        <v>1.3674683215718066</v>
      </c>
      <c r="D29">
        <f>PRODUCT(neprod!R29:R40)</f>
        <v>0.87516595033914746</v>
      </c>
      <c r="E29">
        <f>PRODUCT(neprod!S29:S40)</f>
        <v>1.0189836258065466</v>
      </c>
      <c r="F29">
        <f>PRODUCT(neprod!T29:T40)</f>
        <v>1.2740525748493594</v>
      </c>
      <c r="G29">
        <f>PRODUCT(neprod!U29:U40)</f>
        <v>0.79783909505013806</v>
      </c>
      <c r="H29">
        <f>PRODUCT(neprod!V29:V40)</f>
        <v>1.2013829941165393</v>
      </c>
      <c r="I29">
        <f>PRODUCT(neprod!W29:W40)</f>
        <v>1.0735673268604833</v>
      </c>
      <c r="J29">
        <f>PRODUCT(neprod!X29:X40)</f>
        <v>1.2634619100298241</v>
      </c>
      <c r="K29">
        <f>PRODUCT(neprod!Y29:Y40)</f>
        <v>1.0725607809151732</v>
      </c>
      <c r="L29">
        <f>PRODUCT(neprod!Z29:Z40)</f>
        <v>0.95565009941333612</v>
      </c>
      <c r="M29">
        <f>PRODUCT(neprod!AA29:AA40)</f>
        <v>0.93799659433500127</v>
      </c>
    </row>
    <row r="30" spans="1:13" x14ac:dyDescent="0.25">
      <c r="A30" s="1">
        <v>43374</v>
      </c>
      <c r="B30">
        <f>PRODUCT(neprod!P30:P41)</f>
        <v>1.1032041924346854</v>
      </c>
      <c r="C30">
        <f>PRODUCT(neprod!Q30:Q41)</f>
        <v>1.1080796626722593</v>
      </c>
      <c r="D30">
        <f>PRODUCT(neprod!R30:R41)</f>
        <v>0.84751200767043844</v>
      </c>
      <c r="E30">
        <f>PRODUCT(neprod!S30:S41)</f>
        <v>1.0588036272158199</v>
      </c>
      <c r="F30">
        <f>PRODUCT(neprod!T30:T41)</f>
        <v>1.1638322125600657</v>
      </c>
      <c r="G30">
        <f>PRODUCT(neprod!U30:U41)</f>
        <v>0.9203460012578365</v>
      </c>
      <c r="H30">
        <f>PRODUCT(neprod!V30:V41)</f>
        <v>1.205160928060302</v>
      </c>
      <c r="I30">
        <f>PRODUCT(neprod!W30:W41)</f>
        <v>1.0980171003500592</v>
      </c>
      <c r="J30">
        <f>PRODUCT(neprod!X30:X41)</f>
        <v>1.2921203162731036</v>
      </c>
      <c r="K30">
        <f>PRODUCT(neprod!Y30:Y41)</f>
        <v>1.029005013162273</v>
      </c>
      <c r="L30">
        <f>PRODUCT(neprod!Z30:Z41)</f>
        <v>1.0113383466216062</v>
      </c>
      <c r="M30">
        <f>PRODUCT(neprod!AA30:AA41)</f>
        <v>0.95672086095195441</v>
      </c>
    </row>
    <row r="31" spans="1:13" x14ac:dyDescent="0.25">
      <c r="A31" s="1">
        <v>43344</v>
      </c>
      <c r="B31">
        <f>PRODUCT(neprod!P31:P42)</f>
        <v>1.1514077519849595</v>
      </c>
      <c r="C31">
        <f>PRODUCT(neprod!Q31:Q42)</f>
        <v>1.3131947191545075</v>
      </c>
      <c r="D31">
        <f>PRODUCT(neprod!R31:R42)</f>
        <v>0.88709855579941865</v>
      </c>
      <c r="E31">
        <f>PRODUCT(neprod!S31:S42)</f>
        <v>1.1011134624691996</v>
      </c>
      <c r="F31">
        <f>PRODUCT(neprod!T31:T42)</f>
        <v>1.2116105876020054</v>
      </c>
      <c r="G31">
        <f>PRODUCT(neprod!U31:U42)</f>
        <v>0.89921070686569471</v>
      </c>
      <c r="H31">
        <f>PRODUCT(neprod!V31:V42)</f>
        <v>1.123205782124205</v>
      </c>
      <c r="I31">
        <f>PRODUCT(neprod!W31:W42)</f>
        <v>1.0879342986939524</v>
      </c>
      <c r="J31">
        <f>PRODUCT(neprod!X31:X42)</f>
        <v>1.3170697939247187</v>
      </c>
      <c r="K31">
        <f>PRODUCT(neprod!Y31:Y42)</f>
        <v>1.0236844081304102</v>
      </c>
      <c r="L31">
        <f>PRODUCT(neprod!Z31:Z42)</f>
        <v>1.0183534102975942</v>
      </c>
      <c r="M31">
        <f>PRODUCT(neprod!AA31:AA42)</f>
        <v>0.96755909933555029</v>
      </c>
    </row>
    <row r="32" spans="1:13" x14ac:dyDescent="0.25">
      <c r="A32" s="1">
        <v>43313</v>
      </c>
      <c r="B32">
        <f>PRODUCT(neprod!P32:P43)</f>
        <v>1.1585445768939568</v>
      </c>
      <c r="C32">
        <f>PRODUCT(neprod!Q32:Q43)</f>
        <v>1.2175981687179729</v>
      </c>
      <c r="D32">
        <f>PRODUCT(neprod!R32:R43)</f>
        <v>0.9773425594412718</v>
      </c>
      <c r="E32">
        <f>PRODUCT(neprod!S32:S43)</f>
        <v>1.1112051337138253</v>
      </c>
      <c r="F32">
        <f>PRODUCT(neprod!T32:T43)</f>
        <v>1.1357433825839363</v>
      </c>
      <c r="G32">
        <f>PRODUCT(neprod!U32:U43)</f>
        <v>0.86170452514032636</v>
      </c>
      <c r="H32">
        <f>PRODUCT(neprod!V32:V43)</f>
        <v>1.2692110373235646</v>
      </c>
      <c r="I32">
        <f>PRODUCT(neprod!W32:W43)</f>
        <v>1.144330515874129</v>
      </c>
      <c r="J32">
        <f>PRODUCT(neprod!X32:X43)</f>
        <v>1.2396662431339174</v>
      </c>
      <c r="K32">
        <f>PRODUCT(neprod!Y32:Y43)</f>
        <v>1.0519689932647256</v>
      </c>
      <c r="L32">
        <f>PRODUCT(neprod!Z32:Z43)</f>
        <v>1.1440325508994886</v>
      </c>
      <c r="M32">
        <f>PRODUCT(neprod!AA32:AA43)</f>
        <v>1.1129489322515798</v>
      </c>
    </row>
    <row r="33" spans="1:13" x14ac:dyDescent="0.25">
      <c r="A33" s="1">
        <v>43282</v>
      </c>
      <c r="B33">
        <f>PRODUCT(neprod!P33:P44)</f>
        <v>1.1160577006393488</v>
      </c>
      <c r="C33">
        <f>PRODUCT(neprod!Q33:Q44)</f>
        <v>1.1464058424300774</v>
      </c>
      <c r="D33">
        <f>PRODUCT(neprod!R33:R44)</f>
        <v>0.84368887609887566</v>
      </c>
      <c r="E33">
        <f>PRODUCT(neprod!S33:S44)</f>
        <v>1.1000626939044802</v>
      </c>
      <c r="F33">
        <f>PRODUCT(neprod!T33:T44)</f>
        <v>1.0636326916262258</v>
      </c>
      <c r="G33">
        <f>PRODUCT(neprod!U33:U44)</f>
        <v>0.9169060093784146</v>
      </c>
      <c r="H33">
        <f>PRODUCT(neprod!V33:V44)</f>
        <v>1.3677905353681132</v>
      </c>
      <c r="I33">
        <f>PRODUCT(neprod!W33:W44)</f>
        <v>1.1159493026828062</v>
      </c>
      <c r="J33">
        <f>PRODUCT(neprod!X33:X44)</f>
        <v>1.1377758669859246</v>
      </c>
      <c r="K33">
        <f>PRODUCT(neprod!Y33:Y44)</f>
        <v>1.0357848549068067</v>
      </c>
      <c r="L33">
        <f>PRODUCT(neprod!Z33:Z44)</f>
        <v>1.0281679403613107</v>
      </c>
      <c r="M33">
        <f>PRODUCT(neprod!AA33:AA44)</f>
        <v>0.94202826657481509</v>
      </c>
    </row>
    <row r="34" spans="1:13" x14ac:dyDescent="0.25">
      <c r="A34" s="1">
        <v>43252</v>
      </c>
      <c r="B34">
        <f>PRODUCT(neprod!P34:P45)</f>
        <v>1.3177975175625296</v>
      </c>
      <c r="C34">
        <f>PRODUCT(neprod!Q34:Q45)</f>
        <v>1.2459368936034001</v>
      </c>
      <c r="D34">
        <f>PRODUCT(neprod!R34:R45)</f>
        <v>0.88026258107262034</v>
      </c>
      <c r="E34">
        <f>PRODUCT(neprod!S34:S45)</f>
        <v>1.041417907127113</v>
      </c>
      <c r="F34">
        <f>PRODUCT(neprod!T34:T45)</f>
        <v>1.1301700041576939</v>
      </c>
      <c r="G34">
        <f>PRODUCT(neprod!U34:U45)</f>
        <v>0.9422249129904422</v>
      </c>
      <c r="H34">
        <f>PRODUCT(neprod!V34:V45)</f>
        <v>1.2200236908269595</v>
      </c>
      <c r="I34">
        <f>PRODUCT(neprod!W34:W45)</f>
        <v>1.0712218757215712</v>
      </c>
      <c r="J34">
        <f>PRODUCT(neprod!X34:X45)</f>
        <v>1.155479848318693</v>
      </c>
      <c r="K34">
        <f>PRODUCT(neprod!Y34:Y45)</f>
        <v>1.018601327359965</v>
      </c>
      <c r="L34">
        <f>PRODUCT(neprod!Z34:Z45)</f>
        <v>0.95055586115615931</v>
      </c>
      <c r="M34">
        <f>PRODUCT(neprod!AA34:AA45)</f>
        <v>0.94963890786671168</v>
      </c>
    </row>
    <row r="35" spans="1:13" x14ac:dyDescent="0.25">
      <c r="A35" s="1">
        <v>43221</v>
      </c>
      <c r="B35">
        <f>PRODUCT(neprod!P35:P46)</f>
        <v>1.2343285769107759</v>
      </c>
      <c r="C35">
        <f>PRODUCT(neprod!Q35:Q46)</f>
        <v>1.2459368936034001</v>
      </c>
      <c r="D35">
        <f>PRODUCT(neprod!R35:R46)</f>
        <v>0.95438995632084089</v>
      </c>
      <c r="E35">
        <f>PRODUCT(neprod!S35:S46)</f>
        <v>1.0488899638598634</v>
      </c>
      <c r="F35">
        <f>PRODUCT(neprod!T35:T46)</f>
        <v>1.0451034447049645</v>
      </c>
      <c r="G35">
        <f>PRODUCT(neprod!U35:U46)</f>
        <v>0.9804112195489616</v>
      </c>
      <c r="H35">
        <f>PRODUCT(neprod!V35:V46)</f>
        <v>1.1827140978353092</v>
      </c>
      <c r="I35">
        <f>PRODUCT(neprod!W35:W46)</f>
        <v>1.1735679148032503</v>
      </c>
      <c r="J35">
        <f>PRODUCT(neprod!X35:X46)</f>
        <v>1.2766757998225886</v>
      </c>
      <c r="K35">
        <f>PRODUCT(neprod!Y35:Y46)</f>
        <v>0.97345556215841578</v>
      </c>
      <c r="L35">
        <f>PRODUCT(neprod!Z35:Z46)</f>
        <v>1.0514274678371667</v>
      </c>
      <c r="M35">
        <f>PRODUCT(neprod!AA35:AA46)</f>
        <v>1.0874743849845026</v>
      </c>
    </row>
    <row r="36" spans="1:13" x14ac:dyDescent="0.25">
      <c r="A36" s="1">
        <v>43191</v>
      </c>
      <c r="B36">
        <f>PRODUCT(neprod!P36:P47)</f>
        <v>1.2309375643368452</v>
      </c>
      <c r="C36">
        <f>PRODUCT(neprod!Q36:Q47)</f>
        <v>1.3516080699839645</v>
      </c>
      <c r="D36">
        <f>PRODUCT(neprod!R36:R47)</f>
        <v>0.96279456454675849</v>
      </c>
      <c r="E36">
        <f>PRODUCT(neprod!S36:S47)</f>
        <v>1.0846236900835462</v>
      </c>
      <c r="F36">
        <f>PRODUCT(neprod!T36:T47)</f>
        <v>1.0132633756010501</v>
      </c>
      <c r="G36">
        <f>PRODUCT(neprod!U36:U47)</f>
        <v>1.0459933417711189</v>
      </c>
      <c r="H36">
        <f>PRODUCT(neprod!V36:V47)</f>
        <v>1.1497931899574192</v>
      </c>
      <c r="I36">
        <f>PRODUCT(neprod!W36:W47)</f>
        <v>1.2312213603994797</v>
      </c>
      <c r="J36">
        <f>PRODUCT(neprod!X36:X47)</f>
        <v>1.3484140861809857</v>
      </c>
      <c r="K36">
        <f>PRODUCT(neprod!Y36:Y47)</f>
        <v>1.0156546210106037</v>
      </c>
      <c r="L36">
        <f>PRODUCT(neprod!Z36:Z47)</f>
        <v>1.2111809947391499</v>
      </c>
      <c r="M36">
        <f>PRODUCT(neprod!AA36:AA47)</f>
        <v>1.1953731812650166</v>
      </c>
    </row>
    <row r="37" spans="1:13" x14ac:dyDescent="0.25">
      <c r="A37" s="1">
        <v>43160</v>
      </c>
      <c r="B37">
        <f>PRODUCT(neprod!P37:P48)</f>
        <v>1.0566813823895713</v>
      </c>
      <c r="C37">
        <f>PRODUCT(neprod!Q37:Q48)</f>
        <v>1.021101643814301</v>
      </c>
      <c r="D37">
        <f>PRODUCT(neprod!R37:R48)</f>
        <v>0.99725700981017695</v>
      </c>
      <c r="E37">
        <f>PRODUCT(neprod!S37:S48)</f>
        <v>1.1890067222044185</v>
      </c>
      <c r="F37">
        <f>PRODUCT(neprod!T37:T48)</f>
        <v>1.0037042871519832</v>
      </c>
      <c r="G37">
        <f>PRODUCT(neprod!U37:U48)</f>
        <v>1.1454144910879775</v>
      </c>
      <c r="H37">
        <f>PRODUCT(neprod!V37:V48)</f>
        <v>1.1904611162903183</v>
      </c>
      <c r="I37">
        <f>PRODUCT(neprod!W37:W48)</f>
        <v>1.2743533188848117</v>
      </c>
      <c r="J37">
        <f>PRODUCT(neprod!X37:X48)</f>
        <v>1.2289343570257087</v>
      </c>
      <c r="K37">
        <f>PRODUCT(neprod!Y37:Y48)</f>
        <v>1.0312800767184589</v>
      </c>
      <c r="L37">
        <f>PRODUCT(neprod!Z37:Z48)</f>
        <v>1.0677918089639866</v>
      </c>
      <c r="M37">
        <f>PRODUCT(neprod!AA37:AA48)</f>
        <v>1.066259966366905</v>
      </c>
    </row>
    <row r="38" spans="1:13" x14ac:dyDescent="0.25">
      <c r="A38" s="1">
        <v>43132</v>
      </c>
      <c r="B38">
        <f>PRODUCT(neprod!P38:P49)</f>
        <v>1.1453739532941112</v>
      </c>
      <c r="C38">
        <f>PRODUCT(neprod!Q38:Q49)</f>
        <v>1.2774072218822976</v>
      </c>
      <c r="D38">
        <f>PRODUCT(neprod!R38:R49)</f>
        <v>1.2803325672823365</v>
      </c>
      <c r="E38">
        <f>PRODUCT(neprod!S38:S49)</f>
        <v>1.3574595877080431</v>
      </c>
      <c r="F38">
        <f>PRODUCT(neprod!T38:T49)</f>
        <v>1.0107540099765804</v>
      </c>
      <c r="G38">
        <f>PRODUCT(neprod!U38:U49)</f>
        <v>1.2690431769341892</v>
      </c>
      <c r="H38">
        <f>PRODUCT(neprod!V38:V49)</f>
        <v>1.1748382669951696</v>
      </c>
      <c r="I38">
        <f>PRODUCT(neprod!W38:W49)</f>
        <v>1.2710026966616266</v>
      </c>
      <c r="J38">
        <f>PRODUCT(neprod!X38:X49)</f>
        <v>1.3473624704199714</v>
      </c>
      <c r="K38">
        <f>PRODUCT(neprod!Y38:Y49)</f>
        <v>1.1184019692506668</v>
      </c>
      <c r="L38">
        <f>PRODUCT(neprod!Z38:Z49)</f>
        <v>1.0874170552440261</v>
      </c>
      <c r="M38">
        <f>PRODUCT(neprod!AA38:AA49)</f>
        <v>1.1215116191695536</v>
      </c>
    </row>
    <row r="39" spans="1:13" x14ac:dyDescent="0.25">
      <c r="A39" s="1">
        <v>43101</v>
      </c>
      <c r="B39">
        <f>PRODUCT(neprod!P39:P50)</f>
        <v>1.1372603243451564</v>
      </c>
      <c r="C39">
        <f>PRODUCT(neprod!Q39:Q50)</f>
        <v>1.2598080408689936</v>
      </c>
      <c r="D39">
        <f>PRODUCT(neprod!R39:R50)</f>
        <v>1.3420707622603594</v>
      </c>
      <c r="E39">
        <f>PRODUCT(neprod!S39:S50)</f>
        <v>1.5123492073311406</v>
      </c>
      <c r="F39">
        <f>PRODUCT(neprod!T39:T50)</f>
        <v>0.78672769746547355</v>
      </c>
      <c r="G39">
        <f>PRODUCT(neprod!U39:U50)</f>
        <v>1.0908713540856387</v>
      </c>
      <c r="H39">
        <f>PRODUCT(neprod!V39:V50)</f>
        <v>1.1566519161128916</v>
      </c>
      <c r="I39">
        <f>PRODUCT(neprod!W39:W50)</f>
        <v>1.2139786474594596</v>
      </c>
      <c r="J39">
        <f>PRODUCT(neprod!X39:X50)</f>
        <v>1.6375450936292775</v>
      </c>
      <c r="K39">
        <f>PRODUCT(neprod!Y39:Y50)</f>
        <v>1.0802475310672752</v>
      </c>
      <c r="L39">
        <f>PRODUCT(neprod!Z39:Z50)</f>
        <v>1.3043581136468243</v>
      </c>
      <c r="M39">
        <f>PRODUCT(neprod!AA39:AA50)</f>
        <v>1.3176695449558635</v>
      </c>
    </row>
    <row r="40" spans="1:13" x14ac:dyDescent="0.25">
      <c r="A40" s="1">
        <v>43070</v>
      </c>
      <c r="B40">
        <f>PRODUCT(neprod!P40:P51)</f>
        <v>1.1520648966147382</v>
      </c>
      <c r="C40">
        <f>PRODUCT(neprod!Q40:Q51)</f>
        <v>1.4490099810727619</v>
      </c>
      <c r="D40">
        <f>PRODUCT(neprod!R40:R51)</f>
        <v>1.3033943714171212</v>
      </c>
      <c r="E40">
        <f>PRODUCT(neprod!S40:S51)</f>
        <v>1.3576999523982083</v>
      </c>
      <c r="F40">
        <f>PRODUCT(neprod!T40:T51)</f>
        <v>0.83363816886714148</v>
      </c>
      <c r="G40">
        <f>PRODUCT(neprod!U40:U51)</f>
        <v>1.240039256249549</v>
      </c>
      <c r="H40">
        <f>PRODUCT(neprod!V40:V51)</f>
        <v>1.2962478370230681</v>
      </c>
      <c r="I40">
        <f>PRODUCT(neprod!W40:W51)</f>
        <v>1.0448606717334663</v>
      </c>
      <c r="J40">
        <f>PRODUCT(neprod!X40:X51)</f>
        <v>1.1004303029188742</v>
      </c>
      <c r="K40">
        <f>PRODUCT(neprod!Y40:Y51)</f>
        <v>1.021673108110551</v>
      </c>
      <c r="L40">
        <f>PRODUCT(neprod!Z40:Z51)</f>
        <v>1.1795304994420661</v>
      </c>
      <c r="M40">
        <f>PRODUCT(neprod!AA40:AA51)</f>
        <v>1.2154503317714083</v>
      </c>
    </row>
    <row r="41" spans="1:13" x14ac:dyDescent="0.25">
      <c r="A41" s="1">
        <v>43040</v>
      </c>
      <c r="B41">
        <f>PRODUCT(neprod!P41:P52)</f>
        <v>1.2131991729218332</v>
      </c>
      <c r="C41">
        <f>PRODUCT(neprod!Q41:Q52)</f>
        <v>1.397041268671418</v>
      </c>
      <c r="D41">
        <f>PRODUCT(neprod!R41:R52)</f>
        <v>1.2776186092928543</v>
      </c>
      <c r="E41">
        <f>PRODUCT(neprod!S41:S52)</f>
        <v>1.4139134942869764</v>
      </c>
      <c r="F41">
        <f>PRODUCT(neprod!T41:T52)</f>
        <v>0.79179019704353226</v>
      </c>
      <c r="G41">
        <f>PRODUCT(neprod!U41:U52)</f>
        <v>1.224242577825988</v>
      </c>
      <c r="H41">
        <f>PRODUCT(neprod!V41:V52)</f>
        <v>1.3220788627608464</v>
      </c>
      <c r="I41">
        <f>PRODUCT(neprod!W41:W52)</f>
        <v>1.0542738309382722</v>
      </c>
      <c r="J41">
        <f>PRODUCT(neprod!X41:X52)</f>
        <v>1.047809055212183</v>
      </c>
      <c r="K41">
        <f>PRODUCT(neprod!Y41:Y52)</f>
        <v>1.0146131754780006</v>
      </c>
      <c r="L41">
        <f>PRODUCT(neprod!Z41:Z52)</f>
        <v>1.223371456058497</v>
      </c>
      <c r="M41">
        <f>PRODUCT(neprod!AA41:AA52)</f>
        <v>1.2638432616474922</v>
      </c>
    </row>
    <row r="42" spans="1:13" x14ac:dyDescent="0.25">
      <c r="A42" s="1">
        <v>43009</v>
      </c>
      <c r="B42">
        <f>PRODUCT(neprod!P42:P53)</f>
        <v>1.1683665047175549</v>
      </c>
      <c r="C42">
        <f>PRODUCT(neprod!Q42:Q53)</f>
        <v>1.2975755472773367</v>
      </c>
      <c r="D42">
        <f>PRODUCT(neprod!R42:R53)</f>
        <v>1.2371565995935603</v>
      </c>
      <c r="E42">
        <f>PRODUCT(neprod!S42:S53)</f>
        <v>1.2598419177639022</v>
      </c>
      <c r="F42">
        <f>PRODUCT(neprod!T42:T53)</f>
        <v>0.84258732781109102</v>
      </c>
      <c r="G42">
        <f>PRODUCT(neprod!U42:U53)</f>
        <v>1.1886382075536437</v>
      </c>
      <c r="H42">
        <f>PRODUCT(neprod!V42:V53)</f>
        <v>1.3428011019890731</v>
      </c>
      <c r="I42">
        <f>PRODUCT(neprod!W42:W53)</f>
        <v>1.0446701219519923</v>
      </c>
      <c r="J42">
        <f>PRODUCT(neprod!X42:X53)</f>
        <v>1.0255797406368043</v>
      </c>
      <c r="K42">
        <f>PRODUCT(neprod!Y42:Y53)</f>
        <v>1.0081711870622674</v>
      </c>
      <c r="L42">
        <f>PRODUCT(neprod!Z42:Z53)</f>
        <v>1.0020338474894079</v>
      </c>
      <c r="M42">
        <f>PRODUCT(neprod!AA42:AA53)</f>
        <v>1.0954093507289544</v>
      </c>
    </row>
    <row r="43" spans="1:13" x14ac:dyDescent="0.25">
      <c r="A43" s="1">
        <v>42979</v>
      </c>
      <c r="B43">
        <f>PRODUCT(neprod!P43:P54)</f>
        <v>1.1038895710604495</v>
      </c>
      <c r="C43">
        <f>PRODUCT(neprod!Q43:Q54)</f>
        <v>1.1798200002294805</v>
      </c>
      <c r="D43">
        <f>PRODUCT(neprod!R43:R54)</f>
        <v>1.278562449275698</v>
      </c>
      <c r="E43">
        <f>PRODUCT(neprod!S43:S54)</f>
        <v>1.2356374620912047</v>
      </c>
      <c r="F43">
        <f>PRODUCT(neprod!T43:T54)</f>
        <v>0.85792258756902773</v>
      </c>
      <c r="G43">
        <f>PRODUCT(neprod!U43:U54)</f>
        <v>1.1670496931002123</v>
      </c>
      <c r="H43">
        <f>PRODUCT(neprod!V43:V54)</f>
        <v>1.296324356644269</v>
      </c>
      <c r="I43">
        <f>PRODUCT(neprod!W43:W54)</f>
        <v>1.0233700823941203</v>
      </c>
      <c r="J43">
        <f>PRODUCT(neprod!X43:X54)</f>
        <v>1.0286472772488784</v>
      </c>
      <c r="K43">
        <f>PRODUCT(neprod!Y43:Y54)</f>
        <v>1.0490429919431696</v>
      </c>
      <c r="L43">
        <f>PRODUCT(neprod!Z43:Z54)</f>
        <v>1.1159274765381466</v>
      </c>
      <c r="M43">
        <f>PRODUCT(neprod!AA43:AA54)</f>
        <v>1.2203440220951891</v>
      </c>
    </row>
    <row r="44" spans="1:13" x14ac:dyDescent="0.25">
      <c r="A44" s="1">
        <v>42948</v>
      </c>
      <c r="B44">
        <f>PRODUCT(neprod!P44:P55)</f>
        <v>1.0925560025690693</v>
      </c>
      <c r="C44">
        <f>PRODUCT(neprod!Q44:Q55)</f>
        <v>1.1944458680009207</v>
      </c>
      <c r="D44">
        <f>PRODUCT(neprod!R44:R55)</f>
        <v>1.1628661242258191</v>
      </c>
      <c r="E44">
        <f>PRODUCT(neprod!S44:S55)</f>
        <v>1.2668089419623247</v>
      </c>
      <c r="F44">
        <f>PRODUCT(neprod!T44:T55)</f>
        <v>0.73132982290281023</v>
      </c>
      <c r="G44">
        <f>PRODUCT(neprod!U44:U55)</f>
        <v>1.4146826530072214</v>
      </c>
      <c r="H44">
        <f>PRODUCT(neprod!V44:V55)</f>
        <v>1.2857564950411902</v>
      </c>
      <c r="I44">
        <f>PRODUCT(neprod!W44:W55)</f>
        <v>0.93625524563118001</v>
      </c>
      <c r="J44">
        <f>PRODUCT(neprod!X44:X55)</f>
        <v>1.025636602291077</v>
      </c>
      <c r="K44">
        <f>PRODUCT(neprod!Y44:Y55)</f>
        <v>1.0013099085455486</v>
      </c>
      <c r="L44">
        <f>PRODUCT(neprod!Z44:Z55)</f>
        <v>0.95552722323697525</v>
      </c>
      <c r="M44">
        <f>PRODUCT(neprod!AA44:AA55)</f>
        <v>1.1451250253331127</v>
      </c>
    </row>
    <row r="45" spans="1:13" x14ac:dyDescent="0.25">
      <c r="A45" s="1">
        <v>42917</v>
      </c>
      <c r="B45">
        <f>PRODUCT(neprod!P45:P56)</f>
        <v>1.1422637501325643</v>
      </c>
      <c r="C45">
        <f>PRODUCT(neprod!Q45:Q56)</f>
        <v>1.1366325063533878</v>
      </c>
      <c r="D45">
        <f>PRODUCT(neprod!R45:R56)</f>
        <v>1.2643944897072814</v>
      </c>
      <c r="E45">
        <f>PRODUCT(neprod!S45:S56)</f>
        <v>1.2878057752545182</v>
      </c>
      <c r="F45">
        <f>PRODUCT(neprod!T45:T56)</f>
        <v>0.85063574740178582</v>
      </c>
      <c r="G45">
        <f>PRODUCT(neprod!U45:U56)</f>
        <v>1.5835784391315526</v>
      </c>
      <c r="H45">
        <f>PRODUCT(neprod!V45:V56)</f>
        <v>1.1826643076009502</v>
      </c>
      <c r="I45">
        <f>PRODUCT(neprod!W45:W56)</f>
        <v>0.98197269404450327</v>
      </c>
      <c r="J45">
        <f>PRODUCT(neprod!X45:X56)</f>
        <v>1.125648927688615</v>
      </c>
      <c r="K45">
        <f>PRODUCT(neprod!Y45:Y56)</f>
        <v>1.0189110592817008</v>
      </c>
      <c r="L45">
        <f>PRODUCT(neprod!Z45:Z56)</f>
        <v>1.0137319271904965</v>
      </c>
      <c r="M45">
        <f>PRODUCT(neprod!AA45:AA56)</f>
        <v>1.3158788090897704</v>
      </c>
    </row>
    <row r="46" spans="1:13" x14ac:dyDescent="0.25">
      <c r="A46" s="1">
        <v>42887</v>
      </c>
      <c r="B46">
        <f>PRODUCT(neprod!P46:P57)</f>
        <v>1.0665900549581599</v>
      </c>
      <c r="C46">
        <f>PRODUCT(neprod!Q46:Q57)</f>
        <v>1.258062928110101</v>
      </c>
      <c r="D46">
        <f>PRODUCT(neprod!R46:R57)</f>
        <v>1.3455831821530746</v>
      </c>
      <c r="E46">
        <f>PRODUCT(neprod!S46:S57)</f>
        <v>1.2854664368798505</v>
      </c>
      <c r="F46">
        <f>PRODUCT(neprod!T46:T57)</f>
        <v>0.80563624540612822</v>
      </c>
      <c r="G46">
        <f>PRODUCT(neprod!U46:U57)</f>
        <v>1.5623019533850637</v>
      </c>
      <c r="H46">
        <f>PRODUCT(neprod!V46:V57)</f>
        <v>1.2083744012444493</v>
      </c>
      <c r="I46">
        <f>PRODUCT(neprod!W46:W57)</f>
        <v>0.99939809675719271</v>
      </c>
      <c r="J46">
        <f>PRODUCT(neprod!X46:X57)</f>
        <v>1.1382966684491607</v>
      </c>
      <c r="K46">
        <f>PRODUCT(neprod!Y46:Y57)</f>
        <v>1.026550504899558</v>
      </c>
      <c r="L46">
        <f>PRODUCT(neprod!Z46:Z57)</f>
        <v>1.1899262395154415</v>
      </c>
      <c r="M46">
        <f>PRODUCT(neprod!AA46:AA57)</f>
        <v>1.2912719925351088</v>
      </c>
    </row>
    <row r="47" spans="1:13" x14ac:dyDescent="0.25">
      <c r="A47" s="1">
        <v>42856</v>
      </c>
      <c r="B47">
        <f>PRODUCT(neprod!P47:P58)</f>
        <v>1.0523834251277744</v>
      </c>
      <c r="C47">
        <f>PRODUCT(neprod!Q47:Q58)</f>
        <v>1.2208263932400352</v>
      </c>
      <c r="D47">
        <f>PRODUCT(neprod!R47:R58)</f>
        <v>1.3740862680945345</v>
      </c>
      <c r="E47">
        <f>PRODUCT(neprod!S47:S58)</f>
        <v>1.2969131549286472</v>
      </c>
      <c r="F47">
        <f>PRODUCT(neprod!T47:T58)</f>
        <v>0.81656541927791682</v>
      </c>
      <c r="G47">
        <f>PRODUCT(neprod!U47:U58)</f>
        <v>1.5439052818325221</v>
      </c>
      <c r="H47">
        <f>PRODUCT(neprod!V47:V58)</f>
        <v>1.2566585518725135</v>
      </c>
      <c r="I47">
        <f>PRODUCT(neprod!W47:W58)</f>
        <v>0.97325105352807983</v>
      </c>
      <c r="J47">
        <f>PRODUCT(neprod!X47:X58)</f>
        <v>1.0491213534093649</v>
      </c>
      <c r="K47">
        <f>PRODUCT(neprod!Y47:Y58)</f>
        <v>1.0453953933952991</v>
      </c>
      <c r="L47">
        <f>PRODUCT(neprod!Z47:Z58)</f>
        <v>1.2382637790636055</v>
      </c>
      <c r="M47">
        <f>PRODUCT(neprod!AA47:AA58)</f>
        <v>1.1987157832799697</v>
      </c>
    </row>
    <row r="48" spans="1:13" x14ac:dyDescent="0.25">
      <c r="A48" s="1">
        <v>42826</v>
      </c>
      <c r="B48">
        <f>PRODUCT(neprod!P48:P59)</f>
        <v>1.1007022233430075</v>
      </c>
      <c r="C48">
        <f>PRODUCT(neprod!Q48:Q59)</f>
        <v>1.1331488613618865</v>
      </c>
      <c r="D48">
        <f>PRODUCT(neprod!R48:R59)</f>
        <v>1.3247737638079218</v>
      </c>
      <c r="E48">
        <f>PRODUCT(neprod!S48:S59)</f>
        <v>1.2391050104260135</v>
      </c>
      <c r="F48">
        <f>PRODUCT(neprod!T48:T59)</f>
        <v>0.76071898579680219</v>
      </c>
      <c r="G48">
        <f>PRODUCT(neprod!U48:U59)</f>
        <v>1.4017679701717507</v>
      </c>
      <c r="H48">
        <f>PRODUCT(neprod!V48:V59)</f>
        <v>1.256658551872514</v>
      </c>
      <c r="I48">
        <f>PRODUCT(neprod!W48:W59)</f>
        <v>0.94691959942638371</v>
      </c>
      <c r="J48">
        <f>PRODUCT(neprod!X48:X59)</f>
        <v>1.0336170969550396</v>
      </c>
      <c r="K48">
        <f>PRODUCT(neprod!Y48:Y59)</f>
        <v>1.0335495532435106</v>
      </c>
      <c r="L48">
        <f>PRODUCT(neprod!Z48:Z59)</f>
        <v>1.0807297529151954</v>
      </c>
      <c r="M48">
        <f>PRODUCT(neprod!AA48:AA59)</f>
        <v>1.1294188262343734</v>
      </c>
    </row>
    <row r="49" spans="1:13" x14ac:dyDescent="0.25">
      <c r="A49" s="1">
        <v>42795</v>
      </c>
      <c r="B49">
        <f>PRODUCT(neprod!P49:P60)</f>
        <v>1.1165320731513919</v>
      </c>
      <c r="C49">
        <f>PRODUCT(neprod!Q49:Q60)</f>
        <v>1.228238276301346</v>
      </c>
      <c r="D49">
        <f>PRODUCT(neprod!R49:R60)</f>
        <v>1.2990222219628438</v>
      </c>
      <c r="E49">
        <f>PRODUCT(neprod!S49:S60)</f>
        <v>1.2416057268950877</v>
      </c>
      <c r="F49">
        <f>PRODUCT(neprod!T49:T60)</f>
        <v>0.76796392851867656</v>
      </c>
      <c r="G49">
        <f>PRODUCT(neprod!U49:U60)</f>
        <v>1.4334535029514015</v>
      </c>
      <c r="H49">
        <f>PRODUCT(neprod!V49:V60)</f>
        <v>1.2332425540115353</v>
      </c>
      <c r="I49">
        <f>PRODUCT(neprod!W49:W60)</f>
        <v>0.89059002325537839</v>
      </c>
      <c r="J49">
        <f>PRODUCT(neprod!X49:X60)</f>
        <v>1.0674557519148771</v>
      </c>
      <c r="K49">
        <f>PRODUCT(neprod!Y49:Y60)</f>
        <v>0.99831490938293632</v>
      </c>
      <c r="L49">
        <f>PRODUCT(neprod!Z49:Z60)</f>
        <v>1.2073295239709754</v>
      </c>
      <c r="M49">
        <f>PRODUCT(neprod!AA49:AA60)</f>
        <v>1.2650402594552517</v>
      </c>
    </row>
    <row r="50" spans="1:13" x14ac:dyDescent="0.25">
      <c r="A50" s="1">
        <v>42767</v>
      </c>
      <c r="B50">
        <f>PRODUCT(neprod!P50:P61)</f>
        <v>0.95198071849044608</v>
      </c>
      <c r="C50">
        <f>PRODUCT(neprod!Q50:Q61)</f>
        <v>0.86055920520210416</v>
      </c>
      <c r="D50">
        <f>PRODUCT(neprod!R50:R61)</f>
        <v>1.279260220614524</v>
      </c>
      <c r="E50">
        <f>PRODUCT(neprod!S50:S61)</f>
        <v>1.1122717970101821</v>
      </c>
      <c r="F50">
        <f>PRODUCT(neprod!T50:T61)</f>
        <v>0.72310465806466495</v>
      </c>
      <c r="G50">
        <f>PRODUCT(neprod!U50:U61)</f>
        <v>1.4119696036565432</v>
      </c>
      <c r="H50">
        <f>PRODUCT(neprod!V50:V61)</f>
        <v>1.1260991406311005</v>
      </c>
      <c r="I50">
        <f>PRODUCT(neprod!W50:W61)</f>
        <v>0.80528746391017991</v>
      </c>
      <c r="J50">
        <f>PRODUCT(neprod!X50:X61)</f>
        <v>0.8559641584158918</v>
      </c>
      <c r="K50">
        <f>PRODUCT(neprod!Y50:Y61)</f>
        <v>0.97842095285537778</v>
      </c>
      <c r="L50">
        <f>PRODUCT(neprod!Z50:Z61)</f>
        <v>1.0855071027663565</v>
      </c>
      <c r="M50">
        <f>PRODUCT(neprod!AA50:AA61)</f>
        <v>1.2213050733029525</v>
      </c>
    </row>
    <row r="51" spans="1:13" x14ac:dyDescent="0.25">
      <c r="A51" s="1">
        <v>42736</v>
      </c>
      <c r="B51">
        <f>PRODUCT(neprod!P51:P62)</f>
        <v>1.0448016684502754</v>
      </c>
      <c r="C51">
        <f>PRODUCT(neprod!Q51:Q62)</f>
        <v>0.84953923866284542</v>
      </c>
      <c r="D51">
        <f>PRODUCT(neprod!R51:R62)</f>
        <v>1.1405452569334316</v>
      </c>
      <c r="E51">
        <f>PRODUCT(neprod!S51:S62)</f>
        <v>1.0034765119171265</v>
      </c>
      <c r="F51">
        <f>PRODUCT(neprod!T51:T62)</f>
        <v>0.93749247125971658</v>
      </c>
      <c r="G51">
        <f>PRODUCT(neprod!U51:U62)</f>
        <v>1.5503396491149817</v>
      </c>
      <c r="H51">
        <f>PRODUCT(neprod!V51:V62)</f>
        <v>1.1615110632924559</v>
      </c>
      <c r="I51">
        <f>PRODUCT(neprod!W51:W62)</f>
        <v>0.8229399030981901</v>
      </c>
      <c r="J51">
        <f>PRODUCT(neprod!X51:X62)</f>
        <v>0.70805858692491053</v>
      </c>
      <c r="K51">
        <f>PRODUCT(neprod!Y51:Y62)</f>
        <v>1.0086591279988113</v>
      </c>
      <c r="L51">
        <f>PRODUCT(neprod!Z51:Z62)</f>
        <v>0.86885703651776958</v>
      </c>
      <c r="M51">
        <f>PRODUCT(neprod!AA51:AA62)</f>
        <v>0.94990394590229643</v>
      </c>
    </row>
    <row r="52" spans="1:13" x14ac:dyDescent="0.25">
      <c r="A52" s="1">
        <v>42705</v>
      </c>
      <c r="B52">
        <f>PRODUCT(neprod!P52:P63)</f>
        <v>1.0521250446310018</v>
      </c>
      <c r="C52">
        <f>PRODUCT(neprod!Q52:Q63)</f>
        <v>0.89553340126561098</v>
      </c>
      <c r="D52">
        <f>PRODUCT(neprod!R52:R63)</f>
        <v>1.2437696792968427</v>
      </c>
      <c r="E52">
        <f>PRODUCT(neprod!S52:S63)</f>
        <v>1.2038749277585645</v>
      </c>
      <c r="F52">
        <f>PRODUCT(neprod!T52:T63)</f>
        <v>0.89902560549876676</v>
      </c>
      <c r="G52">
        <f>PRODUCT(neprod!U52:U63)</f>
        <v>1.2276225045816336</v>
      </c>
      <c r="H52">
        <f>PRODUCT(neprod!V52:V63)</f>
        <v>1.0498273072066431</v>
      </c>
      <c r="I52">
        <f>PRODUCT(neprod!W52:W63)</f>
        <v>0.90760875134668639</v>
      </c>
      <c r="J52">
        <f>PRODUCT(neprod!X52:X63)</f>
        <v>1.0570303190521879</v>
      </c>
      <c r="K52">
        <f>PRODUCT(neprod!Y52:Y63)</f>
        <v>1.0175557906492967</v>
      </c>
      <c r="L52">
        <f>PRODUCT(neprod!Z52:Z63)</f>
        <v>1.0434280055113705</v>
      </c>
      <c r="M52">
        <f>PRODUCT(neprod!AA52:AA63)</f>
        <v>1.0522589045934772</v>
      </c>
    </row>
    <row r="53" spans="1:13" x14ac:dyDescent="0.25">
      <c r="A53" s="1">
        <v>42675</v>
      </c>
      <c r="B53">
        <f>PRODUCT(neprod!P53:P64)</f>
        <v>1.020131667948043</v>
      </c>
      <c r="C53">
        <f>PRODUCT(neprod!Q53:Q64)</f>
        <v>0.86320013841904042</v>
      </c>
      <c r="D53">
        <f>PRODUCT(neprod!R53:R64)</f>
        <v>1.2496246811496188</v>
      </c>
      <c r="E53">
        <f>PRODUCT(neprod!S53:S64)</f>
        <v>1.3117693788312661</v>
      </c>
      <c r="F53">
        <f>PRODUCT(neprod!T53:T64)</f>
        <v>0.9442785722185032</v>
      </c>
      <c r="G53">
        <f>PRODUCT(neprod!U53:U64)</f>
        <v>1.271183303131304</v>
      </c>
      <c r="H53">
        <f>PRODUCT(neprod!V53:V64)</f>
        <v>1.045165551846045</v>
      </c>
      <c r="I53">
        <f>PRODUCT(neprod!W53:W64)</f>
        <v>0.93597152482627022</v>
      </c>
      <c r="J53">
        <f>PRODUCT(neprod!X53:X64)</f>
        <v>1.2973068144843154</v>
      </c>
      <c r="K53">
        <f>PRODUCT(neprod!Y53:Y64)</f>
        <v>0.98013077648028701</v>
      </c>
      <c r="L53">
        <f>PRODUCT(neprod!Z53:Z64)</f>
        <v>1.0487697871095516</v>
      </c>
      <c r="M53">
        <f>PRODUCT(neprod!AA53:AA64)</f>
        <v>1.0456998553217458</v>
      </c>
    </row>
    <row r="54" spans="1:13" x14ac:dyDescent="0.25">
      <c r="A54" s="1">
        <v>42644</v>
      </c>
      <c r="B54">
        <f>PRODUCT(neprod!P54:P65)</f>
        <v>1.0711382513454455</v>
      </c>
      <c r="C54">
        <f>PRODUCT(neprod!Q54:Q65)</f>
        <v>0.88826402164839691</v>
      </c>
      <c r="D54">
        <f>PRODUCT(neprod!R54:R65)</f>
        <v>1.2843020756711148</v>
      </c>
      <c r="E54">
        <f>PRODUCT(neprod!S54:S65)</f>
        <v>1.3955295447955998</v>
      </c>
      <c r="F54">
        <f>PRODUCT(neprod!T54:T65)</f>
        <v>0.7707843273707019</v>
      </c>
      <c r="G54">
        <f>PRODUCT(neprod!U54:U65)</f>
        <v>1.2477513528431692</v>
      </c>
      <c r="H54">
        <f>PRODUCT(neprod!V54:V65)</f>
        <v>1.0440902786445574</v>
      </c>
      <c r="I54">
        <f>PRODUCT(neprod!W54:W65)</f>
        <v>0.8824328063479544</v>
      </c>
      <c r="J54">
        <f>PRODUCT(neprod!X54:X65)</f>
        <v>1.2615190402916447</v>
      </c>
      <c r="K54">
        <f>PRODUCT(neprod!Y54:Y65)</f>
        <v>1.0166638725152286</v>
      </c>
      <c r="L54">
        <f>PRODUCT(neprod!Z54:Z65)</f>
        <v>1.2502141639853361</v>
      </c>
      <c r="M54">
        <f>PRODUCT(neprod!AA54:AA65)</f>
        <v>1.1941217702706386</v>
      </c>
    </row>
    <row r="55" spans="1:13" x14ac:dyDescent="0.25">
      <c r="A55" s="1">
        <v>42614</v>
      </c>
      <c r="B55">
        <f>PRODUCT(neprod!P55:P66)</f>
        <v>1.1488038647360514</v>
      </c>
      <c r="C55">
        <f>PRODUCT(neprod!Q55:Q66)</f>
        <v>0.92491983060317706</v>
      </c>
      <c r="D55">
        <f>PRODUCT(neprod!R55:R66)</f>
        <v>1.2603553245055099</v>
      </c>
      <c r="E55">
        <f>PRODUCT(neprod!S55:S66)</f>
        <v>1.6716284361263654</v>
      </c>
      <c r="F55">
        <f>PRODUCT(neprod!T55:T66)</f>
        <v>0.88330199978727875</v>
      </c>
      <c r="G55">
        <f>PRODUCT(neprod!U55:U66)</f>
        <v>1.2911986251946177</v>
      </c>
      <c r="H55">
        <f>PRODUCT(neprod!V55:V66)</f>
        <v>1.0420668478719903</v>
      </c>
      <c r="I55">
        <f>PRODUCT(neprod!W55:W66)</f>
        <v>0.87658888047810046</v>
      </c>
      <c r="J55">
        <f>PRODUCT(neprod!X55:X66)</f>
        <v>1.0922297058588695</v>
      </c>
      <c r="K55">
        <f>PRODUCT(neprod!Y55:Y66)</f>
        <v>0.99635090802940984</v>
      </c>
      <c r="L55">
        <f>PRODUCT(neprod!Z55:Z66)</f>
        <v>1.1638591650296481</v>
      </c>
      <c r="M55">
        <f>PRODUCT(neprod!AA55:AA66)</f>
        <v>1.1428203779463968</v>
      </c>
    </row>
    <row r="56" spans="1:13" x14ac:dyDescent="0.25">
      <c r="A56" s="1">
        <v>42583</v>
      </c>
      <c r="B56">
        <f>PRODUCT(neprod!P56:P67)</f>
        <v>1.0606176759492592</v>
      </c>
      <c r="C56">
        <f>PRODUCT(neprod!Q56:Q67)</f>
        <v>0.86451690289031646</v>
      </c>
      <c r="D56">
        <f>PRODUCT(neprod!R56:R67)</f>
        <v>1.1387982119897497</v>
      </c>
      <c r="E56">
        <f>PRODUCT(neprod!S56:S67)</f>
        <v>1.5663290070790352</v>
      </c>
      <c r="F56">
        <f>PRODUCT(neprod!T56:T67)</f>
        <v>0.87607028750831872</v>
      </c>
      <c r="G56">
        <f>PRODUCT(neprod!U56:U67)</f>
        <v>1.0419996086624428</v>
      </c>
      <c r="H56">
        <f>PRODUCT(neprod!V56:V67)</f>
        <v>1.0344535740975831</v>
      </c>
      <c r="I56">
        <f>PRODUCT(neprod!W56:W67)</f>
        <v>0.93840513845500861</v>
      </c>
      <c r="J56">
        <f>PRODUCT(neprod!X56:X67)</f>
        <v>0.97573945347274704</v>
      </c>
      <c r="K56">
        <f>PRODUCT(neprod!Y56:Y67)</f>
        <v>1.0254966008970094</v>
      </c>
      <c r="L56">
        <f>PRODUCT(neprod!Z56:Z67)</f>
        <v>1.1652546796160141</v>
      </c>
      <c r="M56">
        <f>PRODUCT(neprod!AA56:AA67)</f>
        <v>0.9971668003649935</v>
      </c>
    </row>
    <row r="57" spans="1:13" x14ac:dyDescent="0.25">
      <c r="A57" s="1">
        <v>42552</v>
      </c>
      <c r="B57">
        <f>PRODUCT(neprod!P57:P68)</f>
        <v>1.1397401313486715</v>
      </c>
      <c r="C57">
        <f>PRODUCT(neprod!Q57:Q68)</f>
        <v>0.8230333662832956</v>
      </c>
      <c r="D57">
        <f>PRODUCT(neprod!R57:R68)</f>
        <v>1.2085590296116382</v>
      </c>
      <c r="E57">
        <f>PRODUCT(neprod!S57:S68)</f>
        <v>1.5918669800205412</v>
      </c>
      <c r="F57">
        <f>PRODUCT(neprod!T57:T68)</f>
        <v>0.82979335064540227</v>
      </c>
      <c r="G57">
        <f>PRODUCT(neprod!U57:U68)</f>
        <v>0.8767234628946533</v>
      </c>
      <c r="H57">
        <f>PRODUCT(neprod!V57:V68)</f>
        <v>1.0111505063167365</v>
      </c>
      <c r="I57">
        <f>PRODUCT(neprod!W57:W68)</f>
        <v>0.9056383246971228</v>
      </c>
      <c r="J57">
        <f>PRODUCT(neprod!X57:X68)</f>
        <v>0.97308558369902232</v>
      </c>
      <c r="K57">
        <f>PRODUCT(neprod!Y57:Y68)</f>
        <v>1.0402590279732618</v>
      </c>
      <c r="L57">
        <f>PRODUCT(neprod!Z57:Z68)</f>
        <v>1.2421949407581243</v>
      </c>
      <c r="M57">
        <f>PRODUCT(neprod!AA57:AA68)</f>
        <v>1.0315518624465443</v>
      </c>
    </row>
    <row r="58" spans="1:13" x14ac:dyDescent="0.25">
      <c r="A58" s="1">
        <v>42522</v>
      </c>
      <c r="B58">
        <f>PRODUCT(neprod!P58:P69)</f>
        <v>1.097122811001022</v>
      </c>
      <c r="C58">
        <f>PRODUCT(neprod!Q58:Q69)</f>
        <v>0.7686415959897912</v>
      </c>
      <c r="D58">
        <f>PRODUCT(neprod!R58:R69)</f>
        <v>1.2418024456879124</v>
      </c>
      <c r="E58">
        <f>PRODUCT(neprod!S58:S69)</f>
        <v>1.671532752451051</v>
      </c>
      <c r="F58">
        <f>PRODUCT(neprod!T58:T69)</f>
        <v>0.89782145416678172</v>
      </c>
      <c r="G58">
        <f>PRODUCT(neprod!U58:U69)</f>
        <v>0.86137227385564186</v>
      </c>
      <c r="H58">
        <f>PRODUCT(neprod!V58:V69)</f>
        <v>0.99680794594344946</v>
      </c>
      <c r="I58">
        <f>PRODUCT(neprod!W58:W69)</f>
        <v>0.89913630595570782</v>
      </c>
      <c r="J58">
        <f>PRODUCT(neprod!X58:X69)</f>
        <v>1.0212484055184692</v>
      </c>
      <c r="K58">
        <f>PRODUCT(neprod!Y58:Y69)</f>
        <v>0.97639196206978718</v>
      </c>
      <c r="L58">
        <f>PRODUCT(neprod!Z58:Z69)</f>
        <v>1.072804721563835</v>
      </c>
      <c r="M58">
        <f>PRODUCT(neprod!AA58:AA69)</f>
        <v>1.0437208045625199</v>
      </c>
    </row>
    <row r="59" spans="1:13" x14ac:dyDescent="0.25">
      <c r="A59" s="1">
        <v>42491</v>
      </c>
      <c r="B59">
        <f>PRODUCT(neprod!P59:P70)</f>
        <v>1.0800336706427505</v>
      </c>
      <c r="C59">
        <f>PRODUCT(neprod!Q59:Q70)</f>
        <v>0.84651051584496573</v>
      </c>
      <c r="D59">
        <f>PRODUCT(neprod!R59:R70)</f>
        <v>1.3523518423221863</v>
      </c>
      <c r="E59">
        <f>PRODUCT(neprod!S59:S70)</f>
        <v>1.8352928014555225</v>
      </c>
      <c r="F59">
        <f>PRODUCT(neprod!T59:T70)</f>
        <v>0.90297148162854135</v>
      </c>
      <c r="G59">
        <f>PRODUCT(neprod!U59:U70)</f>
        <v>0.85426654474042596</v>
      </c>
      <c r="H59">
        <f>PRODUCT(neprod!V59:V70)</f>
        <v>0.99680794594344924</v>
      </c>
      <c r="I59">
        <f>PRODUCT(neprod!W59:W70)</f>
        <v>0.89287366501870302</v>
      </c>
      <c r="J59">
        <f>PRODUCT(neprod!X59:X70)</f>
        <v>1.1580956918579441</v>
      </c>
      <c r="K59">
        <f>PRODUCT(neprod!Y59:Y70)</f>
        <v>0.94582181524976505</v>
      </c>
      <c r="L59">
        <f>PRODUCT(neprod!Z59:Z70)</f>
        <v>1.1235936494119565</v>
      </c>
      <c r="M59">
        <f>PRODUCT(neprod!AA59:AA70)</f>
        <v>1.0378240768531273</v>
      </c>
    </row>
    <row r="60" spans="1:13" x14ac:dyDescent="0.25">
      <c r="A60" s="1">
        <v>42461</v>
      </c>
      <c r="B60">
        <f>PRODUCT(neprod!P60:P71)</f>
        <v>1.0800336706427505</v>
      </c>
      <c r="C60">
        <f>PRODUCT(neprod!Q60:Q71)</f>
        <v>0.87387079696434289</v>
      </c>
      <c r="D60">
        <f>PRODUCT(neprod!R60:R71)</f>
        <v>1.3088153645009488</v>
      </c>
      <c r="E60">
        <f>PRODUCT(neprod!S60:S71)</f>
        <v>1.9655874222485112</v>
      </c>
      <c r="F60">
        <f>PRODUCT(neprod!T60:T71)</f>
        <v>0.92178338749580291</v>
      </c>
      <c r="G60">
        <f>PRODUCT(neprod!U60:U71)</f>
        <v>0.86621432858294911</v>
      </c>
      <c r="H60">
        <f>PRODUCT(neprod!V60:V71)</f>
        <v>0.95135434925673867</v>
      </c>
      <c r="I60">
        <f>PRODUCT(neprod!W60:W71)</f>
        <v>0.83462201414582493</v>
      </c>
      <c r="J60">
        <f>PRODUCT(neprod!X60:X71)</f>
        <v>1.0747128020441721</v>
      </c>
      <c r="K60">
        <f>PRODUCT(neprod!Y60:Y71)</f>
        <v>0.94401508780898258</v>
      </c>
      <c r="L60">
        <f>PRODUCT(neprod!Z60:Z71)</f>
        <v>1.3042357152338147</v>
      </c>
      <c r="M60">
        <f>PRODUCT(neprod!AA60:AA71)</f>
        <v>1.1696467260120822</v>
      </c>
    </row>
    <row r="61" spans="1:13" x14ac:dyDescent="0.25">
      <c r="A61" s="1">
        <v>42430</v>
      </c>
      <c r="B61">
        <f>PRODUCT(neprod!P61:P72)</f>
        <v>1.0524713747000718</v>
      </c>
      <c r="C61">
        <f>PRODUCT(neprod!Q61:Q72)</f>
        <v>0.8239353228520947</v>
      </c>
      <c r="D61">
        <f>PRODUCT(neprod!R61:R72)</f>
        <v>1.0724213999875618</v>
      </c>
      <c r="E61">
        <f>PRODUCT(neprod!S61:S72)</f>
        <v>1.569698716861097</v>
      </c>
      <c r="F61">
        <f>PRODUCT(neprod!T61:T72)</f>
        <v>0.92371584742766</v>
      </c>
      <c r="G61">
        <f>PRODUCT(neprod!U61:U72)</f>
        <v>0.82638838244120449</v>
      </c>
      <c r="H61">
        <f>PRODUCT(neprod!V61:V72)</f>
        <v>0.96540388606010863</v>
      </c>
      <c r="I61">
        <f>PRODUCT(neprod!W61:W72)</f>
        <v>0.87466930817245114</v>
      </c>
      <c r="J61">
        <f>PRODUCT(neprod!X61:X72)</f>
        <v>0.99212200073434154</v>
      </c>
      <c r="K61">
        <f>PRODUCT(neprod!Y61:Y72)</f>
        <v>0.98381180229504717</v>
      </c>
      <c r="L61">
        <f>PRODUCT(neprod!Z61:Z72)</f>
        <v>1.0785239929895993</v>
      </c>
      <c r="M61">
        <f>PRODUCT(neprod!AA61:AA72)</f>
        <v>0.96206077553966751</v>
      </c>
    </row>
    <row r="62" spans="1:13" x14ac:dyDescent="0.25">
      <c r="A62" s="1">
        <v>42401</v>
      </c>
      <c r="B62">
        <f>PRODUCT(neprod!P62:P73)</f>
        <v>1.0586381991612053</v>
      </c>
      <c r="C62">
        <f>PRODUCT(neprod!Q62:Q73)</f>
        <v>0.85352416041308188</v>
      </c>
      <c r="D62">
        <f>PRODUCT(neprod!R62:R73)</f>
        <v>1.0050499217185185</v>
      </c>
      <c r="E62">
        <f>PRODUCT(neprod!S62:S73)</f>
        <v>1.6395336446082029</v>
      </c>
      <c r="F62">
        <f>PRODUCT(neprod!T62:T73)</f>
        <v>0.86641125318909229</v>
      </c>
      <c r="G62">
        <f>PRODUCT(neprod!U62:U73)</f>
        <v>0.75723162008982736</v>
      </c>
      <c r="H62">
        <f>PRODUCT(neprod!V62:V73)</f>
        <v>0.95696831812366079</v>
      </c>
      <c r="I62">
        <f>PRODUCT(neprod!W62:W73)</f>
        <v>0.85766893289213153</v>
      </c>
      <c r="J62">
        <f>PRODUCT(neprod!X62:X73)</f>
        <v>1.0696733161556242</v>
      </c>
      <c r="K62">
        <f>PRODUCT(neprod!Y62:Y73)</f>
        <v>0.9565342107341861</v>
      </c>
      <c r="L62">
        <f>PRODUCT(neprod!Z62:Z73)</f>
        <v>1.1562643173018061</v>
      </c>
      <c r="M62">
        <f>PRODUCT(neprod!AA62:AA73)</f>
        <v>0.95689303636935574</v>
      </c>
    </row>
    <row r="63" spans="1:13" x14ac:dyDescent="0.25">
      <c r="A63" s="1">
        <v>42370</v>
      </c>
      <c r="B63">
        <f>PRODUCT(neprod!P63:P74)</f>
        <v>1.020788729418713</v>
      </c>
      <c r="C63">
        <f>PRODUCT(neprod!Q63:Q74)</f>
        <v>0.75085969772188565</v>
      </c>
      <c r="D63">
        <f>PRODUCT(neprod!R63:R74)</f>
        <v>1.1470410040251888</v>
      </c>
      <c r="E63">
        <f>PRODUCT(neprod!S63:S74)</f>
        <v>1.7210920784598867</v>
      </c>
      <c r="F63">
        <f>PRODUCT(neprod!T63:T74)</f>
        <v>0.88320216894857062</v>
      </c>
      <c r="G63">
        <f>PRODUCT(neprod!U63:U74)</f>
        <v>0.70563522371134535</v>
      </c>
      <c r="H63">
        <f>PRODUCT(neprod!V63:V74)</f>
        <v>0.99197935415257499</v>
      </c>
      <c r="I63">
        <f>PRODUCT(neprod!W63:W74)</f>
        <v>0.9076047134588846</v>
      </c>
      <c r="J63">
        <f>PRODUCT(neprod!X63:X74)</f>
        <v>0.84432880421883927</v>
      </c>
      <c r="K63">
        <f>PRODUCT(neprod!Y63:Y74)</f>
        <v>0.9084002622282904</v>
      </c>
      <c r="L63">
        <f>PRODUCT(neprod!Z63:Z74)</f>
        <v>1.1457528235081529</v>
      </c>
      <c r="M63">
        <f>PRODUCT(neprod!AA63:AA74)</f>
        <v>1.1028822652190491</v>
      </c>
    </row>
    <row r="64" spans="1:13" x14ac:dyDescent="0.25">
      <c r="A64" s="1">
        <v>42339</v>
      </c>
      <c r="B64">
        <f>PRODUCT(neprod!P64:P75)</f>
        <v>0.91657827908362444</v>
      </c>
      <c r="C64">
        <f>PRODUCT(neprod!Q64:Q75)</f>
        <v>0.63668062989106511</v>
      </c>
      <c r="D64">
        <f>PRODUCT(neprod!R64:R75)</f>
        <v>0.60239160211390874</v>
      </c>
      <c r="E64">
        <f>PRODUCT(neprod!S64:S75)</f>
        <v>1.0547259716332473</v>
      </c>
      <c r="F64">
        <f>PRODUCT(neprod!T64:T75)</f>
        <v>0.84757176359978958</v>
      </c>
      <c r="G64">
        <f>PRODUCT(neprod!U64:U75)</f>
        <v>0.64131708575086621</v>
      </c>
      <c r="H64">
        <f>PRODUCT(neprod!V64:V75)</f>
        <v>0.91177676807215413</v>
      </c>
      <c r="I64">
        <f>PRODUCT(neprod!W64:W75)</f>
        <v>0.89624674776144697</v>
      </c>
      <c r="J64">
        <f>PRODUCT(neprod!X64:X75)</f>
        <v>0.54268661578978028</v>
      </c>
      <c r="K64">
        <f>PRODUCT(neprod!Y64:Y75)</f>
        <v>0.97690257708485018</v>
      </c>
      <c r="L64">
        <f>PRODUCT(neprod!Z64:Z75)</f>
        <v>0.43605918442583619</v>
      </c>
      <c r="M64">
        <f>PRODUCT(neprod!AA64:AA75)</f>
        <v>0.45920720651469332</v>
      </c>
    </row>
    <row r="65" spans="1:13" x14ac:dyDescent="0.25">
      <c r="A65" s="1">
        <v>42309</v>
      </c>
      <c r="B65">
        <f>PRODUCT(neprod!P65:P76)</f>
        <v>0.93054049301231778</v>
      </c>
      <c r="C65">
        <f>PRODUCT(neprod!Q65:Q76)</f>
        <v>0.71039393777856663</v>
      </c>
      <c r="D65">
        <f>PRODUCT(neprod!R65:R76)</f>
        <v>0.62658403593374412</v>
      </c>
      <c r="E65">
        <f>PRODUCT(neprod!S65:S76)</f>
        <v>0.98297590553574754</v>
      </c>
      <c r="F65">
        <f>PRODUCT(neprod!T65:T76)</f>
        <v>0.75618023956946079</v>
      </c>
      <c r="G65">
        <f>PRODUCT(neprod!U65:U76)</f>
        <v>0.81779582689726238</v>
      </c>
      <c r="H65">
        <f>PRODUCT(neprod!V65:V76)</f>
        <v>0.94349781531106069</v>
      </c>
      <c r="I65">
        <f>PRODUCT(neprod!W65:W76)</f>
        <v>0.90167854623272858</v>
      </c>
      <c r="J65">
        <f>PRODUCT(neprod!X65:X76)</f>
        <v>0.52009090601533159</v>
      </c>
      <c r="K65">
        <f>PRODUCT(neprod!Y65:Y76)</f>
        <v>1.0444489885035133</v>
      </c>
      <c r="L65">
        <f>PRODUCT(neprod!Z65:Z76)</f>
        <v>0.65890097476909038</v>
      </c>
      <c r="M65">
        <f>PRODUCT(neprod!AA65:AA76)</f>
        <v>0.6826386698995307</v>
      </c>
    </row>
    <row r="66" spans="1:13" x14ac:dyDescent="0.25">
      <c r="A66" s="1">
        <v>42278</v>
      </c>
      <c r="B66">
        <f>PRODUCT(neprod!P66:P77)</f>
        <v>0.93260149078200161</v>
      </c>
      <c r="C66">
        <f>PRODUCT(neprod!Q66:Q77)</f>
        <v>0.77373606089877733</v>
      </c>
      <c r="D66">
        <f>PRODUCT(neprod!R66:R77)</f>
        <v>0.74803378638956186</v>
      </c>
      <c r="E66">
        <f>PRODUCT(neprod!S66:S77)</f>
        <v>1.1949707091711281</v>
      </c>
      <c r="F66">
        <f>PRODUCT(neprod!T66:T77)</f>
        <v>0.99376090100511805</v>
      </c>
      <c r="G66">
        <f>PRODUCT(neprod!U66:U77)</f>
        <v>0.9032228557632912</v>
      </c>
      <c r="H66">
        <f>PRODUCT(neprod!V66:V77)</f>
        <v>0.92212093381070703</v>
      </c>
      <c r="I66">
        <f>PRODUCT(neprod!W66:W77)</f>
        <v>0.9202396430674219</v>
      </c>
      <c r="J66">
        <f>PRODUCT(neprod!X66:X77)</f>
        <v>0.59965901828312784</v>
      </c>
      <c r="K66">
        <f>PRODUCT(neprod!Y66:Y77)</f>
        <v>1.032653363376677</v>
      </c>
      <c r="L66">
        <f>PRODUCT(neprod!Z66:Z77)</f>
        <v>0.80355395815243547</v>
      </c>
      <c r="M66">
        <f>PRODUCT(neprod!AA66:AA77)</f>
        <v>0.76105855476557849</v>
      </c>
    </row>
    <row r="67" spans="1:13" x14ac:dyDescent="0.25">
      <c r="A67" s="1">
        <v>42248</v>
      </c>
      <c r="B67">
        <f>PRODUCT(neprod!P67:P78)</f>
        <v>0.92034194066843533</v>
      </c>
      <c r="C67">
        <f>PRODUCT(neprod!Q67:Q78)</f>
        <v>0.74735059154093886</v>
      </c>
      <c r="D67">
        <f>PRODUCT(neprod!R67:R78)</f>
        <v>0.75775822561262607</v>
      </c>
      <c r="E67">
        <f>PRODUCT(neprod!S67:S78)</f>
        <v>0.97512736529254762</v>
      </c>
      <c r="F67">
        <f>PRODUCT(neprod!T67:T78)</f>
        <v>0.93003619851432207</v>
      </c>
      <c r="G67">
        <f>PRODUCT(neprod!U67:U78)</f>
        <v>0.86618217082662619</v>
      </c>
      <c r="H67">
        <f>PRODUCT(neprod!V67:V78)</f>
        <v>0.93734040553379661</v>
      </c>
      <c r="I67">
        <f>PRODUCT(neprod!W67:W78)</f>
        <v>0.93163308626730368</v>
      </c>
      <c r="J67">
        <f>PRODUCT(neprod!X67:X78)</f>
        <v>0.73459950919414185</v>
      </c>
      <c r="K67">
        <f>PRODUCT(neprod!Y67:Y78)</f>
        <v>1.0358113247325689</v>
      </c>
      <c r="L67">
        <f>PRODUCT(neprod!Z67:Z78)</f>
        <v>0.8605057337025529</v>
      </c>
      <c r="M67">
        <f>PRODUCT(neprod!AA67:AA78)</f>
        <v>0.74361308646149626</v>
      </c>
    </row>
    <row r="68" spans="1:13" x14ac:dyDescent="0.25">
      <c r="A68" s="1">
        <v>42217</v>
      </c>
      <c r="B68">
        <f>PRODUCT(neprod!P68:P79)</f>
        <v>0.99169429337194337</v>
      </c>
      <c r="C68">
        <f>PRODUCT(neprod!Q68:Q79)</f>
        <v>0.80119899660829919</v>
      </c>
      <c r="D68">
        <f>PRODUCT(neprod!R68:R79)</f>
        <v>0.81395153223109051</v>
      </c>
      <c r="E68">
        <f>PRODUCT(neprod!S68:S79)</f>
        <v>0.99971040811504863</v>
      </c>
      <c r="F68">
        <f>PRODUCT(neprod!T68:T79)</f>
        <v>0.94319708811593983</v>
      </c>
      <c r="G68">
        <f>PRODUCT(neprod!U68:U79)</f>
        <v>0.91146644449609371</v>
      </c>
      <c r="H68">
        <f>PRODUCT(neprod!V68:V79)</f>
        <v>0.94337663629620372</v>
      </c>
      <c r="I68">
        <f>PRODUCT(neprod!W68:W79)</f>
        <v>0.93163308626730412</v>
      </c>
      <c r="J68">
        <f>PRODUCT(neprod!X68:X79)</f>
        <v>0.85609406109810171</v>
      </c>
      <c r="K68">
        <f>PRODUCT(neprod!Y68:Y79)</f>
        <v>1.0707018114604028</v>
      </c>
      <c r="L68">
        <f>PRODUCT(neprod!Z68:Z79)</f>
        <v>0.89966647367943542</v>
      </c>
      <c r="M68">
        <f>PRODUCT(neprod!AA68:AA79)</f>
        <v>0.82215199671698014</v>
      </c>
    </row>
    <row r="69" spans="1:13" x14ac:dyDescent="0.25">
      <c r="A69" s="1">
        <v>42186</v>
      </c>
      <c r="B69">
        <f>PRODUCT(neprod!P69:P80)</f>
        <v>0.92612772852090552</v>
      </c>
      <c r="C69">
        <f>PRODUCT(neprod!Q69:Q80)</f>
        <v>0.80685261856017243</v>
      </c>
      <c r="D69">
        <f>PRODUCT(neprod!R69:R80)</f>
        <v>0.75680984900113868</v>
      </c>
      <c r="E69">
        <f>PRODUCT(neprod!S69:S80)</f>
        <v>0.99614637813959372</v>
      </c>
      <c r="F69">
        <f>PRODUCT(neprod!T69:T80)</f>
        <v>0.9740323775351144</v>
      </c>
      <c r="G69">
        <f>PRODUCT(neprod!U69:U80)</f>
        <v>0.96084165817410561</v>
      </c>
      <c r="H69">
        <f>PRODUCT(neprod!V69:V80)</f>
        <v>0.90273014795879225</v>
      </c>
      <c r="I69">
        <f>PRODUCT(neprod!W69:W80)</f>
        <v>0.9119704784164363</v>
      </c>
      <c r="J69">
        <f>PRODUCT(neprod!X69:X80)</f>
        <v>0.74324529849880616</v>
      </c>
      <c r="K69">
        <f>PRODUCT(neprod!Y69:Y80)</f>
        <v>1.0453777383416616</v>
      </c>
      <c r="L69">
        <f>PRODUCT(neprod!Z69:Z80)</f>
        <v>0.91097287460538834</v>
      </c>
      <c r="M69">
        <f>PRODUCT(neprod!AA69:AA80)</f>
        <v>0.80484353362820193</v>
      </c>
    </row>
    <row r="70" spans="1:13" x14ac:dyDescent="0.25">
      <c r="A70" s="1">
        <v>42156</v>
      </c>
      <c r="B70">
        <f>PRODUCT(neprod!P70:P81)</f>
        <v>0.93073991840397841</v>
      </c>
      <c r="C70">
        <f>PRODUCT(neprod!Q70:Q81)</f>
        <v>0.73398045468648832</v>
      </c>
      <c r="D70">
        <f>PRODUCT(neprod!R70:R81)</f>
        <v>0.68491944883695455</v>
      </c>
      <c r="E70">
        <f>PRODUCT(neprod!S70:S81)</f>
        <v>0.93399513097663811</v>
      </c>
      <c r="F70">
        <f>PRODUCT(neprod!T70:T81)</f>
        <v>0.93429250534592201</v>
      </c>
      <c r="G70">
        <f>PRODUCT(neprod!U70:U81)</f>
        <v>1.0207753457631834</v>
      </c>
      <c r="H70">
        <f>PRODUCT(neprod!V70:V81)</f>
        <v>0.92963577415694709</v>
      </c>
      <c r="I70">
        <f>PRODUCT(neprod!W70:W81)</f>
        <v>0.94682885414103135</v>
      </c>
      <c r="J70">
        <f>PRODUCT(neprod!X70:X81)</f>
        <v>0.72822301623848396</v>
      </c>
      <c r="K70">
        <f>PRODUCT(neprod!Y70:Y81)</f>
        <v>1.1033967208462532</v>
      </c>
      <c r="L70">
        <f>PRODUCT(neprod!Z70:Z81)</f>
        <v>0.88772635786904674</v>
      </c>
      <c r="M70">
        <f>PRODUCT(neprod!AA70:AA81)</f>
        <v>0.8055653663937874</v>
      </c>
    </row>
    <row r="71" spans="1:13" x14ac:dyDescent="0.25">
      <c r="A71" s="1">
        <v>42125</v>
      </c>
      <c r="B71">
        <f>PRODUCT(neprod!P71:P82)</f>
        <v>0.90423150300639621</v>
      </c>
      <c r="C71">
        <f>PRODUCT(neprod!Q71:Q82)</f>
        <v>0.70421467957061701</v>
      </c>
      <c r="D71">
        <f>PRODUCT(neprod!R71:R82)</f>
        <v>0.58816098701713093</v>
      </c>
      <c r="E71">
        <f>PRODUCT(neprod!S71:S82)</f>
        <v>0.86041673641416971</v>
      </c>
      <c r="F71">
        <f>PRODUCT(neprod!T71:T82)</f>
        <v>0.9413973913181346</v>
      </c>
      <c r="G71">
        <f>PRODUCT(neprod!U71:U82)</f>
        <v>1.0019070399265255</v>
      </c>
      <c r="H71">
        <f>PRODUCT(neprod!V71:V82)</f>
        <v>0.88545692543563614</v>
      </c>
      <c r="I71">
        <f>PRODUCT(neprod!W71:W82)</f>
        <v>0.92026451755190453</v>
      </c>
      <c r="J71">
        <f>PRODUCT(neprod!X71:X82)</f>
        <v>0.62483332874783482</v>
      </c>
      <c r="K71">
        <f>PRODUCT(neprod!Y71:Y82)</f>
        <v>1.1390598861625369</v>
      </c>
      <c r="L71">
        <f>PRODUCT(neprod!Z71:Z82)</f>
        <v>0.72862551974184242</v>
      </c>
      <c r="M71">
        <f>PRODUCT(neprod!AA71:AA82)</f>
        <v>0.74987760905785339</v>
      </c>
    </row>
    <row r="72" spans="1:13" x14ac:dyDescent="0.25">
      <c r="A72" s="1">
        <v>42095</v>
      </c>
      <c r="B72">
        <f>PRODUCT(neprod!P72:P83)</f>
        <v>0.94630724458614968</v>
      </c>
      <c r="C72">
        <f>PRODUCT(neprod!Q72:Q83)</f>
        <v>0.70889162715789789</v>
      </c>
      <c r="D72">
        <f>PRODUCT(neprod!R72:R83)</f>
        <v>0.58021286557095342</v>
      </c>
      <c r="E72">
        <f>PRODUCT(neprod!S72:S83)</f>
        <v>0.82130688475897984</v>
      </c>
      <c r="F72">
        <f>PRODUCT(neprod!T72:T83)</f>
        <v>0.95146092028266238</v>
      </c>
      <c r="G72">
        <f>PRODUCT(neprod!U72:U83)</f>
        <v>0.99067877137562466</v>
      </c>
      <c r="H72">
        <f>PRODUCT(neprod!V72:V83)</f>
        <v>0.91398831525522906</v>
      </c>
      <c r="I72">
        <f>PRODUCT(neprod!W72:W83)</f>
        <v>0.98449350561902782</v>
      </c>
      <c r="J72">
        <f>PRODUCT(neprod!X72:X83)</f>
        <v>0.597900857681118</v>
      </c>
      <c r="K72">
        <f>PRODUCT(neprod!Y72:Y83)</f>
        <v>1.16086007537139</v>
      </c>
      <c r="L72">
        <f>PRODUCT(neprod!Z72:Z83)</f>
        <v>0.73333501063583439</v>
      </c>
      <c r="M72">
        <f>PRODUCT(neprod!AA72:AA83)</f>
        <v>0.7642019186864657</v>
      </c>
    </row>
    <row r="73" spans="1:13" x14ac:dyDescent="0.25">
      <c r="A73" s="1">
        <v>42064</v>
      </c>
      <c r="B73">
        <f>PRODUCT(neprod!P73:P84)</f>
        <v>0.95732148991595933</v>
      </c>
      <c r="C73">
        <f>PRODUCT(neprod!Q73:Q84)</f>
        <v>0.79689674607192829</v>
      </c>
      <c r="D73">
        <f>PRODUCT(neprod!R73:R84)</f>
        <v>0.61140710565541323</v>
      </c>
      <c r="E73">
        <f>PRODUCT(neprod!S73:S84)</f>
        <v>0.89691268877840702</v>
      </c>
      <c r="F73">
        <f>PRODUCT(neprod!T73:T84)</f>
        <v>0.85193571941627522</v>
      </c>
      <c r="G73">
        <f>PRODUCT(neprod!U73:U84)</f>
        <v>1.0173049848787696</v>
      </c>
      <c r="H73">
        <f>PRODUCT(neprod!V73:V84)</f>
        <v>0.90733767262863141</v>
      </c>
      <c r="I73">
        <f>PRODUCT(neprod!W73:W84)</f>
        <v>0.97015124851323575</v>
      </c>
      <c r="J73">
        <f>PRODUCT(neprod!X73:X84)</f>
        <v>0.60661117194494263</v>
      </c>
      <c r="K73">
        <f>PRODUCT(neprod!Y73:Y84)</f>
        <v>1.1182697245346223</v>
      </c>
      <c r="L73">
        <f>PRODUCT(neprod!Z73:Z84)</f>
        <v>0.63580901437601711</v>
      </c>
      <c r="M73">
        <f>PRODUCT(neprod!AA73:AA84)</f>
        <v>0.67882558165906182</v>
      </c>
    </row>
    <row r="74" spans="1:13" x14ac:dyDescent="0.25">
      <c r="A74" s="1">
        <v>42036</v>
      </c>
      <c r="B74">
        <f>PRODUCT(neprod!P74:P85)</f>
        <v>1.0121583519596891</v>
      </c>
      <c r="C74">
        <f>PRODUCT(neprod!Q74:Q85)</f>
        <v>0.86419024907355757</v>
      </c>
      <c r="D74">
        <f>PRODUCT(neprod!R74:R85)</f>
        <v>0.81364176367989582</v>
      </c>
      <c r="E74">
        <f>PRODUCT(neprod!S74:S85)</f>
        <v>0.91514615098977881</v>
      </c>
      <c r="F74">
        <f>PRODUCT(neprod!T74:T85)</f>
        <v>1.0411613234327235</v>
      </c>
      <c r="G74">
        <f>PRODUCT(neprod!U74:U85)</f>
        <v>1.1224139870064653</v>
      </c>
      <c r="H74">
        <f>PRODUCT(neprod!V74:V85)</f>
        <v>0.95532614894787349</v>
      </c>
      <c r="I74">
        <f>PRODUCT(neprod!W74:W85)</f>
        <v>1.0182261369430297</v>
      </c>
      <c r="J74">
        <f>PRODUCT(neprod!X74:X85)</f>
        <v>0.5965009857458603</v>
      </c>
      <c r="K74">
        <f>PRODUCT(neprod!Y74:Y85)</f>
        <v>1.1087027782220633</v>
      </c>
      <c r="L74">
        <f>PRODUCT(neprod!Z74:Z85)</f>
        <v>0.64392572519783853</v>
      </c>
      <c r="M74">
        <f>PRODUCT(neprod!AA74:AA85)</f>
        <v>0.68554662702202318</v>
      </c>
    </row>
    <row r="75" spans="1:13" x14ac:dyDescent="0.25">
      <c r="A75" s="1">
        <v>42005</v>
      </c>
      <c r="B75">
        <f>PRODUCT(neprod!P75:P86)</f>
        <v>1.0519623320929348</v>
      </c>
      <c r="C75">
        <f>PRODUCT(neprod!Q75:Q86)</f>
        <v>1.0981935068655935</v>
      </c>
      <c r="D75">
        <f>PRODUCT(neprod!R75:R86)</f>
        <v>0.82152419196097126</v>
      </c>
      <c r="E75">
        <f>PRODUCT(neprod!S75:S86)</f>
        <v>1.0608133998107523</v>
      </c>
      <c r="F75">
        <f>PRODUCT(neprod!T75:T86)</f>
        <v>1.2654926605475052</v>
      </c>
      <c r="G75">
        <f>PRODUCT(neprod!U75:U86)</f>
        <v>1.1755870492127447</v>
      </c>
      <c r="H75">
        <f>PRODUCT(neprod!V75:V86)</f>
        <v>0.91130621855517746</v>
      </c>
      <c r="I75">
        <f>PRODUCT(neprod!W75:W86)</f>
        <v>0.9622040425359325</v>
      </c>
      <c r="J75">
        <f>PRODUCT(neprod!X75:X86)</f>
        <v>0.6163171784029583</v>
      </c>
      <c r="K75">
        <f>PRODUCT(neprod!Y75:Y86)</f>
        <v>1.2124483594987614</v>
      </c>
      <c r="L75">
        <f>PRODUCT(neprod!Z75:Z86)</f>
        <v>0.8279045038257925</v>
      </c>
      <c r="M75">
        <f>PRODUCT(neprod!AA75:AA86)</f>
        <v>0.77876776884330912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prod</vt:lpstr>
      <vt:lpstr>neprod</vt:lpstr>
      <vt:lpstr>prod_yty</vt:lpstr>
      <vt:lpstr>neprod_yty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</dc:creator>
  <cp:lastModifiedBy>shilovkd@gmail.com</cp:lastModifiedBy>
  <dcterms:created xsi:type="dcterms:W3CDTF">2021-08-22T14:01:05Z</dcterms:created>
  <dcterms:modified xsi:type="dcterms:W3CDTF">2021-09-07T13:59:35Z</dcterms:modified>
</cp:coreProperties>
</file>