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golpira/Python/Projects/Statistical_App/"/>
    </mc:Choice>
  </mc:AlternateContent>
  <xr:revisionPtr revIDLastSave="0" documentId="13_ncr:1_{6355590C-F4BF-B546-9019-E0521CACB2B0}" xr6:coauthVersionLast="47" xr6:coauthVersionMax="47" xr10:uidLastSave="{00000000-0000-0000-0000-000000000000}"/>
  <bookViews>
    <workbookView xWindow="35380" yWindow="760" windowWidth="33460" windowHeight="19500" xr2:uid="{CCCD3400-56D9-A946-9EBD-E0A2BC100269}"/>
  </bookViews>
  <sheets>
    <sheet name="Hips" sheetId="2" r:id="rId1"/>
    <sheet name="Femurs" sheetId="1" r:id="rId2"/>
    <sheet name="Pelvis and Acetab" sheetId="3" r:id="rId3"/>
  </sheets>
  <definedNames>
    <definedName name="_xlnm._FilterDatabase" localSheetId="0" hidden="1">Hips!$A$1:$AJ$309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9" i="1" l="1"/>
  <c r="D25" i="1"/>
  <c r="AH25" i="1"/>
  <c r="AJ25" i="1"/>
  <c r="AL25" i="1"/>
  <c r="AN25" i="1"/>
  <c r="D67" i="1"/>
  <c r="AH67" i="1"/>
  <c r="AJ67" i="1"/>
  <c r="AL67" i="1"/>
  <c r="AN67" i="1"/>
  <c r="D38" i="1"/>
  <c r="D58" i="1"/>
  <c r="D18" i="1"/>
  <c r="D97" i="1"/>
  <c r="D43" i="1"/>
  <c r="D19" i="1"/>
  <c r="D66" i="1"/>
  <c r="D59" i="1"/>
  <c r="D2" i="1"/>
  <c r="D39" i="1"/>
  <c r="D44" i="1"/>
  <c r="D20" i="1"/>
  <c r="D21" i="1"/>
  <c r="D42" i="1"/>
  <c r="D96" i="1"/>
  <c r="D45" i="1"/>
  <c r="D81" i="1"/>
  <c r="D60" i="1"/>
  <c r="D54" i="1"/>
  <c r="D88" i="1"/>
  <c r="D104" i="1"/>
  <c r="D103" i="1"/>
  <c r="D82" i="1"/>
  <c r="D68" i="1"/>
  <c r="D89" i="1"/>
  <c r="D93" i="1"/>
  <c r="D56" i="1"/>
  <c r="D69" i="1"/>
  <c r="D22" i="1"/>
  <c r="D77" i="1"/>
  <c r="D101" i="1"/>
  <c r="D70" i="1"/>
  <c r="D3" i="1"/>
  <c r="D23" i="1"/>
  <c r="D64" i="1"/>
  <c r="D24" i="1"/>
  <c r="D99" i="1"/>
  <c r="D71" i="1"/>
  <c r="D105" i="1"/>
  <c r="D106" i="1"/>
  <c r="D4" i="1"/>
  <c r="D5" i="1"/>
  <c r="D13" i="1"/>
  <c r="D65" i="1"/>
  <c r="D61" i="1"/>
  <c r="D57" i="1"/>
  <c r="D14" i="1"/>
  <c r="D108" i="1"/>
  <c r="D26" i="1"/>
  <c r="D15" i="1"/>
  <c r="D27" i="1"/>
  <c r="D98" i="1"/>
  <c r="D16" i="1"/>
  <c r="D28" i="1"/>
  <c r="D17" i="1"/>
  <c r="D6" i="1"/>
  <c r="D83" i="1"/>
  <c r="D11" i="1"/>
  <c r="D7" i="1"/>
  <c r="D46" i="1"/>
  <c r="D40" i="1"/>
  <c r="D47" i="1"/>
  <c r="D48" i="1"/>
  <c r="D100" i="1"/>
  <c r="D49" i="1"/>
  <c r="D92" i="1"/>
  <c r="D72" i="1"/>
  <c r="D50" i="1"/>
  <c r="D51" i="1"/>
  <c r="D8" i="1"/>
  <c r="D62" i="1"/>
  <c r="D94" i="1"/>
  <c r="D86" i="1"/>
  <c r="D107" i="1"/>
  <c r="D84" i="1"/>
  <c r="D29" i="1"/>
  <c r="D30" i="1"/>
  <c r="D31" i="1"/>
  <c r="D34" i="1"/>
  <c r="D73" i="1"/>
  <c r="D85" i="1"/>
  <c r="D9" i="1"/>
  <c r="D110" i="1"/>
  <c r="D32" i="1"/>
  <c r="D63" i="1"/>
  <c r="D109" i="1"/>
  <c r="D35" i="1"/>
  <c r="D87" i="1"/>
  <c r="D102" i="1"/>
  <c r="D10" i="1"/>
  <c r="D55" i="1"/>
  <c r="D41" i="1"/>
  <c r="D74" i="1"/>
  <c r="D12" i="1"/>
  <c r="D75" i="1"/>
  <c r="D76" i="1"/>
  <c r="D33" i="1"/>
  <c r="D52" i="1"/>
  <c r="D90" i="1"/>
  <c r="D53" i="1"/>
  <c r="D95" i="1"/>
  <c r="D111" i="1"/>
  <c r="D36" i="1"/>
  <c r="D112" i="1"/>
  <c r="D113" i="1"/>
  <c r="D78" i="1"/>
  <c r="D80" i="1"/>
  <c r="D91" i="1"/>
  <c r="D37" i="1"/>
  <c r="D79" i="1"/>
  <c r="AN20" i="1"/>
  <c r="AN21" i="1"/>
  <c r="AN42" i="1"/>
  <c r="AN96" i="1"/>
  <c r="AN45" i="1"/>
  <c r="AN81" i="1"/>
  <c r="AN60" i="1"/>
  <c r="AN54" i="1"/>
  <c r="AN88" i="1"/>
  <c r="AN104" i="1"/>
  <c r="AN103" i="1"/>
  <c r="AN82" i="1"/>
  <c r="AN68" i="1"/>
  <c r="AN89" i="1"/>
  <c r="AN93" i="1"/>
  <c r="AN56" i="1"/>
  <c r="AN69" i="1"/>
  <c r="AN22" i="1"/>
  <c r="AN77" i="1"/>
  <c r="AN101" i="1"/>
  <c r="AN70" i="1"/>
  <c r="AN3" i="1"/>
  <c r="AN23" i="1"/>
  <c r="AN64" i="1"/>
  <c r="AN24" i="1"/>
  <c r="AN99" i="1"/>
  <c r="AN71" i="1"/>
  <c r="AN105" i="1"/>
  <c r="AN106" i="1"/>
  <c r="AN4" i="1"/>
  <c r="AN5" i="1"/>
  <c r="AN13" i="1"/>
  <c r="AN65" i="1"/>
  <c r="AN61" i="1"/>
  <c r="AN57" i="1"/>
  <c r="AN14" i="1"/>
  <c r="AN108" i="1"/>
  <c r="AN26" i="1"/>
  <c r="AN15" i="1"/>
  <c r="AN27" i="1"/>
  <c r="AN98" i="1"/>
  <c r="AN16" i="1"/>
  <c r="AN28" i="1"/>
  <c r="AN17" i="1"/>
  <c r="AN6" i="1"/>
  <c r="AN83" i="1"/>
  <c r="AN11" i="1"/>
  <c r="AN7" i="1"/>
  <c r="AN46" i="1"/>
  <c r="AN40" i="1"/>
  <c r="AN47" i="1"/>
  <c r="AN48" i="1"/>
  <c r="AN100" i="1"/>
  <c r="AN49" i="1"/>
  <c r="AN92" i="1"/>
  <c r="AN72" i="1"/>
  <c r="AN50" i="1"/>
  <c r="AN51" i="1"/>
  <c r="AN8" i="1"/>
  <c r="AN62" i="1"/>
  <c r="AN94" i="1"/>
  <c r="AN86" i="1"/>
  <c r="AN107" i="1"/>
  <c r="AN84" i="1"/>
  <c r="AN29" i="1"/>
  <c r="AN30" i="1"/>
  <c r="AN31" i="1"/>
  <c r="AN34" i="1"/>
  <c r="AN73" i="1"/>
  <c r="AN85" i="1"/>
  <c r="AN9" i="1"/>
  <c r="AN110" i="1"/>
  <c r="AN32" i="1"/>
  <c r="AN63" i="1"/>
  <c r="AN109" i="1"/>
  <c r="AN35" i="1"/>
  <c r="AN87" i="1"/>
  <c r="AN102" i="1"/>
  <c r="AN10" i="1"/>
  <c r="AN55" i="1"/>
  <c r="AN41" i="1"/>
  <c r="AN74" i="1"/>
  <c r="AN12" i="1"/>
  <c r="AN75" i="1"/>
  <c r="AN76" i="1"/>
  <c r="AN33" i="1"/>
  <c r="AN52" i="1"/>
  <c r="AN90" i="1"/>
  <c r="AN53" i="1"/>
  <c r="AN95" i="1"/>
  <c r="AN111" i="1"/>
  <c r="AN36" i="1"/>
  <c r="AN112" i="1"/>
  <c r="AN113" i="1"/>
  <c r="AN78" i="1"/>
  <c r="AN80" i="1"/>
  <c r="AN91" i="1"/>
  <c r="AN37" i="1"/>
  <c r="AN38" i="1"/>
  <c r="AN58" i="1"/>
  <c r="AN18" i="1"/>
  <c r="AN97" i="1"/>
  <c r="AN43" i="1"/>
  <c r="AN19" i="1"/>
  <c r="AN66" i="1"/>
  <c r="AN59" i="1"/>
  <c r="AN2" i="1"/>
  <c r="AN39" i="1"/>
  <c r="AN44" i="1"/>
  <c r="AN79" i="1"/>
  <c r="AL21" i="1"/>
  <c r="AL42" i="1"/>
  <c r="AL96" i="1"/>
  <c r="AL45" i="1"/>
  <c r="AL81" i="1"/>
  <c r="AL60" i="1"/>
  <c r="AL54" i="1"/>
  <c r="AL88" i="1"/>
  <c r="AL104" i="1"/>
  <c r="AL103" i="1"/>
  <c r="AL82" i="1"/>
  <c r="AL68" i="1"/>
  <c r="AL89" i="1"/>
  <c r="AL93" i="1"/>
  <c r="AL56" i="1"/>
  <c r="AL69" i="1"/>
  <c r="AL22" i="1"/>
  <c r="AL77" i="1"/>
  <c r="AL101" i="1"/>
  <c r="AL70" i="1"/>
  <c r="AL3" i="1"/>
  <c r="AL23" i="1"/>
  <c r="AL64" i="1"/>
  <c r="AL24" i="1"/>
  <c r="AL99" i="1"/>
  <c r="AL71" i="1"/>
  <c r="AL105" i="1"/>
  <c r="AL106" i="1"/>
  <c r="AL4" i="1"/>
  <c r="AL5" i="1"/>
  <c r="AL13" i="1"/>
  <c r="AL65" i="1"/>
  <c r="AL61" i="1"/>
  <c r="AL57" i="1"/>
  <c r="AL14" i="1"/>
  <c r="AL108" i="1"/>
  <c r="AL26" i="1"/>
  <c r="AL15" i="1"/>
  <c r="AL27" i="1"/>
  <c r="AL98" i="1"/>
  <c r="AL16" i="1"/>
  <c r="AL28" i="1"/>
  <c r="AL17" i="1"/>
  <c r="AL6" i="1"/>
  <c r="AL83" i="1"/>
  <c r="AL11" i="1"/>
  <c r="AL7" i="1"/>
  <c r="AL46" i="1"/>
  <c r="AL40" i="1"/>
  <c r="AL47" i="1"/>
  <c r="AL48" i="1"/>
  <c r="AL100" i="1"/>
  <c r="AL49" i="1"/>
  <c r="AL92" i="1"/>
  <c r="AL72" i="1"/>
  <c r="AL50" i="1"/>
  <c r="AL51" i="1"/>
  <c r="AL8" i="1"/>
  <c r="AL62" i="1"/>
  <c r="AL94" i="1"/>
  <c r="AL86" i="1"/>
  <c r="AL107" i="1"/>
  <c r="AL84" i="1"/>
  <c r="AL29" i="1"/>
  <c r="AL30" i="1"/>
  <c r="AL31" i="1"/>
  <c r="AL34" i="1"/>
  <c r="AL73" i="1"/>
  <c r="AL85" i="1"/>
  <c r="AL9" i="1"/>
  <c r="AL110" i="1"/>
  <c r="AL32" i="1"/>
  <c r="AL63" i="1"/>
  <c r="AL109" i="1"/>
  <c r="AL35" i="1"/>
  <c r="AL87" i="1"/>
  <c r="AL102" i="1"/>
  <c r="AL10" i="1"/>
  <c r="AL55" i="1"/>
  <c r="AL41" i="1"/>
  <c r="AL74" i="1"/>
  <c r="AL12" i="1"/>
  <c r="AL75" i="1"/>
  <c r="AL76" i="1"/>
  <c r="AL33" i="1"/>
  <c r="AL52" i="1"/>
  <c r="AL90" i="1"/>
  <c r="AL53" i="1"/>
  <c r="AL95" i="1"/>
  <c r="AL111" i="1"/>
  <c r="AL36" i="1"/>
  <c r="AL112" i="1"/>
  <c r="AL113" i="1"/>
  <c r="AL78" i="1"/>
  <c r="AL80" i="1"/>
  <c r="AL91" i="1"/>
  <c r="AL37" i="1"/>
  <c r="AL38" i="1"/>
  <c r="AL58" i="1"/>
  <c r="AL18" i="1"/>
  <c r="AL97" i="1"/>
  <c r="AL43" i="1"/>
  <c r="AL19" i="1"/>
  <c r="AL66" i="1"/>
  <c r="AL59" i="1"/>
  <c r="AL2" i="1"/>
  <c r="AL39" i="1"/>
  <c r="AL44" i="1"/>
  <c r="AL20" i="1"/>
  <c r="AL79" i="1"/>
  <c r="AJ79" i="1"/>
  <c r="AJ39" i="1"/>
  <c r="AJ44" i="1"/>
  <c r="AJ20" i="1"/>
  <c r="AJ21" i="1"/>
  <c r="AJ42" i="1"/>
  <c r="AJ96" i="1"/>
  <c r="AJ45" i="1"/>
  <c r="AJ81" i="1"/>
  <c r="AJ60" i="1"/>
  <c r="AJ54" i="1"/>
  <c r="AJ88" i="1"/>
  <c r="AJ104" i="1"/>
  <c r="AJ103" i="1"/>
  <c r="AJ82" i="1"/>
  <c r="AJ68" i="1"/>
  <c r="AJ89" i="1"/>
  <c r="AJ93" i="1"/>
  <c r="AJ56" i="1"/>
  <c r="AJ69" i="1"/>
  <c r="AJ22" i="1"/>
  <c r="AJ77" i="1"/>
  <c r="AJ101" i="1"/>
  <c r="AJ70" i="1"/>
  <c r="AJ3" i="1"/>
  <c r="AJ23" i="1"/>
  <c r="AJ64" i="1"/>
  <c r="AJ24" i="1"/>
  <c r="AJ99" i="1"/>
  <c r="AJ71" i="1"/>
  <c r="AJ105" i="1"/>
  <c r="AJ106" i="1"/>
  <c r="AJ4" i="1"/>
  <c r="AJ5" i="1"/>
  <c r="AJ13" i="1"/>
  <c r="AJ65" i="1"/>
  <c r="AJ61" i="1"/>
  <c r="AJ57" i="1"/>
  <c r="AJ14" i="1"/>
  <c r="AJ108" i="1"/>
  <c r="AJ26" i="1"/>
  <c r="AJ15" i="1"/>
  <c r="AJ27" i="1"/>
  <c r="AJ98" i="1"/>
  <c r="AJ16" i="1"/>
  <c r="AJ28" i="1"/>
  <c r="AJ17" i="1"/>
  <c r="AJ6" i="1"/>
  <c r="AJ83" i="1"/>
  <c r="AJ11" i="1"/>
  <c r="AJ7" i="1"/>
  <c r="AJ46" i="1"/>
  <c r="AJ40" i="1"/>
  <c r="AJ47" i="1"/>
  <c r="AJ48" i="1"/>
  <c r="AJ100" i="1"/>
  <c r="AJ49" i="1"/>
  <c r="AJ92" i="1"/>
  <c r="AJ72" i="1"/>
  <c r="AJ50" i="1"/>
  <c r="AJ51" i="1"/>
  <c r="AJ8" i="1"/>
  <c r="AJ62" i="1"/>
  <c r="AJ94" i="1"/>
  <c r="AJ86" i="1"/>
  <c r="AJ107" i="1"/>
  <c r="AJ84" i="1"/>
  <c r="AJ29" i="1"/>
  <c r="AJ30" i="1"/>
  <c r="AJ31" i="1"/>
  <c r="AJ34" i="1"/>
  <c r="AJ73" i="1"/>
  <c r="AJ85" i="1"/>
  <c r="AJ9" i="1"/>
  <c r="AJ110" i="1"/>
  <c r="AJ32" i="1"/>
  <c r="AJ63" i="1"/>
  <c r="AJ109" i="1"/>
  <c r="AJ35" i="1"/>
  <c r="AJ87" i="1"/>
  <c r="AJ102" i="1"/>
  <c r="AJ10" i="1"/>
  <c r="AJ55" i="1"/>
  <c r="AJ41" i="1"/>
  <c r="AJ74" i="1"/>
  <c r="AJ12" i="1"/>
  <c r="AJ75" i="1"/>
  <c r="AJ76" i="1"/>
  <c r="AJ33" i="1"/>
  <c r="AJ52" i="1"/>
  <c r="AJ90" i="1"/>
  <c r="AJ53" i="1"/>
  <c r="AJ95" i="1"/>
  <c r="AJ111" i="1"/>
  <c r="AJ36" i="1"/>
  <c r="AJ112" i="1"/>
  <c r="AJ113" i="1"/>
  <c r="AJ78" i="1"/>
  <c r="AJ80" i="1"/>
  <c r="AJ91" i="1"/>
  <c r="AJ37" i="1"/>
  <c r="AJ38" i="1"/>
  <c r="AJ58" i="1"/>
  <c r="AJ18" i="1"/>
  <c r="AJ97" i="1"/>
  <c r="AJ43" i="1"/>
  <c r="AJ19" i="1"/>
  <c r="AJ66" i="1"/>
  <c r="AJ59" i="1"/>
  <c r="AJ2" i="1"/>
  <c r="AH2" i="1"/>
  <c r="AH39" i="1"/>
  <c r="AH44" i="1"/>
  <c r="AH20" i="1"/>
  <c r="AH21" i="1"/>
  <c r="AH42" i="1"/>
  <c r="AH96" i="1"/>
  <c r="AH45" i="1"/>
  <c r="AH81" i="1"/>
  <c r="AH60" i="1"/>
  <c r="AH54" i="1"/>
  <c r="AH88" i="1"/>
  <c r="AH104" i="1"/>
  <c r="AH103" i="1"/>
  <c r="AH82" i="1"/>
  <c r="AH68" i="1"/>
  <c r="AH89" i="1"/>
  <c r="AH93" i="1"/>
  <c r="AH56" i="1"/>
  <c r="AH69" i="1"/>
  <c r="AH22" i="1"/>
  <c r="AH77" i="1"/>
  <c r="AH101" i="1"/>
  <c r="AH70" i="1"/>
  <c r="AH3" i="1"/>
  <c r="AH23" i="1"/>
  <c r="AH64" i="1"/>
  <c r="AH24" i="1"/>
  <c r="AH99" i="1"/>
  <c r="AH71" i="1"/>
  <c r="AH105" i="1"/>
  <c r="AH106" i="1"/>
  <c r="AH4" i="1"/>
  <c r="AH5" i="1"/>
  <c r="AH13" i="1"/>
  <c r="AH65" i="1"/>
  <c r="AH61" i="1"/>
  <c r="AH57" i="1"/>
  <c r="AH14" i="1"/>
  <c r="AH108" i="1"/>
  <c r="AH26" i="1"/>
  <c r="AH15" i="1"/>
  <c r="AH27" i="1"/>
  <c r="AH98" i="1"/>
  <c r="AH16" i="1"/>
  <c r="AH28" i="1"/>
  <c r="AH17" i="1"/>
  <c r="AH6" i="1"/>
  <c r="AH83" i="1"/>
  <c r="AH11" i="1"/>
  <c r="AH7" i="1"/>
  <c r="AH46" i="1"/>
  <c r="AH40" i="1"/>
  <c r="AH47" i="1"/>
  <c r="AH48" i="1"/>
  <c r="AH100" i="1"/>
  <c r="AH49" i="1"/>
  <c r="AH92" i="1"/>
  <c r="AH72" i="1"/>
  <c r="AH50" i="1"/>
  <c r="AH51" i="1"/>
  <c r="AH8" i="1"/>
  <c r="AH62" i="1"/>
  <c r="AH94" i="1"/>
  <c r="AH86" i="1"/>
  <c r="AH107" i="1"/>
  <c r="AH84" i="1"/>
  <c r="AH29" i="1"/>
  <c r="AH30" i="1"/>
  <c r="AH31" i="1"/>
  <c r="AH34" i="1"/>
  <c r="AH73" i="1"/>
  <c r="AH85" i="1"/>
  <c r="AH9" i="1"/>
  <c r="AH110" i="1"/>
  <c r="AH32" i="1"/>
  <c r="AH63" i="1"/>
  <c r="AH109" i="1"/>
  <c r="AH35" i="1"/>
  <c r="AH87" i="1"/>
  <c r="AH102" i="1"/>
  <c r="AH10" i="1"/>
  <c r="AH55" i="1"/>
  <c r="AH41" i="1"/>
  <c r="AH74" i="1"/>
  <c r="AH12" i="1"/>
  <c r="AH75" i="1"/>
  <c r="AH76" i="1"/>
  <c r="AH33" i="1"/>
  <c r="AH52" i="1"/>
  <c r="AH90" i="1"/>
  <c r="AH53" i="1"/>
  <c r="AH95" i="1"/>
  <c r="AH111" i="1"/>
  <c r="AH36" i="1"/>
  <c r="AH112" i="1"/>
  <c r="AH113" i="1"/>
  <c r="AH78" i="1"/>
  <c r="AH80" i="1"/>
  <c r="AH91" i="1"/>
  <c r="AH37" i="1"/>
  <c r="AH38" i="1"/>
  <c r="AH58" i="1"/>
  <c r="AH18" i="1"/>
  <c r="AH97" i="1"/>
  <c r="AH43" i="1"/>
  <c r="AH19" i="1"/>
  <c r="AH66" i="1"/>
  <c r="AH59" i="1"/>
</calcChain>
</file>

<file path=xl/sharedStrings.xml><?xml version="1.0" encoding="utf-8"?>
<sst xmlns="http://schemas.openxmlformats.org/spreadsheetml/2006/main" count="4556" uniqueCount="618">
  <si>
    <t>TF-002</t>
  </si>
  <si>
    <t>TF-003</t>
  </si>
  <si>
    <t>32-B</t>
  </si>
  <si>
    <t>TF-004</t>
  </si>
  <si>
    <t>TF-005</t>
  </si>
  <si>
    <t>32-A</t>
  </si>
  <si>
    <t>31-A3</t>
  </si>
  <si>
    <t>TF-007</t>
  </si>
  <si>
    <t>TF-008</t>
  </si>
  <si>
    <t>TF-009</t>
  </si>
  <si>
    <t>TF-010</t>
  </si>
  <si>
    <t>32-C</t>
  </si>
  <si>
    <t>TF-011</t>
  </si>
  <si>
    <t>TF-012</t>
  </si>
  <si>
    <t>Other</t>
  </si>
  <si>
    <t>TF-013</t>
  </si>
  <si>
    <t>TF-014</t>
  </si>
  <si>
    <t>TF-015</t>
  </si>
  <si>
    <t>TF-016</t>
  </si>
  <si>
    <t>TF-017</t>
  </si>
  <si>
    <t>TF-018</t>
  </si>
  <si>
    <t>TF-019</t>
  </si>
  <si>
    <t>TF-020</t>
  </si>
  <si>
    <t>TF-021</t>
  </si>
  <si>
    <t>TF-022</t>
  </si>
  <si>
    <t>TF-023</t>
  </si>
  <si>
    <t>TF-024</t>
  </si>
  <si>
    <t>TF-025</t>
  </si>
  <si>
    <t>TF-026</t>
  </si>
  <si>
    <t>TF-027</t>
  </si>
  <si>
    <t>TF-029</t>
  </si>
  <si>
    <t>TF-030</t>
  </si>
  <si>
    <t>TF-031</t>
  </si>
  <si>
    <t>TF-032</t>
  </si>
  <si>
    <t>TF-033</t>
  </si>
  <si>
    <t>TF-034</t>
  </si>
  <si>
    <t>TF-035</t>
  </si>
  <si>
    <t>TF-036</t>
  </si>
  <si>
    <t>TF-037</t>
  </si>
  <si>
    <t>TF-038</t>
  </si>
  <si>
    <t>TF-039</t>
  </si>
  <si>
    <t>TF-040</t>
  </si>
  <si>
    <t>TF-041</t>
  </si>
  <si>
    <t>TF-042</t>
  </si>
  <si>
    <t>TF-043</t>
  </si>
  <si>
    <t>TF-044</t>
  </si>
  <si>
    <t>TF-046</t>
  </si>
  <si>
    <t>Crush</t>
  </si>
  <si>
    <t>TF-047</t>
  </si>
  <si>
    <t>TF-048</t>
  </si>
  <si>
    <t>TF-049</t>
  </si>
  <si>
    <t>TF-050</t>
  </si>
  <si>
    <t>TF-051</t>
  </si>
  <si>
    <t>TF-052</t>
  </si>
  <si>
    <t>TF-053</t>
  </si>
  <si>
    <t>TF-054</t>
  </si>
  <si>
    <t>TF-055</t>
  </si>
  <si>
    <t>TF-056</t>
  </si>
  <si>
    <t>TF-057</t>
  </si>
  <si>
    <t>TF-058</t>
  </si>
  <si>
    <t>TF-059</t>
  </si>
  <si>
    <t>TF-060</t>
  </si>
  <si>
    <t>TF-061</t>
  </si>
  <si>
    <t>TF-062</t>
  </si>
  <si>
    <t>TF-063</t>
  </si>
  <si>
    <t>TF-064</t>
  </si>
  <si>
    <t>TF-065</t>
  </si>
  <si>
    <t>TF-066</t>
  </si>
  <si>
    <t>TF-068</t>
  </si>
  <si>
    <t>TF-069</t>
  </si>
  <si>
    <t>TF-070</t>
  </si>
  <si>
    <t>TF-071</t>
  </si>
  <si>
    <t>TF-072</t>
  </si>
  <si>
    <t>TF-073</t>
  </si>
  <si>
    <t>TF-074</t>
  </si>
  <si>
    <t>TF-075</t>
  </si>
  <si>
    <t>TF-078</t>
  </si>
  <si>
    <t>TF-079</t>
  </si>
  <si>
    <t>TF-080</t>
  </si>
  <si>
    <t>TF-081</t>
  </si>
  <si>
    <t>TF-082</t>
  </si>
  <si>
    <t>TF-083</t>
  </si>
  <si>
    <t>TF-084</t>
  </si>
  <si>
    <t>TF-085</t>
  </si>
  <si>
    <t>TF-086</t>
  </si>
  <si>
    <t>TF-087</t>
  </si>
  <si>
    <t>TF-088</t>
  </si>
  <si>
    <t>TF-089</t>
  </si>
  <si>
    <t>TF-090</t>
  </si>
  <si>
    <t>TF-091</t>
  </si>
  <si>
    <t>TF-092</t>
  </si>
  <si>
    <t>TF-093</t>
  </si>
  <si>
    <t>TF-094</t>
  </si>
  <si>
    <t>TF-095</t>
  </si>
  <si>
    <t>TF-096</t>
  </si>
  <si>
    <t>TF-097</t>
  </si>
  <si>
    <t>TF-098</t>
  </si>
  <si>
    <t>TF-099</t>
  </si>
  <si>
    <t>TF-100</t>
  </si>
  <si>
    <t>TF-101</t>
  </si>
  <si>
    <t>TF-102</t>
  </si>
  <si>
    <t>TF-103</t>
  </si>
  <si>
    <t>TF-104</t>
  </si>
  <si>
    <t>TF-105</t>
  </si>
  <si>
    <t>TF-106</t>
  </si>
  <si>
    <t>TF-107</t>
  </si>
  <si>
    <t>TF-108</t>
  </si>
  <si>
    <t>TF-109</t>
  </si>
  <si>
    <t>TF-110</t>
  </si>
  <si>
    <t>TF-111</t>
  </si>
  <si>
    <t>TF-112</t>
  </si>
  <si>
    <t>TF-113</t>
  </si>
  <si>
    <t>TF-114</t>
  </si>
  <si>
    <t>TF-115</t>
  </si>
  <si>
    <t>TF-116</t>
  </si>
  <si>
    <t>TF-117</t>
  </si>
  <si>
    <t>TF-118</t>
  </si>
  <si>
    <t>TF-119</t>
  </si>
  <si>
    <t>Study ID</t>
  </si>
  <si>
    <t>Age</t>
  </si>
  <si>
    <t>Sex</t>
  </si>
  <si>
    <t>Smoking</t>
  </si>
  <si>
    <t>Alcohol</t>
  </si>
  <si>
    <t>Drinks/Week</t>
  </si>
  <si>
    <t>Y</t>
  </si>
  <si>
    <t>N</t>
  </si>
  <si>
    <t>F</t>
  </si>
  <si>
    <t>M</t>
  </si>
  <si>
    <t>Time to OR</t>
  </si>
  <si>
    <t>EBL</t>
  </si>
  <si>
    <t>AO/OTA</t>
  </si>
  <si>
    <t>ISS</t>
  </si>
  <si>
    <t>CVD</t>
  </si>
  <si>
    <t>CA</t>
  </si>
  <si>
    <t>DM</t>
  </si>
  <si>
    <t>MOI</t>
  </si>
  <si>
    <t>LOS</t>
  </si>
  <si>
    <t>VTE</t>
  </si>
  <si>
    <t>Admission Hb</t>
  </si>
  <si>
    <t>POD 1 Hb</t>
  </si>
  <si>
    <t>POD 2 Hb</t>
  </si>
  <si>
    <t>POD 3 Hb</t>
  </si>
  <si>
    <t>POD 5 Hb</t>
  </si>
  <si>
    <t>CKD</t>
  </si>
  <si>
    <t>Pulm Disease</t>
  </si>
  <si>
    <t>Previous CVA</t>
  </si>
  <si>
    <t>Dementia</t>
  </si>
  <si>
    <t>Psych</t>
  </si>
  <si>
    <t>Neurological</t>
  </si>
  <si>
    <t>Intra-op Complications</t>
  </si>
  <si>
    <t>In-Hospital Mortality</t>
  </si>
  <si>
    <t xml:space="preserve">30-Day Mortality </t>
  </si>
  <si>
    <t>Transfusion (Any)</t>
  </si>
  <si>
    <t>Total # Units</t>
  </si>
  <si>
    <t>Post-Op Units</t>
  </si>
  <si>
    <t>Intra-Op Units</t>
  </si>
  <si>
    <t>Pre-Op Units</t>
  </si>
  <si>
    <t>Pre-Op Transfusion</t>
  </si>
  <si>
    <t>Intra-Op Transfusion</t>
  </si>
  <si>
    <t>Post-Op Transfusion</t>
  </si>
  <si>
    <t>Blood Type</t>
  </si>
  <si>
    <t>GLF</t>
  </si>
  <si>
    <t>MVC</t>
  </si>
  <si>
    <t>MBC</t>
  </si>
  <si>
    <t>Pedestrian Struck</t>
  </si>
  <si>
    <t>Sports</t>
  </si>
  <si>
    <t>Fall From Height</t>
  </si>
  <si>
    <t>MRN</t>
  </si>
  <si>
    <t>A</t>
  </si>
  <si>
    <t>O</t>
  </si>
  <si>
    <t>B</t>
  </si>
  <si>
    <t>AB</t>
  </si>
  <si>
    <t>O vs. Non-O</t>
  </si>
  <si>
    <t>31-A1</t>
  </si>
  <si>
    <t>Construct</t>
  </si>
  <si>
    <t>32-B2</t>
  </si>
  <si>
    <t>Any Comorbidity (Y/N)</t>
  </si>
  <si>
    <t>32-A3</t>
  </si>
  <si>
    <t>33-B1</t>
  </si>
  <si>
    <t>32-C2</t>
  </si>
  <si>
    <t>32-C3</t>
  </si>
  <si>
    <t>33-B2</t>
  </si>
  <si>
    <t>33-A2</t>
  </si>
  <si>
    <t>32-A2</t>
  </si>
  <si>
    <t>33-A3</t>
  </si>
  <si>
    <t>32-C1</t>
  </si>
  <si>
    <t>32-A1</t>
  </si>
  <si>
    <t>32-B1</t>
  </si>
  <si>
    <t>32-B3</t>
  </si>
  <si>
    <t>TPA-001</t>
  </si>
  <si>
    <t>TPA-002</t>
  </si>
  <si>
    <t>TPA-003</t>
  </si>
  <si>
    <t>TPA-004</t>
  </si>
  <si>
    <t>TPA-005</t>
  </si>
  <si>
    <t>TPA-006</t>
  </si>
  <si>
    <t>TPA-007</t>
  </si>
  <si>
    <t>TPA-008</t>
  </si>
  <si>
    <t>TPA-009</t>
  </si>
  <si>
    <t>TPA-010</t>
  </si>
  <si>
    <t>TPA-011</t>
  </si>
  <si>
    <t>TPA-012</t>
  </si>
  <si>
    <t>TPA-013</t>
  </si>
  <si>
    <t>TPA-014</t>
  </si>
  <si>
    <t>TPA-015</t>
  </si>
  <si>
    <t>TPA-016</t>
  </si>
  <si>
    <t>TPA-017</t>
  </si>
  <si>
    <t>TPA-018</t>
  </si>
  <si>
    <t>TPA-019</t>
  </si>
  <si>
    <t>TPA-020</t>
  </si>
  <si>
    <t>TPA-021</t>
  </si>
  <si>
    <t>TPA-022</t>
  </si>
  <si>
    <t>TPA-023</t>
  </si>
  <si>
    <t>TPA-024</t>
  </si>
  <si>
    <t>TPA-025</t>
  </si>
  <si>
    <t>TPA-026</t>
  </si>
  <si>
    <t>TPA-027</t>
  </si>
  <si>
    <t>TPA-028</t>
  </si>
  <si>
    <t>TPA-029</t>
  </si>
  <si>
    <t>TPA-030</t>
  </si>
  <si>
    <t>TPA-031</t>
  </si>
  <si>
    <t>TPA-032</t>
  </si>
  <si>
    <t>TPA-033</t>
  </si>
  <si>
    <t>TPA-034</t>
  </si>
  <si>
    <t>TPA-035</t>
  </si>
  <si>
    <t>TPA-036</t>
  </si>
  <si>
    <t>TPA-037</t>
  </si>
  <si>
    <t>TPA-038</t>
  </si>
  <si>
    <t>TPA-039</t>
  </si>
  <si>
    <t>TPA-040</t>
  </si>
  <si>
    <t>TPA-041</t>
  </si>
  <si>
    <t>TPA-042</t>
  </si>
  <si>
    <t>TPA-043</t>
  </si>
  <si>
    <t>TPA-044</t>
  </si>
  <si>
    <t>TPA-045</t>
  </si>
  <si>
    <t>TPA-046</t>
  </si>
  <si>
    <t>TPA-047</t>
  </si>
  <si>
    <t>TPA-048</t>
  </si>
  <si>
    <t>TPA-049</t>
  </si>
  <si>
    <t>TPA-050</t>
  </si>
  <si>
    <t>TPA-051</t>
  </si>
  <si>
    <t>TPA-052</t>
  </si>
  <si>
    <t>TPA-053</t>
  </si>
  <si>
    <t>TPA-054</t>
  </si>
  <si>
    <t>TPA-055</t>
  </si>
  <si>
    <t>TPA-056</t>
  </si>
  <si>
    <t>TPA-057</t>
  </si>
  <si>
    <t>TPA-058</t>
  </si>
  <si>
    <t>TPA-059</t>
  </si>
  <si>
    <t>TPA-060</t>
  </si>
  <si>
    <t>TPA-061</t>
  </si>
  <si>
    <t>TPA-062</t>
  </si>
  <si>
    <t>TPA-063</t>
  </si>
  <si>
    <t>TPA-064</t>
  </si>
  <si>
    <t>TPA-065</t>
  </si>
  <si>
    <t>TPA-066</t>
  </si>
  <si>
    <t>TPA-067</t>
  </si>
  <si>
    <t>TPA-068</t>
  </si>
  <si>
    <t>TPA-069</t>
  </si>
  <si>
    <t>TPA-070</t>
  </si>
  <si>
    <t>TPA-071</t>
  </si>
  <si>
    <t>TPA-072</t>
  </si>
  <si>
    <t>TPA-073</t>
  </si>
  <si>
    <t>TPA-074</t>
  </si>
  <si>
    <t>TPA-075</t>
  </si>
  <si>
    <t>TPA-076</t>
  </si>
  <si>
    <t>TPA-077</t>
  </si>
  <si>
    <t>TPA-078</t>
  </si>
  <si>
    <t>TPA-079</t>
  </si>
  <si>
    <t>TPA-080</t>
  </si>
  <si>
    <t>TPA-081</t>
  </si>
  <si>
    <t>TPA-082</t>
  </si>
  <si>
    <t>TPA-083</t>
  </si>
  <si>
    <t>TPA-084</t>
  </si>
  <si>
    <t>TPA-085</t>
  </si>
  <si>
    <t>TPA-086</t>
  </si>
  <si>
    <t>TPA-087</t>
  </si>
  <si>
    <t>TPA-088</t>
  </si>
  <si>
    <t>TPA-089</t>
  </si>
  <si>
    <t>TPA-090</t>
  </si>
  <si>
    <t>Young-Burgess</t>
  </si>
  <si>
    <t>Letournel</t>
  </si>
  <si>
    <t>Acetab or Pelvis</t>
  </si>
  <si>
    <t>APC II</t>
  </si>
  <si>
    <t>LC I</t>
  </si>
  <si>
    <t>VS</t>
  </si>
  <si>
    <t>LC II</t>
  </si>
  <si>
    <t>APC III</t>
  </si>
  <si>
    <t>LC III</t>
  </si>
  <si>
    <t>APC I</t>
  </si>
  <si>
    <t>Both Columns</t>
  </si>
  <si>
    <t>Posterior Column</t>
  </si>
  <si>
    <t>Posterior Wall</t>
  </si>
  <si>
    <t>Posterior Wall Posterior Column</t>
  </si>
  <si>
    <t>Anterior with posterior hemi transverse</t>
  </si>
  <si>
    <t>Transverse</t>
  </si>
  <si>
    <t>ORIF vs THA</t>
  </si>
  <si>
    <t>Young Burgess</t>
  </si>
  <si>
    <t>CKS_001</t>
  </si>
  <si>
    <t>CKS_002</t>
  </si>
  <si>
    <t>CKS_003</t>
  </si>
  <si>
    <t>CKS_004</t>
  </si>
  <si>
    <t>CKS_005</t>
  </si>
  <si>
    <t>CKS_006</t>
  </si>
  <si>
    <t>CKS_007</t>
  </si>
  <si>
    <t>CKS_008</t>
  </si>
  <si>
    <t>CKS_009</t>
  </si>
  <si>
    <t>CKS_010</t>
  </si>
  <si>
    <t>CKS_011</t>
  </si>
  <si>
    <t>CKS_012</t>
  </si>
  <si>
    <t>CKS_013</t>
  </si>
  <si>
    <t>CKS_014</t>
  </si>
  <si>
    <t>CKS_015</t>
  </si>
  <si>
    <t>CKS_016</t>
  </si>
  <si>
    <t>CKS_017</t>
  </si>
  <si>
    <t>CKS_018</t>
  </si>
  <si>
    <t>CKS_019</t>
  </si>
  <si>
    <t>CKS_020</t>
  </si>
  <si>
    <t>CKS_021</t>
  </si>
  <si>
    <t>CKS_022</t>
  </si>
  <si>
    <t>CKS_023</t>
  </si>
  <si>
    <t>CKS_024</t>
  </si>
  <si>
    <t>CKS_025</t>
  </si>
  <si>
    <t>CKS_026</t>
  </si>
  <si>
    <t>CKS_027</t>
  </si>
  <si>
    <t>CKS_028</t>
  </si>
  <si>
    <t>CKS_029</t>
  </si>
  <si>
    <t>CKS_030</t>
  </si>
  <si>
    <t>CKS_031</t>
  </si>
  <si>
    <t>CKS_032</t>
  </si>
  <si>
    <t>CKS_033</t>
  </si>
  <si>
    <t>CKS_034</t>
  </si>
  <si>
    <t>CKS_035</t>
  </si>
  <si>
    <t>CKS_036</t>
  </si>
  <si>
    <t>CKS_037</t>
  </si>
  <si>
    <t>CKS_038</t>
  </si>
  <si>
    <t>CKS_039</t>
  </si>
  <si>
    <t>CKS_040</t>
  </si>
  <si>
    <t>CKS_041</t>
  </si>
  <si>
    <t>CKS_042</t>
  </si>
  <si>
    <t>CKS_043</t>
  </si>
  <si>
    <t>CKS_044</t>
  </si>
  <si>
    <t>CKS_045</t>
  </si>
  <si>
    <t>CKS_046</t>
  </si>
  <si>
    <t>CKS_047</t>
  </si>
  <si>
    <t>CKS_048</t>
  </si>
  <si>
    <t>CKS_049</t>
  </si>
  <si>
    <t>CKS_050</t>
  </si>
  <si>
    <t>CKS_051</t>
  </si>
  <si>
    <t>CKS_052</t>
  </si>
  <si>
    <t>CKS_053</t>
  </si>
  <si>
    <t>CKS_054</t>
  </si>
  <si>
    <t>CKS_055</t>
  </si>
  <si>
    <t>CKS_056</t>
  </si>
  <si>
    <t>CKS_057</t>
  </si>
  <si>
    <t>CKS_058</t>
  </si>
  <si>
    <t>CKS_059</t>
  </si>
  <si>
    <t>CKS_060</t>
  </si>
  <si>
    <t>CKS_061</t>
  </si>
  <si>
    <t>CKS_062</t>
  </si>
  <si>
    <t>CKS_063</t>
  </si>
  <si>
    <t>CKS_064</t>
  </si>
  <si>
    <t>CKS_065</t>
  </si>
  <si>
    <t>CKS_066</t>
  </si>
  <si>
    <t>CKS_067</t>
  </si>
  <si>
    <t>CKS_068</t>
  </si>
  <si>
    <t>CKS_069</t>
  </si>
  <si>
    <t>CKS_070</t>
  </si>
  <si>
    <t>CKS_071</t>
  </si>
  <si>
    <t>CKS_072</t>
  </si>
  <si>
    <t>CKS_073</t>
  </si>
  <si>
    <t>CKS_074</t>
  </si>
  <si>
    <t>CKS_075</t>
  </si>
  <si>
    <t>CKS_076</t>
  </si>
  <si>
    <t>CKS_077</t>
  </si>
  <si>
    <t>CKS_078</t>
  </si>
  <si>
    <t>CKS_079</t>
  </si>
  <si>
    <t>CKS_080</t>
  </si>
  <si>
    <t>CKS_081</t>
  </si>
  <si>
    <t>CKS_082</t>
  </si>
  <si>
    <t>CKS_083</t>
  </si>
  <si>
    <t>CKS_084</t>
  </si>
  <si>
    <t>CKS_085</t>
  </si>
  <si>
    <t>CKS_086</t>
  </si>
  <si>
    <t>CKS_087</t>
  </si>
  <si>
    <t>CKS_088</t>
  </si>
  <si>
    <t>CKS_089</t>
  </si>
  <si>
    <t>CKS_090</t>
  </si>
  <si>
    <t>CKS_091</t>
  </si>
  <si>
    <t>CKS_092</t>
  </si>
  <si>
    <t>CKS_093</t>
  </si>
  <si>
    <t>CKS_094</t>
  </si>
  <si>
    <t>CKS_095</t>
  </si>
  <si>
    <t>CKS_096</t>
  </si>
  <si>
    <t>CKS_097</t>
  </si>
  <si>
    <t>CKS_098</t>
  </si>
  <si>
    <t>CKS_099</t>
  </si>
  <si>
    <t>CKS_100</t>
  </si>
  <si>
    <t>CKS_101</t>
  </si>
  <si>
    <t>CKS_102</t>
  </si>
  <si>
    <t>CKS_103</t>
  </si>
  <si>
    <t>CKS_104</t>
  </si>
  <si>
    <t>CKS_105</t>
  </si>
  <si>
    <t>CKS_106</t>
  </si>
  <si>
    <t>CKS_107</t>
  </si>
  <si>
    <t>CKS_108</t>
  </si>
  <si>
    <t>CKS_109</t>
  </si>
  <si>
    <t>CKS_110</t>
  </si>
  <si>
    <t>CKS_111</t>
  </si>
  <si>
    <t>CKS_112</t>
  </si>
  <si>
    <t>CKS_113</t>
  </si>
  <si>
    <t>CKS_114</t>
  </si>
  <si>
    <t>CKS_115</t>
  </si>
  <si>
    <t>CKS_116</t>
  </si>
  <si>
    <t>CKS_117</t>
  </si>
  <si>
    <t>CKS_118</t>
  </si>
  <si>
    <t>CKS_119</t>
  </si>
  <si>
    <t>CKS_120</t>
  </si>
  <si>
    <t>CKS_121</t>
  </si>
  <si>
    <t>CKS_122</t>
  </si>
  <si>
    <t>CKS_123</t>
  </si>
  <si>
    <t>CKS_124</t>
  </si>
  <si>
    <t>CKS_125</t>
  </si>
  <si>
    <t>CKS_126</t>
  </si>
  <si>
    <t>CKS_127</t>
  </si>
  <si>
    <t>CKS_128</t>
  </si>
  <si>
    <t>CKS_129</t>
  </si>
  <si>
    <t>CKS_130</t>
  </si>
  <si>
    <t>CKS_131</t>
  </si>
  <si>
    <t>CKS_132</t>
  </si>
  <si>
    <t>CKS_133</t>
  </si>
  <si>
    <t>CKS_134</t>
  </si>
  <si>
    <t>CKS_135</t>
  </si>
  <si>
    <t>CKS_136</t>
  </si>
  <si>
    <t>CKS_137</t>
  </si>
  <si>
    <t>CKS_138</t>
  </si>
  <si>
    <t>CKS_139</t>
  </si>
  <si>
    <t>CKS_140</t>
  </si>
  <si>
    <t>CKS_141</t>
  </si>
  <si>
    <t>CKS_142</t>
  </si>
  <si>
    <t>CKS_143</t>
  </si>
  <si>
    <t>CKS_144</t>
  </si>
  <si>
    <t>CKS_145</t>
  </si>
  <si>
    <t>CKS_146</t>
  </si>
  <si>
    <t>CKS_147</t>
  </si>
  <si>
    <t>CKS_148</t>
  </si>
  <si>
    <t>CKS_149</t>
  </si>
  <si>
    <t>CKS_150</t>
  </si>
  <si>
    <t>CKS_151</t>
  </si>
  <si>
    <t>CKS_152</t>
  </si>
  <si>
    <t>CKS_153</t>
  </si>
  <si>
    <t>CKS_154</t>
  </si>
  <si>
    <t>CKS_155</t>
  </si>
  <si>
    <t>CKS_156</t>
  </si>
  <si>
    <t>CKS_157</t>
  </si>
  <si>
    <t>CKS_158</t>
  </si>
  <si>
    <t>CKS_159</t>
  </si>
  <si>
    <t>CKS_160</t>
  </si>
  <si>
    <t>CKS_161</t>
  </si>
  <si>
    <t>CKS_162</t>
  </si>
  <si>
    <t>CKS_163</t>
  </si>
  <si>
    <t>CKS_164</t>
  </si>
  <si>
    <t>CKS_165</t>
  </si>
  <si>
    <t>CKS_166</t>
  </si>
  <si>
    <t>CKS_167</t>
  </si>
  <si>
    <t>CKS_168</t>
  </si>
  <si>
    <t>CKS_169</t>
  </si>
  <si>
    <t>CKS_170</t>
  </si>
  <si>
    <t>CKS_171</t>
  </si>
  <si>
    <t>CKS_172</t>
  </si>
  <si>
    <t>CKS_173</t>
  </si>
  <si>
    <t>CKS_174</t>
  </si>
  <si>
    <t>CKS_175</t>
  </si>
  <si>
    <t>CKS_176</t>
  </si>
  <si>
    <t>CKS_177</t>
  </si>
  <si>
    <t>CKS_178</t>
  </si>
  <si>
    <t>CKS_179</t>
  </si>
  <si>
    <t>CKS_180</t>
  </si>
  <si>
    <t>CKS_181</t>
  </si>
  <si>
    <t>CKS_182</t>
  </si>
  <si>
    <t>CKS_183</t>
  </si>
  <si>
    <t>CKS_184</t>
  </si>
  <si>
    <t>CKS_185</t>
  </si>
  <si>
    <t>CKS_186</t>
  </si>
  <si>
    <t>CKS_187</t>
  </si>
  <si>
    <t>CKS_188</t>
  </si>
  <si>
    <t>CKS_189</t>
  </si>
  <si>
    <t>CKS_190</t>
  </si>
  <si>
    <t>CKS_191</t>
  </si>
  <si>
    <t>CKS_192</t>
  </si>
  <si>
    <t>CKS_193</t>
  </si>
  <si>
    <t>CKS_194</t>
  </si>
  <si>
    <t>CKS_195</t>
  </si>
  <si>
    <t>CKS_196</t>
  </si>
  <si>
    <t>CKS_197</t>
  </si>
  <si>
    <t>CKS_198</t>
  </si>
  <si>
    <t>CKS_199</t>
  </si>
  <si>
    <t>CKS_200</t>
  </si>
  <si>
    <t>CKS_201</t>
  </si>
  <si>
    <t>CKS_202</t>
  </si>
  <si>
    <t>CKS_203</t>
  </si>
  <si>
    <t>CKS_204</t>
  </si>
  <si>
    <t>CKS_205</t>
  </si>
  <si>
    <t>CKS_206</t>
  </si>
  <si>
    <t>CKS_207</t>
  </si>
  <si>
    <t>CKS_208</t>
  </si>
  <si>
    <t>CKS_209</t>
  </si>
  <si>
    <t>CKS_210</t>
  </si>
  <si>
    <t>CKS_211</t>
  </si>
  <si>
    <t>CKS_212</t>
  </si>
  <si>
    <t>CKS_213</t>
  </si>
  <si>
    <t>CKS_214</t>
  </si>
  <si>
    <t>CKS_215</t>
  </si>
  <si>
    <t>CKS_216</t>
  </si>
  <si>
    <t>CKS_217</t>
  </si>
  <si>
    <t>CKS_218</t>
  </si>
  <si>
    <t>CKS_219</t>
  </si>
  <si>
    <t>CKS_220</t>
  </si>
  <si>
    <t>CKS_221</t>
  </si>
  <si>
    <t>CKS_222</t>
  </si>
  <si>
    <t>CKS_223</t>
  </si>
  <si>
    <t>CKS_224</t>
  </si>
  <si>
    <t>CKS_225</t>
  </si>
  <si>
    <t>CKS_226</t>
  </si>
  <si>
    <t>CKS_227</t>
  </si>
  <si>
    <t>CKS_228</t>
  </si>
  <si>
    <t>CKS_229</t>
  </si>
  <si>
    <t>CKS_230</t>
  </si>
  <si>
    <t>CKS_231</t>
  </si>
  <si>
    <t>CKS_232</t>
  </si>
  <si>
    <t>CKS_233</t>
  </si>
  <si>
    <t>CKS_234</t>
  </si>
  <si>
    <t>CKS_235</t>
  </si>
  <si>
    <t>CKS_236</t>
  </si>
  <si>
    <t>CKS_237</t>
  </si>
  <si>
    <t>CKS_238</t>
  </si>
  <si>
    <t>CKS_239</t>
  </si>
  <si>
    <t>CKS_240</t>
  </si>
  <si>
    <t>CKS_241</t>
  </si>
  <si>
    <t>CKS_242</t>
  </si>
  <si>
    <t>CKS_243</t>
  </si>
  <si>
    <t>CKS_244</t>
  </si>
  <si>
    <t>CKS_245</t>
  </si>
  <si>
    <t>CKS_246</t>
  </si>
  <si>
    <t>CKS_247</t>
  </si>
  <si>
    <t>CKS_248</t>
  </si>
  <si>
    <t>CKS_249</t>
  </si>
  <si>
    <t>CKS_250</t>
  </si>
  <si>
    <t>CKS_251</t>
  </si>
  <si>
    <t>CKS_252</t>
  </si>
  <si>
    <t>CKS_253</t>
  </si>
  <si>
    <t>CKS_254</t>
  </si>
  <si>
    <t>CKS_255</t>
  </si>
  <si>
    <t>CKS_256</t>
  </si>
  <si>
    <t>CKS_257</t>
  </si>
  <si>
    <t>CKS_258</t>
  </si>
  <si>
    <t>CKS_259</t>
  </si>
  <si>
    <t>CKS_260</t>
  </si>
  <si>
    <t>CKS_261</t>
  </si>
  <si>
    <t>CKS_262</t>
  </si>
  <si>
    <t>CKS_263</t>
  </si>
  <si>
    <t>CKS_264</t>
  </si>
  <si>
    <t>CKS_265</t>
  </si>
  <si>
    <t>CKS_266</t>
  </si>
  <si>
    <t>CKS_267</t>
  </si>
  <si>
    <t>CKS_268</t>
  </si>
  <si>
    <t>CKS_269</t>
  </si>
  <si>
    <t>CKS_270</t>
  </si>
  <si>
    <t>CKS_271</t>
  </si>
  <si>
    <t>CKS_272</t>
  </si>
  <si>
    <t>CKS_273</t>
  </si>
  <si>
    <t>CKS_274</t>
  </si>
  <si>
    <t>CKS_275</t>
  </si>
  <si>
    <t>CKS_276</t>
  </si>
  <si>
    <t>CKS_277</t>
  </si>
  <si>
    <t>CKS_278</t>
  </si>
  <si>
    <t>CKS_279</t>
  </si>
  <si>
    <t>CKS_280</t>
  </si>
  <si>
    <t>CKS_281</t>
  </si>
  <si>
    <t>CKS_282</t>
  </si>
  <si>
    <t>CKS_283</t>
  </si>
  <si>
    <t>CKS_284</t>
  </si>
  <si>
    <t>CKS_285</t>
  </si>
  <si>
    <t>CKS_286</t>
  </si>
  <si>
    <t>CKS_287</t>
  </si>
  <si>
    <t>CKS_288</t>
  </si>
  <si>
    <t>CKS_289</t>
  </si>
  <si>
    <t>CKS_290</t>
  </si>
  <si>
    <t>CKS_291</t>
  </si>
  <si>
    <t>CKS_292</t>
  </si>
  <si>
    <t>CKS_293</t>
  </si>
  <si>
    <t>CKS_294</t>
  </si>
  <si>
    <t>CKS_295</t>
  </si>
  <si>
    <t>CKS_296</t>
  </si>
  <si>
    <t>CKS_297</t>
  </si>
  <si>
    <t>CKS_298</t>
  </si>
  <si>
    <t>CKS_299</t>
  </si>
  <si>
    <t>CKS_300</t>
  </si>
  <si>
    <t>CKS_301</t>
  </si>
  <si>
    <t>CKS_302</t>
  </si>
  <si>
    <t>CKS_303</t>
  </si>
  <si>
    <t>CKS_304</t>
  </si>
  <si>
    <t>CKS_305</t>
  </si>
  <si>
    <t>CKS_306</t>
  </si>
  <si>
    <t>CKS_307</t>
  </si>
  <si>
    <t>CKS_308</t>
  </si>
  <si>
    <t>Online</t>
  </si>
  <si>
    <t>Hours</t>
  </si>
  <si>
    <t>Group</t>
  </si>
  <si>
    <t>StudyID</t>
  </si>
  <si>
    <t>Math Score</t>
  </si>
  <si>
    <t>Literature Score</t>
  </si>
  <si>
    <t>In Person</t>
  </si>
  <si>
    <t>Calgary_Edmonton</t>
  </si>
  <si>
    <t>Calgary</t>
  </si>
  <si>
    <t>Edmonton</t>
  </si>
  <si>
    <t>MethodA</t>
  </si>
  <si>
    <t>MethodB</t>
  </si>
  <si>
    <t>MethodC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</si>
</sst>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name val="Aptos Narrow"/>
      <scheme val="minor"/>
    </font>
    <font>
      <sz val="12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9" fillId="33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42" applyFont="1" applyAlignment="1">
      <alignment horizontal="left" vertical="top"/>
    </xf>
    <xf numFmtId="0" fontId="21" fillId="33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0" fillId="34" borderId="0" xfId="0" applyFont="1" applyFill="1" applyAlignment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3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D76444A-9B25-E84E-993B-A8F7E572FE3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8CEA-1177-7243-96E7-ECD345D4260C}">
  <dimension ref="A1:J309"/>
  <sheetViews>
    <sheetView tabSelected="1" zoomScale="107" workbookViewId="0">
      <pane xSplit="1" ySplit="1" topLeftCell="B195" activePane="bottomRight" state="frozen"/>
      <selection pane="topRight" activeCell="C1" sqref="C1"/>
      <selection pane="bottomLeft" activeCell="A2" sqref="A2"/>
      <selection pane="bottomRight" activeCell="H168" sqref="H168:H305"/>
    </sheetView>
  </sheetViews>
  <sheetFormatPr baseColWidth="10" defaultRowHeight="15" x14ac:dyDescent="0.2"/>
  <cols>
    <col min="1" max="1" width="10.83203125" style="2"/>
    <col min="2" max="2" width="9.33203125" style="3" customWidth="1"/>
    <col min="3" max="4" width="6.5" style="3" bestFit="1" customWidth="1"/>
    <col min="5" max="5" width="10.33203125" style="3" bestFit="1" customWidth="1"/>
    <col min="6" max="6" width="9.5" style="3" bestFit="1" customWidth="1"/>
    <col min="7" max="7" width="11.1640625" style="3" customWidth="1"/>
    <col min="8" max="8" width="11.33203125" style="3" customWidth="1"/>
    <col min="9" max="9" width="13.5" style="3" customWidth="1"/>
    <col min="10" max="10" width="11.1640625" style="3" customWidth="1"/>
    <col min="11" max="16384" width="10.83203125" style="3"/>
  </cols>
  <sheetData>
    <row r="1" spans="1:10" s="1" customFormat="1" x14ac:dyDescent="0.2">
      <c r="A1" s="1" t="s">
        <v>608</v>
      </c>
      <c r="B1" s="1" t="s">
        <v>612</v>
      </c>
      <c r="C1" s="1" t="s">
        <v>119</v>
      </c>
      <c r="D1" s="1" t="s">
        <v>120</v>
      </c>
      <c r="E1" s="1" t="s">
        <v>611</v>
      </c>
      <c r="F1" s="1" t="s">
        <v>605</v>
      </c>
      <c r="G1" s="1" t="s">
        <v>606</v>
      </c>
      <c r="H1" s="1" t="s">
        <v>607</v>
      </c>
      <c r="I1" s="1" t="s">
        <v>609</v>
      </c>
      <c r="J1" s="1" t="s">
        <v>610</v>
      </c>
    </row>
    <row r="2" spans="1:10" x14ac:dyDescent="0.2">
      <c r="A2" s="2" t="s">
        <v>297</v>
      </c>
      <c r="B2" s="3" t="s">
        <v>613</v>
      </c>
      <c r="C2" s="3">
        <v>76</v>
      </c>
      <c r="D2" s="3" t="s">
        <v>127</v>
      </c>
      <c r="E2" s="3" t="s">
        <v>124</v>
      </c>
      <c r="F2" s="3" t="s">
        <v>124</v>
      </c>
      <c r="G2" s="3">
        <v>1</v>
      </c>
      <c r="H2" s="3" t="s">
        <v>616</v>
      </c>
      <c r="I2" s="3">
        <v>165</v>
      </c>
      <c r="J2" s="3">
        <v>127</v>
      </c>
    </row>
    <row r="3" spans="1:10" x14ac:dyDescent="0.2">
      <c r="A3" s="2" t="s">
        <v>298</v>
      </c>
      <c r="B3" s="3" t="s">
        <v>613</v>
      </c>
      <c r="C3" s="3">
        <v>89</v>
      </c>
      <c r="D3" s="3" t="s">
        <v>126</v>
      </c>
      <c r="E3" s="3" t="s">
        <v>124</v>
      </c>
      <c r="F3" s="3" t="s">
        <v>125</v>
      </c>
      <c r="H3" s="3" t="s">
        <v>615</v>
      </c>
      <c r="I3" s="3">
        <v>158</v>
      </c>
      <c r="J3" s="3">
        <v>114</v>
      </c>
    </row>
    <row r="4" spans="1:10" x14ac:dyDescent="0.2">
      <c r="A4" s="2" t="s">
        <v>299</v>
      </c>
      <c r="B4" s="3" t="s">
        <v>613</v>
      </c>
      <c r="C4" s="3">
        <v>65</v>
      </c>
      <c r="D4" s="3" t="s">
        <v>126</v>
      </c>
      <c r="E4" s="3" t="s">
        <v>125</v>
      </c>
      <c r="F4" s="3" t="s">
        <v>124</v>
      </c>
      <c r="G4" s="3">
        <v>3</v>
      </c>
      <c r="H4" s="3" t="s">
        <v>616</v>
      </c>
      <c r="I4" s="3">
        <v>142</v>
      </c>
      <c r="J4" s="3">
        <v>114</v>
      </c>
    </row>
    <row r="5" spans="1:10" x14ac:dyDescent="0.2">
      <c r="A5" s="2" t="s">
        <v>300</v>
      </c>
      <c r="B5" s="3" t="s">
        <v>613</v>
      </c>
      <c r="C5" s="3">
        <v>75</v>
      </c>
      <c r="D5" s="3" t="s">
        <v>126</v>
      </c>
      <c r="E5" s="3" t="s">
        <v>125</v>
      </c>
      <c r="F5" s="3" t="s">
        <v>125</v>
      </c>
      <c r="H5" s="3" t="s">
        <v>616</v>
      </c>
      <c r="I5" s="3">
        <v>147</v>
      </c>
      <c r="J5" s="3">
        <v>111</v>
      </c>
    </row>
    <row r="6" spans="1:10" x14ac:dyDescent="0.2">
      <c r="A6" s="2" t="s">
        <v>301</v>
      </c>
      <c r="B6" s="3" t="s">
        <v>613</v>
      </c>
      <c r="C6" s="3">
        <v>72</v>
      </c>
      <c r="D6" s="3" t="s">
        <v>127</v>
      </c>
      <c r="E6" s="3" t="s">
        <v>124</v>
      </c>
      <c r="F6" s="3" t="s">
        <v>124</v>
      </c>
      <c r="G6" s="3">
        <v>20</v>
      </c>
      <c r="H6" s="3" t="s">
        <v>615</v>
      </c>
      <c r="I6" s="3">
        <v>152</v>
      </c>
      <c r="J6" s="3">
        <v>106</v>
      </c>
    </row>
    <row r="7" spans="1:10" x14ac:dyDescent="0.2">
      <c r="A7" s="2" t="s">
        <v>302</v>
      </c>
      <c r="B7" s="3" t="s">
        <v>614</v>
      </c>
      <c r="C7" s="3">
        <v>83</v>
      </c>
      <c r="D7" s="3" t="s">
        <v>126</v>
      </c>
      <c r="E7" s="3" t="s">
        <v>125</v>
      </c>
      <c r="F7" s="3" t="s">
        <v>124</v>
      </c>
      <c r="G7" s="3">
        <v>2</v>
      </c>
      <c r="H7" s="3" t="s">
        <v>616</v>
      </c>
      <c r="I7" s="3">
        <v>144</v>
      </c>
      <c r="J7" s="3">
        <v>124</v>
      </c>
    </row>
    <row r="8" spans="1:10" x14ac:dyDescent="0.2">
      <c r="A8" s="2" t="s">
        <v>303</v>
      </c>
      <c r="B8" s="3" t="s">
        <v>614</v>
      </c>
      <c r="C8" s="3">
        <v>85</v>
      </c>
      <c r="D8" s="3" t="s">
        <v>127</v>
      </c>
      <c r="E8" s="3" t="s">
        <v>125</v>
      </c>
      <c r="F8" s="3" t="s">
        <v>125</v>
      </c>
      <c r="H8" s="3" t="s">
        <v>616</v>
      </c>
      <c r="I8" s="3">
        <v>130</v>
      </c>
      <c r="J8" s="3">
        <v>117</v>
      </c>
    </row>
    <row r="9" spans="1:10" x14ac:dyDescent="0.2">
      <c r="A9" s="2" t="s">
        <v>304</v>
      </c>
      <c r="B9" s="3" t="s">
        <v>613</v>
      </c>
      <c r="C9" s="3">
        <v>83</v>
      </c>
      <c r="D9" s="3" t="s">
        <v>126</v>
      </c>
      <c r="E9" s="3" t="s">
        <v>125</v>
      </c>
      <c r="F9" s="3" t="s">
        <v>125</v>
      </c>
      <c r="H9" s="3" t="s">
        <v>615</v>
      </c>
      <c r="I9" s="3">
        <v>95</v>
      </c>
      <c r="J9" s="3">
        <v>75</v>
      </c>
    </row>
    <row r="10" spans="1:10" x14ac:dyDescent="0.2">
      <c r="A10" s="2" t="s">
        <v>305</v>
      </c>
      <c r="B10" s="3" t="s">
        <v>614</v>
      </c>
      <c r="C10" s="3">
        <v>86</v>
      </c>
      <c r="D10" s="3" t="s">
        <v>126</v>
      </c>
      <c r="E10" s="3" t="s">
        <v>125</v>
      </c>
      <c r="F10" s="3" t="s">
        <v>125</v>
      </c>
      <c r="H10" s="3" t="s">
        <v>615</v>
      </c>
      <c r="I10" s="3">
        <v>146</v>
      </c>
      <c r="J10" s="3">
        <v>109</v>
      </c>
    </row>
    <row r="11" spans="1:10" x14ac:dyDescent="0.2">
      <c r="A11" s="2" t="s">
        <v>306</v>
      </c>
      <c r="B11" s="3" t="s">
        <v>613</v>
      </c>
      <c r="C11" s="3">
        <v>92</v>
      </c>
      <c r="D11" s="3" t="s">
        <v>126</v>
      </c>
      <c r="E11" s="3" t="s">
        <v>125</v>
      </c>
      <c r="F11" s="3" t="s">
        <v>124</v>
      </c>
      <c r="G11" s="3">
        <v>1</v>
      </c>
      <c r="H11" s="3" t="s">
        <v>615</v>
      </c>
      <c r="I11" s="3">
        <v>134</v>
      </c>
      <c r="J11" s="3">
        <v>103</v>
      </c>
    </row>
    <row r="12" spans="1:10" x14ac:dyDescent="0.2">
      <c r="A12" s="2" t="s">
        <v>307</v>
      </c>
      <c r="B12" s="3" t="s">
        <v>613</v>
      </c>
      <c r="C12" s="3">
        <v>60</v>
      </c>
      <c r="D12" s="3" t="s">
        <v>127</v>
      </c>
      <c r="E12" s="3" t="s">
        <v>125</v>
      </c>
      <c r="F12" s="3" t="s">
        <v>124</v>
      </c>
      <c r="G12" s="3">
        <v>7</v>
      </c>
      <c r="H12" s="3" t="s">
        <v>615</v>
      </c>
      <c r="I12" s="3">
        <v>157</v>
      </c>
      <c r="J12" s="3">
        <v>104</v>
      </c>
    </row>
    <row r="13" spans="1:10" x14ac:dyDescent="0.2">
      <c r="A13" s="2" t="s">
        <v>308</v>
      </c>
      <c r="B13" s="3" t="s">
        <v>613</v>
      </c>
      <c r="C13" s="3">
        <v>92</v>
      </c>
      <c r="D13" s="3" t="s">
        <v>126</v>
      </c>
      <c r="E13" s="3" t="s">
        <v>125</v>
      </c>
      <c r="F13" s="3" t="s">
        <v>124</v>
      </c>
      <c r="G13" s="3">
        <v>3</v>
      </c>
      <c r="H13" s="3" t="s">
        <v>616</v>
      </c>
      <c r="I13" s="3">
        <v>127</v>
      </c>
      <c r="J13" s="3">
        <v>93</v>
      </c>
    </row>
    <row r="14" spans="1:10" x14ac:dyDescent="0.2">
      <c r="A14" s="2" t="s">
        <v>309</v>
      </c>
      <c r="B14" s="3" t="s">
        <v>613</v>
      </c>
      <c r="C14" s="3">
        <v>81</v>
      </c>
      <c r="D14" s="3" t="s">
        <v>126</v>
      </c>
      <c r="E14" s="3" t="s">
        <v>125</v>
      </c>
      <c r="F14" s="3" t="s">
        <v>125</v>
      </c>
      <c r="H14" s="3" t="s">
        <v>615</v>
      </c>
      <c r="I14" s="3">
        <v>125</v>
      </c>
      <c r="J14" s="3">
        <v>87</v>
      </c>
    </row>
    <row r="15" spans="1:10" x14ac:dyDescent="0.2">
      <c r="A15" s="2" t="s">
        <v>310</v>
      </c>
      <c r="B15" s="3" t="s">
        <v>614</v>
      </c>
      <c r="C15" s="3">
        <v>70</v>
      </c>
      <c r="D15" s="3" t="s">
        <v>126</v>
      </c>
      <c r="E15" s="3" t="s">
        <v>125</v>
      </c>
      <c r="F15" s="3" t="s">
        <v>125</v>
      </c>
      <c r="H15" s="3" t="s">
        <v>615</v>
      </c>
      <c r="I15" s="3">
        <v>121</v>
      </c>
      <c r="J15" s="3">
        <v>83</v>
      </c>
    </row>
    <row r="16" spans="1:10" x14ac:dyDescent="0.2">
      <c r="A16" s="2" t="s">
        <v>311</v>
      </c>
      <c r="B16" s="3" t="s">
        <v>614</v>
      </c>
      <c r="C16" s="3">
        <v>61</v>
      </c>
      <c r="D16" s="3" t="s">
        <v>126</v>
      </c>
      <c r="E16" s="3" t="s">
        <v>124</v>
      </c>
      <c r="F16" s="3" t="s">
        <v>125</v>
      </c>
      <c r="H16" s="3" t="s">
        <v>615</v>
      </c>
      <c r="I16" s="3">
        <v>120</v>
      </c>
      <c r="J16" s="3">
        <v>111</v>
      </c>
    </row>
    <row r="17" spans="1:10" x14ac:dyDescent="0.2">
      <c r="A17" s="2" t="s">
        <v>312</v>
      </c>
      <c r="B17" s="3" t="s">
        <v>613</v>
      </c>
      <c r="C17" s="3">
        <v>76</v>
      </c>
      <c r="D17" s="3" t="s">
        <v>126</v>
      </c>
      <c r="E17" s="3" t="s">
        <v>125</v>
      </c>
      <c r="F17" s="3" t="s">
        <v>124</v>
      </c>
      <c r="G17" s="3">
        <v>14</v>
      </c>
      <c r="H17" s="3" t="s">
        <v>615</v>
      </c>
      <c r="I17" s="3">
        <v>112</v>
      </c>
      <c r="J17" s="3">
        <v>63</v>
      </c>
    </row>
    <row r="18" spans="1:10" x14ac:dyDescent="0.2">
      <c r="A18" s="2" t="s">
        <v>313</v>
      </c>
      <c r="B18" s="3" t="s">
        <v>614</v>
      </c>
      <c r="C18" s="3">
        <v>87</v>
      </c>
      <c r="D18" s="3" t="s">
        <v>126</v>
      </c>
      <c r="E18" s="3" t="s">
        <v>125</v>
      </c>
      <c r="F18" s="3" t="s">
        <v>124</v>
      </c>
      <c r="G18" s="3">
        <v>7</v>
      </c>
      <c r="H18" s="3" t="s">
        <v>615</v>
      </c>
      <c r="I18" s="3">
        <v>108</v>
      </c>
      <c r="J18" s="3">
        <v>87</v>
      </c>
    </row>
    <row r="19" spans="1:10" x14ac:dyDescent="0.2">
      <c r="A19" s="2" t="s">
        <v>314</v>
      </c>
      <c r="B19" s="3" t="s">
        <v>614</v>
      </c>
      <c r="C19" s="3">
        <v>58</v>
      </c>
      <c r="D19" s="3" t="s">
        <v>126</v>
      </c>
      <c r="E19" s="3" t="s">
        <v>125</v>
      </c>
      <c r="F19" s="3" t="s">
        <v>125</v>
      </c>
      <c r="H19" s="3" t="s">
        <v>615</v>
      </c>
      <c r="I19" s="3">
        <v>122</v>
      </c>
      <c r="J19" s="3">
        <v>74</v>
      </c>
    </row>
    <row r="20" spans="1:10" x14ac:dyDescent="0.2">
      <c r="A20" s="2" t="s">
        <v>315</v>
      </c>
      <c r="B20" s="3" t="s">
        <v>613</v>
      </c>
      <c r="C20" s="3">
        <v>85</v>
      </c>
      <c r="D20" s="3" t="s">
        <v>126</v>
      </c>
      <c r="E20" s="3" t="s">
        <v>125</v>
      </c>
      <c r="F20" s="3" t="s">
        <v>124</v>
      </c>
      <c r="G20" s="3">
        <v>21</v>
      </c>
      <c r="H20" s="3" t="s">
        <v>616</v>
      </c>
      <c r="I20" s="3">
        <v>146</v>
      </c>
      <c r="J20" s="3">
        <v>122</v>
      </c>
    </row>
    <row r="21" spans="1:10" x14ac:dyDescent="0.2">
      <c r="A21" s="2" t="s">
        <v>316</v>
      </c>
      <c r="B21" s="3" t="s">
        <v>614</v>
      </c>
      <c r="C21" s="3">
        <v>57</v>
      </c>
      <c r="D21" s="3" t="s">
        <v>126</v>
      </c>
      <c r="E21" s="3" t="s">
        <v>125</v>
      </c>
      <c r="F21" s="3" t="s">
        <v>124</v>
      </c>
      <c r="G21" s="3">
        <v>3</v>
      </c>
      <c r="H21" s="3" t="s">
        <v>615</v>
      </c>
      <c r="I21" s="3">
        <v>123</v>
      </c>
      <c r="J21" s="3">
        <v>95</v>
      </c>
    </row>
    <row r="22" spans="1:10" x14ac:dyDescent="0.2">
      <c r="A22" s="2" t="s">
        <v>317</v>
      </c>
      <c r="B22" s="3" t="s">
        <v>613</v>
      </c>
      <c r="C22" s="3">
        <v>64</v>
      </c>
      <c r="D22" s="3" t="s">
        <v>126</v>
      </c>
      <c r="E22" s="3" t="s">
        <v>124</v>
      </c>
      <c r="F22" s="3" t="s">
        <v>125</v>
      </c>
      <c r="H22" s="3" t="s">
        <v>616</v>
      </c>
      <c r="I22" s="3">
        <v>126</v>
      </c>
      <c r="J22" s="3">
        <v>99</v>
      </c>
    </row>
    <row r="23" spans="1:10" x14ac:dyDescent="0.2">
      <c r="A23" s="2" t="s">
        <v>318</v>
      </c>
      <c r="B23" s="3" t="s">
        <v>613</v>
      </c>
      <c r="C23" s="3">
        <v>95</v>
      </c>
      <c r="D23" s="3" t="s">
        <v>126</v>
      </c>
      <c r="E23" s="3" t="s">
        <v>125</v>
      </c>
      <c r="F23" s="3" t="s">
        <v>125</v>
      </c>
      <c r="H23" s="3" t="s">
        <v>615</v>
      </c>
      <c r="I23" s="3">
        <v>127</v>
      </c>
      <c r="J23" s="3">
        <v>93</v>
      </c>
    </row>
    <row r="24" spans="1:10" x14ac:dyDescent="0.2">
      <c r="A24" s="2" t="s">
        <v>319</v>
      </c>
      <c r="B24" s="3" t="s">
        <v>614</v>
      </c>
      <c r="C24" s="3">
        <v>71</v>
      </c>
      <c r="D24" s="3" t="s">
        <v>126</v>
      </c>
      <c r="E24" s="3" t="s">
        <v>125</v>
      </c>
      <c r="F24" s="3" t="s">
        <v>125</v>
      </c>
      <c r="H24" s="3" t="s">
        <v>615</v>
      </c>
      <c r="I24" s="3">
        <v>107</v>
      </c>
      <c r="J24" s="3">
        <v>93</v>
      </c>
    </row>
    <row r="25" spans="1:10" x14ac:dyDescent="0.2">
      <c r="A25" s="2" t="s">
        <v>320</v>
      </c>
      <c r="B25" s="3" t="s">
        <v>614</v>
      </c>
      <c r="C25" s="3">
        <v>85</v>
      </c>
      <c r="D25" s="3" t="s">
        <v>126</v>
      </c>
      <c r="E25" s="3" t="s">
        <v>125</v>
      </c>
      <c r="F25" s="3" t="s">
        <v>124</v>
      </c>
      <c r="G25" s="3">
        <v>2</v>
      </c>
      <c r="H25" s="3" t="s">
        <v>615</v>
      </c>
      <c r="I25" s="3">
        <v>123</v>
      </c>
      <c r="J25" s="3">
        <v>104</v>
      </c>
    </row>
    <row r="26" spans="1:10" x14ac:dyDescent="0.2">
      <c r="A26" s="2" t="s">
        <v>321</v>
      </c>
      <c r="B26" s="3" t="s">
        <v>613</v>
      </c>
      <c r="C26" s="3">
        <v>84</v>
      </c>
      <c r="D26" s="3" t="s">
        <v>126</v>
      </c>
      <c r="E26" s="3" t="s">
        <v>125</v>
      </c>
      <c r="F26" s="3" t="s">
        <v>124</v>
      </c>
      <c r="G26" s="3">
        <v>2</v>
      </c>
      <c r="H26" s="3" t="s">
        <v>615</v>
      </c>
      <c r="I26" s="3">
        <v>129</v>
      </c>
      <c r="J26" s="3">
        <v>114</v>
      </c>
    </row>
    <row r="27" spans="1:10" x14ac:dyDescent="0.2">
      <c r="A27" s="2" t="s">
        <v>322</v>
      </c>
      <c r="B27" s="3" t="s">
        <v>613</v>
      </c>
      <c r="C27" s="3">
        <v>85</v>
      </c>
      <c r="D27" s="3" t="s">
        <v>126</v>
      </c>
      <c r="E27" s="3" t="s">
        <v>125</v>
      </c>
      <c r="F27" s="3" t="s">
        <v>125</v>
      </c>
      <c r="H27" s="3" t="s">
        <v>616</v>
      </c>
      <c r="I27" s="3">
        <v>123</v>
      </c>
      <c r="J27" s="3">
        <v>91</v>
      </c>
    </row>
    <row r="28" spans="1:10" x14ac:dyDescent="0.2">
      <c r="A28" s="2" t="s">
        <v>323</v>
      </c>
      <c r="B28" s="3" t="s">
        <v>613</v>
      </c>
      <c r="C28" s="3">
        <v>91</v>
      </c>
      <c r="D28" s="3" t="s">
        <v>126</v>
      </c>
      <c r="E28" s="3" t="s">
        <v>125</v>
      </c>
      <c r="F28" s="3" t="s">
        <v>125</v>
      </c>
      <c r="H28" s="3" t="s">
        <v>615</v>
      </c>
      <c r="I28" s="3">
        <v>162</v>
      </c>
      <c r="J28" s="3">
        <v>122</v>
      </c>
    </row>
    <row r="29" spans="1:10" x14ac:dyDescent="0.2">
      <c r="A29" s="2" t="s">
        <v>324</v>
      </c>
      <c r="B29" s="3" t="s">
        <v>614</v>
      </c>
      <c r="C29" s="3">
        <v>88</v>
      </c>
      <c r="D29" s="3" t="s">
        <v>126</v>
      </c>
      <c r="E29" s="3" t="s">
        <v>125</v>
      </c>
      <c r="F29" s="3" t="s">
        <v>125</v>
      </c>
      <c r="H29" s="3" t="s">
        <v>615</v>
      </c>
      <c r="I29" s="3">
        <v>136</v>
      </c>
      <c r="J29" s="3">
        <v>113</v>
      </c>
    </row>
    <row r="30" spans="1:10" x14ac:dyDescent="0.2">
      <c r="A30" s="2" t="s">
        <v>325</v>
      </c>
      <c r="B30" s="3" t="s">
        <v>614</v>
      </c>
      <c r="C30" s="3">
        <v>95</v>
      </c>
      <c r="D30" s="3" t="s">
        <v>126</v>
      </c>
      <c r="E30" s="3" t="s">
        <v>125</v>
      </c>
      <c r="F30" s="3" t="s">
        <v>125</v>
      </c>
      <c r="H30" s="3" t="s">
        <v>615</v>
      </c>
      <c r="I30" s="3">
        <v>120</v>
      </c>
      <c r="J30" s="3">
        <v>114</v>
      </c>
    </row>
    <row r="31" spans="1:10" x14ac:dyDescent="0.2">
      <c r="A31" s="2" t="s">
        <v>326</v>
      </c>
      <c r="B31" s="3" t="s">
        <v>614</v>
      </c>
      <c r="C31" s="3">
        <v>82</v>
      </c>
      <c r="D31" s="3" t="s">
        <v>126</v>
      </c>
      <c r="E31" s="3" t="s">
        <v>125</v>
      </c>
      <c r="F31" s="3" t="s">
        <v>125</v>
      </c>
      <c r="H31" s="3" t="s">
        <v>616</v>
      </c>
      <c r="I31" s="3">
        <v>139</v>
      </c>
      <c r="J31" s="3">
        <v>105</v>
      </c>
    </row>
    <row r="32" spans="1:10" x14ac:dyDescent="0.2">
      <c r="A32" s="2" t="s">
        <v>327</v>
      </c>
      <c r="B32" s="3" t="s">
        <v>613</v>
      </c>
      <c r="C32" s="3">
        <v>85</v>
      </c>
      <c r="D32" s="3" t="s">
        <v>126</v>
      </c>
      <c r="E32" s="3" t="s">
        <v>125</v>
      </c>
      <c r="F32" s="3" t="s">
        <v>125</v>
      </c>
      <c r="H32" s="3" t="s">
        <v>615</v>
      </c>
      <c r="I32" s="3">
        <v>130</v>
      </c>
      <c r="J32" s="3">
        <v>86</v>
      </c>
    </row>
    <row r="33" spans="1:10" x14ac:dyDescent="0.2">
      <c r="A33" s="2" t="s">
        <v>328</v>
      </c>
      <c r="B33" s="3" t="s">
        <v>614</v>
      </c>
      <c r="C33" s="3">
        <v>67</v>
      </c>
      <c r="D33" s="3" t="s">
        <v>126</v>
      </c>
      <c r="E33" s="3" t="s">
        <v>125</v>
      </c>
      <c r="F33" s="3" t="s">
        <v>125</v>
      </c>
      <c r="H33" s="3" t="s">
        <v>615</v>
      </c>
      <c r="I33" s="3">
        <v>118</v>
      </c>
      <c r="J33" s="3">
        <v>105</v>
      </c>
    </row>
    <row r="34" spans="1:10" x14ac:dyDescent="0.2">
      <c r="A34" s="2" t="s">
        <v>329</v>
      </c>
      <c r="B34" s="3" t="s">
        <v>613</v>
      </c>
      <c r="C34" s="3">
        <v>88</v>
      </c>
      <c r="D34" s="3" t="s">
        <v>126</v>
      </c>
      <c r="E34" s="3" t="s">
        <v>125</v>
      </c>
      <c r="F34" s="3" t="s">
        <v>125</v>
      </c>
      <c r="H34" s="3" t="s">
        <v>616</v>
      </c>
      <c r="I34" s="3">
        <v>130</v>
      </c>
      <c r="J34" s="3">
        <v>116</v>
      </c>
    </row>
    <row r="35" spans="1:10" x14ac:dyDescent="0.2">
      <c r="A35" s="2" t="s">
        <v>330</v>
      </c>
      <c r="B35" s="3" t="s">
        <v>614</v>
      </c>
      <c r="C35" s="3">
        <v>85</v>
      </c>
      <c r="D35" s="3" t="s">
        <v>126</v>
      </c>
      <c r="E35" s="3" t="s">
        <v>125</v>
      </c>
      <c r="F35" s="3" t="s">
        <v>124</v>
      </c>
      <c r="G35" s="3">
        <v>1</v>
      </c>
      <c r="H35" s="3" t="s">
        <v>615</v>
      </c>
      <c r="I35" s="3">
        <v>90</v>
      </c>
      <c r="J35" s="3">
        <v>75</v>
      </c>
    </row>
    <row r="36" spans="1:10" x14ac:dyDescent="0.2">
      <c r="A36" s="2" t="s">
        <v>331</v>
      </c>
      <c r="B36" s="3" t="s">
        <v>614</v>
      </c>
      <c r="C36" s="3">
        <v>67</v>
      </c>
      <c r="D36" s="3" t="s">
        <v>126</v>
      </c>
      <c r="E36" s="3" t="s">
        <v>125</v>
      </c>
      <c r="F36" s="3" t="s">
        <v>124</v>
      </c>
      <c r="G36" s="3">
        <v>3</v>
      </c>
      <c r="H36" s="3" t="s">
        <v>616</v>
      </c>
      <c r="I36" s="3">
        <v>144</v>
      </c>
      <c r="J36" s="3">
        <v>117</v>
      </c>
    </row>
    <row r="37" spans="1:10" x14ac:dyDescent="0.2">
      <c r="A37" s="2" t="s">
        <v>332</v>
      </c>
      <c r="B37" s="3" t="s">
        <v>613</v>
      </c>
      <c r="C37" s="3">
        <v>91</v>
      </c>
      <c r="D37" s="3" t="s">
        <v>126</v>
      </c>
      <c r="E37" s="3" t="s">
        <v>125</v>
      </c>
      <c r="F37" s="3" t="s">
        <v>125</v>
      </c>
      <c r="H37" s="3" t="s">
        <v>616</v>
      </c>
      <c r="I37" s="3">
        <v>129</v>
      </c>
      <c r="J37" s="3">
        <v>76</v>
      </c>
    </row>
    <row r="38" spans="1:10" x14ac:dyDescent="0.2">
      <c r="A38" s="2" t="s">
        <v>333</v>
      </c>
      <c r="B38" s="3" t="s">
        <v>613</v>
      </c>
      <c r="C38" s="3">
        <v>83</v>
      </c>
      <c r="D38" s="3" t="s">
        <v>127</v>
      </c>
      <c r="E38" s="3" t="s">
        <v>125</v>
      </c>
      <c r="F38" s="3" t="s">
        <v>125</v>
      </c>
      <c r="H38" s="3" t="s">
        <v>615</v>
      </c>
      <c r="I38" s="3">
        <v>103</v>
      </c>
      <c r="J38" s="3">
        <v>78</v>
      </c>
    </row>
    <row r="39" spans="1:10" x14ac:dyDescent="0.2">
      <c r="A39" s="2" t="s">
        <v>334</v>
      </c>
      <c r="B39" s="3" t="s">
        <v>613</v>
      </c>
      <c r="C39" s="3">
        <v>87</v>
      </c>
      <c r="D39" s="3" t="s">
        <v>127</v>
      </c>
      <c r="E39" s="3" t="s">
        <v>125</v>
      </c>
      <c r="F39" s="3" t="s">
        <v>124</v>
      </c>
      <c r="G39" s="3">
        <v>2</v>
      </c>
      <c r="H39" s="3" t="s">
        <v>616</v>
      </c>
      <c r="I39" s="3">
        <v>142</v>
      </c>
      <c r="J39" s="3">
        <v>93</v>
      </c>
    </row>
    <row r="40" spans="1:10" x14ac:dyDescent="0.2">
      <c r="A40" s="2" t="s">
        <v>335</v>
      </c>
      <c r="B40" s="3" t="s">
        <v>613</v>
      </c>
      <c r="C40" s="3">
        <v>98</v>
      </c>
      <c r="D40" s="3" t="s">
        <v>126</v>
      </c>
      <c r="E40" s="3" t="s">
        <v>125</v>
      </c>
      <c r="F40" s="3" t="s">
        <v>125</v>
      </c>
      <c r="H40" s="3" t="s">
        <v>616</v>
      </c>
      <c r="I40" s="3">
        <v>148</v>
      </c>
      <c r="J40" s="3">
        <v>127</v>
      </c>
    </row>
    <row r="41" spans="1:10" x14ac:dyDescent="0.2">
      <c r="A41" s="2" t="s">
        <v>336</v>
      </c>
      <c r="B41" s="3" t="s">
        <v>614</v>
      </c>
      <c r="C41" s="3">
        <v>81</v>
      </c>
      <c r="D41" s="3" t="s">
        <v>126</v>
      </c>
      <c r="E41" s="3" t="s">
        <v>125</v>
      </c>
      <c r="F41" s="3" t="s">
        <v>125</v>
      </c>
      <c r="H41" s="3" t="s">
        <v>616</v>
      </c>
      <c r="I41" s="3">
        <v>132</v>
      </c>
      <c r="J41" s="3">
        <v>106</v>
      </c>
    </row>
    <row r="42" spans="1:10" x14ac:dyDescent="0.2">
      <c r="A42" s="2" t="s">
        <v>337</v>
      </c>
      <c r="B42" s="3" t="s">
        <v>614</v>
      </c>
      <c r="C42" s="3">
        <v>84</v>
      </c>
      <c r="D42" s="3" t="s">
        <v>127</v>
      </c>
      <c r="E42" s="3" t="s">
        <v>125</v>
      </c>
      <c r="F42" s="3" t="s">
        <v>125</v>
      </c>
      <c r="H42" s="3" t="s">
        <v>616</v>
      </c>
      <c r="I42" s="3">
        <v>154</v>
      </c>
      <c r="J42" s="3">
        <v>125</v>
      </c>
    </row>
    <row r="43" spans="1:10" x14ac:dyDescent="0.2">
      <c r="A43" s="2" t="s">
        <v>338</v>
      </c>
      <c r="B43" s="3" t="s">
        <v>614</v>
      </c>
      <c r="C43" s="3">
        <v>67</v>
      </c>
      <c r="D43" s="3" t="s">
        <v>126</v>
      </c>
      <c r="E43" s="3" t="s">
        <v>125</v>
      </c>
      <c r="F43" s="3" t="s">
        <v>124</v>
      </c>
      <c r="G43" s="3">
        <v>1</v>
      </c>
      <c r="H43" s="3" t="s">
        <v>615</v>
      </c>
      <c r="I43" s="3">
        <v>107</v>
      </c>
      <c r="J43" s="3">
        <v>88</v>
      </c>
    </row>
    <row r="44" spans="1:10" x14ac:dyDescent="0.2">
      <c r="A44" s="2" t="s">
        <v>339</v>
      </c>
      <c r="B44" s="3" t="s">
        <v>613</v>
      </c>
      <c r="C44" s="3">
        <v>60</v>
      </c>
      <c r="D44" s="3" t="s">
        <v>127</v>
      </c>
      <c r="E44" s="3" t="s">
        <v>125</v>
      </c>
      <c r="F44" s="3" t="s">
        <v>124</v>
      </c>
      <c r="G44" s="3">
        <v>7</v>
      </c>
      <c r="H44" s="3" t="s">
        <v>616</v>
      </c>
      <c r="I44" s="3">
        <v>143</v>
      </c>
      <c r="J44" s="3">
        <v>118</v>
      </c>
    </row>
    <row r="45" spans="1:10" x14ac:dyDescent="0.2">
      <c r="A45" s="2" t="s">
        <v>340</v>
      </c>
      <c r="B45" s="3" t="s">
        <v>614</v>
      </c>
      <c r="C45" s="3">
        <v>59</v>
      </c>
      <c r="D45" s="3" t="s">
        <v>127</v>
      </c>
      <c r="E45" s="3" t="s">
        <v>125</v>
      </c>
      <c r="F45" s="3" t="s">
        <v>124</v>
      </c>
      <c r="G45" s="3">
        <v>4</v>
      </c>
      <c r="H45" s="3" t="s">
        <v>615</v>
      </c>
      <c r="I45" s="3">
        <v>152</v>
      </c>
      <c r="J45" s="3">
        <v>92</v>
      </c>
    </row>
    <row r="46" spans="1:10" x14ac:dyDescent="0.2">
      <c r="A46" s="2" t="s">
        <v>341</v>
      </c>
      <c r="B46" s="3" t="s">
        <v>613</v>
      </c>
      <c r="C46" s="3">
        <v>83</v>
      </c>
      <c r="D46" s="3" t="s">
        <v>127</v>
      </c>
      <c r="E46" s="3" t="s">
        <v>125</v>
      </c>
      <c r="F46" s="3" t="s">
        <v>125</v>
      </c>
      <c r="H46" s="3" t="s">
        <v>616</v>
      </c>
      <c r="I46" s="3">
        <v>152</v>
      </c>
      <c r="J46" s="3">
        <v>115</v>
      </c>
    </row>
    <row r="47" spans="1:10" x14ac:dyDescent="0.2">
      <c r="A47" s="2" t="s">
        <v>342</v>
      </c>
      <c r="B47" s="3" t="s">
        <v>613</v>
      </c>
      <c r="C47" s="3">
        <v>64</v>
      </c>
      <c r="D47" s="3" t="s">
        <v>126</v>
      </c>
      <c r="E47" s="3" t="s">
        <v>124</v>
      </c>
      <c r="F47" s="3" t="s">
        <v>125</v>
      </c>
      <c r="H47" s="3" t="s">
        <v>615</v>
      </c>
      <c r="I47" s="3">
        <v>144</v>
      </c>
      <c r="J47" s="3">
        <v>110</v>
      </c>
    </row>
    <row r="48" spans="1:10" x14ac:dyDescent="0.2">
      <c r="A48" s="2" t="s">
        <v>343</v>
      </c>
      <c r="B48" s="3" t="s">
        <v>613</v>
      </c>
      <c r="C48" s="3">
        <v>64</v>
      </c>
      <c r="D48" s="3" t="s">
        <v>126</v>
      </c>
      <c r="E48" s="3" t="s">
        <v>124</v>
      </c>
      <c r="F48" s="3" t="s">
        <v>125</v>
      </c>
      <c r="H48" s="3" t="s">
        <v>615</v>
      </c>
      <c r="I48" s="3">
        <v>153</v>
      </c>
      <c r="J48" s="3">
        <v>124</v>
      </c>
    </row>
    <row r="49" spans="1:10" x14ac:dyDescent="0.2">
      <c r="A49" s="2" t="s">
        <v>344</v>
      </c>
      <c r="B49" s="3" t="s">
        <v>613</v>
      </c>
      <c r="C49" s="3">
        <v>86</v>
      </c>
      <c r="D49" s="3" t="s">
        <v>126</v>
      </c>
      <c r="E49" s="3" t="s">
        <v>125</v>
      </c>
      <c r="F49" s="3" t="s">
        <v>124</v>
      </c>
      <c r="G49" s="3">
        <v>28</v>
      </c>
      <c r="H49" s="3" t="s">
        <v>616</v>
      </c>
      <c r="I49" s="3">
        <v>136</v>
      </c>
      <c r="J49" s="3">
        <v>115</v>
      </c>
    </row>
    <row r="50" spans="1:10" x14ac:dyDescent="0.2">
      <c r="A50" s="2" t="s">
        <v>345</v>
      </c>
      <c r="B50" s="3" t="s">
        <v>614</v>
      </c>
      <c r="C50" s="3">
        <v>83</v>
      </c>
      <c r="D50" s="3" t="s">
        <v>126</v>
      </c>
      <c r="E50" s="3" t="s">
        <v>125</v>
      </c>
      <c r="F50" s="3" t="s">
        <v>125</v>
      </c>
      <c r="H50" s="3" t="s">
        <v>616</v>
      </c>
      <c r="I50" s="3">
        <v>121</v>
      </c>
      <c r="J50" s="3">
        <v>120</v>
      </c>
    </row>
    <row r="51" spans="1:10" x14ac:dyDescent="0.2">
      <c r="A51" s="2" t="s">
        <v>346</v>
      </c>
      <c r="B51" s="3" t="s">
        <v>614</v>
      </c>
      <c r="C51" s="3">
        <v>71</v>
      </c>
      <c r="D51" s="3" t="s">
        <v>126</v>
      </c>
      <c r="E51" s="3" t="s">
        <v>125</v>
      </c>
      <c r="F51" s="3" t="s">
        <v>124</v>
      </c>
      <c r="G51" s="3">
        <v>7</v>
      </c>
      <c r="H51" s="3" t="s">
        <v>615</v>
      </c>
      <c r="I51" s="3">
        <v>147</v>
      </c>
      <c r="J51" s="3">
        <v>125</v>
      </c>
    </row>
    <row r="52" spans="1:10" x14ac:dyDescent="0.2">
      <c r="A52" s="2" t="s">
        <v>347</v>
      </c>
      <c r="B52" s="3" t="s">
        <v>614</v>
      </c>
      <c r="C52" s="3">
        <v>95</v>
      </c>
      <c r="D52" s="3" t="s">
        <v>126</v>
      </c>
      <c r="E52" s="3" t="s">
        <v>125</v>
      </c>
      <c r="F52" s="3" t="s">
        <v>124</v>
      </c>
      <c r="G52" s="3">
        <v>2</v>
      </c>
      <c r="H52" s="3" t="s">
        <v>616</v>
      </c>
      <c r="I52" s="3">
        <v>133</v>
      </c>
      <c r="J52" s="3">
        <v>102</v>
      </c>
    </row>
    <row r="53" spans="1:10" x14ac:dyDescent="0.2">
      <c r="A53" s="2" t="s">
        <v>348</v>
      </c>
      <c r="B53" s="3" t="s">
        <v>614</v>
      </c>
      <c r="C53" s="3">
        <v>88</v>
      </c>
      <c r="D53" s="3" t="s">
        <v>126</v>
      </c>
      <c r="E53" s="3" t="s">
        <v>125</v>
      </c>
      <c r="F53" s="3" t="s">
        <v>124</v>
      </c>
      <c r="G53" s="3">
        <v>2</v>
      </c>
      <c r="H53" s="3" t="s">
        <v>615</v>
      </c>
      <c r="I53" s="3">
        <v>127</v>
      </c>
      <c r="J53" s="3">
        <v>87</v>
      </c>
    </row>
    <row r="54" spans="1:10" x14ac:dyDescent="0.2">
      <c r="A54" s="2" t="s">
        <v>349</v>
      </c>
      <c r="B54" s="3" t="s">
        <v>613</v>
      </c>
      <c r="C54" s="3">
        <v>96</v>
      </c>
      <c r="D54" s="3" t="s">
        <v>126</v>
      </c>
      <c r="E54" s="3" t="s">
        <v>125</v>
      </c>
      <c r="F54" s="3" t="s">
        <v>125</v>
      </c>
      <c r="H54" s="3" t="s">
        <v>616</v>
      </c>
      <c r="I54" s="3">
        <v>146</v>
      </c>
      <c r="J54" s="3">
        <v>93</v>
      </c>
    </row>
    <row r="55" spans="1:10" x14ac:dyDescent="0.2">
      <c r="A55" s="2" t="s">
        <v>350</v>
      </c>
      <c r="B55" s="3" t="s">
        <v>613</v>
      </c>
      <c r="C55" s="3">
        <v>88</v>
      </c>
      <c r="D55" s="3" t="s">
        <v>127</v>
      </c>
      <c r="E55" s="3" t="s">
        <v>125</v>
      </c>
      <c r="F55" s="3" t="s">
        <v>125</v>
      </c>
      <c r="H55" s="3" t="s">
        <v>616</v>
      </c>
      <c r="I55" s="3">
        <v>138</v>
      </c>
      <c r="J55" s="3">
        <v>103</v>
      </c>
    </row>
    <row r="56" spans="1:10" ht="18" customHeight="1" x14ac:dyDescent="0.2">
      <c r="A56" s="2" t="s">
        <v>351</v>
      </c>
      <c r="B56" s="3" t="s">
        <v>614</v>
      </c>
      <c r="C56" s="3">
        <v>86</v>
      </c>
      <c r="D56" s="3" t="s">
        <v>126</v>
      </c>
      <c r="E56" s="3" t="s">
        <v>125</v>
      </c>
      <c r="F56" s="3" t="s">
        <v>125</v>
      </c>
      <c r="H56" s="3" t="s">
        <v>615</v>
      </c>
      <c r="I56" s="3">
        <v>128</v>
      </c>
      <c r="J56" s="3">
        <v>80</v>
      </c>
    </row>
    <row r="57" spans="1:10" x14ac:dyDescent="0.2">
      <c r="A57" s="2" t="s">
        <v>352</v>
      </c>
      <c r="B57" s="3" t="s">
        <v>614</v>
      </c>
      <c r="C57" s="3">
        <v>57</v>
      </c>
      <c r="D57" s="3" t="s">
        <v>127</v>
      </c>
      <c r="E57" s="3" t="s">
        <v>124</v>
      </c>
      <c r="F57" s="3" t="s">
        <v>124</v>
      </c>
      <c r="G57" s="3">
        <v>5</v>
      </c>
      <c r="H57" s="3" t="s">
        <v>615</v>
      </c>
      <c r="I57" s="3">
        <v>165</v>
      </c>
      <c r="J57" s="3">
        <v>77</v>
      </c>
    </row>
    <row r="58" spans="1:10" x14ac:dyDescent="0.2">
      <c r="A58" s="2" t="s">
        <v>353</v>
      </c>
      <c r="B58" s="3" t="s">
        <v>613</v>
      </c>
      <c r="C58" s="3">
        <v>72</v>
      </c>
      <c r="D58" s="3" t="s">
        <v>127</v>
      </c>
      <c r="E58" s="3" t="s">
        <v>125</v>
      </c>
      <c r="F58" s="3" t="s">
        <v>125</v>
      </c>
      <c r="H58" s="3" t="s">
        <v>615</v>
      </c>
      <c r="I58" s="3">
        <v>159</v>
      </c>
      <c r="J58" s="3">
        <v>118</v>
      </c>
    </row>
    <row r="59" spans="1:10" x14ac:dyDescent="0.2">
      <c r="A59" s="2" t="s">
        <v>354</v>
      </c>
      <c r="B59" s="3" t="s">
        <v>614</v>
      </c>
      <c r="C59" s="3">
        <v>86</v>
      </c>
      <c r="D59" s="3" t="s">
        <v>127</v>
      </c>
      <c r="E59" s="3" t="s">
        <v>125</v>
      </c>
      <c r="F59" s="3" t="s">
        <v>125</v>
      </c>
      <c r="H59" s="3" t="s">
        <v>615</v>
      </c>
      <c r="I59" s="3">
        <v>154</v>
      </c>
      <c r="J59" s="3">
        <v>119</v>
      </c>
    </row>
    <row r="60" spans="1:10" x14ac:dyDescent="0.2">
      <c r="A60" s="2" t="s">
        <v>355</v>
      </c>
      <c r="B60" s="3" t="s">
        <v>614</v>
      </c>
      <c r="C60" s="3">
        <v>75</v>
      </c>
      <c r="D60" s="3" t="s">
        <v>126</v>
      </c>
      <c r="E60" s="3" t="s">
        <v>125</v>
      </c>
      <c r="F60" s="3" t="s">
        <v>125</v>
      </c>
      <c r="H60" s="3" t="s">
        <v>615</v>
      </c>
      <c r="I60" s="3">
        <v>123</v>
      </c>
      <c r="J60" s="3">
        <v>86</v>
      </c>
    </row>
    <row r="61" spans="1:10" x14ac:dyDescent="0.2">
      <c r="A61" s="2" t="s">
        <v>356</v>
      </c>
      <c r="B61" s="3" t="s">
        <v>614</v>
      </c>
      <c r="C61" s="3">
        <v>64</v>
      </c>
      <c r="D61" s="3" t="s">
        <v>127</v>
      </c>
      <c r="E61" s="3" t="s">
        <v>124</v>
      </c>
      <c r="F61" s="3" t="s">
        <v>125</v>
      </c>
      <c r="H61" s="3" t="s">
        <v>615</v>
      </c>
      <c r="I61" s="3">
        <v>135</v>
      </c>
      <c r="J61" s="3">
        <v>72</v>
      </c>
    </row>
    <row r="62" spans="1:10" x14ac:dyDescent="0.2">
      <c r="A62" s="2" t="s">
        <v>357</v>
      </c>
      <c r="B62" s="3" t="s">
        <v>613</v>
      </c>
      <c r="C62" s="3">
        <v>81</v>
      </c>
      <c r="D62" s="3" t="s">
        <v>127</v>
      </c>
      <c r="E62" s="3" t="s">
        <v>125</v>
      </c>
      <c r="F62" s="3" t="s">
        <v>124</v>
      </c>
      <c r="G62" s="3">
        <v>2</v>
      </c>
      <c r="H62" s="3" t="s">
        <v>615</v>
      </c>
      <c r="I62" s="3">
        <v>119</v>
      </c>
      <c r="J62" s="3">
        <v>71</v>
      </c>
    </row>
    <row r="63" spans="1:10" x14ac:dyDescent="0.2">
      <c r="A63" s="2" t="s">
        <v>358</v>
      </c>
      <c r="B63" s="3" t="s">
        <v>613</v>
      </c>
      <c r="C63" s="3">
        <v>82</v>
      </c>
      <c r="D63" s="3" t="s">
        <v>126</v>
      </c>
      <c r="E63" s="3" t="s">
        <v>125</v>
      </c>
      <c r="F63" s="3" t="s">
        <v>124</v>
      </c>
      <c r="G63" s="3">
        <v>1</v>
      </c>
      <c r="H63" s="3" t="s">
        <v>615</v>
      </c>
      <c r="I63" s="3">
        <v>148</v>
      </c>
      <c r="J63" s="3">
        <v>133</v>
      </c>
    </row>
    <row r="64" spans="1:10" x14ac:dyDescent="0.2">
      <c r="A64" s="2" t="s">
        <v>359</v>
      </c>
      <c r="B64" s="3" t="s">
        <v>613</v>
      </c>
      <c r="C64" s="3">
        <v>88</v>
      </c>
      <c r="D64" s="3" t="s">
        <v>126</v>
      </c>
      <c r="E64" s="3" t="s">
        <v>125</v>
      </c>
      <c r="F64" s="3" t="s">
        <v>125</v>
      </c>
      <c r="H64" s="3" t="s">
        <v>616</v>
      </c>
      <c r="I64" s="3">
        <v>117</v>
      </c>
      <c r="J64" s="3">
        <v>100</v>
      </c>
    </row>
    <row r="65" spans="1:10" x14ac:dyDescent="0.2">
      <c r="A65" s="2" t="s">
        <v>360</v>
      </c>
      <c r="B65" s="3" t="s">
        <v>614</v>
      </c>
      <c r="C65" s="3">
        <v>90</v>
      </c>
      <c r="D65" s="3" t="s">
        <v>127</v>
      </c>
      <c r="E65" s="3" t="s">
        <v>125</v>
      </c>
      <c r="F65" s="3" t="s">
        <v>125</v>
      </c>
      <c r="H65" s="3" t="s">
        <v>616</v>
      </c>
      <c r="I65" s="3">
        <v>119</v>
      </c>
      <c r="J65" s="3">
        <v>99</v>
      </c>
    </row>
    <row r="66" spans="1:10" x14ac:dyDescent="0.2">
      <c r="A66" s="2" t="s">
        <v>361</v>
      </c>
      <c r="B66" s="3" t="s">
        <v>613</v>
      </c>
      <c r="C66" s="3">
        <v>90</v>
      </c>
      <c r="D66" s="3" t="s">
        <v>126</v>
      </c>
      <c r="E66" s="3" t="s">
        <v>125</v>
      </c>
      <c r="F66" s="3" t="s">
        <v>125</v>
      </c>
      <c r="H66" s="3" t="s">
        <v>616</v>
      </c>
      <c r="I66" s="3">
        <v>138</v>
      </c>
      <c r="J66" s="3">
        <v>94</v>
      </c>
    </row>
    <row r="67" spans="1:10" x14ac:dyDescent="0.2">
      <c r="A67" s="2" t="s">
        <v>362</v>
      </c>
      <c r="B67" s="3" t="s">
        <v>613</v>
      </c>
      <c r="C67" s="3">
        <v>76</v>
      </c>
      <c r="D67" s="3" t="s">
        <v>126</v>
      </c>
      <c r="E67" s="3" t="s">
        <v>125</v>
      </c>
      <c r="F67" s="3" t="s">
        <v>125</v>
      </c>
      <c r="H67" s="3" t="s">
        <v>615</v>
      </c>
      <c r="I67" s="3">
        <v>88</v>
      </c>
      <c r="J67" s="3">
        <v>70</v>
      </c>
    </row>
    <row r="68" spans="1:10" x14ac:dyDescent="0.2">
      <c r="A68" s="2" t="s">
        <v>363</v>
      </c>
      <c r="B68" s="3" t="s">
        <v>613</v>
      </c>
      <c r="C68" s="3">
        <v>65</v>
      </c>
      <c r="D68" s="3" t="s">
        <v>126</v>
      </c>
      <c r="E68" s="3" t="s">
        <v>125</v>
      </c>
      <c r="F68" s="3" t="s">
        <v>125</v>
      </c>
      <c r="H68" s="3" t="s">
        <v>615</v>
      </c>
      <c r="I68" s="3">
        <v>134</v>
      </c>
      <c r="J68" s="3">
        <v>100</v>
      </c>
    </row>
    <row r="69" spans="1:10" x14ac:dyDescent="0.2">
      <c r="A69" s="2" t="s">
        <v>364</v>
      </c>
      <c r="B69" s="3" t="s">
        <v>614</v>
      </c>
      <c r="C69" s="3">
        <v>81</v>
      </c>
      <c r="D69" s="3" t="s">
        <v>127</v>
      </c>
      <c r="E69" s="3" t="s">
        <v>125</v>
      </c>
      <c r="F69" s="3" t="s">
        <v>125</v>
      </c>
      <c r="H69" s="3" t="s">
        <v>616</v>
      </c>
      <c r="I69" s="3">
        <v>106</v>
      </c>
      <c r="J69" s="3">
        <v>106</v>
      </c>
    </row>
    <row r="70" spans="1:10" x14ac:dyDescent="0.2">
      <c r="A70" s="2" t="s">
        <v>365</v>
      </c>
      <c r="B70" s="3" t="s">
        <v>614</v>
      </c>
      <c r="C70" s="3">
        <v>71</v>
      </c>
      <c r="D70" s="3" t="s">
        <v>126</v>
      </c>
      <c r="E70" s="3" t="s">
        <v>125</v>
      </c>
      <c r="F70" s="3" t="s">
        <v>125</v>
      </c>
      <c r="H70" s="3" t="s">
        <v>615</v>
      </c>
      <c r="I70" s="3">
        <v>114</v>
      </c>
      <c r="J70" s="3">
        <v>93</v>
      </c>
    </row>
    <row r="71" spans="1:10" x14ac:dyDescent="0.2">
      <c r="A71" s="2" t="s">
        <v>366</v>
      </c>
      <c r="B71" s="3" t="s">
        <v>613</v>
      </c>
      <c r="C71" s="3">
        <v>91</v>
      </c>
      <c r="D71" s="3" t="s">
        <v>126</v>
      </c>
      <c r="E71" s="3" t="s">
        <v>125</v>
      </c>
      <c r="F71" s="3" t="s">
        <v>125</v>
      </c>
      <c r="H71" s="3" t="s">
        <v>615</v>
      </c>
      <c r="I71" s="3">
        <v>103</v>
      </c>
      <c r="J71" s="3">
        <v>65</v>
      </c>
    </row>
    <row r="72" spans="1:10" x14ac:dyDescent="0.2">
      <c r="A72" s="2" t="s">
        <v>367</v>
      </c>
      <c r="B72" s="3" t="s">
        <v>613</v>
      </c>
      <c r="C72" s="3">
        <v>92</v>
      </c>
      <c r="D72" s="3" t="s">
        <v>127</v>
      </c>
      <c r="E72" s="3" t="s">
        <v>125</v>
      </c>
      <c r="F72" s="3" t="s">
        <v>125</v>
      </c>
      <c r="H72" s="3" t="s">
        <v>616</v>
      </c>
      <c r="I72" s="3">
        <v>136</v>
      </c>
      <c r="J72" s="3">
        <v>110</v>
      </c>
    </row>
    <row r="73" spans="1:10" x14ac:dyDescent="0.2">
      <c r="A73" s="2" t="s">
        <v>368</v>
      </c>
      <c r="B73" s="3" t="s">
        <v>613</v>
      </c>
      <c r="C73" s="3">
        <v>82</v>
      </c>
      <c r="D73" s="3" t="s">
        <v>126</v>
      </c>
      <c r="E73" s="3" t="s">
        <v>125</v>
      </c>
      <c r="F73" s="3" t="s">
        <v>125</v>
      </c>
      <c r="H73" s="3" t="s">
        <v>615</v>
      </c>
      <c r="I73" s="3">
        <v>116</v>
      </c>
      <c r="J73" s="3">
        <v>99</v>
      </c>
    </row>
    <row r="74" spans="1:10" x14ac:dyDescent="0.2">
      <c r="A74" s="2" t="s">
        <v>369</v>
      </c>
      <c r="B74" s="3" t="s">
        <v>614</v>
      </c>
      <c r="C74" s="3">
        <v>78</v>
      </c>
      <c r="D74" s="3" t="s">
        <v>126</v>
      </c>
      <c r="E74" s="3" t="s">
        <v>125</v>
      </c>
      <c r="F74" s="3" t="s">
        <v>125</v>
      </c>
      <c r="H74" s="3" t="s">
        <v>615</v>
      </c>
      <c r="I74" s="3">
        <v>112</v>
      </c>
      <c r="J74" s="3">
        <v>95</v>
      </c>
    </row>
    <row r="75" spans="1:10" x14ac:dyDescent="0.2">
      <c r="A75" s="2" t="s">
        <v>370</v>
      </c>
      <c r="B75" s="3" t="s">
        <v>614</v>
      </c>
      <c r="C75" s="3">
        <v>63</v>
      </c>
      <c r="D75" s="3" t="s">
        <v>126</v>
      </c>
      <c r="E75" s="3" t="s">
        <v>125</v>
      </c>
      <c r="F75" s="3" t="s">
        <v>125</v>
      </c>
      <c r="H75" s="3" t="s">
        <v>615</v>
      </c>
      <c r="I75" s="3">
        <v>124</v>
      </c>
      <c r="J75" s="3">
        <v>90</v>
      </c>
    </row>
    <row r="76" spans="1:10" x14ac:dyDescent="0.2">
      <c r="A76" s="2" t="s">
        <v>371</v>
      </c>
      <c r="B76" s="3" t="s">
        <v>614</v>
      </c>
      <c r="C76" s="3">
        <v>82</v>
      </c>
      <c r="D76" s="3" t="s">
        <v>126</v>
      </c>
      <c r="E76" s="3" t="s">
        <v>125</v>
      </c>
      <c r="F76" s="3" t="s">
        <v>125</v>
      </c>
      <c r="H76" s="3" t="s">
        <v>615</v>
      </c>
      <c r="I76" s="3">
        <v>110</v>
      </c>
      <c r="J76" s="3">
        <v>61</v>
      </c>
    </row>
    <row r="77" spans="1:10" x14ac:dyDescent="0.2">
      <c r="A77" s="2" t="s">
        <v>372</v>
      </c>
      <c r="B77" s="3" t="s">
        <v>613</v>
      </c>
      <c r="C77" s="3">
        <v>82</v>
      </c>
      <c r="D77" s="3" t="s">
        <v>126</v>
      </c>
      <c r="E77" s="3" t="s">
        <v>125</v>
      </c>
      <c r="F77" s="3" t="s">
        <v>125</v>
      </c>
      <c r="H77" s="3" t="s">
        <v>616</v>
      </c>
      <c r="I77" s="3">
        <v>137</v>
      </c>
      <c r="J77" s="3">
        <v>99</v>
      </c>
    </row>
    <row r="78" spans="1:10" x14ac:dyDescent="0.2">
      <c r="A78" s="2" t="s">
        <v>373</v>
      </c>
      <c r="B78" s="3" t="s">
        <v>613</v>
      </c>
      <c r="C78" s="3">
        <v>90</v>
      </c>
      <c r="D78" s="3" t="s">
        <v>126</v>
      </c>
      <c r="E78" s="3" t="s">
        <v>125</v>
      </c>
      <c r="F78" s="3" t="s">
        <v>124</v>
      </c>
      <c r="G78" s="3">
        <v>1</v>
      </c>
      <c r="H78" s="3" t="s">
        <v>615</v>
      </c>
      <c r="I78" s="3">
        <v>118</v>
      </c>
      <c r="J78" s="3">
        <v>80</v>
      </c>
    </row>
    <row r="79" spans="1:10" x14ac:dyDescent="0.2">
      <c r="A79" s="2" t="s">
        <v>374</v>
      </c>
      <c r="B79" s="3" t="s">
        <v>613</v>
      </c>
      <c r="C79" s="3">
        <v>63</v>
      </c>
      <c r="D79" s="3" t="s">
        <v>126</v>
      </c>
      <c r="E79" s="3" t="s">
        <v>124</v>
      </c>
      <c r="F79" s="3" t="s">
        <v>124</v>
      </c>
      <c r="G79" s="3">
        <v>42</v>
      </c>
      <c r="H79" s="3" t="s">
        <v>615</v>
      </c>
      <c r="I79" s="3">
        <v>99</v>
      </c>
      <c r="J79" s="3">
        <v>60</v>
      </c>
    </row>
    <row r="80" spans="1:10" x14ac:dyDescent="0.2">
      <c r="A80" s="2" t="s">
        <v>375</v>
      </c>
      <c r="B80" s="3" t="s">
        <v>613</v>
      </c>
      <c r="C80" s="3">
        <v>82</v>
      </c>
      <c r="D80" s="3" t="s">
        <v>127</v>
      </c>
      <c r="E80" s="3" t="s">
        <v>125</v>
      </c>
      <c r="F80" s="3" t="s">
        <v>125</v>
      </c>
      <c r="H80" s="3" t="s">
        <v>615</v>
      </c>
      <c r="I80" s="3">
        <v>141</v>
      </c>
      <c r="J80" s="3">
        <v>138</v>
      </c>
    </row>
    <row r="81" spans="1:10" x14ac:dyDescent="0.2">
      <c r="A81" s="2" t="s">
        <v>376</v>
      </c>
      <c r="B81" s="3" t="s">
        <v>613</v>
      </c>
      <c r="C81" s="3">
        <v>88</v>
      </c>
      <c r="D81" s="3" t="s">
        <v>126</v>
      </c>
      <c r="E81" s="3" t="s">
        <v>125</v>
      </c>
      <c r="F81" s="3" t="s">
        <v>125</v>
      </c>
      <c r="H81" s="3" t="s">
        <v>615</v>
      </c>
      <c r="I81" s="3">
        <v>120</v>
      </c>
      <c r="J81" s="3">
        <v>81</v>
      </c>
    </row>
    <row r="82" spans="1:10" x14ac:dyDescent="0.2">
      <c r="A82" s="2" t="s">
        <v>377</v>
      </c>
      <c r="B82" s="3" t="s">
        <v>613</v>
      </c>
      <c r="C82" s="3">
        <v>90</v>
      </c>
      <c r="D82" s="3" t="s">
        <v>126</v>
      </c>
      <c r="E82" s="3" t="s">
        <v>125</v>
      </c>
      <c r="F82" s="3" t="s">
        <v>125</v>
      </c>
      <c r="H82" s="3" t="s">
        <v>616</v>
      </c>
      <c r="I82" s="3">
        <v>108</v>
      </c>
      <c r="J82" s="3">
        <v>89</v>
      </c>
    </row>
    <row r="83" spans="1:10" x14ac:dyDescent="0.2">
      <c r="A83" s="2" t="s">
        <v>378</v>
      </c>
      <c r="B83" s="3" t="s">
        <v>613</v>
      </c>
      <c r="C83" s="3">
        <v>61</v>
      </c>
      <c r="D83" s="3" t="s">
        <v>127</v>
      </c>
      <c r="E83" s="3" t="s">
        <v>124</v>
      </c>
      <c r="F83" s="3" t="s">
        <v>124</v>
      </c>
      <c r="G83" s="3">
        <v>3</v>
      </c>
      <c r="H83" s="3" t="s">
        <v>616</v>
      </c>
      <c r="I83" s="3">
        <v>136</v>
      </c>
      <c r="J83" s="3">
        <v>103</v>
      </c>
    </row>
    <row r="84" spans="1:10" x14ac:dyDescent="0.2">
      <c r="A84" s="2" t="s">
        <v>379</v>
      </c>
      <c r="B84" s="3" t="s">
        <v>614</v>
      </c>
      <c r="C84" s="3">
        <v>72</v>
      </c>
      <c r="D84" s="3" t="s">
        <v>126</v>
      </c>
      <c r="E84" s="3" t="s">
        <v>125</v>
      </c>
      <c r="F84" s="3" t="s">
        <v>125</v>
      </c>
      <c r="H84" s="3" t="s">
        <v>615</v>
      </c>
      <c r="I84" s="3">
        <v>100</v>
      </c>
      <c r="J84" s="3">
        <v>76</v>
      </c>
    </row>
    <row r="85" spans="1:10" x14ac:dyDescent="0.2">
      <c r="A85" s="2" t="s">
        <v>380</v>
      </c>
      <c r="B85" s="3" t="s">
        <v>614</v>
      </c>
      <c r="C85" s="3">
        <v>60</v>
      </c>
      <c r="D85" s="3" t="s">
        <v>126</v>
      </c>
      <c r="E85" s="3" t="s">
        <v>125</v>
      </c>
      <c r="F85" s="3" t="s">
        <v>125</v>
      </c>
      <c r="H85" s="3" t="s">
        <v>616</v>
      </c>
      <c r="I85" s="3">
        <v>101</v>
      </c>
      <c r="J85" s="3">
        <v>90</v>
      </c>
    </row>
    <row r="86" spans="1:10" x14ac:dyDescent="0.2">
      <c r="A86" s="2" t="s">
        <v>381</v>
      </c>
      <c r="B86" s="3" t="s">
        <v>613</v>
      </c>
      <c r="C86" s="3">
        <v>89</v>
      </c>
      <c r="D86" s="3" t="s">
        <v>126</v>
      </c>
      <c r="E86" s="3" t="s">
        <v>125</v>
      </c>
      <c r="F86" s="3" t="s">
        <v>125</v>
      </c>
      <c r="H86" s="3" t="s">
        <v>615</v>
      </c>
      <c r="I86" s="3">
        <v>126</v>
      </c>
      <c r="J86" s="3">
        <v>96</v>
      </c>
    </row>
    <row r="87" spans="1:10" x14ac:dyDescent="0.2">
      <c r="A87" s="2" t="s">
        <v>382</v>
      </c>
      <c r="B87" s="3" t="s">
        <v>614</v>
      </c>
      <c r="C87" s="3">
        <v>72</v>
      </c>
      <c r="D87" s="3" t="s">
        <v>126</v>
      </c>
      <c r="E87" s="3" t="s">
        <v>125</v>
      </c>
      <c r="F87" s="3" t="s">
        <v>125</v>
      </c>
      <c r="H87" s="3" t="s">
        <v>615</v>
      </c>
      <c r="I87" s="3">
        <v>144</v>
      </c>
      <c r="J87" s="3">
        <v>101</v>
      </c>
    </row>
    <row r="88" spans="1:10" x14ac:dyDescent="0.2">
      <c r="A88" s="2" t="s">
        <v>383</v>
      </c>
      <c r="B88" s="3" t="s">
        <v>613</v>
      </c>
      <c r="C88" s="3">
        <v>92</v>
      </c>
      <c r="D88" s="3" t="s">
        <v>126</v>
      </c>
      <c r="E88" s="3" t="s">
        <v>125</v>
      </c>
      <c r="F88" s="3" t="s">
        <v>125</v>
      </c>
      <c r="H88" s="3" t="s">
        <v>616</v>
      </c>
      <c r="I88" s="3">
        <v>132</v>
      </c>
      <c r="J88" s="3">
        <v>110</v>
      </c>
    </row>
    <row r="89" spans="1:10" x14ac:dyDescent="0.2">
      <c r="A89" s="2" t="s">
        <v>384</v>
      </c>
      <c r="B89" s="3" t="s">
        <v>614</v>
      </c>
      <c r="C89" s="3">
        <v>85</v>
      </c>
      <c r="D89" s="3" t="s">
        <v>126</v>
      </c>
      <c r="E89" s="3" t="s">
        <v>125</v>
      </c>
      <c r="F89" s="3" t="s">
        <v>125</v>
      </c>
      <c r="H89" s="3" t="s">
        <v>615</v>
      </c>
      <c r="I89" s="3">
        <v>115</v>
      </c>
      <c r="J89" s="3">
        <v>93</v>
      </c>
    </row>
    <row r="90" spans="1:10" x14ac:dyDescent="0.2">
      <c r="A90" s="2" t="s">
        <v>385</v>
      </c>
      <c r="B90" s="3" t="s">
        <v>614</v>
      </c>
      <c r="C90" s="3">
        <v>77</v>
      </c>
      <c r="D90" s="3" t="s">
        <v>126</v>
      </c>
      <c r="E90" s="3" t="s">
        <v>125</v>
      </c>
      <c r="F90" s="3" t="s">
        <v>124</v>
      </c>
      <c r="G90" s="3">
        <v>1</v>
      </c>
      <c r="H90" s="3" t="s">
        <v>616</v>
      </c>
      <c r="I90" s="3">
        <v>108</v>
      </c>
      <c r="J90" s="3">
        <v>104</v>
      </c>
    </row>
    <row r="91" spans="1:10" x14ac:dyDescent="0.2">
      <c r="A91" s="2" t="s">
        <v>386</v>
      </c>
      <c r="B91" s="3" t="s">
        <v>613</v>
      </c>
      <c r="C91" s="3">
        <v>61</v>
      </c>
      <c r="D91" s="3" t="s">
        <v>126</v>
      </c>
      <c r="E91" s="3" t="s">
        <v>125</v>
      </c>
      <c r="F91" s="3" t="s">
        <v>124</v>
      </c>
      <c r="G91" s="3">
        <v>5</v>
      </c>
      <c r="H91" s="3" t="s">
        <v>615</v>
      </c>
      <c r="I91" s="3">
        <v>114</v>
      </c>
      <c r="J91" s="3">
        <v>92</v>
      </c>
    </row>
    <row r="92" spans="1:10" x14ac:dyDescent="0.2">
      <c r="A92" s="2" t="s">
        <v>387</v>
      </c>
      <c r="B92" s="3" t="s">
        <v>614</v>
      </c>
      <c r="C92" s="3">
        <v>85</v>
      </c>
      <c r="D92" s="3" t="s">
        <v>127</v>
      </c>
      <c r="E92" s="3" t="s">
        <v>125</v>
      </c>
      <c r="F92" s="3" t="s">
        <v>124</v>
      </c>
      <c r="G92" s="3">
        <v>7</v>
      </c>
      <c r="H92" s="3" t="s">
        <v>615</v>
      </c>
      <c r="I92" s="3">
        <v>124</v>
      </c>
      <c r="J92" s="3">
        <v>113</v>
      </c>
    </row>
    <row r="93" spans="1:10" x14ac:dyDescent="0.2">
      <c r="A93" s="2" t="s">
        <v>388</v>
      </c>
      <c r="B93" s="3" t="s">
        <v>614</v>
      </c>
      <c r="C93" s="3">
        <v>91</v>
      </c>
      <c r="D93" s="3" t="s">
        <v>126</v>
      </c>
      <c r="E93" s="3" t="s">
        <v>125</v>
      </c>
      <c r="F93" s="3" t="s">
        <v>125</v>
      </c>
      <c r="H93" s="3" t="s">
        <v>615</v>
      </c>
      <c r="I93" s="3">
        <v>139</v>
      </c>
      <c r="J93" s="3">
        <v>109</v>
      </c>
    </row>
    <row r="94" spans="1:10" x14ac:dyDescent="0.2">
      <c r="A94" s="2" t="s">
        <v>389</v>
      </c>
      <c r="B94" s="3" t="s">
        <v>614</v>
      </c>
      <c r="C94" s="3">
        <v>84</v>
      </c>
      <c r="D94" s="3" t="s">
        <v>126</v>
      </c>
      <c r="E94" s="3" t="s">
        <v>125</v>
      </c>
      <c r="F94" s="3" t="s">
        <v>124</v>
      </c>
      <c r="G94" s="3">
        <v>7</v>
      </c>
      <c r="H94" s="3" t="s">
        <v>615</v>
      </c>
      <c r="I94" s="3">
        <v>128</v>
      </c>
      <c r="J94" s="3">
        <v>83</v>
      </c>
    </row>
    <row r="95" spans="1:10" x14ac:dyDescent="0.2">
      <c r="A95" s="2" t="s">
        <v>390</v>
      </c>
      <c r="B95" s="3" t="s">
        <v>614</v>
      </c>
      <c r="C95" s="3">
        <v>64</v>
      </c>
      <c r="D95" s="3" t="s">
        <v>126</v>
      </c>
      <c r="E95" s="3" t="s">
        <v>125</v>
      </c>
      <c r="F95" s="3" t="s">
        <v>125</v>
      </c>
      <c r="H95" s="3" t="s">
        <v>615</v>
      </c>
      <c r="I95" s="3">
        <v>129</v>
      </c>
      <c r="J95" s="3">
        <v>128</v>
      </c>
    </row>
    <row r="96" spans="1:10" x14ac:dyDescent="0.2">
      <c r="A96" s="2" t="s">
        <v>391</v>
      </c>
      <c r="B96" s="3" t="s">
        <v>613</v>
      </c>
      <c r="C96" s="3">
        <v>75</v>
      </c>
      <c r="D96" s="3" t="s">
        <v>126</v>
      </c>
      <c r="E96" s="3" t="s">
        <v>125</v>
      </c>
      <c r="F96" s="3" t="s">
        <v>124</v>
      </c>
      <c r="G96" s="3">
        <v>7</v>
      </c>
      <c r="H96" s="3" t="s">
        <v>615</v>
      </c>
      <c r="I96" s="3">
        <v>141</v>
      </c>
      <c r="J96" s="3">
        <v>113</v>
      </c>
    </row>
    <row r="97" spans="1:10" x14ac:dyDescent="0.2">
      <c r="A97" s="2" t="s">
        <v>392</v>
      </c>
      <c r="B97" s="3" t="s">
        <v>613</v>
      </c>
      <c r="C97" s="3">
        <v>74</v>
      </c>
      <c r="D97" s="3" t="s">
        <v>127</v>
      </c>
      <c r="E97" s="3" t="s">
        <v>125</v>
      </c>
      <c r="F97" s="3" t="s">
        <v>125</v>
      </c>
      <c r="H97" s="3" t="s">
        <v>615</v>
      </c>
      <c r="I97" s="3">
        <v>172</v>
      </c>
      <c r="J97" s="3">
        <v>143</v>
      </c>
    </row>
    <row r="98" spans="1:10" x14ac:dyDescent="0.2">
      <c r="A98" s="2" t="s">
        <v>393</v>
      </c>
      <c r="B98" s="3" t="s">
        <v>614</v>
      </c>
      <c r="C98" s="3">
        <v>76</v>
      </c>
      <c r="D98" s="3" t="s">
        <v>127</v>
      </c>
      <c r="E98" s="3" t="s">
        <v>124</v>
      </c>
      <c r="F98" s="3" t="s">
        <v>124</v>
      </c>
      <c r="G98" s="3">
        <v>1</v>
      </c>
      <c r="H98" s="3" t="s">
        <v>615</v>
      </c>
      <c r="I98" s="3">
        <v>113</v>
      </c>
      <c r="J98" s="3">
        <v>82</v>
      </c>
    </row>
    <row r="99" spans="1:10" x14ac:dyDescent="0.2">
      <c r="A99" s="2" t="s">
        <v>394</v>
      </c>
      <c r="B99" s="3" t="s">
        <v>613</v>
      </c>
      <c r="C99" s="3">
        <v>77</v>
      </c>
      <c r="D99" s="3" t="s">
        <v>126</v>
      </c>
      <c r="E99" s="3" t="s">
        <v>125</v>
      </c>
      <c r="F99" s="3" t="s">
        <v>124</v>
      </c>
      <c r="G99" s="3">
        <v>14</v>
      </c>
      <c r="H99" s="3" t="s">
        <v>615</v>
      </c>
      <c r="I99" s="3">
        <v>129</v>
      </c>
      <c r="J99" s="3">
        <v>93</v>
      </c>
    </row>
    <row r="100" spans="1:10" x14ac:dyDescent="0.2">
      <c r="A100" s="2" t="s">
        <v>395</v>
      </c>
      <c r="B100" s="3" t="s">
        <v>614</v>
      </c>
      <c r="C100" s="3">
        <v>83</v>
      </c>
      <c r="D100" s="3" t="s">
        <v>126</v>
      </c>
      <c r="E100" s="3" t="s">
        <v>124</v>
      </c>
      <c r="F100" s="3" t="s">
        <v>125</v>
      </c>
      <c r="H100" s="3" t="s">
        <v>616</v>
      </c>
      <c r="I100" s="3">
        <v>127</v>
      </c>
      <c r="J100" s="3">
        <v>115</v>
      </c>
    </row>
    <row r="101" spans="1:10" x14ac:dyDescent="0.2">
      <c r="A101" s="2" t="s">
        <v>396</v>
      </c>
      <c r="B101" s="3" t="s">
        <v>613</v>
      </c>
      <c r="C101" s="3">
        <v>85</v>
      </c>
      <c r="D101" s="3" t="s">
        <v>126</v>
      </c>
      <c r="E101" s="3" t="s">
        <v>125</v>
      </c>
      <c r="F101" s="3" t="s">
        <v>125</v>
      </c>
      <c r="H101" s="3" t="s">
        <v>616</v>
      </c>
      <c r="I101" s="3">
        <v>138</v>
      </c>
      <c r="J101" s="3">
        <v>110</v>
      </c>
    </row>
    <row r="102" spans="1:10" x14ac:dyDescent="0.2">
      <c r="A102" s="2" t="s">
        <v>397</v>
      </c>
      <c r="B102" s="3" t="s">
        <v>614</v>
      </c>
      <c r="C102" s="3">
        <v>71</v>
      </c>
      <c r="D102" s="3" t="s">
        <v>127</v>
      </c>
      <c r="E102" s="3" t="s">
        <v>125</v>
      </c>
      <c r="F102" s="3" t="s">
        <v>125</v>
      </c>
      <c r="H102" s="3" t="s">
        <v>615</v>
      </c>
      <c r="I102" s="3">
        <v>131</v>
      </c>
      <c r="J102" s="3">
        <v>99</v>
      </c>
    </row>
    <row r="103" spans="1:10" x14ac:dyDescent="0.2">
      <c r="A103" s="2" t="s">
        <v>398</v>
      </c>
      <c r="B103" s="3" t="s">
        <v>613</v>
      </c>
      <c r="C103" s="3">
        <v>85</v>
      </c>
      <c r="D103" s="3" t="s">
        <v>127</v>
      </c>
      <c r="E103" s="3" t="s">
        <v>125</v>
      </c>
      <c r="F103" s="3" t="s">
        <v>124</v>
      </c>
      <c r="G103" s="3">
        <v>7</v>
      </c>
      <c r="H103" s="3" t="s">
        <v>615</v>
      </c>
      <c r="I103" s="3">
        <v>142</v>
      </c>
      <c r="J103" s="3">
        <v>133</v>
      </c>
    </row>
    <row r="104" spans="1:10" x14ac:dyDescent="0.2">
      <c r="A104" s="2" t="s">
        <v>399</v>
      </c>
      <c r="B104" s="3" t="s">
        <v>613</v>
      </c>
      <c r="C104" s="3">
        <v>72</v>
      </c>
      <c r="D104" s="3" t="s">
        <v>127</v>
      </c>
      <c r="E104" s="3" t="s">
        <v>125</v>
      </c>
      <c r="F104" s="3" t="s">
        <v>125</v>
      </c>
      <c r="H104" s="3" t="s">
        <v>615</v>
      </c>
      <c r="I104" s="3">
        <v>145</v>
      </c>
      <c r="J104" s="3">
        <v>94</v>
      </c>
    </row>
    <row r="105" spans="1:10" x14ac:dyDescent="0.2">
      <c r="A105" s="2" t="s">
        <v>400</v>
      </c>
      <c r="B105" s="3" t="s">
        <v>614</v>
      </c>
      <c r="C105" s="3">
        <v>91</v>
      </c>
      <c r="D105" s="3" t="s">
        <v>126</v>
      </c>
      <c r="E105" s="3" t="s">
        <v>125</v>
      </c>
      <c r="F105" s="3" t="s">
        <v>125</v>
      </c>
      <c r="H105" s="3" t="s">
        <v>616</v>
      </c>
      <c r="I105" s="3">
        <v>146</v>
      </c>
      <c r="J105" s="3">
        <v>110</v>
      </c>
    </row>
    <row r="106" spans="1:10" x14ac:dyDescent="0.2">
      <c r="A106" s="2" t="s">
        <v>401</v>
      </c>
      <c r="B106" s="3" t="s">
        <v>614</v>
      </c>
      <c r="C106" s="3">
        <v>95</v>
      </c>
      <c r="D106" s="3" t="s">
        <v>126</v>
      </c>
      <c r="E106" s="3" t="s">
        <v>125</v>
      </c>
      <c r="F106" s="3" t="s">
        <v>124</v>
      </c>
      <c r="G106" s="3">
        <v>1</v>
      </c>
      <c r="H106" s="3" t="s">
        <v>616</v>
      </c>
      <c r="I106" s="3">
        <v>133</v>
      </c>
      <c r="J106" s="3">
        <v>108</v>
      </c>
    </row>
    <row r="107" spans="1:10" x14ac:dyDescent="0.2">
      <c r="A107" s="2" t="s">
        <v>402</v>
      </c>
      <c r="B107" s="3" t="s">
        <v>613</v>
      </c>
      <c r="C107" s="3">
        <v>79</v>
      </c>
      <c r="D107" s="3" t="s">
        <v>126</v>
      </c>
      <c r="E107" s="3" t="s">
        <v>125</v>
      </c>
      <c r="F107" s="3" t="s">
        <v>125</v>
      </c>
      <c r="H107" s="3" t="s">
        <v>615</v>
      </c>
      <c r="I107" s="3">
        <v>112</v>
      </c>
      <c r="J107" s="3">
        <v>80</v>
      </c>
    </row>
    <row r="108" spans="1:10" x14ac:dyDescent="0.2">
      <c r="A108" s="2" t="s">
        <v>403</v>
      </c>
      <c r="B108" s="3" t="s">
        <v>613</v>
      </c>
      <c r="C108" s="3">
        <v>72</v>
      </c>
      <c r="D108" s="3" t="s">
        <v>127</v>
      </c>
      <c r="E108" s="3" t="s">
        <v>125</v>
      </c>
      <c r="F108" s="3" t="s">
        <v>125</v>
      </c>
      <c r="H108" s="3" t="s">
        <v>615</v>
      </c>
      <c r="I108" s="3">
        <v>103</v>
      </c>
      <c r="J108" s="3">
        <v>74</v>
      </c>
    </row>
    <row r="109" spans="1:10" x14ac:dyDescent="0.2">
      <c r="A109" s="2" t="s">
        <v>404</v>
      </c>
      <c r="B109" s="3" t="s">
        <v>614</v>
      </c>
      <c r="C109" s="3">
        <v>85</v>
      </c>
      <c r="D109" s="3" t="s">
        <v>126</v>
      </c>
      <c r="E109" s="3" t="s">
        <v>125</v>
      </c>
      <c r="F109" s="3" t="s">
        <v>125</v>
      </c>
      <c r="H109" s="3" t="s">
        <v>616</v>
      </c>
      <c r="I109" s="3">
        <v>134</v>
      </c>
      <c r="J109" s="3">
        <v>122</v>
      </c>
    </row>
    <row r="110" spans="1:10" x14ac:dyDescent="0.2">
      <c r="A110" s="2" t="s">
        <v>405</v>
      </c>
      <c r="B110" s="3" t="s">
        <v>614</v>
      </c>
      <c r="C110" s="3">
        <v>74</v>
      </c>
      <c r="D110" s="3" t="s">
        <v>127</v>
      </c>
      <c r="E110" s="3" t="s">
        <v>125</v>
      </c>
      <c r="F110" s="3" t="s">
        <v>125</v>
      </c>
      <c r="H110" s="3" t="s">
        <v>616</v>
      </c>
      <c r="I110" s="3">
        <v>132</v>
      </c>
      <c r="J110" s="3">
        <v>106</v>
      </c>
    </row>
    <row r="111" spans="1:10" x14ac:dyDescent="0.2">
      <c r="A111" s="2" t="s">
        <v>406</v>
      </c>
      <c r="B111" s="3" t="s">
        <v>614</v>
      </c>
      <c r="C111" s="3">
        <v>69</v>
      </c>
      <c r="D111" s="3" t="s">
        <v>126</v>
      </c>
      <c r="E111" s="3" t="s">
        <v>124</v>
      </c>
      <c r="F111" s="3" t="s">
        <v>124</v>
      </c>
      <c r="G111" s="3">
        <v>4</v>
      </c>
      <c r="H111" s="3" t="s">
        <v>616</v>
      </c>
      <c r="I111" s="3">
        <v>145</v>
      </c>
      <c r="J111" s="3">
        <v>128</v>
      </c>
    </row>
    <row r="112" spans="1:10" x14ac:dyDescent="0.2">
      <c r="A112" s="2" t="s">
        <v>407</v>
      </c>
      <c r="B112" s="3" t="s">
        <v>614</v>
      </c>
      <c r="C112" s="3">
        <v>80</v>
      </c>
      <c r="D112" s="3" t="s">
        <v>126</v>
      </c>
      <c r="E112" s="3" t="s">
        <v>125</v>
      </c>
      <c r="F112" s="3" t="s">
        <v>125</v>
      </c>
      <c r="H112" s="3" t="s">
        <v>616</v>
      </c>
      <c r="I112" s="3">
        <v>134</v>
      </c>
      <c r="J112" s="3">
        <v>121</v>
      </c>
    </row>
    <row r="113" spans="1:10" x14ac:dyDescent="0.2">
      <c r="A113" s="2" t="s">
        <v>408</v>
      </c>
      <c r="B113" s="3" t="s">
        <v>614</v>
      </c>
      <c r="C113" s="3">
        <v>56</v>
      </c>
      <c r="D113" s="3" t="s">
        <v>127</v>
      </c>
      <c r="E113" s="3" t="s">
        <v>125</v>
      </c>
      <c r="F113" s="3" t="s">
        <v>124</v>
      </c>
      <c r="G113" s="3">
        <v>2</v>
      </c>
      <c r="H113" s="3" t="s">
        <v>615</v>
      </c>
      <c r="I113" s="3">
        <v>143</v>
      </c>
      <c r="J113" s="3">
        <v>116</v>
      </c>
    </row>
    <row r="114" spans="1:10" x14ac:dyDescent="0.2">
      <c r="A114" s="2" t="s">
        <v>409</v>
      </c>
      <c r="B114" s="3" t="s">
        <v>613</v>
      </c>
      <c r="C114" s="3">
        <v>96</v>
      </c>
      <c r="D114" s="3" t="s">
        <v>127</v>
      </c>
      <c r="E114" s="3" t="s">
        <v>125</v>
      </c>
      <c r="F114" s="3" t="s">
        <v>125</v>
      </c>
      <c r="H114" s="3" t="s">
        <v>616</v>
      </c>
      <c r="I114" s="3">
        <v>151</v>
      </c>
      <c r="J114" s="3">
        <v>130</v>
      </c>
    </row>
    <row r="115" spans="1:10" x14ac:dyDescent="0.2">
      <c r="A115" s="2" t="s">
        <v>410</v>
      </c>
      <c r="B115" s="3" t="s">
        <v>614</v>
      </c>
      <c r="C115" s="3">
        <v>55</v>
      </c>
      <c r="D115" s="3" t="s">
        <v>126</v>
      </c>
      <c r="E115" s="3" t="s">
        <v>125</v>
      </c>
      <c r="F115" s="3" t="s">
        <v>125</v>
      </c>
      <c r="H115" s="3" t="s">
        <v>615</v>
      </c>
      <c r="I115" s="3">
        <v>145</v>
      </c>
      <c r="J115" s="3">
        <v>120</v>
      </c>
    </row>
    <row r="116" spans="1:10" x14ac:dyDescent="0.2">
      <c r="A116" s="2" t="s">
        <v>411</v>
      </c>
      <c r="B116" s="3" t="s">
        <v>613</v>
      </c>
      <c r="C116" s="3">
        <v>76</v>
      </c>
      <c r="D116" s="3" t="s">
        <v>126</v>
      </c>
      <c r="E116" s="3" t="s">
        <v>125</v>
      </c>
      <c r="F116" s="3" t="s">
        <v>125</v>
      </c>
      <c r="H116" s="3" t="s">
        <v>616</v>
      </c>
      <c r="I116" s="3">
        <v>134</v>
      </c>
      <c r="J116" s="3">
        <v>113</v>
      </c>
    </row>
    <row r="117" spans="1:10" x14ac:dyDescent="0.2">
      <c r="A117" s="2" t="s">
        <v>412</v>
      </c>
      <c r="B117" s="3" t="s">
        <v>613</v>
      </c>
      <c r="C117" s="3">
        <v>53</v>
      </c>
      <c r="D117" s="3" t="s">
        <v>126</v>
      </c>
      <c r="E117" s="3" t="s">
        <v>125</v>
      </c>
      <c r="F117" s="3" t="s">
        <v>124</v>
      </c>
      <c r="G117" s="3">
        <v>10</v>
      </c>
      <c r="H117" s="3" t="s">
        <v>615</v>
      </c>
      <c r="I117" s="3">
        <v>114</v>
      </c>
      <c r="J117" s="3">
        <v>66</v>
      </c>
    </row>
    <row r="118" spans="1:10" x14ac:dyDescent="0.2">
      <c r="A118" s="2" t="s">
        <v>413</v>
      </c>
      <c r="B118" s="3" t="s">
        <v>613</v>
      </c>
      <c r="C118" s="3">
        <v>78</v>
      </c>
      <c r="D118" s="3" t="s">
        <v>126</v>
      </c>
      <c r="E118" s="3" t="s">
        <v>125</v>
      </c>
      <c r="F118" s="3" t="s">
        <v>125</v>
      </c>
      <c r="H118" s="3" t="s">
        <v>615</v>
      </c>
      <c r="I118" s="3">
        <v>138</v>
      </c>
      <c r="J118" s="3">
        <v>90</v>
      </c>
    </row>
    <row r="119" spans="1:10" x14ac:dyDescent="0.2">
      <c r="A119" s="2" t="s">
        <v>414</v>
      </c>
      <c r="B119" s="3" t="s">
        <v>614</v>
      </c>
      <c r="C119" s="3">
        <v>75</v>
      </c>
      <c r="D119" s="3" t="s">
        <v>126</v>
      </c>
      <c r="E119" s="3" t="s">
        <v>125</v>
      </c>
      <c r="F119" s="3" t="s">
        <v>125</v>
      </c>
      <c r="H119" s="3" t="s">
        <v>616</v>
      </c>
      <c r="I119" s="3">
        <v>111</v>
      </c>
      <c r="J119" s="3">
        <v>104</v>
      </c>
    </row>
    <row r="120" spans="1:10" x14ac:dyDescent="0.2">
      <c r="A120" s="2" t="s">
        <v>415</v>
      </c>
      <c r="B120" s="3" t="s">
        <v>614</v>
      </c>
      <c r="C120" s="3">
        <v>93</v>
      </c>
      <c r="D120" s="3" t="s">
        <v>126</v>
      </c>
      <c r="E120" s="3" t="s">
        <v>125</v>
      </c>
      <c r="F120" s="3" t="s">
        <v>124</v>
      </c>
      <c r="G120" s="3">
        <v>7</v>
      </c>
      <c r="H120" s="3" t="s">
        <v>616</v>
      </c>
      <c r="I120" s="3">
        <v>131</v>
      </c>
      <c r="J120" s="3">
        <v>129</v>
      </c>
    </row>
    <row r="121" spans="1:10" x14ac:dyDescent="0.2">
      <c r="A121" s="2" t="s">
        <v>416</v>
      </c>
      <c r="B121" s="3" t="s">
        <v>614</v>
      </c>
      <c r="C121" s="3">
        <v>75</v>
      </c>
      <c r="D121" s="3" t="s">
        <v>126</v>
      </c>
      <c r="E121" s="3" t="s">
        <v>125</v>
      </c>
      <c r="F121" s="3" t="s">
        <v>125</v>
      </c>
      <c r="H121" s="3" t="s">
        <v>615</v>
      </c>
      <c r="I121" s="3">
        <v>117</v>
      </c>
      <c r="J121" s="3">
        <v>80</v>
      </c>
    </row>
    <row r="122" spans="1:10" x14ac:dyDescent="0.2">
      <c r="A122" s="2" t="s">
        <v>417</v>
      </c>
      <c r="B122" s="3" t="s">
        <v>614</v>
      </c>
      <c r="C122" s="3">
        <v>81</v>
      </c>
      <c r="D122" s="3" t="s">
        <v>126</v>
      </c>
      <c r="E122" s="3" t="s">
        <v>125</v>
      </c>
      <c r="F122" s="3" t="s">
        <v>125</v>
      </c>
      <c r="H122" s="3" t="s">
        <v>615</v>
      </c>
      <c r="I122" s="3">
        <v>124</v>
      </c>
      <c r="J122" s="3">
        <v>88</v>
      </c>
    </row>
    <row r="123" spans="1:10" x14ac:dyDescent="0.2">
      <c r="A123" s="2" t="s">
        <v>418</v>
      </c>
      <c r="B123" s="3" t="s">
        <v>613</v>
      </c>
      <c r="C123" s="3">
        <v>67</v>
      </c>
      <c r="D123" s="3" t="s">
        <v>127</v>
      </c>
      <c r="E123" s="3" t="s">
        <v>125</v>
      </c>
      <c r="F123" s="3" t="s">
        <v>124</v>
      </c>
      <c r="G123" s="3">
        <v>4</v>
      </c>
      <c r="H123" s="3" t="s">
        <v>615</v>
      </c>
      <c r="I123" s="3">
        <v>148</v>
      </c>
      <c r="J123" s="3">
        <v>111</v>
      </c>
    </row>
    <row r="124" spans="1:10" x14ac:dyDescent="0.2">
      <c r="A124" s="2" t="s">
        <v>419</v>
      </c>
      <c r="B124" s="3" t="s">
        <v>614</v>
      </c>
      <c r="C124" s="3">
        <v>60</v>
      </c>
      <c r="D124" s="3" t="s">
        <v>127</v>
      </c>
      <c r="E124" s="3" t="s">
        <v>124</v>
      </c>
      <c r="F124" s="3" t="s">
        <v>125</v>
      </c>
      <c r="H124" s="3" t="s">
        <v>615</v>
      </c>
      <c r="I124" s="3">
        <v>127</v>
      </c>
      <c r="J124" s="3">
        <v>96</v>
      </c>
    </row>
    <row r="125" spans="1:10" x14ac:dyDescent="0.2">
      <c r="A125" s="2" t="s">
        <v>420</v>
      </c>
      <c r="B125" s="3" t="s">
        <v>613</v>
      </c>
      <c r="C125" s="3">
        <v>63</v>
      </c>
      <c r="D125" s="3" t="s">
        <v>126</v>
      </c>
      <c r="E125" s="3" t="s">
        <v>125</v>
      </c>
      <c r="F125" s="3" t="s">
        <v>125</v>
      </c>
      <c r="H125" s="3" t="s">
        <v>615</v>
      </c>
      <c r="I125" s="3">
        <v>126</v>
      </c>
      <c r="J125" s="3">
        <v>81</v>
      </c>
    </row>
    <row r="126" spans="1:10" x14ac:dyDescent="0.2">
      <c r="A126" s="2" t="s">
        <v>421</v>
      </c>
      <c r="B126" s="3" t="s">
        <v>613</v>
      </c>
      <c r="C126" s="3">
        <v>71</v>
      </c>
      <c r="D126" s="3" t="s">
        <v>127</v>
      </c>
      <c r="E126" s="3" t="s">
        <v>125</v>
      </c>
      <c r="F126" s="3" t="s">
        <v>125</v>
      </c>
      <c r="H126" s="3" t="s">
        <v>615</v>
      </c>
      <c r="I126" s="3">
        <v>146</v>
      </c>
      <c r="J126" s="3">
        <v>118</v>
      </c>
    </row>
    <row r="127" spans="1:10" x14ac:dyDescent="0.2">
      <c r="A127" s="2" t="s">
        <v>422</v>
      </c>
      <c r="B127" s="3" t="s">
        <v>613</v>
      </c>
      <c r="C127" s="3">
        <v>95</v>
      </c>
      <c r="D127" s="3" t="s">
        <v>126</v>
      </c>
      <c r="E127" s="3" t="s">
        <v>125</v>
      </c>
      <c r="F127" s="3" t="s">
        <v>125</v>
      </c>
      <c r="H127" s="3" t="s">
        <v>616</v>
      </c>
      <c r="I127" s="3">
        <v>113</v>
      </c>
      <c r="J127" s="3">
        <v>100</v>
      </c>
    </row>
    <row r="128" spans="1:10" x14ac:dyDescent="0.2">
      <c r="A128" s="2" t="s">
        <v>423</v>
      </c>
      <c r="B128" s="3" t="s">
        <v>613</v>
      </c>
      <c r="C128" s="3">
        <v>86</v>
      </c>
      <c r="D128" s="3" t="s">
        <v>126</v>
      </c>
      <c r="E128" s="3" t="s">
        <v>125</v>
      </c>
      <c r="F128" s="3" t="s">
        <v>124</v>
      </c>
      <c r="G128" s="3">
        <v>2</v>
      </c>
      <c r="H128" s="3" t="s">
        <v>615</v>
      </c>
      <c r="I128" s="3">
        <v>127</v>
      </c>
      <c r="J128" s="3">
        <v>109</v>
      </c>
    </row>
    <row r="129" spans="1:10" x14ac:dyDescent="0.2">
      <c r="A129" s="2" t="s">
        <v>424</v>
      </c>
      <c r="B129" s="3" t="s">
        <v>614</v>
      </c>
      <c r="C129" s="3">
        <v>79</v>
      </c>
      <c r="D129" s="3" t="s">
        <v>126</v>
      </c>
      <c r="E129" s="3" t="s">
        <v>125</v>
      </c>
      <c r="F129" s="3" t="s">
        <v>125</v>
      </c>
      <c r="H129" s="3" t="s">
        <v>615</v>
      </c>
      <c r="I129" s="3">
        <v>113</v>
      </c>
      <c r="J129" s="3">
        <v>87</v>
      </c>
    </row>
    <row r="130" spans="1:10" x14ac:dyDescent="0.2">
      <c r="A130" s="2" t="s">
        <v>425</v>
      </c>
      <c r="B130" s="3" t="s">
        <v>613</v>
      </c>
      <c r="C130" s="3">
        <v>84</v>
      </c>
      <c r="D130" s="3" t="s">
        <v>127</v>
      </c>
      <c r="E130" s="3" t="s">
        <v>125</v>
      </c>
      <c r="F130" s="3" t="s">
        <v>125</v>
      </c>
      <c r="H130" s="3" t="s">
        <v>616</v>
      </c>
      <c r="I130" s="3">
        <v>111</v>
      </c>
      <c r="J130" s="3">
        <v>94</v>
      </c>
    </row>
    <row r="131" spans="1:10" x14ac:dyDescent="0.2">
      <c r="A131" s="2" t="s">
        <v>426</v>
      </c>
      <c r="B131" s="3" t="s">
        <v>613</v>
      </c>
      <c r="C131" s="3">
        <v>59</v>
      </c>
      <c r="D131" s="3" t="s">
        <v>127</v>
      </c>
      <c r="E131" s="3" t="s">
        <v>125</v>
      </c>
      <c r="F131" s="3" t="s">
        <v>124</v>
      </c>
      <c r="G131" s="3">
        <v>2</v>
      </c>
      <c r="H131" s="3" t="s">
        <v>616</v>
      </c>
      <c r="I131" s="3">
        <v>151</v>
      </c>
      <c r="J131" s="3">
        <v>108</v>
      </c>
    </row>
    <row r="132" spans="1:10" x14ac:dyDescent="0.2">
      <c r="A132" s="2" t="s">
        <v>427</v>
      </c>
      <c r="B132" s="3" t="s">
        <v>614</v>
      </c>
      <c r="C132" s="3">
        <v>92</v>
      </c>
      <c r="D132" s="3" t="s">
        <v>126</v>
      </c>
      <c r="E132" s="3" t="s">
        <v>125</v>
      </c>
      <c r="F132" s="3" t="s">
        <v>125</v>
      </c>
      <c r="H132" s="3" t="s">
        <v>615</v>
      </c>
      <c r="I132" s="3">
        <v>97</v>
      </c>
      <c r="J132" s="3">
        <v>80</v>
      </c>
    </row>
    <row r="133" spans="1:10" x14ac:dyDescent="0.2">
      <c r="A133" s="2" t="s">
        <v>428</v>
      </c>
      <c r="B133" s="3" t="s">
        <v>614</v>
      </c>
      <c r="C133" s="3">
        <v>92</v>
      </c>
      <c r="D133" s="3" t="s">
        <v>127</v>
      </c>
      <c r="E133" s="3" t="s">
        <v>125</v>
      </c>
      <c r="F133" s="3" t="s">
        <v>125</v>
      </c>
      <c r="H133" s="3" t="s">
        <v>616</v>
      </c>
      <c r="I133" s="3">
        <v>165</v>
      </c>
      <c r="J133" s="3">
        <v>147</v>
      </c>
    </row>
    <row r="134" spans="1:10" x14ac:dyDescent="0.2">
      <c r="A134" s="2" t="s">
        <v>429</v>
      </c>
      <c r="B134" s="3" t="s">
        <v>614</v>
      </c>
      <c r="C134" s="3">
        <v>77</v>
      </c>
      <c r="D134" s="3" t="s">
        <v>126</v>
      </c>
      <c r="E134" s="3" t="s">
        <v>125</v>
      </c>
      <c r="F134" s="3" t="s">
        <v>125</v>
      </c>
      <c r="H134" s="3" t="s">
        <v>615</v>
      </c>
      <c r="I134" s="3">
        <v>119</v>
      </c>
      <c r="J134" s="3">
        <v>114</v>
      </c>
    </row>
    <row r="135" spans="1:10" x14ac:dyDescent="0.2">
      <c r="A135" s="2" t="s">
        <v>430</v>
      </c>
      <c r="B135" s="3" t="s">
        <v>613</v>
      </c>
      <c r="C135" s="3">
        <v>61</v>
      </c>
      <c r="D135" s="3" t="s">
        <v>126</v>
      </c>
      <c r="E135" s="3" t="s">
        <v>125</v>
      </c>
      <c r="F135" s="3" t="s">
        <v>125</v>
      </c>
      <c r="H135" s="3" t="s">
        <v>616</v>
      </c>
      <c r="I135" s="3">
        <v>124</v>
      </c>
      <c r="J135" s="3">
        <v>98</v>
      </c>
    </row>
    <row r="136" spans="1:10" x14ac:dyDescent="0.2">
      <c r="A136" s="2" t="s">
        <v>431</v>
      </c>
      <c r="B136" s="3" t="s">
        <v>613</v>
      </c>
      <c r="C136" s="3">
        <v>56</v>
      </c>
      <c r="D136" s="3" t="s">
        <v>127</v>
      </c>
      <c r="E136" s="3" t="s">
        <v>125</v>
      </c>
      <c r="F136" s="3" t="s">
        <v>124</v>
      </c>
      <c r="G136" s="3">
        <v>10</v>
      </c>
      <c r="H136" s="3" t="s">
        <v>616</v>
      </c>
      <c r="I136" s="3">
        <v>150</v>
      </c>
      <c r="J136" s="3">
        <v>128</v>
      </c>
    </row>
    <row r="137" spans="1:10" x14ac:dyDescent="0.2">
      <c r="A137" s="2" t="s">
        <v>432</v>
      </c>
      <c r="B137" s="3" t="s">
        <v>613</v>
      </c>
      <c r="C137" s="3">
        <v>56</v>
      </c>
      <c r="D137" s="3" t="s">
        <v>126</v>
      </c>
      <c r="E137" s="3" t="s">
        <v>124</v>
      </c>
      <c r="F137" s="3" t="s">
        <v>125</v>
      </c>
      <c r="H137" s="3" t="s">
        <v>616</v>
      </c>
      <c r="I137" s="3">
        <v>104</v>
      </c>
      <c r="J137" s="3">
        <v>93</v>
      </c>
    </row>
    <row r="138" spans="1:10" x14ac:dyDescent="0.2">
      <c r="A138" s="2" t="s">
        <v>433</v>
      </c>
      <c r="B138" s="3" t="s">
        <v>613</v>
      </c>
      <c r="C138" s="3">
        <v>71</v>
      </c>
      <c r="D138" s="3" t="s">
        <v>127</v>
      </c>
      <c r="E138" s="3" t="s">
        <v>125</v>
      </c>
      <c r="F138" s="3" t="s">
        <v>124</v>
      </c>
      <c r="G138" s="3">
        <v>6</v>
      </c>
      <c r="H138" s="3" t="s">
        <v>616</v>
      </c>
      <c r="I138" s="3">
        <v>127</v>
      </c>
      <c r="J138" s="3">
        <v>126</v>
      </c>
    </row>
    <row r="139" spans="1:10" x14ac:dyDescent="0.2">
      <c r="A139" s="2" t="s">
        <v>434</v>
      </c>
      <c r="B139" s="3" t="s">
        <v>613</v>
      </c>
      <c r="C139" s="3">
        <v>59</v>
      </c>
      <c r="D139" s="3" t="s">
        <v>127</v>
      </c>
      <c r="E139" s="3" t="s">
        <v>125</v>
      </c>
      <c r="F139" s="3" t="s">
        <v>125</v>
      </c>
      <c r="H139" s="3" t="s">
        <v>615</v>
      </c>
      <c r="I139" s="3">
        <v>112</v>
      </c>
      <c r="J139" s="3">
        <v>95</v>
      </c>
    </row>
    <row r="140" spans="1:10" x14ac:dyDescent="0.2">
      <c r="A140" s="2" t="s">
        <v>435</v>
      </c>
      <c r="B140" s="3" t="s">
        <v>614</v>
      </c>
      <c r="C140" s="3">
        <v>67</v>
      </c>
      <c r="D140" s="3" t="s">
        <v>126</v>
      </c>
      <c r="E140" s="3" t="s">
        <v>125</v>
      </c>
      <c r="F140" s="3" t="s">
        <v>124</v>
      </c>
      <c r="G140" s="3">
        <v>7</v>
      </c>
      <c r="H140" s="3" t="s">
        <v>616</v>
      </c>
      <c r="I140" s="3">
        <v>134</v>
      </c>
      <c r="J140" s="3">
        <v>102</v>
      </c>
    </row>
    <row r="141" spans="1:10" x14ac:dyDescent="0.2">
      <c r="A141" s="2" t="s">
        <v>436</v>
      </c>
      <c r="B141" s="3" t="s">
        <v>613</v>
      </c>
      <c r="C141" s="3">
        <v>88</v>
      </c>
      <c r="D141" s="3" t="s">
        <v>127</v>
      </c>
      <c r="E141" s="3" t="s">
        <v>124</v>
      </c>
      <c r="F141" s="3" t="s">
        <v>124</v>
      </c>
      <c r="G141" s="3">
        <v>7</v>
      </c>
      <c r="H141" s="3" t="s">
        <v>616</v>
      </c>
      <c r="I141" s="3">
        <v>135</v>
      </c>
      <c r="J141" s="3">
        <v>99</v>
      </c>
    </row>
    <row r="142" spans="1:10" x14ac:dyDescent="0.2">
      <c r="A142" s="2" t="s">
        <v>437</v>
      </c>
      <c r="B142" s="3" t="s">
        <v>613</v>
      </c>
      <c r="C142" s="3">
        <v>66</v>
      </c>
      <c r="D142" s="3" t="s">
        <v>126</v>
      </c>
      <c r="E142" s="3" t="s">
        <v>124</v>
      </c>
      <c r="F142" s="3" t="s">
        <v>125</v>
      </c>
      <c r="H142" s="3" t="s">
        <v>615</v>
      </c>
      <c r="I142" s="3">
        <v>111</v>
      </c>
      <c r="J142" s="3">
        <v>81</v>
      </c>
    </row>
    <row r="143" spans="1:10" x14ac:dyDescent="0.2">
      <c r="A143" s="2" t="s">
        <v>438</v>
      </c>
      <c r="B143" s="3" t="s">
        <v>613</v>
      </c>
      <c r="C143" s="3">
        <v>65</v>
      </c>
      <c r="D143" s="3" t="s">
        <v>127</v>
      </c>
      <c r="E143" s="3" t="s">
        <v>125</v>
      </c>
      <c r="F143" s="3" t="s">
        <v>124</v>
      </c>
      <c r="H143" s="3" t="s">
        <v>615</v>
      </c>
      <c r="I143" s="3">
        <v>150</v>
      </c>
      <c r="J143" s="3">
        <v>121</v>
      </c>
    </row>
    <row r="144" spans="1:10" x14ac:dyDescent="0.2">
      <c r="A144" s="2" t="s">
        <v>439</v>
      </c>
      <c r="B144" s="3" t="s">
        <v>613</v>
      </c>
      <c r="C144" s="3">
        <v>80</v>
      </c>
      <c r="D144" s="3" t="s">
        <v>126</v>
      </c>
      <c r="E144" s="3" t="s">
        <v>125</v>
      </c>
      <c r="F144" s="3" t="s">
        <v>125</v>
      </c>
      <c r="H144" s="3" t="s">
        <v>616</v>
      </c>
      <c r="I144" s="3">
        <v>139</v>
      </c>
      <c r="J144" s="3">
        <v>116</v>
      </c>
    </row>
    <row r="145" spans="1:10" x14ac:dyDescent="0.2">
      <c r="A145" s="2" t="s">
        <v>440</v>
      </c>
      <c r="B145" s="3" t="s">
        <v>613</v>
      </c>
      <c r="C145" s="3">
        <v>72</v>
      </c>
      <c r="D145" s="3" t="s">
        <v>126</v>
      </c>
      <c r="E145" s="3" t="s">
        <v>124</v>
      </c>
      <c r="F145" s="3" t="s">
        <v>125</v>
      </c>
      <c r="H145" s="3" t="s">
        <v>616</v>
      </c>
      <c r="I145" s="3">
        <v>130</v>
      </c>
      <c r="J145" s="3">
        <v>109</v>
      </c>
    </row>
    <row r="146" spans="1:10" x14ac:dyDescent="0.2">
      <c r="A146" s="2" t="s">
        <v>441</v>
      </c>
      <c r="B146" s="3" t="s">
        <v>614</v>
      </c>
      <c r="C146" s="3">
        <v>73</v>
      </c>
      <c r="D146" s="3" t="s">
        <v>127</v>
      </c>
      <c r="E146" s="3" t="s">
        <v>125</v>
      </c>
      <c r="F146" s="3" t="s">
        <v>125</v>
      </c>
      <c r="H146" s="3" t="s">
        <v>615</v>
      </c>
      <c r="I146" s="3">
        <v>107</v>
      </c>
      <c r="J146" s="3">
        <v>75</v>
      </c>
    </row>
    <row r="147" spans="1:10" x14ac:dyDescent="0.2">
      <c r="A147" s="2" t="s">
        <v>442</v>
      </c>
      <c r="B147" s="3" t="s">
        <v>614</v>
      </c>
      <c r="C147" s="3">
        <v>98</v>
      </c>
      <c r="D147" s="3" t="s">
        <v>126</v>
      </c>
      <c r="E147" s="3" t="s">
        <v>125</v>
      </c>
      <c r="F147" s="3" t="s">
        <v>125</v>
      </c>
      <c r="H147" s="3" t="s">
        <v>616</v>
      </c>
      <c r="I147" s="3">
        <v>143</v>
      </c>
      <c r="J147" s="3">
        <v>109</v>
      </c>
    </row>
    <row r="148" spans="1:10" x14ac:dyDescent="0.2">
      <c r="A148" s="2" t="s">
        <v>443</v>
      </c>
      <c r="B148" s="3" t="s">
        <v>613</v>
      </c>
      <c r="C148" s="3">
        <v>79</v>
      </c>
      <c r="D148" s="3" t="s">
        <v>127</v>
      </c>
      <c r="E148" s="3" t="s">
        <v>125</v>
      </c>
      <c r="F148" s="3" t="s">
        <v>124</v>
      </c>
      <c r="G148" s="3">
        <v>7</v>
      </c>
      <c r="H148" s="3" t="s">
        <v>615</v>
      </c>
      <c r="I148" s="3">
        <v>142</v>
      </c>
      <c r="J148" s="3">
        <v>112</v>
      </c>
    </row>
    <row r="149" spans="1:10" x14ac:dyDescent="0.2">
      <c r="A149" s="2" t="s">
        <v>444</v>
      </c>
      <c r="B149" s="3" t="s">
        <v>614</v>
      </c>
      <c r="C149" s="3">
        <v>90</v>
      </c>
      <c r="D149" s="3" t="s">
        <v>126</v>
      </c>
      <c r="E149" s="3" t="s">
        <v>125</v>
      </c>
      <c r="F149" s="3" t="s">
        <v>125</v>
      </c>
      <c r="H149" s="3" t="s">
        <v>616</v>
      </c>
      <c r="I149" s="3">
        <v>150</v>
      </c>
      <c r="J149" s="3">
        <v>118</v>
      </c>
    </row>
    <row r="150" spans="1:10" x14ac:dyDescent="0.2">
      <c r="A150" s="2" t="s">
        <v>445</v>
      </c>
      <c r="B150" s="3" t="s">
        <v>614</v>
      </c>
      <c r="C150" s="3">
        <v>85</v>
      </c>
      <c r="D150" s="3" t="s">
        <v>127</v>
      </c>
      <c r="E150" s="3" t="s">
        <v>125</v>
      </c>
      <c r="F150" s="3" t="s">
        <v>124</v>
      </c>
      <c r="G150" s="3">
        <v>7</v>
      </c>
      <c r="H150" s="3" t="s">
        <v>615</v>
      </c>
      <c r="I150" s="3">
        <v>119</v>
      </c>
      <c r="J150" s="3">
        <v>93</v>
      </c>
    </row>
    <row r="151" spans="1:10" x14ac:dyDescent="0.2">
      <c r="A151" s="2" t="s">
        <v>446</v>
      </c>
      <c r="B151" s="3" t="s">
        <v>613</v>
      </c>
      <c r="C151" s="3">
        <v>66</v>
      </c>
      <c r="D151" s="3" t="s">
        <v>127</v>
      </c>
      <c r="E151" s="3" t="s">
        <v>125</v>
      </c>
      <c r="F151" s="3" t="s">
        <v>125</v>
      </c>
      <c r="H151" s="3" t="s">
        <v>615</v>
      </c>
      <c r="I151" s="3">
        <v>141</v>
      </c>
      <c r="J151" s="3">
        <v>101</v>
      </c>
    </row>
    <row r="152" spans="1:10" x14ac:dyDescent="0.2">
      <c r="A152" s="2" t="s">
        <v>447</v>
      </c>
      <c r="B152" s="3" t="s">
        <v>614</v>
      </c>
      <c r="C152" s="3">
        <v>78</v>
      </c>
      <c r="D152" s="3" t="s">
        <v>126</v>
      </c>
      <c r="E152" s="3" t="s">
        <v>125</v>
      </c>
      <c r="F152" s="3" t="s">
        <v>125</v>
      </c>
      <c r="H152" s="3" t="s">
        <v>616</v>
      </c>
      <c r="I152" s="3">
        <v>132</v>
      </c>
      <c r="J152" s="3">
        <v>99</v>
      </c>
    </row>
    <row r="153" spans="1:10" x14ac:dyDescent="0.2">
      <c r="A153" s="2" t="s">
        <v>448</v>
      </c>
      <c r="B153" s="3" t="s">
        <v>613</v>
      </c>
      <c r="C153" s="3">
        <v>51</v>
      </c>
      <c r="D153" s="3" t="s">
        <v>126</v>
      </c>
      <c r="E153" s="3" t="s">
        <v>125</v>
      </c>
      <c r="F153" s="3" t="s">
        <v>125</v>
      </c>
      <c r="H153" s="3" t="s">
        <v>616</v>
      </c>
      <c r="I153" s="3">
        <v>138</v>
      </c>
      <c r="J153" s="3">
        <v>108</v>
      </c>
    </row>
    <row r="154" spans="1:10" x14ac:dyDescent="0.2">
      <c r="A154" s="2" t="s">
        <v>449</v>
      </c>
      <c r="B154" s="3" t="s">
        <v>613</v>
      </c>
      <c r="C154" s="3">
        <v>68</v>
      </c>
      <c r="D154" s="3" t="s">
        <v>126</v>
      </c>
      <c r="E154" s="3" t="s">
        <v>125</v>
      </c>
      <c r="F154" s="3" t="s">
        <v>125</v>
      </c>
      <c r="H154" s="3" t="s">
        <v>615</v>
      </c>
      <c r="I154" s="3">
        <v>141</v>
      </c>
      <c r="J154" s="3">
        <v>120</v>
      </c>
    </row>
    <row r="155" spans="1:10" x14ac:dyDescent="0.2">
      <c r="A155" s="2" t="s">
        <v>450</v>
      </c>
      <c r="B155" s="3" t="s">
        <v>613</v>
      </c>
      <c r="C155" s="3">
        <v>69</v>
      </c>
      <c r="D155" s="3" t="s">
        <v>126</v>
      </c>
      <c r="E155" s="3" t="s">
        <v>125</v>
      </c>
      <c r="F155" s="3" t="s">
        <v>125</v>
      </c>
      <c r="H155" s="3" t="s">
        <v>615</v>
      </c>
      <c r="I155" s="3">
        <v>124</v>
      </c>
      <c r="J155" s="3">
        <v>90</v>
      </c>
    </row>
    <row r="156" spans="1:10" x14ac:dyDescent="0.2">
      <c r="A156" s="2" t="s">
        <v>451</v>
      </c>
      <c r="B156" s="3" t="s">
        <v>614</v>
      </c>
      <c r="C156" s="3">
        <v>61</v>
      </c>
      <c r="D156" s="3" t="s">
        <v>127</v>
      </c>
      <c r="E156" s="3" t="s">
        <v>124</v>
      </c>
      <c r="F156" s="3" t="s">
        <v>124</v>
      </c>
      <c r="G156" s="3">
        <v>30</v>
      </c>
      <c r="H156" s="3" t="s">
        <v>616</v>
      </c>
      <c r="I156" s="3">
        <v>147</v>
      </c>
      <c r="J156" s="3">
        <v>139</v>
      </c>
    </row>
    <row r="157" spans="1:10" x14ac:dyDescent="0.2">
      <c r="A157" s="2" t="s">
        <v>452</v>
      </c>
      <c r="B157" s="3" t="s">
        <v>614</v>
      </c>
      <c r="C157" s="3">
        <v>65</v>
      </c>
      <c r="D157" s="3" t="s">
        <v>126</v>
      </c>
      <c r="E157" s="3" t="s">
        <v>125</v>
      </c>
      <c r="F157" s="3" t="s">
        <v>125</v>
      </c>
      <c r="H157" s="3" t="s">
        <v>616</v>
      </c>
      <c r="I157" s="3">
        <v>132</v>
      </c>
      <c r="J157" s="3">
        <v>104</v>
      </c>
    </row>
    <row r="158" spans="1:10" x14ac:dyDescent="0.2">
      <c r="A158" s="2" t="s">
        <v>453</v>
      </c>
      <c r="B158" s="3" t="s">
        <v>613</v>
      </c>
      <c r="C158" s="3">
        <v>91</v>
      </c>
      <c r="D158" s="3" t="s">
        <v>127</v>
      </c>
      <c r="E158" s="3" t="s">
        <v>125</v>
      </c>
      <c r="F158" s="3" t="s">
        <v>125</v>
      </c>
      <c r="H158" s="3" t="s">
        <v>616</v>
      </c>
      <c r="I158" s="3">
        <v>124</v>
      </c>
      <c r="J158" s="3">
        <v>111</v>
      </c>
    </row>
    <row r="159" spans="1:10" x14ac:dyDescent="0.2">
      <c r="A159" s="2" t="s">
        <v>454</v>
      </c>
      <c r="B159" s="3" t="s">
        <v>614</v>
      </c>
      <c r="C159" s="3">
        <v>82</v>
      </c>
      <c r="D159" s="3" t="s">
        <v>126</v>
      </c>
      <c r="E159" s="3" t="s">
        <v>125</v>
      </c>
      <c r="F159" s="3" t="s">
        <v>125</v>
      </c>
      <c r="H159" s="3" t="s">
        <v>615</v>
      </c>
      <c r="I159" s="3">
        <v>136</v>
      </c>
      <c r="J159" s="3">
        <v>91</v>
      </c>
    </row>
    <row r="160" spans="1:10" x14ac:dyDescent="0.2">
      <c r="A160" s="2" t="s">
        <v>455</v>
      </c>
      <c r="B160" s="3" t="s">
        <v>613</v>
      </c>
      <c r="C160" s="3">
        <v>81</v>
      </c>
      <c r="D160" s="3" t="s">
        <v>126</v>
      </c>
      <c r="E160" s="3" t="s">
        <v>125</v>
      </c>
      <c r="F160" s="3" t="s">
        <v>125</v>
      </c>
      <c r="H160" s="3" t="s">
        <v>616</v>
      </c>
      <c r="I160" s="3">
        <v>132</v>
      </c>
      <c r="J160" s="3">
        <v>96</v>
      </c>
    </row>
    <row r="161" spans="1:10" x14ac:dyDescent="0.2">
      <c r="A161" s="2" t="s">
        <v>456</v>
      </c>
      <c r="B161" s="3" t="s">
        <v>613</v>
      </c>
      <c r="C161" s="3">
        <v>76</v>
      </c>
      <c r="D161" s="3" t="s">
        <v>126</v>
      </c>
      <c r="E161" s="3" t="s">
        <v>125</v>
      </c>
      <c r="F161" s="3" t="s">
        <v>125</v>
      </c>
      <c r="H161" s="3" t="s">
        <v>616</v>
      </c>
      <c r="I161" s="3">
        <v>124</v>
      </c>
      <c r="J161" s="3">
        <v>133</v>
      </c>
    </row>
    <row r="162" spans="1:10" x14ac:dyDescent="0.2">
      <c r="A162" s="2" t="s">
        <v>457</v>
      </c>
      <c r="B162" s="3" t="s">
        <v>614</v>
      </c>
      <c r="C162" s="3">
        <v>94</v>
      </c>
      <c r="D162" s="3" t="s">
        <v>127</v>
      </c>
      <c r="E162" s="3" t="s">
        <v>125</v>
      </c>
      <c r="F162" s="3" t="s">
        <v>124</v>
      </c>
      <c r="G162" s="3">
        <v>7</v>
      </c>
      <c r="H162" s="3" t="s">
        <v>616</v>
      </c>
      <c r="I162" s="3">
        <v>118</v>
      </c>
      <c r="J162" s="3">
        <v>125</v>
      </c>
    </row>
    <row r="163" spans="1:10" x14ac:dyDescent="0.2">
      <c r="A163" s="2" t="s">
        <v>458</v>
      </c>
      <c r="B163" s="3" t="s">
        <v>614</v>
      </c>
      <c r="C163" s="3">
        <v>92</v>
      </c>
      <c r="D163" s="3" t="s">
        <v>126</v>
      </c>
      <c r="E163" s="3" t="s">
        <v>125</v>
      </c>
      <c r="F163" s="3" t="s">
        <v>125</v>
      </c>
      <c r="H163" s="3" t="s">
        <v>615</v>
      </c>
      <c r="I163" s="3">
        <v>124</v>
      </c>
      <c r="J163" s="3">
        <v>71</v>
      </c>
    </row>
    <row r="164" spans="1:10" x14ac:dyDescent="0.2">
      <c r="A164" s="2" t="s">
        <v>459</v>
      </c>
      <c r="B164" s="3" t="s">
        <v>613</v>
      </c>
      <c r="C164" s="3">
        <v>80</v>
      </c>
      <c r="D164" s="3" t="s">
        <v>127</v>
      </c>
      <c r="E164" s="3" t="s">
        <v>125</v>
      </c>
      <c r="F164" s="3" t="s">
        <v>125</v>
      </c>
      <c r="H164" s="3" t="s">
        <v>615</v>
      </c>
      <c r="I164" s="3">
        <v>125</v>
      </c>
      <c r="J164" s="3">
        <v>91</v>
      </c>
    </row>
    <row r="165" spans="1:10" x14ac:dyDescent="0.2">
      <c r="A165" s="2" t="s">
        <v>460</v>
      </c>
      <c r="B165" s="3" t="s">
        <v>613</v>
      </c>
      <c r="C165" s="3">
        <v>72</v>
      </c>
      <c r="D165" s="3" t="s">
        <v>126</v>
      </c>
      <c r="E165" s="3" t="s">
        <v>125</v>
      </c>
      <c r="F165" s="3" t="s">
        <v>124</v>
      </c>
      <c r="G165" s="3">
        <v>24</v>
      </c>
      <c r="H165" s="3" t="s">
        <v>617</v>
      </c>
      <c r="I165" s="3">
        <v>122</v>
      </c>
      <c r="J165" s="3">
        <v>90</v>
      </c>
    </row>
    <row r="166" spans="1:10" x14ac:dyDescent="0.2">
      <c r="A166" s="2" t="s">
        <v>461</v>
      </c>
      <c r="B166" s="3" t="s">
        <v>614</v>
      </c>
      <c r="C166" s="3">
        <v>93</v>
      </c>
      <c r="D166" s="3" t="s">
        <v>126</v>
      </c>
      <c r="E166" s="3" t="s">
        <v>125</v>
      </c>
      <c r="F166" s="3" t="s">
        <v>125</v>
      </c>
      <c r="H166" s="3" t="s">
        <v>615</v>
      </c>
      <c r="I166" s="3">
        <v>121</v>
      </c>
      <c r="J166" s="3">
        <v>105</v>
      </c>
    </row>
    <row r="167" spans="1:10" x14ac:dyDescent="0.2">
      <c r="A167" s="2" t="s">
        <v>462</v>
      </c>
      <c r="B167" s="3" t="s">
        <v>614</v>
      </c>
      <c r="C167" s="3">
        <v>65</v>
      </c>
      <c r="D167" s="3" t="s">
        <v>127</v>
      </c>
      <c r="E167" s="3" t="s">
        <v>124</v>
      </c>
      <c r="F167" s="3" t="s">
        <v>124</v>
      </c>
      <c r="G167" s="3">
        <v>8</v>
      </c>
      <c r="H167" s="3" t="s">
        <v>615</v>
      </c>
      <c r="I167" s="3">
        <v>132</v>
      </c>
      <c r="J167" s="3">
        <v>109</v>
      </c>
    </row>
    <row r="168" spans="1:10" x14ac:dyDescent="0.2">
      <c r="A168" s="2" t="s">
        <v>463</v>
      </c>
      <c r="B168" s="3" t="s">
        <v>614</v>
      </c>
      <c r="C168" s="3">
        <v>71</v>
      </c>
      <c r="D168" s="3" t="s">
        <v>126</v>
      </c>
      <c r="E168" s="3" t="s">
        <v>124</v>
      </c>
      <c r="F168" s="3" t="s">
        <v>125</v>
      </c>
      <c r="H168" s="3" t="s">
        <v>617</v>
      </c>
      <c r="I168" s="3">
        <v>145</v>
      </c>
      <c r="J168" s="3">
        <v>117</v>
      </c>
    </row>
    <row r="169" spans="1:10" x14ac:dyDescent="0.2">
      <c r="A169" s="2" t="s">
        <v>464</v>
      </c>
      <c r="B169" s="3" t="s">
        <v>613</v>
      </c>
      <c r="C169" s="3">
        <v>81</v>
      </c>
      <c r="D169" s="3" t="s">
        <v>126</v>
      </c>
      <c r="E169" s="3" t="s">
        <v>125</v>
      </c>
      <c r="F169" s="3" t="s">
        <v>124</v>
      </c>
      <c r="G169" s="3">
        <v>1</v>
      </c>
      <c r="H169" s="3" t="s">
        <v>617</v>
      </c>
      <c r="I169" s="3">
        <v>132</v>
      </c>
      <c r="J169" s="3">
        <v>76</v>
      </c>
    </row>
    <row r="170" spans="1:10" x14ac:dyDescent="0.2">
      <c r="A170" s="2" t="s">
        <v>465</v>
      </c>
      <c r="B170" s="3" t="s">
        <v>614</v>
      </c>
      <c r="C170" s="3">
        <v>73</v>
      </c>
      <c r="D170" s="3" t="s">
        <v>126</v>
      </c>
      <c r="E170" s="3" t="s">
        <v>125</v>
      </c>
      <c r="F170" s="3" t="s">
        <v>125</v>
      </c>
      <c r="H170" s="3" t="s">
        <v>615</v>
      </c>
      <c r="I170" s="3">
        <v>128</v>
      </c>
      <c r="J170" s="3">
        <v>114</v>
      </c>
    </row>
    <row r="171" spans="1:10" x14ac:dyDescent="0.2">
      <c r="A171" s="2" t="s">
        <v>466</v>
      </c>
      <c r="B171" s="3" t="s">
        <v>614</v>
      </c>
      <c r="C171" s="3">
        <v>87</v>
      </c>
      <c r="D171" s="3" t="s">
        <v>126</v>
      </c>
      <c r="E171" s="3" t="s">
        <v>125</v>
      </c>
      <c r="F171" s="3" t="s">
        <v>124</v>
      </c>
      <c r="G171" s="3">
        <v>7</v>
      </c>
      <c r="H171" s="3" t="s">
        <v>617</v>
      </c>
      <c r="I171" s="3">
        <v>127</v>
      </c>
      <c r="J171" s="3">
        <v>108</v>
      </c>
    </row>
    <row r="172" spans="1:10" x14ac:dyDescent="0.2">
      <c r="A172" s="2" t="s">
        <v>467</v>
      </c>
      <c r="B172" s="3" t="s">
        <v>614</v>
      </c>
      <c r="C172" s="3">
        <v>76</v>
      </c>
      <c r="D172" s="3" t="s">
        <v>126</v>
      </c>
      <c r="E172" s="3" t="s">
        <v>125</v>
      </c>
      <c r="F172" s="3" t="s">
        <v>125</v>
      </c>
      <c r="H172" s="3" t="s">
        <v>617</v>
      </c>
      <c r="I172" s="3">
        <v>134</v>
      </c>
      <c r="J172" s="3">
        <v>90</v>
      </c>
    </row>
    <row r="173" spans="1:10" x14ac:dyDescent="0.2">
      <c r="A173" s="2" t="s">
        <v>468</v>
      </c>
      <c r="B173" s="3" t="s">
        <v>614</v>
      </c>
      <c r="C173" s="3">
        <v>84</v>
      </c>
      <c r="D173" s="3" t="s">
        <v>126</v>
      </c>
      <c r="E173" s="3" t="s">
        <v>125</v>
      </c>
      <c r="F173" s="3" t="s">
        <v>125</v>
      </c>
      <c r="H173" s="3" t="s">
        <v>615</v>
      </c>
      <c r="I173" s="3">
        <v>136</v>
      </c>
      <c r="J173" s="3">
        <v>108</v>
      </c>
    </row>
    <row r="174" spans="1:10" x14ac:dyDescent="0.2">
      <c r="A174" s="2" t="s">
        <v>469</v>
      </c>
      <c r="B174" s="3" t="s">
        <v>613</v>
      </c>
      <c r="C174" s="3">
        <v>88</v>
      </c>
      <c r="D174" s="3" t="s">
        <v>126</v>
      </c>
      <c r="E174" s="3" t="s">
        <v>125</v>
      </c>
      <c r="F174" s="3" t="s">
        <v>125</v>
      </c>
      <c r="H174" s="3" t="s">
        <v>615</v>
      </c>
      <c r="I174" s="3">
        <v>116</v>
      </c>
      <c r="J174" s="3">
        <v>72</v>
      </c>
    </row>
    <row r="175" spans="1:10" x14ac:dyDescent="0.2">
      <c r="A175" s="2" t="s">
        <v>470</v>
      </c>
      <c r="B175" s="3" t="s">
        <v>613</v>
      </c>
      <c r="C175" s="3">
        <v>81</v>
      </c>
      <c r="D175" s="3" t="s">
        <v>127</v>
      </c>
      <c r="E175" s="3" t="s">
        <v>125</v>
      </c>
      <c r="F175" s="3" t="s">
        <v>125</v>
      </c>
      <c r="H175" s="3" t="s">
        <v>617</v>
      </c>
      <c r="I175" s="3">
        <v>123</v>
      </c>
      <c r="J175" s="3">
        <v>99</v>
      </c>
    </row>
    <row r="176" spans="1:10" x14ac:dyDescent="0.2">
      <c r="A176" s="2" t="s">
        <v>471</v>
      </c>
      <c r="B176" s="3" t="s">
        <v>613</v>
      </c>
      <c r="C176" s="3">
        <v>67</v>
      </c>
      <c r="D176" s="3" t="s">
        <v>126</v>
      </c>
      <c r="E176" s="3" t="s">
        <v>125</v>
      </c>
      <c r="F176" s="3" t="s">
        <v>124</v>
      </c>
      <c r="G176" s="3">
        <v>2</v>
      </c>
      <c r="H176" s="3" t="s">
        <v>617</v>
      </c>
      <c r="I176" s="3">
        <v>129</v>
      </c>
      <c r="J176" s="3">
        <v>115</v>
      </c>
    </row>
    <row r="177" spans="1:10" x14ac:dyDescent="0.2">
      <c r="A177" s="2" t="s">
        <v>472</v>
      </c>
      <c r="B177" s="3" t="s">
        <v>614</v>
      </c>
      <c r="C177" s="3">
        <v>87</v>
      </c>
      <c r="D177" s="3" t="s">
        <v>127</v>
      </c>
      <c r="E177" s="3" t="s">
        <v>125</v>
      </c>
      <c r="F177" s="3" t="s">
        <v>125</v>
      </c>
      <c r="H177" s="3" t="s">
        <v>617</v>
      </c>
      <c r="I177" s="3">
        <v>120</v>
      </c>
      <c r="J177" s="3">
        <v>105</v>
      </c>
    </row>
    <row r="178" spans="1:10" x14ac:dyDescent="0.2">
      <c r="A178" s="2" t="s">
        <v>473</v>
      </c>
      <c r="B178" s="3" t="s">
        <v>614</v>
      </c>
      <c r="C178" s="3">
        <v>74</v>
      </c>
      <c r="D178" s="3" t="s">
        <v>126</v>
      </c>
      <c r="E178" s="3" t="s">
        <v>125</v>
      </c>
      <c r="F178" s="3" t="s">
        <v>125</v>
      </c>
      <c r="H178" s="3" t="s">
        <v>615</v>
      </c>
      <c r="I178" s="3">
        <v>123</v>
      </c>
      <c r="J178" s="3">
        <v>115</v>
      </c>
    </row>
    <row r="179" spans="1:10" x14ac:dyDescent="0.2">
      <c r="A179" s="2" t="s">
        <v>474</v>
      </c>
      <c r="B179" s="3" t="s">
        <v>613</v>
      </c>
      <c r="C179" s="3">
        <v>82</v>
      </c>
      <c r="D179" s="3" t="s">
        <v>126</v>
      </c>
      <c r="E179" s="3" t="s">
        <v>125</v>
      </c>
      <c r="F179" s="3" t="s">
        <v>125</v>
      </c>
      <c r="H179" s="3" t="s">
        <v>615</v>
      </c>
      <c r="I179" s="3">
        <v>128</v>
      </c>
      <c r="J179" s="3">
        <v>90</v>
      </c>
    </row>
    <row r="180" spans="1:10" x14ac:dyDescent="0.2">
      <c r="A180" s="2" t="s">
        <v>475</v>
      </c>
      <c r="B180" s="3" t="s">
        <v>614</v>
      </c>
      <c r="C180" s="3">
        <v>73</v>
      </c>
      <c r="D180" s="3" t="s">
        <v>127</v>
      </c>
      <c r="E180" s="3" t="s">
        <v>125</v>
      </c>
      <c r="F180" s="3" t="s">
        <v>124</v>
      </c>
      <c r="G180" s="3">
        <v>3</v>
      </c>
      <c r="H180" s="3" t="s">
        <v>617</v>
      </c>
      <c r="I180" s="3">
        <v>117</v>
      </c>
      <c r="J180" s="3">
        <v>66</v>
      </c>
    </row>
    <row r="181" spans="1:10" x14ac:dyDescent="0.2">
      <c r="A181" s="2" t="s">
        <v>476</v>
      </c>
      <c r="B181" s="3" t="s">
        <v>613</v>
      </c>
      <c r="C181" s="3">
        <v>75</v>
      </c>
      <c r="D181" s="3" t="s">
        <v>126</v>
      </c>
      <c r="E181" s="3" t="s">
        <v>125</v>
      </c>
      <c r="F181" s="3" t="s">
        <v>125</v>
      </c>
      <c r="H181" s="3" t="s">
        <v>617</v>
      </c>
      <c r="I181" s="3">
        <v>142</v>
      </c>
      <c r="J181" s="3">
        <v>134</v>
      </c>
    </row>
    <row r="182" spans="1:10" x14ac:dyDescent="0.2">
      <c r="A182" s="2" t="s">
        <v>477</v>
      </c>
      <c r="B182" s="3" t="s">
        <v>614</v>
      </c>
      <c r="C182" s="3">
        <v>50</v>
      </c>
      <c r="D182" s="3" t="s">
        <v>127</v>
      </c>
      <c r="E182" s="3" t="s">
        <v>125</v>
      </c>
      <c r="F182" s="3" t="s">
        <v>125</v>
      </c>
      <c r="H182" s="3" t="s">
        <v>615</v>
      </c>
      <c r="I182" s="3">
        <v>139</v>
      </c>
      <c r="J182" s="3">
        <v>131</v>
      </c>
    </row>
    <row r="183" spans="1:10" x14ac:dyDescent="0.2">
      <c r="A183" s="2" t="s">
        <v>478</v>
      </c>
      <c r="B183" s="3" t="s">
        <v>614</v>
      </c>
      <c r="C183" s="3">
        <v>89</v>
      </c>
      <c r="D183" s="3" t="s">
        <v>126</v>
      </c>
      <c r="E183" s="3" t="s">
        <v>125</v>
      </c>
      <c r="F183" s="3" t="s">
        <v>125</v>
      </c>
      <c r="H183" s="3" t="s">
        <v>615</v>
      </c>
      <c r="I183" s="3">
        <v>97</v>
      </c>
      <c r="J183" s="3">
        <v>93</v>
      </c>
    </row>
    <row r="184" spans="1:10" x14ac:dyDescent="0.2">
      <c r="A184" s="2" t="s">
        <v>479</v>
      </c>
      <c r="B184" s="3" t="s">
        <v>613</v>
      </c>
      <c r="C184" s="3">
        <v>83</v>
      </c>
      <c r="D184" s="3" t="s">
        <v>127</v>
      </c>
      <c r="E184" s="3" t="s">
        <v>124</v>
      </c>
      <c r="F184" s="3" t="s">
        <v>125</v>
      </c>
      <c r="H184" s="3" t="s">
        <v>617</v>
      </c>
      <c r="I184" s="3">
        <v>153</v>
      </c>
      <c r="J184" s="3">
        <v>127</v>
      </c>
    </row>
    <row r="185" spans="1:10" x14ac:dyDescent="0.2">
      <c r="A185" s="2" t="s">
        <v>480</v>
      </c>
      <c r="B185" s="3" t="s">
        <v>613</v>
      </c>
      <c r="C185" s="3">
        <v>81</v>
      </c>
      <c r="D185" s="3" t="s">
        <v>126</v>
      </c>
      <c r="E185" s="3" t="s">
        <v>124</v>
      </c>
      <c r="F185" s="3" t="s">
        <v>125</v>
      </c>
      <c r="H185" s="3" t="s">
        <v>615</v>
      </c>
      <c r="I185" s="3">
        <v>87</v>
      </c>
      <c r="J185" s="3">
        <v>103</v>
      </c>
    </row>
    <row r="186" spans="1:10" x14ac:dyDescent="0.2">
      <c r="A186" s="2" t="s">
        <v>481</v>
      </c>
      <c r="B186" s="3" t="s">
        <v>613</v>
      </c>
      <c r="C186" s="3">
        <v>75</v>
      </c>
      <c r="D186" s="3" t="s">
        <v>127</v>
      </c>
      <c r="E186" s="3" t="s">
        <v>125</v>
      </c>
      <c r="F186" s="3" t="s">
        <v>125</v>
      </c>
      <c r="H186" s="3" t="s">
        <v>617</v>
      </c>
      <c r="I186" s="3">
        <v>116</v>
      </c>
      <c r="J186" s="3">
        <v>116</v>
      </c>
    </row>
    <row r="187" spans="1:10" x14ac:dyDescent="0.2">
      <c r="A187" s="2" t="s">
        <v>482</v>
      </c>
      <c r="B187" s="3" t="s">
        <v>613</v>
      </c>
      <c r="C187" s="3">
        <v>67</v>
      </c>
      <c r="D187" s="3" t="s">
        <v>127</v>
      </c>
      <c r="E187" s="3" t="s">
        <v>125</v>
      </c>
      <c r="F187" s="3" t="s">
        <v>124</v>
      </c>
      <c r="G187" s="3">
        <v>2</v>
      </c>
      <c r="H187" s="3" t="s">
        <v>617</v>
      </c>
      <c r="I187" s="3">
        <v>136</v>
      </c>
      <c r="J187" s="3">
        <v>106</v>
      </c>
    </row>
    <row r="188" spans="1:10" x14ac:dyDescent="0.2">
      <c r="A188" s="2" t="s">
        <v>483</v>
      </c>
      <c r="B188" s="3" t="s">
        <v>614</v>
      </c>
      <c r="C188" s="3">
        <v>78</v>
      </c>
      <c r="D188" s="3" t="s">
        <v>127</v>
      </c>
      <c r="E188" s="3" t="s">
        <v>124</v>
      </c>
      <c r="F188" s="3" t="s">
        <v>125</v>
      </c>
      <c r="H188" s="3" t="s">
        <v>617</v>
      </c>
      <c r="I188" s="3">
        <v>96</v>
      </c>
      <c r="J188" s="3">
        <v>76</v>
      </c>
    </row>
    <row r="189" spans="1:10" x14ac:dyDescent="0.2">
      <c r="A189" s="2" t="s">
        <v>484</v>
      </c>
      <c r="B189" s="3" t="s">
        <v>613</v>
      </c>
      <c r="C189" s="3">
        <v>94</v>
      </c>
      <c r="D189" s="3" t="s">
        <v>127</v>
      </c>
      <c r="E189" s="3" t="s">
        <v>125</v>
      </c>
      <c r="F189" s="3" t="s">
        <v>125</v>
      </c>
      <c r="H189" s="3" t="s">
        <v>615</v>
      </c>
      <c r="I189" s="3">
        <v>110</v>
      </c>
      <c r="J189" s="3">
        <v>73</v>
      </c>
    </row>
    <row r="190" spans="1:10" x14ac:dyDescent="0.2">
      <c r="A190" s="2" t="s">
        <v>485</v>
      </c>
      <c r="B190" s="3" t="s">
        <v>613</v>
      </c>
      <c r="C190" s="3">
        <v>75</v>
      </c>
      <c r="D190" s="3" t="s">
        <v>127</v>
      </c>
      <c r="E190" s="3" t="s">
        <v>125</v>
      </c>
      <c r="F190" s="3" t="s">
        <v>124</v>
      </c>
      <c r="G190" s="3">
        <v>14</v>
      </c>
      <c r="H190" s="3" t="s">
        <v>617</v>
      </c>
      <c r="I190" s="3">
        <v>147</v>
      </c>
      <c r="J190" s="3">
        <v>115</v>
      </c>
    </row>
    <row r="191" spans="1:10" x14ac:dyDescent="0.2">
      <c r="A191" s="2" t="s">
        <v>486</v>
      </c>
      <c r="B191" s="3" t="s">
        <v>614</v>
      </c>
      <c r="C191" s="3">
        <v>85</v>
      </c>
      <c r="D191" s="3" t="s">
        <v>127</v>
      </c>
      <c r="E191" s="3" t="s">
        <v>125</v>
      </c>
      <c r="F191" s="3" t="s">
        <v>125</v>
      </c>
      <c r="H191" s="3" t="s">
        <v>617</v>
      </c>
      <c r="I191" s="3">
        <v>110</v>
      </c>
      <c r="J191" s="3">
        <v>111</v>
      </c>
    </row>
    <row r="192" spans="1:10" x14ac:dyDescent="0.2">
      <c r="A192" s="2" t="s">
        <v>487</v>
      </c>
      <c r="B192" s="3" t="s">
        <v>613</v>
      </c>
      <c r="C192" s="3">
        <v>76</v>
      </c>
      <c r="D192" s="3" t="s">
        <v>127</v>
      </c>
      <c r="E192" s="3" t="s">
        <v>125</v>
      </c>
      <c r="F192" s="3" t="s">
        <v>124</v>
      </c>
      <c r="G192" s="3">
        <v>4</v>
      </c>
      <c r="H192" s="3" t="s">
        <v>617</v>
      </c>
      <c r="I192" s="3">
        <v>130</v>
      </c>
      <c r="J192" s="3">
        <v>120</v>
      </c>
    </row>
    <row r="193" spans="1:10" x14ac:dyDescent="0.2">
      <c r="A193" s="2" t="s">
        <v>488</v>
      </c>
      <c r="B193" s="3" t="s">
        <v>614</v>
      </c>
      <c r="C193" s="3">
        <v>103</v>
      </c>
      <c r="D193" s="3" t="s">
        <v>127</v>
      </c>
      <c r="E193" s="3" t="s">
        <v>125</v>
      </c>
      <c r="F193" s="3" t="s">
        <v>125</v>
      </c>
      <c r="H193" s="3" t="s">
        <v>615</v>
      </c>
      <c r="I193" s="3">
        <v>107</v>
      </c>
      <c r="J193" s="3">
        <v>90</v>
      </c>
    </row>
    <row r="194" spans="1:10" x14ac:dyDescent="0.2">
      <c r="A194" s="2" t="s">
        <v>489</v>
      </c>
      <c r="B194" s="3" t="s">
        <v>613</v>
      </c>
      <c r="C194" s="3">
        <v>89</v>
      </c>
      <c r="D194" s="3" t="s">
        <v>127</v>
      </c>
      <c r="E194" s="3" t="s">
        <v>125</v>
      </c>
      <c r="F194" s="3" t="s">
        <v>124</v>
      </c>
      <c r="G194" s="3">
        <v>1</v>
      </c>
      <c r="H194" s="3" t="s">
        <v>615</v>
      </c>
      <c r="I194" s="3">
        <v>123</v>
      </c>
      <c r="J194" s="3">
        <v>88</v>
      </c>
    </row>
    <row r="195" spans="1:10" x14ac:dyDescent="0.2">
      <c r="A195" s="2" t="s">
        <v>490</v>
      </c>
      <c r="B195" s="3" t="s">
        <v>613</v>
      </c>
      <c r="C195" s="3">
        <v>79</v>
      </c>
      <c r="D195" s="3" t="s">
        <v>127</v>
      </c>
      <c r="E195" s="3" t="s">
        <v>125</v>
      </c>
      <c r="F195" s="3" t="s">
        <v>124</v>
      </c>
      <c r="G195" s="3">
        <v>35</v>
      </c>
      <c r="H195" s="3" t="s">
        <v>617</v>
      </c>
      <c r="I195" s="3">
        <v>149</v>
      </c>
      <c r="J195" s="3">
        <v>112</v>
      </c>
    </row>
    <row r="196" spans="1:10" x14ac:dyDescent="0.2">
      <c r="A196" s="2" t="s">
        <v>491</v>
      </c>
      <c r="B196" s="3" t="s">
        <v>613</v>
      </c>
      <c r="C196" s="3">
        <v>86</v>
      </c>
      <c r="D196" s="3" t="s">
        <v>126</v>
      </c>
      <c r="E196" s="3" t="s">
        <v>125</v>
      </c>
      <c r="F196" s="3" t="s">
        <v>125</v>
      </c>
      <c r="H196" s="3" t="s">
        <v>615</v>
      </c>
      <c r="I196" s="3">
        <v>126</v>
      </c>
      <c r="J196" s="3">
        <v>97</v>
      </c>
    </row>
    <row r="197" spans="1:10" x14ac:dyDescent="0.2">
      <c r="A197" s="2" t="s">
        <v>492</v>
      </c>
      <c r="B197" s="3" t="s">
        <v>613</v>
      </c>
      <c r="C197" s="3">
        <v>90</v>
      </c>
      <c r="D197" s="3" t="s">
        <v>126</v>
      </c>
      <c r="E197" s="3" t="s">
        <v>125</v>
      </c>
      <c r="F197" s="3" t="s">
        <v>125</v>
      </c>
      <c r="H197" s="3" t="s">
        <v>617</v>
      </c>
      <c r="I197" s="3">
        <v>117</v>
      </c>
      <c r="J197" s="3">
        <v>84</v>
      </c>
    </row>
    <row r="198" spans="1:10" x14ac:dyDescent="0.2">
      <c r="A198" s="2" t="s">
        <v>493</v>
      </c>
      <c r="B198" s="3" t="s">
        <v>614</v>
      </c>
      <c r="C198" s="3">
        <v>93</v>
      </c>
      <c r="D198" s="3" t="s">
        <v>126</v>
      </c>
      <c r="E198" s="3" t="s">
        <v>125</v>
      </c>
      <c r="F198" s="3" t="s">
        <v>125</v>
      </c>
      <c r="H198" s="3" t="s">
        <v>615</v>
      </c>
      <c r="I198" s="3">
        <v>112</v>
      </c>
      <c r="J198" s="3">
        <v>81</v>
      </c>
    </row>
    <row r="199" spans="1:10" x14ac:dyDescent="0.2">
      <c r="A199" s="2" t="s">
        <v>494</v>
      </c>
      <c r="B199" s="3" t="s">
        <v>613</v>
      </c>
      <c r="C199" s="3">
        <v>62</v>
      </c>
      <c r="D199" s="3" t="s">
        <v>127</v>
      </c>
      <c r="E199" s="3" t="s">
        <v>124</v>
      </c>
      <c r="F199" s="3" t="s">
        <v>124</v>
      </c>
      <c r="G199" s="3">
        <v>6</v>
      </c>
      <c r="H199" s="3" t="s">
        <v>617</v>
      </c>
      <c r="I199" s="3">
        <v>154</v>
      </c>
      <c r="J199" s="3">
        <v>125</v>
      </c>
    </row>
    <row r="200" spans="1:10" x14ac:dyDescent="0.2">
      <c r="A200" s="2" t="s">
        <v>495</v>
      </c>
      <c r="B200" s="3" t="s">
        <v>613</v>
      </c>
      <c r="C200" s="3">
        <v>75</v>
      </c>
      <c r="D200" s="3" t="s">
        <v>126</v>
      </c>
      <c r="E200" s="3" t="s">
        <v>125</v>
      </c>
      <c r="F200" s="3" t="s">
        <v>124</v>
      </c>
      <c r="G200" s="3">
        <v>3</v>
      </c>
      <c r="H200" s="3" t="s">
        <v>615</v>
      </c>
      <c r="I200" s="3">
        <v>100</v>
      </c>
      <c r="J200" s="3">
        <v>102</v>
      </c>
    </row>
    <row r="201" spans="1:10" x14ac:dyDescent="0.2">
      <c r="A201" s="2" t="s">
        <v>496</v>
      </c>
      <c r="B201" s="3" t="s">
        <v>613</v>
      </c>
      <c r="C201" s="3">
        <v>71</v>
      </c>
      <c r="D201" s="3" t="s">
        <v>126</v>
      </c>
      <c r="E201" s="3" t="s">
        <v>125</v>
      </c>
      <c r="F201" s="3" t="s">
        <v>125</v>
      </c>
      <c r="H201" s="3" t="s">
        <v>617</v>
      </c>
      <c r="I201" s="3">
        <v>122</v>
      </c>
      <c r="J201" s="3">
        <v>105</v>
      </c>
    </row>
    <row r="202" spans="1:10" x14ac:dyDescent="0.2">
      <c r="A202" s="2" t="s">
        <v>497</v>
      </c>
      <c r="B202" s="3" t="s">
        <v>614</v>
      </c>
      <c r="C202" s="3">
        <v>85</v>
      </c>
      <c r="D202" s="3" t="s">
        <v>126</v>
      </c>
      <c r="E202" s="3" t="s">
        <v>124</v>
      </c>
      <c r="F202" s="3" t="s">
        <v>124</v>
      </c>
      <c r="G202" s="3">
        <v>28</v>
      </c>
      <c r="H202" s="3" t="s">
        <v>615</v>
      </c>
      <c r="I202" s="3">
        <v>114</v>
      </c>
      <c r="J202" s="3">
        <v>77</v>
      </c>
    </row>
    <row r="203" spans="1:10" x14ac:dyDescent="0.2">
      <c r="A203" s="2" t="s">
        <v>498</v>
      </c>
      <c r="B203" s="3" t="s">
        <v>613</v>
      </c>
      <c r="C203" s="3">
        <v>71</v>
      </c>
      <c r="D203" s="3" t="s">
        <v>126</v>
      </c>
      <c r="E203" s="3" t="s">
        <v>124</v>
      </c>
      <c r="F203" s="3" t="s">
        <v>124</v>
      </c>
      <c r="G203" s="3">
        <v>1</v>
      </c>
      <c r="H203" s="3" t="s">
        <v>615</v>
      </c>
      <c r="I203" s="3">
        <v>134</v>
      </c>
      <c r="J203" s="3">
        <v>98</v>
      </c>
    </row>
    <row r="204" spans="1:10" x14ac:dyDescent="0.2">
      <c r="A204" s="2" t="s">
        <v>499</v>
      </c>
      <c r="B204" s="3" t="s">
        <v>614</v>
      </c>
      <c r="C204" s="3">
        <v>73</v>
      </c>
      <c r="D204" s="3" t="s">
        <v>126</v>
      </c>
      <c r="E204" s="3" t="s">
        <v>125</v>
      </c>
      <c r="F204" s="3" t="s">
        <v>124</v>
      </c>
      <c r="G204" s="3">
        <v>5</v>
      </c>
      <c r="H204" s="3" t="s">
        <v>615</v>
      </c>
      <c r="I204" s="3">
        <v>120</v>
      </c>
      <c r="J204" s="3">
        <v>82</v>
      </c>
    </row>
    <row r="205" spans="1:10" x14ac:dyDescent="0.2">
      <c r="A205" s="2" t="s">
        <v>500</v>
      </c>
      <c r="B205" s="3" t="s">
        <v>613</v>
      </c>
      <c r="C205" s="3">
        <v>94</v>
      </c>
      <c r="D205" s="3" t="s">
        <v>127</v>
      </c>
      <c r="E205" s="3" t="s">
        <v>125</v>
      </c>
      <c r="F205" s="3" t="s">
        <v>124</v>
      </c>
      <c r="G205" s="3">
        <v>14</v>
      </c>
      <c r="H205" s="3" t="s">
        <v>617</v>
      </c>
      <c r="I205" s="3">
        <v>135</v>
      </c>
      <c r="J205" s="3">
        <v>117</v>
      </c>
    </row>
    <row r="206" spans="1:10" x14ac:dyDescent="0.2">
      <c r="A206" s="2" t="s">
        <v>501</v>
      </c>
      <c r="B206" s="3" t="s">
        <v>613</v>
      </c>
      <c r="C206" s="3">
        <v>81</v>
      </c>
      <c r="D206" s="3" t="s">
        <v>127</v>
      </c>
      <c r="E206" s="3" t="s">
        <v>125</v>
      </c>
      <c r="F206" s="3" t="s">
        <v>124</v>
      </c>
      <c r="G206" s="3">
        <v>7</v>
      </c>
      <c r="H206" s="3" t="s">
        <v>615</v>
      </c>
      <c r="I206" s="3">
        <v>137</v>
      </c>
      <c r="J206" s="3">
        <v>112</v>
      </c>
    </row>
    <row r="207" spans="1:10" x14ac:dyDescent="0.2">
      <c r="A207" s="2" t="s">
        <v>502</v>
      </c>
      <c r="B207" s="3" t="s">
        <v>613</v>
      </c>
      <c r="C207" s="3">
        <v>78</v>
      </c>
      <c r="D207" s="3" t="s">
        <v>127</v>
      </c>
      <c r="E207" s="3" t="s">
        <v>125</v>
      </c>
      <c r="F207" s="3" t="s">
        <v>124</v>
      </c>
      <c r="G207" s="3">
        <v>1</v>
      </c>
      <c r="H207" s="3" t="s">
        <v>617</v>
      </c>
      <c r="I207" s="3">
        <v>157</v>
      </c>
      <c r="J207" s="3">
        <v>143</v>
      </c>
    </row>
    <row r="208" spans="1:10" x14ac:dyDescent="0.2">
      <c r="A208" s="2" t="s">
        <v>503</v>
      </c>
      <c r="B208" s="3" t="s">
        <v>613</v>
      </c>
      <c r="C208" s="3">
        <v>85</v>
      </c>
      <c r="D208" s="3" t="s">
        <v>126</v>
      </c>
      <c r="E208" s="3" t="s">
        <v>125</v>
      </c>
      <c r="F208" s="3" t="s">
        <v>125</v>
      </c>
      <c r="H208" s="3" t="s">
        <v>615</v>
      </c>
      <c r="I208" s="3">
        <v>127</v>
      </c>
      <c r="J208" s="3">
        <v>76</v>
      </c>
    </row>
    <row r="209" spans="1:10" x14ac:dyDescent="0.2">
      <c r="A209" s="2" t="s">
        <v>504</v>
      </c>
      <c r="B209" s="3" t="s">
        <v>613</v>
      </c>
      <c r="C209" s="3">
        <v>79</v>
      </c>
      <c r="D209" s="3" t="s">
        <v>127</v>
      </c>
      <c r="E209" s="3" t="s">
        <v>125</v>
      </c>
      <c r="F209" s="3" t="s">
        <v>124</v>
      </c>
      <c r="G209" s="3">
        <v>2</v>
      </c>
      <c r="H209" s="3" t="s">
        <v>615</v>
      </c>
      <c r="I209" s="3">
        <v>136</v>
      </c>
      <c r="J209" s="3">
        <v>122</v>
      </c>
    </row>
    <row r="210" spans="1:10" x14ac:dyDescent="0.2">
      <c r="A210" s="2" t="s">
        <v>505</v>
      </c>
      <c r="B210" s="3" t="s">
        <v>614</v>
      </c>
      <c r="C210" s="3">
        <v>87</v>
      </c>
      <c r="D210" s="3" t="s">
        <v>126</v>
      </c>
      <c r="E210" s="3" t="s">
        <v>125</v>
      </c>
      <c r="F210" s="3" t="s">
        <v>125</v>
      </c>
      <c r="H210" s="3" t="s">
        <v>617</v>
      </c>
      <c r="I210" s="3">
        <v>99</v>
      </c>
      <c r="J210" s="3">
        <v>78</v>
      </c>
    </row>
    <row r="211" spans="1:10" x14ac:dyDescent="0.2">
      <c r="A211" s="2" t="s">
        <v>506</v>
      </c>
      <c r="B211" s="3" t="s">
        <v>613</v>
      </c>
      <c r="C211" s="3">
        <v>66</v>
      </c>
      <c r="D211" s="3" t="s">
        <v>126</v>
      </c>
      <c r="E211" s="3" t="s">
        <v>125</v>
      </c>
      <c r="F211" s="3" t="s">
        <v>125</v>
      </c>
      <c r="H211" s="3" t="s">
        <v>617</v>
      </c>
      <c r="I211" s="3">
        <v>114</v>
      </c>
      <c r="J211" s="3">
        <v>84</v>
      </c>
    </row>
    <row r="212" spans="1:10" x14ac:dyDescent="0.2">
      <c r="A212" s="2" t="s">
        <v>507</v>
      </c>
      <c r="B212" s="3" t="s">
        <v>614</v>
      </c>
      <c r="C212" s="3">
        <v>94</v>
      </c>
      <c r="D212" s="3" t="s">
        <v>126</v>
      </c>
      <c r="E212" s="3" t="s">
        <v>125</v>
      </c>
      <c r="F212" s="3" t="s">
        <v>125</v>
      </c>
      <c r="H212" s="3" t="s">
        <v>617</v>
      </c>
      <c r="I212" s="3">
        <v>117</v>
      </c>
      <c r="J212" s="3">
        <v>103</v>
      </c>
    </row>
    <row r="213" spans="1:10" x14ac:dyDescent="0.2">
      <c r="A213" s="2" t="s">
        <v>508</v>
      </c>
      <c r="B213" s="3" t="s">
        <v>614</v>
      </c>
      <c r="C213" s="3">
        <v>80</v>
      </c>
      <c r="D213" s="3" t="s">
        <v>126</v>
      </c>
      <c r="E213" s="3" t="s">
        <v>125</v>
      </c>
      <c r="F213" s="3" t="s">
        <v>125</v>
      </c>
      <c r="H213" s="3" t="s">
        <v>615</v>
      </c>
      <c r="I213" s="3">
        <v>105</v>
      </c>
      <c r="J213" s="3">
        <v>87</v>
      </c>
    </row>
    <row r="214" spans="1:10" x14ac:dyDescent="0.2">
      <c r="A214" s="2" t="s">
        <v>509</v>
      </c>
      <c r="B214" s="3" t="s">
        <v>613</v>
      </c>
      <c r="C214" s="3">
        <v>83</v>
      </c>
      <c r="D214" s="3" t="s">
        <v>126</v>
      </c>
      <c r="E214" s="3" t="s">
        <v>125</v>
      </c>
      <c r="F214" s="3" t="s">
        <v>124</v>
      </c>
      <c r="G214" s="3">
        <v>4</v>
      </c>
      <c r="H214" s="3" t="s">
        <v>615</v>
      </c>
      <c r="I214" s="3">
        <v>128</v>
      </c>
      <c r="J214" s="3">
        <v>116</v>
      </c>
    </row>
    <row r="215" spans="1:10" x14ac:dyDescent="0.2">
      <c r="A215" s="2" t="s">
        <v>510</v>
      </c>
      <c r="B215" s="3" t="s">
        <v>613</v>
      </c>
      <c r="C215" s="3">
        <v>57</v>
      </c>
      <c r="D215" s="3" t="s">
        <v>126</v>
      </c>
      <c r="E215" s="3" t="s">
        <v>125</v>
      </c>
      <c r="F215" s="3" t="s">
        <v>124</v>
      </c>
      <c r="G215" s="3">
        <v>6</v>
      </c>
      <c r="H215" s="3" t="s">
        <v>615</v>
      </c>
      <c r="I215" s="3">
        <v>119</v>
      </c>
      <c r="J215" s="3">
        <v>122</v>
      </c>
    </row>
    <row r="216" spans="1:10" x14ac:dyDescent="0.2">
      <c r="A216" s="2" t="s">
        <v>511</v>
      </c>
      <c r="B216" s="3" t="s">
        <v>614</v>
      </c>
      <c r="C216" s="3">
        <v>79</v>
      </c>
      <c r="D216" s="3" t="s">
        <v>126</v>
      </c>
      <c r="E216" s="3" t="s">
        <v>125</v>
      </c>
      <c r="F216" s="3" t="s">
        <v>124</v>
      </c>
      <c r="G216" s="3">
        <v>2</v>
      </c>
      <c r="H216" s="3" t="s">
        <v>615</v>
      </c>
      <c r="I216" s="3">
        <v>78</v>
      </c>
      <c r="J216" s="3">
        <v>85</v>
      </c>
    </row>
    <row r="217" spans="1:10" x14ac:dyDescent="0.2">
      <c r="A217" s="2" t="s">
        <v>512</v>
      </c>
      <c r="B217" s="3" t="s">
        <v>614</v>
      </c>
      <c r="C217" s="3">
        <v>84</v>
      </c>
      <c r="D217" s="3" t="s">
        <v>126</v>
      </c>
      <c r="E217" s="3" t="s">
        <v>125</v>
      </c>
      <c r="F217" s="3" t="s">
        <v>125</v>
      </c>
      <c r="H217" s="3" t="s">
        <v>617</v>
      </c>
      <c r="I217" s="3">
        <v>154</v>
      </c>
      <c r="J217" s="3">
        <v>121</v>
      </c>
    </row>
    <row r="218" spans="1:10" x14ac:dyDescent="0.2">
      <c r="A218" s="2" t="s">
        <v>513</v>
      </c>
      <c r="B218" s="3" t="s">
        <v>614</v>
      </c>
      <c r="C218" s="3">
        <v>91</v>
      </c>
      <c r="D218" s="3" t="s">
        <v>127</v>
      </c>
      <c r="E218" s="3" t="s">
        <v>125</v>
      </c>
      <c r="F218" s="3" t="s">
        <v>125</v>
      </c>
      <c r="H218" s="3" t="s">
        <v>615</v>
      </c>
      <c r="I218" s="3">
        <v>111</v>
      </c>
      <c r="J218" s="3">
        <v>100</v>
      </c>
    </row>
    <row r="219" spans="1:10" x14ac:dyDescent="0.2">
      <c r="A219" s="2" t="s">
        <v>514</v>
      </c>
      <c r="B219" s="3" t="s">
        <v>614</v>
      </c>
      <c r="C219" s="3">
        <v>86</v>
      </c>
      <c r="D219" s="3" t="s">
        <v>126</v>
      </c>
      <c r="E219" s="3" t="s">
        <v>125</v>
      </c>
      <c r="F219" s="3" t="s">
        <v>125</v>
      </c>
      <c r="H219" s="3" t="s">
        <v>615</v>
      </c>
      <c r="I219" s="3">
        <v>122</v>
      </c>
      <c r="J219" s="3">
        <v>84</v>
      </c>
    </row>
    <row r="220" spans="1:10" x14ac:dyDescent="0.2">
      <c r="A220" s="2" t="s">
        <v>515</v>
      </c>
      <c r="B220" s="3" t="s">
        <v>613</v>
      </c>
      <c r="C220" s="3">
        <v>83</v>
      </c>
      <c r="D220" s="3" t="s">
        <v>126</v>
      </c>
      <c r="E220" s="3" t="s">
        <v>125</v>
      </c>
      <c r="F220" s="3" t="s">
        <v>124</v>
      </c>
      <c r="G220" s="3">
        <v>1</v>
      </c>
      <c r="H220" s="3" t="s">
        <v>617</v>
      </c>
      <c r="I220" s="3">
        <v>138</v>
      </c>
      <c r="J220" s="3">
        <v>118</v>
      </c>
    </row>
    <row r="221" spans="1:10" x14ac:dyDescent="0.2">
      <c r="A221" s="2" t="s">
        <v>516</v>
      </c>
      <c r="B221" s="3" t="s">
        <v>613</v>
      </c>
      <c r="C221" s="3">
        <v>54</v>
      </c>
      <c r="D221" s="3" t="s">
        <v>126</v>
      </c>
      <c r="E221" s="3" t="s">
        <v>124</v>
      </c>
      <c r="F221" s="3" t="s">
        <v>124</v>
      </c>
      <c r="G221" s="3">
        <v>1</v>
      </c>
      <c r="H221" s="3" t="s">
        <v>615</v>
      </c>
      <c r="I221" s="3">
        <v>153</v>
      </c>
      <c r="J221" s="3">
        <v>123</v>
      </c>
    </row>
    <row r="222" spans="1:10" x14ac:dyDescent="0.2">
      <c r="A222" s="2" t="s">
        <v>517</v>
      </c>
      <c r="B222" s="3" t="s">
        <v>614</v>
      </c>
      <c r="C222" s="3">
        <v>87</v>
      </c>
      <c r="D222" s="3" t="s">
        <v>126</v>
      </c>
      <c r="E222" s="3" t="s">
        <v>125</v>
      </c>
      <c r="F222" s="3" t="s">
        <v>125</v>
      </c>
      <c r="H222" s="3" t="s">
        <v>615</v>
      </c>
      <c r="I222" s="3">
        <v>125</v>
      </c>
      <c r="J222" s="3">
        <v>83</v>
      </c>
    </row>
    <row r="223" spans="1:10" x14ac:dyDescent="0.2">
      <c r="A223" s="2" t="s">
        <v>518</v>
      </c>
      <c r="B223" s="3" t="s">
        <v>614</v>
      </c>
      <c r="C223" s="3">
        <v>69</v>
      </c>
      <c r="D223" s="3" t="s">
        <v>126</v>
      </c>
      <c r="E223" s="3" t="s">
        <v>125</v>
      </c>
      <c r="F223" s="3" t="s">
        <v>124</v>
      </c>
      <c r="G223" s="3">
        <v>5</v>
      </c>
      <c r="H223" s="3" t="s">
        <v>616</v>
      </c>
      <c r="I223" s="3">
        <v>119</v>
      </c>
      <c r="J223" s="3">
        <v>116</v>
      </c>
    </row>
    <row r="224" spans="1:10" x14ac:dyDescent="0.2">
      <c r="A224" s="2" t="s">
        <v>519</v>
      </c>
      <c r="B224" s="3" t="s">
        <v>613</v>
      </c>
      <c r="C224" s="3">
        <v>61</v>
      </c>
      <c r="D224" s="3" t="s">
        <v>126</v>
      </c>
      <c r="E224" s="3" t="s">
        <v>125</v>
      </c>
      <c r="F224" s="3" t="s">
        <v>125</v>
      </c>
      <c r="H224" s="3" t="s">
        <v>616</v>
      </c>
      <c r="I224" s="3">
        <v>122</v>
      </c>
      <c r="J224" s="3">
        <v>111</v>
      </c>
    </row>
    <row r="225" spans="1:10" x14ac:dyDescent="0.2">
      <c r="A225" s="2" t="s">
        <v>520</v>
      </c>
      <c r="B225" s="3" t="s">
        <v>613</v>
      </c>
      <c r="C225" s="3">
        <v>87</v>
      </c>
      <c r="D225" s="3" t="s">
        <v>127</v>
      </c>
      <c r="E225" s="3" t="s">
        <v>125</v>
      </c>
      <c r="F225" s="3" t="s">
        <v>125</v>
      </c>
      <c r="H225" s="3" t="s">
        <v>616</v>
      </c>
      <c r="I225" s="3">
        <v>131</v>
      </c>
      <c r="J225" s="3">
        <v>125</v>
      </c>
    </row>
    <row r="226" spans="1:10" x14ac:dyDescent="0.2">
      <c r="A226" s="2" t="s">
        <v>521</v>
      </c>
      <c r="B226" s="3" t="s">
        <v>613</v>
      </c>
      <c r="C226" s="3">
        <v>71</v>
      </c>
      <c r="D226" s="3" t="s">
        <v>127</v>
      </c>
      <c r="E226" s="3" t="s">
        <v>125</v>
      </c>
      <c r="F226" s="3" t="s">
        <v>124</v>
      </c>
      <c r="G226" s="3">
        <v>7</v>
      </c>
      <c r="H226" s="3" t="s">
        <v>616</v>
      </c>
      <c r="I226" s="3">
        <v>151</v>
      </c>
      <c r="J226" s="3">
        <v>143</v>
      </c>
    </row>
    <row r="227" spans="1:10" x14ac:dyDescent="0.2">
      <c r="A227" s="2" t="s">
        <v>522</v>
      </c>
      <c r="B227" s="3" t="s">
        <v>613</v>
      </c>
      <c r="C227" s="3">
        <v>87</v>
      </c>
      <c r="D227" s="3" t="s">
        <v>127</v>
      </c>
      <c r="E227" s="3" t="s">
        <v>125</v>
      </c>
      <c r="F227" s="3" t="s">
        <v>124</v>
      </c>
      <c r="H227" s="3" t="s">
        <v>615</v>
      </c>
      <c r="I227" s="3">
        <v>128</v>
      </c>
      <c r="J227" s="3">
        <v>95</v>
      </c>
    </row>
    <row r="228" spans="1:10" x14ac:dyDescent="0.2">
      <c r="A228" s="2" t="s">
        <v>523</v>
      </c>
      <c r="B228" s="3" t="s">
        <v>614</v>
      </c>
      <c r="C228" s="3">
        <v>75</v>
      </c>
      <c r="D228" s="3" t="s">
        <v>126</v>
      </c>
      <c r="E228" s="3" t="s">
        <v>125</v>
      </c>
      <c r="F228" s="3" t="s">
        <v>125</v>
      </c>
      <c r="H228" s="3" t="s">
        <v>616</v>
      </c>
      <c r="I228" s="3">
        <v>128</v>
      </c>
      <c r="J228" s="3">
        <v>108</v>
      </c>
    </row>
    <row r="229" spans="1:10" x14ac:dyDescent="0.2">
      <c r="A229" s="2" t="s">
        <v>524</v>
      </c>
      <c r="B229" s="3" t="s">
        <v>614</v>
      </c>
      <c r="C229" s="3">
        <v>75</v>
      </c>
      <c r="D229" s="3" t="s">
        <v>126</v>
      </c>
      <c r="E229" s="3" t="s">
        <v>125</v>
      </c>
      <c r="F229" s="3" t="s">
        <v>125</v>
      </c>
      <c r="H229" s="3" t="s">
        <v>615</v>
      </c>
      <c r="I229" s="3">
        <v>122</v>
      </c>
      <c r="J229" s="3">
        <v>122</v>
      </c>
    </row>
    <row r="230" spans="1:10" x14ac:dyDescent="0.2">
      <c r="A230" s="2" t="s">
        <v>525</v>
      </c>
      <c r="B230" s="3" t="s">
        <v>613</v>
      </c>
      <c r="C230" s="3">
        <v>89</v>
      </c>
      <c r="D230" s="3" t="s">
        <v>126</v>
      </c>
      <c r="E230" s="3" t="s">
        <v>125</v>
      </c>
      <c r="F230" s="3" t="s">
        <v>125</v>
      </c>
      <c r="H230" s="3" t="s">
        <v>615</v>
      </c>
      <c r="I230" s="3">
        <v>116</v>
      </c>
      <c r="J230" s="3">
        <v>90</v>
      </c>
    </row>
    <row r="231" spans="1:10" x14ac:dyDescent="0.2">
      <c r="A231" s="2" t="s">
        <v>526</v>
      </c>
      <c r="B231" s="3" t="s">
        <v>614</v>
      </c>
      <c r="C231" s="3">
        <v>74</v>
      </c>
      <c r="D231" s="3" t="s">
        <v>127</v>
      </c>
      <c r="E231" s="3" t="s">
        <v>125</v>
      </c>
      <c r="F231" s="3" t="s">
        <v>124</v>
      </c>
      <c r="G231" s="3">
        <v>4</v>
      </c>
      <c r="H231" s="3" t="s">
        <v>616</v>
      </c>
      <c r="I231" s="3">
        <v>130</v>
      </c>
      <c r="J231" s="3">
        <v>125</v>
      </c>
    </row>
    <row r="232" spans="1:10" x14ac:dyDescent="0.2">
      <c r="A232" s="2" t="s">
        <v>527</v>
      </c>
      <c r="B232" s="3" t="s">
        <v>614</v>
      </c>
      <c r="C232" s="3">
        <v>63</v>
      </c>
      <c r="D232" s="3" t="s">
        <v>126</v>
      </c>
      <c r="E232" s="3" t="s">
        <v>125</v>
      </c>
      <c r="F232" s="3" t="s">
        <v>124</v>
      </c>
      <c r="G232" s="3">
        <v>14</v>
      </c>
      <c r="H232" s="3" t="s">
        <v>616</v>
      </c>
      <c r="I232" s="3">
        <v>112</v>
      </c>
    </row>
    <row r="233" spans="1:10" x14ac:dyDescent="0.2">
      <c r="A233" s="2" t="s">
        <v>528</v>
      </c>
      <c r="B233" s="3" t="s">
        <v>614</v>
      </c>
      <c r="C233" s="3">
        <v>78</v>
      </c>
      <c r="D233" s="3" t="s">
        <v>127</v>
      </c>
      <c r="E233" s="3" t="s">
        <v>125</v>
      </c>
      <c r="F233" s="3" t="s">
        <v>125</v>
      </c>
      <c r="H233" s="3" t="s">
        <v>616</v>
      </c>
      <c r="I233" s="3">
        <v>151</v>
      </c>
      <c r="J233" s="3">
        <v>128</v>
      </c>
    </row>
    <row r="234" spans="1:10" x14ac:dyDescent="0.2">
      <c r="A234" s="2" t="s">
        <v>529</v>
      </c>
      <c r="B234" s="3" t="s">
        <v>614</v>
      </c>
      <c r="C234" s="3">
        <v>63</v>
      </c>
      <c r="D234" s="3" t="s">
        <v>126</v>
      </c>
      <c r="E234" s="3" t="s">
        <v>125</v>
      </c>
      <c r="F234" s="3" t="s">
        <v>125</v>
      </c>
      <c r="H234" s="3" t="s">
        <v>615</v>
      </c>
      <c r="I234" s="3">
        <v>130</v>
      </c>
      <c r="J234" s="3">
        <v>117</v>
      </c>
    </row>
    <row r="235" spans="1:10" x14ac:dyDescent="0.2">
      <c r="A235" s="2" t="s">
        <v>530</v>
      </c>
      <c r="B235" s="3" t="s">
        <v>613</v>
      </c>
      <c r="C235" s="3">
        <v>79</v>
      </c>
      <c r="D235" s="3" t="s">
        <v>127</v>
      </c>
      <c r="E235" s="3" t="s">
        <v>125</v>
      </c>
      <c r="F235" s="3" t="s">
        <v>124</v>
      </c>
      <c r="G235" s="3">
        <v>5</v>
      </c>
      <c r="H235" s="3" t="s">
        <v>616</v>
      </c>
      <c r="I235" s="3">
        <v>111</v>
      </c>
      <c r="J235" s="3">
        <v>86</v>
      </c>
    </row>
    <row r="236" spans="1:10" x14ac:dyDescent="0.2">
      <c r="A236" s="2" t="s">
        <v>531</v>
      </c>
      <c r="B236" s="3" t="s">
        <v>613</v>
      </c>
      <c r="C236" s="3">
        <v>83</v>
      </c>
      <c r="D236" s="3" t="s">
        <v>126</v>
      </c>
      <c r="E236" s="3" t="s">
        <v>125</v>
      </c>
      <c r="F236" s="3" t="s">
        <v>124</v>
      </c>
      <c r="G236" s="3">
        <v>2</v>
      </c>
      <c r="H236" s="3" t="s">
        <v>616</v>
      </c>
      <c r="I236" s="3">
        <v>127</v>
      </c>
      <c r="J236" s="3">
        <v>117</v>
      </c>
    </row>
    <row r="237" spans="1:10" x14ac:dyDescent="0.2">
      <c r="A237" s="2" t="s">
        <v>532</v>
      </c>
      <c r="B237" s="3" t="s">
        <v>613</v>
      </c>
      <c r="C237" s="3">
        <v>84</v>
      </c>
      <c r="D237" s="3" t="s">
        <v>127</v>
      </c>
      <c r="E237" s="3" t="s">
        <v>125</v>
      </c>
      <c r="F237" s="3" t="s">
        <v>125</v>
      </c>
      <c r="H237" s="3" t="s">
        <v>615</v>
      </c>
      <c r="I237" s="3">
        <v>121</v>
      </c>
      <c r="J237" s="3">
        <v>103</v>
      </c>
    </row>
    <row r="238" spans="1:10" x14ac:dyDescent="0.2">
      <c r="A238" s="2" t="s">
        <v>533</v>
      </c>
      <c r="B238" s="3" t="s">
        <v>614</v>
      </c>
      <c r="C238" s="3">
        <v>55</v>
      </c>
      <c r="D238" s="3" t="s">
        <v>126</v>
      </c>
      <c r="E238" s="3" t="s">
        <v>125</v>
      </c>
      <c r="F238" s="3" t="s">
        <v>124</v>
      </c>
      <c r="G238" s="3">
        <v>6</v>
      </c>
      <c r="H238" s="3" t="s">
        <v>615</v>
      </c>
      <c r="I238" s="3">
        <v>135</v>
      </c>
      <c r="J238" s="3">
        <v>105</v>
      </c>
    </row>
    <row r="239" spans="1:10" x14ac:dyDescent="0.2">
      <c r="A239" s="2" t="s">
        <v>534</v>
      </c>
      <c r="B239" s="3" t="s">
        <v>613</v>
      </c>
      <c r="C239" s="3">
        <v>92</v>
      </c>
      <c r="D239" s="3" t="s">
        <v>126</v>
      </c>
      <c r="E239" s="3" t="s">
        <v>125</v>
      </c>
      <c r="F239" s="3" t="s">
        <v>125</v>
      </c>
      <c r="H239" s="3" t="s">
        <v>616</v>
      </c>
      <c r="I239" s="3">
        <v>118</v>
      </c>
      <c r="J239" s="3">
        <v>118</v>
      </c>
    </row>
    <row r="240" spans="1:10" x14ac:dyDescent="0.2">
      <c r="A240" s="2" t="s">
        <v>535</v>
      </c>
      <c r="B240" s="3" t="s">
        <v>614</v>
      </c>
      <c r="C240" s="3">
        <v>64</v>
      </c>
      <c r="D240" s="3" t="s">
        <v>127</v>
      </c>
      <c r="E240" s="3" t="s">
        <v>125</v>
      </c>
      <c r="F240" s="3" t="s">
        <v>125</v>
      </c>
      <c r="H240" s="3" t="s">
        <v>616</v>
      </c>
      <c r="I240" s="3">
        <v>126</v>
      </c>
      <c r="J240" s="3">
        <v>103</v>
      </c>
    </row>
    <row r="241" spans="1:10" x14ac:dyDescent="0.2">
      <c r="A241" s="2" t="s">
        <v>536</v>
      </c>
      <c r="B241" s="3" t="s">
        <v>613</v>
      </c>
      <c r="C241" s="3">
        <v>52</v>
      </c>
      <c r="D241" s="3" t="s">
        <v>127</v>
      </c>
      <c r="E241" s="3" t="s">
        <v>125</v>
      </c>
      <c r="F241" s="3" t="s">
        <v>125</v>
      </c>
      <c r="H241" s="3" t="s">
        <v>617</v>
      </c>
      <c r="I241" s="3">
        <v>151</v>
      </c>
      <c r="J241" s="3">
        <v>120</v>
      </c>
    </row>
    <row r="242" spans="1:10" x14ac:dyDescent="0.2">
      <c r="A242" s="2" t="s">
        <v>537</v>
      </c>
      <c r="B242" s="3" t="s">
        <v>614</v>
      </c>
      <c r="C242" s="3">
        <v>69</v>
      </c>
      <c r="D242" s="3" t="s">
        <v>127</v>
      </c>
      <c r="E242" s="3" t="s">
        <v>125</v>
      </c>
      <c r="F242" s="3" t="s">
        <v>124</v>
      </c>
      <c r="G242" s="3">
        <v>15</v>
      </c>
      <c r="H242" s="3" t="s">
        <v>617</v>
      </c>
      <c r="I242" s="3">
        <v>138</v>
      </c>
      <c r="J242" s="3">
        <v>87</v>
      </c>
    </row>
    <row r="243" spans="1:10" x14ac:dyDescent="0.2">
      <c r="A243" s="2" t="s">
        <v>538</v>
      </c>
      <c r="B243" s="3" t="s">
        <v>614</v>
      </c>
      <c r="C243" s="3">
        <v>88</v>
      </c>
      <c r="D243" s="3" t="s">
        <v>127</v>
      </c>
      <c r="E243" s="3" t="s">
        <v>125</v>
      </c>
      <c r="F243" s="3" t="s">
        <v>125</v>
      </c>
      <c r="H243" s="3" t="s">
        <v>616</v>
      </c>
      <c r="I243" s="3">
        <v>117</v>
      </c>
      <c r="J243" s="3">
        <v>89</v>
      </c>
    </row>
    <row r="244" spans="1:10" x14ac:dyDescent="0.2">
      <c r="A244" s="2" t="s">
        <v>539</v>
      </c>
      <c r="B244" s="3" t="s">
        <v>613</v>
      </c>
      <c r="C244" s="3">
        <v>88</v>
      </c>
      <c r="D244" s="3" t="s">
        <v>126</v>
      </c>
      <c r="E244" s="3" t="s">
        <v>125</v>
      </c>
      <c r="F244" s="3" t="s">
        <v>125</v>
      </c>
      <c r="H244" s="3" t="s">
        <v>617</v>
      </c>
      <c r="I244" s="3">
        <v>106</v>
      </c>
      <c r="J244" s="3">
        <v>60</v>
      </c>
    </row>
    <row r="245" spans="1:10" x14ac:dyDescent="0.2">
      <c r="A245" s="2" t="s">
        <v>540</v>
      </c>
      <c r="B245" s="3" t="s">
        <v>613</v>
      </c>
      <c r="C245" s="3">
        <v>93</v>
      </c>
      <c r="D245" s="3" t="s">
        <v>126</v>
      </c>
      <c r="E245" s="3" t="s">
        <v>125</v>
      </c>
      <c r="F245" s="3" t="s">
        <v>125</v>
      </c>
      <c r="H245" s="3" t="s">
        <v>616</v>
      </c>
      <c r="I245" s="3">
        <v>112</v>
      </c>
      <c r="J245" s="3">
        <v>100</v>
      </c>
    </row>
    <row r="246" spans="1:10" x14ac:dyDescent="0.2">
      <c r="A246" s="2" t="s">
        <v>541</v>
      </c>
      <c r="B246" s="3" t="s">
        <v>614</v>
      </c>
      <c r="C246" s="3">
        <v>80</v>
      </c>
      <c r="D246" s="3" t="s">
        <v>127</v>
      </c>
      <c r="E246" s="3" t="s">
        <v>125</v>
      </c>
      <c r="F246" s="3" t="s">
        <v>125</v>
      </c>
      <c r="H246" s="3" t="s">
        <v>616</v>
      </c>
      <c r="I246" s="3">
        <v>134</v>
      </c>
      <c r="J246" s="3">
        <v>113</v>
      </c>
    </row>
    <row r="247" spans="1:10" x14ac:dyDescent="0.2">
      <c r="A247" s="2" t="s">
        <v>542</v>
      </c>
      <c r="B247" s="3" t="s">
        <v>614</v>
      </c>
      <c r="C247" s="3">
        <v>92</v>
      </c>
      <c r="D247" s="3" t="s">
        <v>126</v>
      </c>
      <c r="E247" s="3" t="s">
        <v>125</v>
      </c>
      <c r="F247" s="3" t="s">
        <v>124</v>
      </c>
      <c r="G247" s="3">
        <v>2</v>
      </c>
      <c r="H247" s="3" t="s">
        <v>617</v>
      </c>
      <c r="I247" s="3">
        <v>121</v>
      </c>
      <c r="J247" s="3">
        <v>90</v>
      </c>
    </row>
    <row r="248" spans="1:10" x14ac:dyDescent="0.2">
      <c r="A248" s="2" t="s">
        <v>543</v>
      </c>
      <c r="B248" s="3" t="s">
        <v>613</v>
      </c>
      <c r="C248" s="3">
        <v>80</v>
      </c>
      <c r="D248" s="3" t="s">
        <v>127</v>
      </c>
      <c r="E248" s="3" t="s">
        <v>125</v>
      </c>
      <c r="F248" s="3" t="s">
        <v>125</v>
      </c>
      <c r="H248" s="3" t="s">
        <v>617</v>
      </c>
      <c r="I248" s="3">
        <v>139</v>
      </c>
      <c r="J248" s="3">
        <v>95</v>
      </c>
    </row>
    <row r="249" spans="1:10" x14ac:dyDescent="0.2">
      <c r="A249" s="2" t="s">
        <v>544</v>
      </c>
      <c r="B249" s="3" t="s">
        <v>614</v>
      </c>
      <c r="C249" s="3">
        <v>54</v>
      </c>
      <c r="D249" s="3" t="s">
        <v>127</v>
      </c>
      <c r="E249" s="3" t="s">
        <v>125</v>
      </c>
      <c r="F249" s="3" t="s">
        <v>124</v>
      </c>
      <c r="G249" s="3">
        <v>4</v>
      </c>
      <c r="H249" s="3" t="s">
        <v>617</v>
      </c>
      <c r="I249" s="3">
        <v>137</v>
      </c>
      <c r="J249" s="3">
        <v>101</v>
      </c>
    </row>
    <row r="250" spans="1:10" x14ac:dyDescent="0.2">
      <c r="A250" s="2" t="s">
        <v>545</v>
      </c>
      <c r="B250" s="3" t="s">
        <v>614</v>
      </c>
      <c r="C250" s="3">
        <v>69</v>
      </c>
      <c r="D250" s="3" t="s">
        <v>126</v>
      </c>
      <c r="E250" s="3" t="s">
        <v>125</v>
      </c>
      <c r="F250" s="3" t="s">
        <v>124</v>
      </c>
      <c r="G250" s="3">
        <v>2</v>
      </c>
      <c r="H250" s="3" t="s">
        <v>617</v>
      </c>
      <c r="I250" s="3">
        <v>132</v>
      </c>
      <c r="J250" s="3">
        <v>93</v>
      </c>
    </row>
    <row r="251" spans="1:10" x14ac:dyDescent="0.2">
      <c r="A251" s="2" t="s">
        <v>546</v>
      </c>
      <c r="B251" s="3" t="s">
        <v>613</v>
      </c>
      <c r="C251" s="3">
        <v>68</v>
      </c>
      <c r="D251" s="3" t="s">
        <v>126</v>
      </c>
      <c r="E251" s="3" t="s">
        <v>125</v>
      </c>
      <c r="F251" s="3" t="s">
        <v>125</v>
      </c>
      <c r="H251" s="3" t="s">
        <v>616</v>
      </c>
      <c r="I251" s="3">
        <v>134</v>
      </c>
      <c r="J251" s="3">
        <v>123</v>
      </c>
    </row>
    <row r="252" spans="1:10" x14ac:dyDescent="0.2">
      <c r="A252" s="2" t="s">
        <v>547</v>
      </c>
      <c r="B252" s="3" t="s">
        <v>614</v>
      </c>
      <c r="C252" s="3">
        <v>69</v>
      </c>
      <c r="D252" s="3" t="s">
        <v>127</v>
      </c>
      <c r="E252" s="3" t="s">
        <v>125</v>
      </c>
      <c r="F252" s="3" t="s">
        <v>124</v>
      </c>
      <c r="G252" s="3">
        <v>4</v>
      </c>
      <c r="H252" s="3" t="s">
        <v>617</v>
      </c>
      <c r="I252" s="3">
        <v>145</v>
      </c>
      <c r="J252" s="3">
        <v>137</v>
      </c>
    </row>
    <row r="253" spans="1:10" x14ac:dyDescent="0.2">
      <c r="A253" s="2" t="s">
        <v>548</v>
      </c>
      <c r="B253" s="3" t="s">
        <v>614</v>
      </c>
      <c r="C253" s="3">
        <v>79</v>
      </c>
      <c r="D253" s="3" t="s">
        <v>126</v>
      </c>
      <c r="E253" s="3" t="s">
        <v>125</v>
      </c>
      <c r="F253" s="3" t="s">
        <v>125</v>
      </c>
      <c r="H253" s="3" t="s">
        <v>616</v>
      </c>
      <c r="I253" s="3">
        <v>125</v>
      </c>
      <c r="J253" s="3">
        <v>121</v>
      </c>
    </row>
    <row r="254" spans="1:10" x14ac:dyDescent="0.2">
      <c r="A254" s="2" t="s">
        <v>549</v>
      </c>
      <c r="B254" s="3" t="s">
        <v>614</v>
      </c>
      <c r="C254" s="3">
        <v>75</v>
      </c>
      <c r="D254" s="3" t="s">
        <v>126</v>
      </c>
      <c r="E254" s="3" t="s">
        <v>124</v>
      </c>
      <c r="F254" s="3" t="s">
        <v>125</v>
      </c>
      <c r="H254" s="3" t="s">
        <v>617</v>
      </c>
      <c r="I254" s="3">
        <v>118</v>
      </c>
      <c r="J254" s="3">
        <v>80</v>
      </c>
    </row>
    <row r="255" spans="1:10" x14ac:dyDescent="0.2">
      <c r="A255" s="2" t="s">
        <v>550</v>
      </c>
      <c r="B255" s="3" t="s">
        <v>614</v>
      </c>
      <c r="C255" s="3">
        <v>75</v>
      </c>
      <c r="D255" s="3" t="s">
        <v>127</v>
      </c>
      <c r="E255" s="3" t="s">
        <v>125</v>
      </c>
      <c r="F255" s="3" t="s">
        <v>125</v>
      </c>
      <c r="H255" s="3" t="s">
        <v>617</v>
      </c>
      <c r="I255" s="3">
        <v>135</v>
      </c>
      <c r="J255" s="3">
        <v>79</v>
      </c>
    </row>
    <row r="256" spans="1:10" x14ac:dyDescent="0.2">
      <c r="A256" s="2" t="s">
        <v>551</v>
      </c>
      <c r="B256" s="3" t="s">
        <v>613</v>
      </c>
      <c r="C256" s="3">
        <v>51</v>
      </c>
      <c r="D256" s="3" t="s">
        <v>126</v>
      </c>
      <c r="E256" s="3" t="s">
        <v>125</v>
      </c>
      <c r="F256" s="3" t="s">
        <v>125</v>
      </c>
      <c r="H256" s="3" t="s">
        <v>617</v>
      </c>
      <c r="I256" s="3">
        <v>119</v>
      </c>
      <c r="J256" s="3">
        <v>82</v>
      </c>
    </row>
    <row r="257" spans="1:10" x14ac:dyDescent="0.2">
      <c r="A257" s="2" t="s">
        <v>552</v>
      </c>
      <c r="B257" s="3" t="s">
        <v>613</v>
      </c>
      <c r="C257" s="3">
        <v>91</v>
      </c>
      <c r="D257" s="3" t="s">
        <v>126</v>
      </c>
      <c r="E257" s="3" t="s">
        <v>125</v>
      </c>
      <c r="F257" s="3" t="s">
        <v>125</v>
      </c>
      <c r="H257" s="3" t="s">
        <v>617</v>
      </c>
      <c r="I257" s="3">
        <v>83</v>
      </c>
      <c r="J257" s="3">
        <v>69</v>
      </c>
    </row>
    <row r="258" spans="1:10" x14ac:dyDescent="0.2">
      <c r="A258" s="2" t="s">
        <v>553</v>
      </c>
      <c r="B258" s="3" t="s">
        <v>613</v>
      </c>
      <c r="C258" s="3">
        <v>75</v>
      </c>
      <c r="D258" s="3" t="s">
        <v>126</v>
      </c>
      <c r="E258" s="3" t="s">
        <v>125</v>
      </c>
      <c r="F258" s="3" t="s">
        <v>125</v>
      </c>
      <c r="H258" s="3" t="s">
        <v>616</v>
      </c>
      <c r="I258" s="3">
        <v>134</v>
      </c>
      <c r="J258" s="3">
        <v>108</v>
      </c>
    </row>
    <row r="259" spans="1:10" x14ac:dyDescent="0.2">
      <c r="A259" s="2" t="s">
        <v>554</v>
      </c>
      <c r="B259" s="3" t="s">
        <v>614</v>
      </c>
      <c r="C259" s="3">
        <v>77</v>
      </c>
      <c r="D259" s="3" t="s">
        <v>126</v>
      </c>
      <c r="E259" s="3" t="s">
        <v>125</v>
      </c>
      <c r="F259" s="3" t="s">
        <v>125</v>
      </c>
      <c r="H259" s="3" t="s">
        <v>616</v>
      </c>
      <c r="I259" s="3">
        <v>126</v>
      </c>
      <c r="J259" s="3">
        <v>117</v>
      </c>
    </row>
    <row r="260" spans="1:10" x14ac:dyDescent="0.2">
      <c r="A260" s="2" t="s">
        <v>555</v>
      </c>
      <c r="B260" s="3" t="s">
        <v>614</v>
      </c>
      <c r="C260" s="3">
        <v>64</v>
      </c>
      <c r="D260" s="3" t="s">
        <v>126</v>
      </c>
      <c r="E260" s="3" t="s">
        <v>125</v>
      </c>
      <c r="F260" s="3" t="s">
        <v>125</v>
      </c>
      <c r="H260" s="3" t="s">
        <v>617</v>
      </c>
      <c r="I260" s="3">
        <v>143</v>
      </c>
      <c r="J260" s="3">
        <v>102</v>
      </c>
    </row>
    <row r="261" spans="1:10" x14ac:dyDescent="0.2">
      <c r="A261" s="2" t="s">
        <v>556</v>
      </c>
      <c r="B261" s="3" t="s">
        <v>614</v>
      </c>
      <c r="C261" s="3">
        <v>75</v>
      </c>
      <c r="D261" s="3" t="s">
        <v>127</v>
      </c>
      <c r="E261" s="3" t="s">
        <v>125</v>
      </c>
      <c r="F261" s="3" t="s">
        <v>125</v>
      </c>
      <c r="H261" s="3" t="s">
        <v>617</v>
      </c>
      <c r="I261" s="3">
        <v>120</v>
      </c>
      <c r="J261" s="3">
        <v>90</v>
      </c>
    </row>
    <row r="262" spans="1:10" x14ac:dyDescent="0.2">
      <c r="A262" s="2" t="s">
        <v>557</v>
      </c>
      <c r="B262" s="3" t="s">
        <v>614</v>
      </c>
      <c r="C262" s="3">
        <v>100</v>
      </c>
      <c r="D262" s="3" t="s">
        <v>127</v>
      </c>
      <c r="E262" s="3" t="s">
        <v>125</v>
      </c>
      <c r="F262" s="3" t="s">
        <v>125</v>
      </c>
      <c r="H262" s="3" t="s">
        <v>616</v>
      </c>
      <c r="I262" s="3">
        <v>118</v>
      </c>
      <c r="J262" s="3">
        <v>102</v>
      </c>
    </row>
    <row r="263" spans="1:10" x14ac:dyDescent="0.2">
      <c r="A263" s="2" t="s">
        <v>558</v>
      </c>
      <c r="B263" s="3" t="s">
        <v>613</v>
      </c>
      <c r="C263" s="3">
        <v>59</v>
      </c>
      <c r="D263" s="3" t="s">
        <v>126</v>
      </c>
      <c r="E263" s="3" t="s">
        <v>125</v>
      </c>
      <c r="F263" s="3" t="s">
        <v>124</v>
      </c>
      <c r="G263" s="3">
        <v>4</v>
      </c>
      <c r="H263" s="3" t="s">
        <v>616</v>
      </c>
      <c r="I263" s="3">
        <v>146</v>
      </c>
      <c r="J263" s="3">
        <v>114</v>
      </c>
    </row>
    <row r="264" spans="1:10" x14ac:dyDescent="0.2">
      <c r="A264" s="2" t="s">
        <v>559</v>
      </c>
      <c r="B264" s="3" t="s">
        <v>613</v>
      </c>
      <c r="C264" s="3">
        <v>82</v>
      </c>
      <c r="D264" s="3" t="s">
        <v>127</v>
      </c>
      <c r="E264" s="3" t="s">
        <v>125</v>
      </c>
      <c r="F264" s="3" t="s">
        <v>125</v>
      </c>
      <c r="H264" s="3" t="s">
        <v>616</v>
      </c>
      <c r="I264" s="3">
        <v>131</v>
      </c>
      <c r="J264" s="3">
        <v>126</v>
      </c>
    </row>
    <row r="265" spans="1:10" x14ac:dyDescent="0.2">
      <c r="A265" s="2" t="s">
        <v>560</v>
      </c>
      <c r="B265" s="3" t="s">
        <v>614</v>
      </c>
      <c r="C265" s="3">
        <v>69</v>
      </c>
      <c r="D265" s="3" t="s">
        <v>127</v>
      </c>
      <c r="E265" s="3" t="s">
        <v>125</v>
      </c>
      <c r="F265" s="3" t="s">
        <v>124</v>
      </c>
      <c r="G265" s="3">
        <v>14</v>
      </c>
      <c r="H265" s="3" t="s">
        <v>616</v>
      </c>
      <c r="I265" s="3">
        <v>152</v>
      </c>
      <c r="J265" s="3">
        <v>145</v>
      </c>
    </row>
    <row r="266" spans="1:10" x14ac:dyDescent="0.2">
      <c r="A266" s="2" t="s">
        <v>561</v>
      </c>
      <c r="B266" s="3" t="s">
        <v>613</v>
      </c>
      <c r="C266" s="3">
        <v>94</v>
      </c>
      <c r="D266" s="3" t="s">
        <v>126</v>
      </c>
      <c r="E266" s="3" t="s">
        <v>125</v>
      </c>
      <c r="F266" s="3" t="s">
        <v>125</v>
      </c>
      <c r="H266" s="3" t="s">
        <v>616</v>
      </c>
      <c r="I266" s="3">
        <v>119</v>
      </c>
      <c r="J266" s="3">
        <v>88</v>
      </c>
    </row>
    <row r="267" spans="1:10" x14ac:dyDescent="0.2">
      <c r="A267" s="2" t="s">
        <v>562</v>
      </c>
      <c r="B267" s="3" t="s">
        <v>614</v>
      </c>
      <c r="C267" s="3">
        <v>94</v>
      </c>
      <c r="D267" s="3" t="s">
        <v>126</v>
      </c>
      <c r="E267" s="3" t="s">
        <v>125</v>
      </c>
      <c r="F267" s="3" t="s">
        <v>125</v>
      </c>
      <c r="H267" s="3" t="s">
        <v>616</v>
      </c>
      <c r="I267" s="3">
        <v>123</v>
      </c>
      <c r="J267" s="3">
        <v>92</v>
      </c>
    </row>
    <row r="268" spans="1:10" x14ac:dyDescent="0.2">
      <c r="A268" s="2" t="s">
        <v>563</v>
      </c>
      <c r="B268" s="3" t="s">
        <v>613</v>
      </c>
      <c r="C268" s="3">
        <v>64</v>
      </c>
      <c r="D268" s="3" t="s">
        <v>127</v>
      </c>
      <c r="E268" s="3" t="s">
        <v>125</v>
      </c>
      <c r="F268" s="3" t="s">
        <v>125</v>
      </c>
      <c r="H268" s="3" t="s">
        <v>616</v>
      </c>
      <c r="I268" s="3">
        <v>153</v>
      </c>
      <c r="J268" s="3">
        <v>129</v>
      </c>
    </row>
    <row r="269" spans="1:10" x14ac:dyDescent="0.2">
      <c r="A269" s="2" t="s">
        <v>564</v>
      </c>
      <c r="B269" s="3" t="s">
        <v>613</v>
      </c>
      <c r="C269" s="3">
        <v>58</v>
      </c>
      <c r="D269" s="3" t="s">
        <v>126</v>
      </c>
      <c r="E269" s="3" t="s">
        <v>125</v>
      </c>
      <c r="F269" s="3" t="s">
        <v>124</v>
      </c>
      <c r="G269" s="3">
        <v>6</v>
      </c>
      <c r="H269" s="3" t="s">
        <v>617</v>
      </c>
      <c r="I269" s="3">
        <v>135</v>
      </c>
      <c r="J269" s="3">
        <v>130</v>
      </c>
    </row>
    <row r="270" spans="1:10" x14ac:dyDescent="0.2">
      <c r="A270" s="2" t="s">
        <v>565</v>
      </c>
      <c r="B270" s="3" t="s">
        <v>614</v>
      </c>
      <c r="C270" s="3">
        <v>85</v>
      </c>
      <c r="D270" s="3" t="s">
        <v>126</v>
      </c>
      <c r="E270" s="3" t="s">
        <v>125</v>
      </c>
      <c r="F270" s="3" t="s">
        <v>125</v>
      </c>
      <c r="H270" s="3" t="s">
        <v>617</v>
      </c>
      <c r="I270" s="3">
        <v>111</v>
      </c>
      <c r="J270" s="3">
        <v>85</v>
      </c>
    </row>
    <row r="271" spans="1:10" x14ac:dyDescent="0.2">
      <c r="A271" s="2" t="s">
        <v>566</v>
      </c>
      <c r="B271" s="3" t="s">
        <v>614</v>
      </c>
      <c r="C271" s="3">
        <v>69</v>
      </c>
      <c r="D271" s="3" t="s">
        <v>126</v>
      </c>
      <c r="E271" s="3" t="s">
        <v>124</v>
      </c>
      <c r="F271" s="3" t="s">
        <v>125</v>
      </c>
      <c r="H271" s="3" t="s">
        <v>616</v>
      </c>
      <c r="I271" s="3">
        <v>128</v>
      </c>
      <c r="J271" s="3">
        <v>110</v>
      </c>
    </row>
    <row r="272" spans="1:10" x14ac:dyDescent="0.2">
      <c r="A272" s="2" t="s">
        <v>567</v>
      </c>
      <c r="B272" s="3" t="s">
        <v>614</v>
      </c>
      <c r="C272" s="3">
        <v>67</v>
      </c>
      <c r="D272" s="3" t="s">
        <v>127</v>
      </c>
      <c r="E272" s="3" t="s">
        <v>125</v>
      </c>
      <c r="F272" s="3" t="s">
        <v>124</v>
      </c>
      <c r="G272" s="3">
        <v>4</v>
      </c>
      <c r="H272" s="3" t="s">
        <v>616</v>
      </c>
      <c r="I272" s="3">
        <v>151</v>
      </c>
      <c r="J272" s="3">
        <v>124</v>
      </c>
    </row>
    <row r="273" spans="1:10" x14ac:dyDescent="0.2">
      <c r="A273" s="2" t="s">
        <v>568</v>
      </c>
      <c r="B273" s="3" t="s">
        <v>614</v>
      </c>
      <c r="C273" s="3">
        <v>94</v>
      </c>
      <c r="D273" s="3" t="s">
        <v>126</v>
      </c>
      <c r="E273" s="3" t="s">
        <v>125</v>
      </c>
      <c r="F273" s="3" t="s">
        <v>125</v>
      </c>
      <c r="H273" s="3" t="s">
        <v>616</v>
      </c>
      <c r="I273" s="3">
        <v>124</v>
      </c>
      <c r="J273" s="3">
        <v>115</v>
      </c>
    </row>
    <row r="274" spans="1:10" x14ac:dyDescent="0.2">
      <c r="A274" s="2" t="s">
        <v>569</v>
      </c>
      <c r="B274" s="3" t="s">
        <v>613</v>
      </c>
      <c r="C274" s="3">
        <v>87</v>
      </c>
      <c r="D274" s="3" t="s">
        <v>127</v>
      </c>
      <c r="E274" s="3" t="s">
        <v>125</v>
      </c>
      <c r="F274" s="3" t="s">
        <v>125</v>
      </c>
      <c r="H274" s="3" t="s">
        <v>617</v>
      </c>
      <c r="I274" s="3">
        <v>99</v>
      </c>
      <c r="J274" s="3">
        <v>66</v>
      </c>
    </row>
    <row r="275" spans="1:10" x14ac:dyDescent="0.2">
      <c r="A275" s="2" t="s">
        <v>570</v>
      </c>
      <c r="B275" s="3" t="s">
        <v>613</v>
      </c>
      <c r="C275" s="3">
        <v>75</v>
      </c>
      <c r="D275" s="3" t="s">
        <v>127</v>
      </c>
      <c r="E275" s="3" t="s">
        <v>125</v>
      </c>
      <c r="F275" s="3" t="s">
        <v>125</v>
      </c>
      <c r="H275" s="3" t="s">
        <v>616</v>
      </c>
      <c r="I275" s="3">
        <v>141</v>
      </c>
      <c r="J275" s="3">
        <v>137</v>
      </c>
    </row>
    <row r="276" spans="1:10" x14ac:dyDescent="0.2">
      <c r="A276" s="2" t="s">
        <v>571</v>
      </c>
      <c r="B276" s="3" t="s">
        <v>613</v>
      </c>
      <c r="C276" s="3">
        <v>70</v>
      </c>
      <c r="D276" s="3" t="s">
        <v>126</v>
      </c>
      <c r="E276" s="3" t="s">
        <v>125</v>
      </c>
      <c r="F276" s="3" t="s">
        <v>125</v>
      </c>
      <c r="H276" s="3" t="s">
        <v>616</v>
      </c>
      <c r="I276" s="3">
        <v>113</v>
      </c>
      <c r="J276" s="3">
        <v>90</v>
      </c>
    </row>
    <row r="277" spans="1:10" x14ac:dyDescent="0.2">
      <c r="A277" s="2" t="s">
        <v>572</v>
      </c>
      <c r="B277" s="3" t="s">
        <v>613</v>
      </c>
      <c r="C277" s="3">
        <v>74</v>
      </c>
      <c r="D277" s="3" t="s">
        <v>126</v>
      </c>
      <c r="E277" s="3" t="s">
        <v>125</v>
      </c>
      <c r="F277" s="3" t="s">
        <v>125</v>
      </c>
      <c r="H277" s="3" t="s">
        <v>616</v>
      </c>
      <c r="I277" s="3">
        <v>136</v>
      </c>
      <c r="J277" s="3">
        <v>119</v>
      </c>
    </row>
    <row r="278" spans="1:10" x14ac:dyDescent="0.2">
      <c r="A278" s="2" t="s">
        <v>573</v>
      </c>
      <c r="B278" s="3" t="s">
        <v>614</v>
      </c>
      <c r="C278" s="3">
        <v>69</v>
      </c>
      <c r="D278" s="3" t="s">
        <v>127</v>
      </c>
      <c r="E278" s="3" t="s">
        <v>125</v>
      </c>
      <c r="F278" s="3" t="s">
        <v>125</v>
      </c>
      <c r="H278" s="3" t="s">
        <v>616</v>
      </c>
      <c r="I278" s="3">
        <v>159</v>
      </c>
      <c r="J278" s="3">
        <v>141</v>
      </c>
    </row>
    <row r="279" spans="1:10" x14ac:dyDescent="0.2">
      <c r="A279" s="2" t="s">
        <v>574</v>
      </c>
      <c r="B279" s="3" t="s">
        <v>613</v>
      </c>
      <c r="C279" s="3">
        <v>91</v>
      </c>
      <c r="D279" s="3" t="s">
        <v>126</v>
      </c>
      <c r="E279" s="3" t="s">
        <v>125</v>
      </c>
      <c r="F279" s="3" t="s">
        <v>125</v>
      </c>
      <c r="H279" s="3" t="s">
        <v>617</v>
      </c>
      <c r="I279" s="3">
        <v>127</v>
      </c>
      <c r="J279" s="3">
        <v>85</v>
      </c>
    </row>
    <row r="280" spans="1:10" x14ac:dyDescent="0.2">
      <c r="A280" s="2" t="s">
        <v>575</v>
      </c>
      <c r="B280" s="3" t="s">
        <v>613</v>
      </c>
      <c r="C280" s="3">
        <v>77</v>
      </c>
      <c r="D280" s="3" t="s">
        <v>126</v>
      </c>
      <c r="E280" s="3" t="s">
        <v>125</v>
      </c>
      <c r="F280" s="3" t="s">
        <v>124</v>
      </c>
      <c r="G280" s="3">
        <v>7</v>
      </c>
      <c r="H280" s="3" t="s">
        <v>617</v>
      </c>
      <c r="I280" s="3">
        <v>126</v>
      </c>
      <c r="J280" s="3">
        <v>91</v>
      </c>
    </row>
    <row r="281" spans="1:10" x14ac:dyDescent="0.2">
      <c r="A281" s="2" t="s">
        <v>576</v>
      </c>
      <c r="B281" s="3" t="s">
        <v>613</v>
      </c>
      <c r="C281" s="3">
        <v>75</v>
      </c>
      <c r="D281" s="3" t="s">
        <v>126</v>
      </c>
      <c r="E281" s="3" t="s">
        <v>125</v>
      </c>
      <c r="F281" s="3" t="s">
        <v>125</v>
      </c>
      <c r="H281" s="3" t="s">
        <v>616</v>
      </c>
      <c r="I281" s="3">
        <v>136</v>
      </c>
      <c r="J281" s="3">
        <v>113</v>
      </c>
    </row>
    <row r="282" spans="1:10" x14ac:dyDescent="0.2">
      <c r="A282" s="2" t="s">
        <v>577</v>
      </c>
      <c r="B282" s="3" t="s">
        <v>614</v>
      </c>
      <c r="C282" s="3">
        <v>57</v>
      </c>
      <c r="D282" s="3" t="s">
        <v>127</v>
      </c>
      <c r="E282" s="3" t="s">
        <v>125</v>
      </c>
      <c r="F282" s="3" t="s">
        <v>124</v>
      </c>
      <c r="G282" s="3">
        <v>4</v>
      </c>
      <c r="H282" s="3" t="s">
        <v>616</v>
      </c>
      <c r="I282" s="3">
        <v>142</v>
      </c>
      <c r="J282" s="3">
        <v>120</v>
      </c>
    </row>
    <row r="283" spans="1:10" x14ac:dyDescent="0.2">
      <c r="A283" s="2" t="s">
        <v>578</v>
      </c>
      <c r="B283" s="3" t="s">
        <v>614</v>
      </c>
      <c r="C283" s="3">
        <v>76</v>
      </c>
      <c r="D283" s="3" t="s">
        <v>127</v>
      </c>
      <c r="E283" s="3" t="s">
        <v>125</v>
      </c>
      <c r="F283" s="3" t="s">
        <v>124</v>
      </c>
      <c r="G283" s="3">
        <v>4</v>
      </c>
      <c r="H283" s="3" t="s">
        <v>616</v>
      </c>
      <c r="I283" s="3">
        <v>153</v>
      </c>
      <c r="J283" s="3">
        <v>152</v>
      </c>
    </row>
    <row r="284" spans="1:10" x14ac:dyDescent="0.2">
      <c r="A284" s="2" t="s">
        <v>579</v>
      </c>
      <c r="B284" s="3" t="s">
        <v>613</v>
      </c>
      <c r="C284" s="3">
        <v>70</v>
      </c>
      <c r="D284" s="3" t="s">
        <v>126</v>
      </c>
      <c r="E284" s="3" t="s">
        <v>125</v>
      </c>
      <c r="F284" s="3" t="s">
        <v>125</v>
      </c>
      <c r="H284" s="3" t="s">
        <v>616</v>
      </c>
      <c r="I284" s="3">
        <v>115</v>
      </c>
      <c r="J284" s="3">
        <v>116</v>
      </c>
    </row>
    <row r="285" spans="1:10" x14ac:dyDescent="0.2">
      <c r="A285" s="2" t="s">
        <v>580</v>
      </c>
      <c r="B285" s="3" t="s">
        <v>613</v>
      </c>
      <c r="C285" s="3">
        <v>64</v>
      </c>
      <c r="D285" s="3" t="s">
        <v>127</v>
      </c>
      <c r="E285" s="3" t="s">
        <v>125</v>
      </c>
      <c r="F285" s="3" t="s">
        <v>125</v>
      </c>
      <c r="H285" s="3" t="s">
        <v>617</v>
      </c>
      <c r="I285" s="3">
        <v>148</v>
      </c>
      <c r="J285" s="3">
        <v>128</v>
      </c>
    </row>
    <row r="286" spans="1:10" x14ac:dyDescent="0.2">
      <c r="A286" s="2" t="s">
        <v>581</v>
      </c>
      <c r="B286" s="3" t="s">
        <v>614</v>
      </c>
      <c r="C286" s="3">
        <v>83</v>
      </c>
      <c r="D286" s="3" t="s">
        <v>126</v>
      </c>
      <c r="E286" s="3" t="s">
        <v>125</v>
      </c>
      <c r="F286" s="3" t="s">
        <v>125</v>
      </c>
      <c r="H286" s="3" t="s">
        <v>617</v>
      </c>
      <c r="I286" s="3">
        <v>120</v>
      </c>
      <c r="J286" s="3">
        <v>85</v>
      </c>
    </row>
    <row r="287" spans="1:10" x14ac:dyDescent="0.2">
      <c r="A287" s="2" t="s">
        <v>582</v>
      </c>
      <c r="B287" s="3" t="s">
        <v>613</v>
      </c>
      <c r="C287" s="3">
        <v>86</v>
      </c>
      <c r="D287" s="3" t="s">
        <v>126</v>
      </c>
      <c r="E287" s="3" t="s">
        <v>125</v>
      </c>
      <c r="F287" s="3" t="s">
        <v>124</v>
      </c>
      <c r="G287" s="3">
        <v>1</v>
      </c>
      <c r="H287" s="3" t="s">
        <v>617</v>
      </c>
      <c r="I287" s="3">
        <v>104</v>
      </c>
      <c r="J287" s="3">
        <v>80</v>
      </c>
    </row>
    <row r="288" spans="1:10" x14ac:dyDescent="0.2">
      <c r="A288" s="2" t="s">
        <v>583</v>
      </c>
      <c r="B288" s="3" t="s">
        <v>614</v>
      </c>
      <c r="C288" s="3">
        <v>88</v>
      </c>
      <c r="D288" s="3" t="s">
        <v>126</v>
      </c>
      <c r="E288" s="3" t="s">
        <v>125</v>
      </c>
      <c r="F288" s="3" t="s">
        <v>125</v>
      </c>
      <c r="H288" s="3" t="s">
        <v>616</v>
      </c>
      <c r="I288" s="3">
        <v>117</v>
      </c>
      <c r="J288" s="3">
        <v>101</v>
      </c>
    </row>
    <row r="289" spans="1:10" x14ac:dyDescent="0.2">
      <c r="A289" s="2" t="s">
        <v>584</v>
      </c>
      <c r="B289" s="3" t="s">
        <v>613</v>
      </c>
      <c r="C289" s="3">
        <v>76</v>
      </c>
      <c r="D289" s="3" t="s">
        <v>126</v>
      </c>
      <c r="E289" s="3" t="s">
        <v>125</v>
      </c>
      <c r="F289" s="3" t="s">
        <v>125</v>
      </c>
      <c r="H289" s="3" t="s">
        <v>617</v>
      </c>
      <c r="I289" s="3">
        <v>129</v>
      </c>
      <c r="J289" s="3">
        <v>103</v>
      </c>
    </row>
    <row r="290" spans="1:10" x14ac:dyDescent="0.2">
      <c r="A290" s="2" t="s">
        <v>585</v>
      </c>
      <c r="B290" s="3" t="s">
        <v>614</v>
      </c>
      <c r="C290" s="3">
        <v>73</v>
      </c>
      <c r="D290" s="3" t="s">
        <v>126</v>
      </c>
      <c r="E290" s="3" t="s">
        <v>125</v>
      </c>
      <c r="F290" s="3" t="s">
        <v>125</v>
      </c>
      <c r="H290" s="3" t="s">
        <v>617</v>
      </c>
      <c r="I290" s="3">
        <v>138</v>
      </c>
      <c r="J290" s="3">
        <v>91</v>
      </c>
    </row>
    <row r="291" spans="1:10" x14ac:dyDescent="0.2">
      <c r="A291" s="2" t="s">
        <v>586</v>
      </c>
      <c r="B291" s="3" t="s">
        <v>614</v>
      </c>
      <c r="C291" s="3">
        <v>65</v>
      </c>
      <c r="D291" s="3" t="s">
        <v>127</v>
      </c>
      <c r="E291" s="3" t="s">
        <v>125</v>
      </c>
      <c r="F291" s="3" t="s">
        <v>124</v>
      </c>
      <c r="G291" s="3">
        <v>6</v>
      </c>
      <c r="H291" s="3" t="s">
        <v>617</v>
      </c>
      <c r="I291" s="3">
        <v>120</v>
      </c>
      <c r="J291" s="3">
        <v>93</v>
      </c>
    </row>
    <row r="292" spans="1:10" x14ac:dyDescent="0.2">
      <c r="A292" s="2" t="s">
        <v>587</v>
      </c>
      <c r="B292" s="3" t="s">
        <v>614</v>
      </c>
      <c r="C292" s="3">
        <v>76</v>
      </c>
      <c r="D292" s="3" t="s">
        <v>126</v>
      </c>
      <c r="E292" s="3" t="s">
        <v>125</v>
      </c>
      <c r="F292" s="3" t="s">
        <v>125</v>
      </c>
      <c r="H292" s="3" t="s">
        <v>617</v>
      </c>
      <c r="I292" s="3">
        <v>135</v>
      </c>
      <c r="J292" s="3">
        <v>93</v>
      </c>
    </row>
    <row r="293" spans="1:10" x14ac:dyDescent="0.2">
      <c r="A293" s="2" t="s">
        <v>588</v>
      </c>
      <c r="B293" s="3" t="s">
        <v>614</v>
      </c>
      <c r="C293" s="3">
        <v>71</v>
      </c>
      <c r="D293" s="3" t="s">
        <v>127</v>
      </c>
      <c r="E293" s="3" t="s">
        <v>125</v>
      </c>
      <c r="F293" s="3" t="s">
        <v>125</v>
      </c>
      <c r="H293" s="3" t="s">
        <v>616</v>
      </c>
      <c r="I293" s="3">
        <v>137</v>
      </c>
      <c r="J293" s="3">
        <v>116</v>
      </c>
    </row>
    <row r="294" spans="1:10" x14ac:dyDescent="0.2">
      <c r="A294" s="2" t="s">
        <v>589</v>
      </c>
      <c r="B294" s="3" t="s">
        <v>613</v>
      </c>
      <c r="C294" s="3">
        <v>82</v>
      </c>
      <c r="D294" s="3" t="s">
        <v>126</v>
      </c>
      <c r="E294" s="3" t="s">
        <v>125</v>
      </c>
      <c r="F294" s="3" t="s">
        <v>125</v>
      </c>
      <c r="H294" s="3" t="s">
        <v>616</v>
      </c>
      <c r="I294" s="3">
        <v>133</v>
      </c>
      <c r="J294" s="3">
        <v>114</v>
      </c>
    </row>
    <row r="295" spans="1:10" x14ac:dyDescent="0.2">
      <c r="A295" s="2" t="s">
        <v>590</v>
      </c>
      <c r="B295" s="3" t="s">
        <v>613</v>
      </c>
      <c r="C295" s="3">
        <v>90</v>
      </c>
      <c r="D295" s="3" t="s">
        <v>126</v>
      </c>
      <c r="E295" s="3" t="s">
        <v>125</v>
      </c>
      <c r="F295" s="3" t="s">
        <v>125</v>
      </c>
      <c r="H295" s="3" t="s">
        <v>616</v>
      </c>
      <c r="I295" s="3">
        <v>122</v>
      </c>
      <c r="J295" s="3">
        <v>107</v>
      </c>
    </row>
    <row r="296" spans="1:10" x14ac:dyDescent="0.2">
      <c r="A296" s="2" t="s">
        <v>591</v>
      </c>
      <c r="B296" s="3" t="s">
        <v>613</v>
      </c>
      <c r="C296" s="3">
        <v>66</v>
      </c>
      <c r="D296" s="3" t="s">
        <v>127</v>
      </c>
      <c r="E296" s="3" t="s">
        <v>124</v>
      </c>
      <c r="F296" s="3" t="s">
        <v>125</v>
      </c>
      <c r="H296" s="3" t="s">
        <v>616</v>
      </c>
      <c r="I296" s="3">
        <v>133</v>
      </c>
      <c r="J296" s="3">
        <v>118</v>
      </c>
    </row>
    <row r="297" spans="1:10" x14ac:dyDescent="0.2">
      <c r="A297" s="2" t="s">
        <v>592</v>
      </c>
      <c r="B297" s="3" t="s">
        <v>613</v>
      </c>
      <c r="C297" s="3">
        <v>76</v>
      </c>
      <c r="D297" s="3" t="s">
        <v>127</v>
      </c>
      <c r="E297" s="3" t="s">
        <v>125</v>
      </c>
      <c r="F297" s="3" t="s">
        <v>124</v>
      </c>
      <c r="G297" s="3">
        <v>1</v>
      </c>
      <c r="H297" s="3" t="s">
        <v>616</v>
      </c>
      <c r="I297" s="3">
        <v>126</v>
      </c>
      <c r="J297" s="3">
        <v>105</v>
      </c>
    </row>
    <row r="298" spans="1:10" x14ac:dyDescent="0.2">
      <c r="A298" s="2" t="s">
        <v>593</v>
      </c>
      <c r="B298" s="3" t="s">
        <v>614</v>
      </c>
      <c r="C298" s="3">
        <v>72</v>
      </c>
      <c r="D298" s="3" t="s">
        <v>126</v>
      </c>
      <c r="E298" s="3" t="s">
        <v>125</v>
      </c>
      <c r="F298" s="3" t="s">
        <v>124</v>
      </c>
      <c r="G298" s="3">
        <v>1</v>
      </c>
      <c r="H298" s="3" t="s">
        <v>616</v>
      </c>
      <c r="I298" s="3">
        <v>115</v>
      </c>
      <c r="J298" s="3">
        <v>100</v>
      </c>
    </row>
    <row r="299" spans="1:10" x14ac:dyDescent="0.2">
      <c r="A299" s="2" t="s">
        <v>594</v>
      </c>
      <c r="B299" s="3" t="s">
        <v>613</v>
      </c>
      <c r="C299" s="3">
        <v>91</v>
      </c>
      <c r="D299" s="3" t="s">
        <v>126</v>
      </c>
      <c r="E299" s="3" t="s">
        <v>125</v>
      </c>
      <c r="F299" s="3" t="s">
        <v>125</v>
      </c>
      <c r="H299" s="3" t="s">
        <v>617</v>
      </c>
      <c r="I299" s="3">
        <v>117</v>
      </c>
      <c r="J299" s="3">
        <v>91</v>
      </c>
    </row>
    <row r="300" spans="1:10" x14ac:dyDescent="0.2">
      <c r="A300" s="2" t="s">
        <v>595</v>
      </c>
      <c r="B300" s="3" t="s">
        <v>613</v>
      </c>
      <c r="C300" s="3">
        <v>83</v>
      </c>
      <c r="D300" s="3" t="s">
        <v>126</v>
      </c>
      <c r="E300" s="3" t="s">
        <v>125</v>
      </c>
      <c r="F300" s="3" t="s">
        <v>125</v>
      </c>
      <c r="H300" s="3" t="s">
        <v>617</v>
      </c>
      <c r="I300" s="3">
        <v>119</v>
      </c>
      <c r="J300" s="3">
        <v>99</v>
      </c>
    </row>
    <row r="301" spans="1:10" x14ac:dyDescent="0.2">
      <c r="A301" s="2" t="s">
        <v>596</v>
      </c>
      <c r="B301" s="3" t="s">
        <v>613</v>
      </c>
      <c r="C301" s="3">
        <v>84</v>
      </c>
      <c r="D301" s="3" t="s">
        <v>126</v>
      </c>
      <c r="E301" s="3" t="s">
        <v>125</v>
      </c>
      <c r="F301" s="3" t="s">
        <v>125</v>
      </c>
      <c r="H301" s="3" t="s">
        <v>616</v>
      </c>
      <c r="I301" s="3">
        <v>116</v>
      </c>
      <c r="J301" s="3">
        <v>89</v>
      </c>
    </row>
    <row r="302" spans="1:10" x14ac:dyDescent="0.2">
      <c r="A302" s="2" t="s">
        <v>597</v>
      </c>
      <c r="B302" s="3" t="s">
        <v>614</v>
      </c>
      <c r="C302" s="3">
        <v>65</v>
      </c>
      <c r="D302" s="3" t="s">
        <v>126</v>
      </c>
      <c r="E302" s="3" t="s">
        <v>125</v>
      </c>
      <c r="F302" s="3" t="s">
        <v>125</v>
      </c>
      <c r="H302" s="3" t="s">
        <v>617</v>
      </c>
      <c r="J302" s="3">
        <v>91</v>
      </c>
    </row>
    <row r="303" spans="1:10" ht="16" customHeight="1" x14ac:dyDescent="0.2">
      <c r="A303" s="2" t="s">
        <v>598</v>
      </c>
      <c r="B303" s="3" t="s">
        <v>613</v>
      </c>
      <c r="C303" s="3">
        <v>78</v>
      </c>
      <c r="D303" s="3" t="s">
        <v>127</v>
      </c>
      <c r="E303" s="3" t="s">
        <v>125</v>
      </c>
      <c r="F303" s="3" t="s">
        <v>124</v>
      </c>
      <c r="G303" s="3">
        <v>4</v>
      </c>
      <c r="H303" s="3" t="s">
        <v>617</v>
      </c>
      <c r="I303" s="3">
        <v>129</v>
      </c>
      <c r="J303" s="3">
        <v>101</v>
      </c>
    </row>
    <row r="304" spans="1:10" x14ac:dyDescent="0.2">
      <c r="A304" s="2" t="s">
        <v>599</v>
      </c>
      <c r="B304" s="3" t="s">
        <v>614</v>
      </c>
      <c r="C304" s="3">
        <v>89</v>
      </c>
      <c r="D304" s="3" t="s">
        <v>126</v>
      </c>
      <c r="E304" s="3" t="s">
        <v>125</v>
      </c>
      <c r="F304" s="3" t="s">
        <v>125</v>
      </c>
      <c r="H304" s="3" t="s">
        <v>616</v>
      </c>
      <c r="I304" s="3">
        <v>119</v>
      </c>
      <c r="J304" s="3">
        <v>102</v>
      </c>
    </row>
    <row r="305" spans="1:10" x14ac:dyDescent="0.2">
      <c r="A305" s="2" t="s">
        <v>600</v>
      </c>
      <c r="B305" s="3" t="s">
        <v>614</v>
      </c>
      <c r="C305" s="3">
        <v>75</v>
      </c>
      <c r="D305" s="3" t="s">
        <v>127</v>
      </c>
      <c r="E305" s="3" t="s">
        <v>124</v>
      </c>
      <c r="F305" s="3" t="s">
        <v>125</v>
      </c>
      <c r="H305" s="3" t="s">
        <v>617</v>
      </c>
      <c r="I305" s="3">
        <v>130</v>
      </c>
      <c r="J305" s="3">
        <v>88</v>
      </c>
    </row>
    <row r="306" spans="1:10" x14ac:dyDescent="0.2">
      <c r="A306" s="2" t="s">
        <v>601</v>
      </c>
      <c r="B306" s="3" t="s">
        <v>613</v>
      </c>
      <c r="C306" s="3">
        <v>77</v>
      </c>
      <c r="D306" s="3" t="s">
        <v>127</v>
      </c>
      <c r="E306" s="3" t="s">
        <v>125</v>
      </c>
      <c r="F306" s="3" t="s">
        <v>125</v>
      </c>
      <c r="H306" s="3" t="s">
        <v>615</v>
      </c>
      <c r="I306" s="3">
        <v>120</v>
      </c>
      <c r="J306" s="3">
        <v>86</v>
      </c>
    </row>
    <row r="307" spans="1:10" x14ac:dyDescent="0.2">
      <c r="A307" s="2" t="s">
        <v>602</v>
      </c>
      <c r="B307" s="3" t="s">
        <v>613</v>
      </c>
      <c r="C307" s="3">
        <v>80</v>
      </c>
      <c r="D307" s="3" t="s">
        <v>126</v>
      </c>
      <c r="E307" s="3" t="s">
        <v>125</v>
      </c>
      <c r="F307" s="3" t="s">
        <v>125</v>
      </c>
      <c r="H307" s="3" t="s">
        <v>615</v>
      </c>
      <c r="I307" s="3">
        <v>101</v>
      </c>
      <c r="J307" s="3">
        <v>66</v>
      </c>
    </row>
    <row r="308" spans="1:10" x14ac:dyDescent="0.2">
      <c r="A308" s="2" t="s">
        <v>603</v>
      </c>
      <c r="B308" s="3" t="s">
        <v>614</v>
      </c>
      <c r="C308" s="3">
        <v>83</v>
      </c>
      <c r="D308" s="3" t="s">
        <v>126</v>
      </c>
      <c r="E308" s="3" t="s">
        <v>125</v>
      </c>
      <c r="F308" s="3" t="s">
        <v>124</v>
      </c>
      <c r="G308" s="3">
        <v>2</v>
      </c>
      <c r="H308" s="3" t="s">
        <v>615</v>
      </c>
      <c r="I308" s="3">
        <v>120</v>
      </c>
      <c r="J308" s="3">
        <v>96</v>
      </c>
    </row>
    <row r="309" spans="1:10" x14ac:dyDescent="0.2">
      <c r="A309" s="2" t="s">
        <v>604</v>
      </c>
      <c r="B309" s="3" t="s">
        <v>613</v>
      </c>
      <c r="C309" s="3">
        <v>74</v>
      </c>
      <c r="D309" s="3" t="s">
        <v>127</v>
      </c>
      <c r="E309" s="3" t="s">
        <v>125</v>
      </c>
      <c r="F309" s="3" t="s">
        <v>124</v>
      </c>
      <c r="G309" s="3">
        <v>1</v>
      </c>
      <c r="H309" s="3" t="s">
        <v>615</v>
      </c>
      <c r="I309" s="3">
        <v>136</v>
      </c>
      <c r="J309" s="3">
        <v>126</v>
      </c>
    </row>
  </sheetData>
  <autoFilter ref="A1:AJ309" xr:uid="{23E58CEA-1177-7243-96E7-ECD345D4260C}"/>
  <sortState xmlns:xlrd2="http://schemas.microsoft.com/office/spreadsheetml/2017/richdata2" ref="A2:J316">
    <sortCondition ref="A2:A316"/>
  </sortState>
  <phoneticPr fontId="2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07C6-BDC8-9748-9FD3-AD6463EE59C5}">
  <dimension ref="A1:AO113"/>
  <sheetViews>
    <sheetView zoomScale="111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J118" sqref="J118"/>
    </sheetView>
  </sheetViews>
  <sheetFormatPr baseColWidth="10" defaultRowHeight="15" x14ac:dyDescent="0.2"/>
  <cols>
    <col min="1" max="1" width="10.83203125" style="2"/>
    <col min="2" max="2" width="14.1640625" style="3" customWidth="1"/>
    <col min="3" max="3" width="9.1640625" style="3" customWidth="1"/>
    <col min="4" max="4" width="10.83203125" style="3"/>
    <col min="5" max="5" width="4.6640625" style="3" customWidth="1"/>
    <col min="6" max="6" width="3.5" style="3" customWidth="1"/>
    <col min="7" max="7" width="7.5" style="3" customWidth="1"/>
    <col min="8" max="8" width="6.6640625" style="3" customWidth="1"/>
    <col min="9" max="9" width="11.1640625" style="3" customWidth="1"/>
    <col min="10" max="10" width="18.33203125" style="3" customWidth="1"/>
    <col min="11" max="11" width="4" style="3" customWidth="1"/>
    <col min="12" max="12" width="3.5" style="3" customWidth="1"/>
    <col min="13" max="13" width="4.6640625" style="3" customWidth="1"/>
    <col min="14" max="14" width="11.6640625" style="3" customWidth="1"/>
    <col min="15" max="15" width="11.1640625" style="3" customWidth="1"/>
    <col min="16" max="16" width="4.83203125" style="3" customWidth="1"/>
    <col min="17" max="17" width="9.1640625" style="3" customWidth="1"/>
    <col min="18" max="18" width="6" style="3" customWidth="1"/>
    <col min="19" max="19" width="11" style="3" customWidth="1"/>
    <col min="20" max="20" width="4.5" style="3" customWidth="1"/>
    <col min="21" max="21" width="16.1640625" style="3" customWidth="1"/>
    <col min="22" max="22" width="7" style="3" customWidth="1"/>
    <col min="23" max="23" width="9.5" style="3" customWidth="1"/>
    <col min="24" max="24" width="5.6640625" style="3" customWidth="1"/>
    <col min="25" max="25" width="4.83203125" style="3" customWidth="1"/>
    <col min="26" max="26" width="18.83203125" style="3" customWidth="1"/>
    <col min="27" max="27" width="4.5" style="3" customWidth="1"/>
    <col min="28" max="28" width="16.83203125" style="3" customWidth="1"/>
    <col min="29" max="29" width="14.1640625" style="3" customWidth="1"/>
    <col min="30" max="30" width="11.6640625" style="3" customWidth="1"/>
    <col min="31" max="31" width="8.6640625" style="3" customWidth="1"/>
    <col min="32" max="33" width="8.5" style="3" customWidth="1"/>
    <col min="34" max="34" width="14.1640625" style="3" customWidth="1"/>
    <col min="35" max="35" width="11.1640625" style="3" customWidth="1"/>
    <col min="36" max="36" width="15.83203125" style="3" customWidth="1"/>
    <col min="37" max="37" width="11.33203125" style="3" customWidth="1"/>
    <col min="38" max="38" width="17.1640625" style="3" customWidth="1"/>
    <col min="39" max="39" width="12.1640625" style="3" customWidth="1"/>
    <col min="40" max="40" width="16.5" style="3" customWidth="1"/>
    <col min="41" max="41" width="12" style="3" customWidth="1"/>
    <col min="42" max="42" width="10.83203125" style="3"/>
    <col min="43" max="43" width="27" style="3" customWidth="1"/>
    <col min="44" max="44" width="10.83203125" style="3"/>
    <col min="45" max="45" width="27" style="3" customWidth="1"/>
    <col min="46" max="16384" width="10.83203125" style="3"/>
  </cols>
  <sheetData>
    <row r="1" spans="1:41" s="1" customFormat="1" x14ac:dyDescent="0.2">
      <c r="A1" s="1" t="s">
        <v>118</v>
      </c>
      <c r="B1" s="1" t="s">
        <v>167</v>
      </c>
      <c r="C1" s="1" t="s">
        <v>160</v>
      </c>
      <c r="D1" s="1" t="s">
        <v>172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176</v>
      </c>
      <c r="K1" s="1" t="s">
        <v>134</v>
      </c>
      <c r="L1" s="1" t="s">
        <v>133</v>
      </c>
      <c r="M1" s="1" t="s">
        <v>132</v>
      </c>
      <c r="N1" s="1" t="s">
        <v>144</v>
      </c>
      <c r="O1" s="1" t="s">
        <v>145</v>
      </c>
      <c r="P1" s="1" t="s">
        <v>143</v>
      </c>
      <c r="Q1" s="1" t="s">
        <v>146</v>
      </c>
      <c r="R1" s="1" t="s">
        <v>147</v>
      </c>
      <c r="S1" s="1" t="s">
        <v>148</v>
      </c>
      <c r="T1" s="1" t="s">
        <v>131</v>
      </c>
      <c r="U1" s="1" t="s">
        <v>135</v>
      </c>
      <c r="V1" s="1" t="s">
        <v>130</v>
      </c>
      <c r="W1" s="1" t="s">
        <v>128</v>
      </c>
      <c r="X1" s="1" t="s">
        <v>129</v>
      </c>
      <c r="Y1" s="1" t="s">
        <v>136</v>
      </c>
      <c r="Z1" s="1" t="s">
        <v>149</v>
      </c>
      <c r="AA1" s="1" t="s">
        <v>137</v>
      </c>
      <c r="AB1" s="1" t="s">
        <v>150</v>
      </c>
      <c r="AC1" s="1" t="s">
        <v>151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152</v>
      </c>
      <c r="AI1" s="1" t="s">
        <v>153</v>
      </c>
      <c r="AJ1" s="1" t="s">
        <v>157</v>
      </c>
      <c r="AK1" s="1" t="s">
        <v>156</v>
      </c>
      <c r="AL1" s="1" t="s">
        <v>158</v>
      </c>
      <c r="AM1" s="1" t="s">
        <v>155</v>
      </c>
      <c r="AN1" s="1" t="s">
        <v>159</v>
      </c>
      <c r="AO1" s="1" t="s">
        <v>154</v>
      </c>
    </row>
    <row r="2" spans="1:41" x14ac:dyDescent="0.2">
      <c r="A2" s="2" t="s">
        <v>18</v>
      </c>
      <c r="B2" s="8">
        <v>1006689838</v>
      </c>
      <c r="C2" s="4" t="s">
        <v>169</v>
      </c>
      <c r="D2" s="3" t="str">
        <f t="shared" ref="D2:D33" si="0">IF(C2="O","O", "Non-O")</f>
        <v>O</v>
      </c>
      <c r="E2" s="3">
        <v>74</v>
      </c>
      <c r="F2" s="3" t="s">
        <v>127</v>
      </c>
      <c r="G2" s="3" t="s">
        <v>125</v>
      </c>
      <c r="H2" s="3" t="s">
        <v>124</v>
      </c>
      <c r="I2" s="3">
        <v>14</v>
      </c>
      <c r="M2" s="3" t="s">
        <v>124</v>
      </c>
      <c r="N2" s="3" t="s">
        <v>124</v>
      </c>
      <c r="T2" s="3">
        <v>9</v>
      </c>
      <c r="U2" s="3" t="s">
        <v>161</v>
      </c>
      <c r="V2" s="3" t="s">
        <v>173</v>
      </c>
      <c r="W2" s="3">
        <v>2</v>
      </c>
      <c r="Y2" s="3">
        <v>6</v>
      </c>
      <c r="Z2" s="3" t="s">
        <v>125</v>
      </c>
      <c r="AA2" s="3" t="s">
        <v>125</v>
      </c>
      <c r="AB2" s="3" t="s">
        <v>125</v>
      </c>
      <c r="AC2" s="3" t="s">
        <v>125</v>
      </c>
      <c r="AD2" s="3">
        <v>130</v>
      </c>
      <c r="AE2" s="3">
        <v>108</v>
      </c>
      <c r="AF2" s="3">
        <v>86</v>
      </c>
      <c r="AG2" s="3">
        <v>88</v>
      </c>
      <c r="AH2" s="3" t="str">
        <f t="shared" ref="AH2:AH33" si="1">IF(ISBLANK(AI2),"N","Y")</f>
        <v>N</v>
      </c>
      <c r="AJ2" s="3" t="str">
        <f t="shared" ref="AJ2:AJ33" si="2">IF(ISBLANK(AK2),"N","Y")</f>
        <v>N</v>
      </c>
      <c r="AL2" s="3" t="str">
        <f t="shared" ref="AL2:AL33" si="3">IF(ISBLANK(AM2),"N","Y")</f>
        <v>N</v>
      </c>
      <c r="AN2" s="3" t="str">
        <f t="shared" ref="AN2:AN33" si="4">IF(ISBLANK(AO2),"N","Y")</f>
        <v>N</v>
      </c>
    </row>
    <row r="3" spans="1:41" x14ac:dyDescent="0.2">
      <c r="A3" s="2" t="s">
        <v>42</v>
      </c>
      <c r="B3" s="8">
        <v>1040597468</v>
      </c>
      <c r="C3" s="3" t="s">
        <v>168</v>
      </c>
      <c r="D3" s="3" t="str">
        <f t="shared" si="0"/>
        <v>Non-O</v>
      </c>
      <c r="E3" s="3">
        <v>27</v>
      </c>
      <c r="F3" s="3" t="s">
        <v>127</v>
      </c>
      <c r="G3" s="3" t="s">
        <v>124</v>
      </c>
      <c r="H3" s="3" t="s">
        <v>125</v>
      </c>
      <c r="N3" s="3" t="s">
        <v>124</v>
      </c>
      <c r="T3" s="3">
        <v>9</v>
      </c>
      <c r="U3" s="3" t="s">
        <v>162</v>
      </c>
      <c r="V3" s="3" t="s">
        <v>6</v>
      </c>
      <c r="W3" s="3">
        <v>1</v>
      </c>
      <c r="X3" s="3">
        <v>300</v>
      </c>
      <c r="Y3" s="3">
        <v>4</v>
      </c>
      <c r="Z3" s="3" t="s">
        <v>125</v>
      </c>
      <c r="AA3" s="3" t="s">
        <v>125</v>
      </c>
      <c r="AB3" s="3" t="s">
        <v>125</v>
      </c>
      <c r="AC3" s="3" t="s">
        <v>125</v>
      </c>
      <c r="AD3" s="3">
        <v>161</v>
      </c>
      <c r="AE3" s="3">
        <v>114</v>
      </c>
      <c r="AF3" s="3">
        <v>110</v>
      </c>
      <c r="AG3" s="3">
        <v>110</v>
      </c>
      <c r="AH3" s="3" t="str">
        <f t="shared" si="1"/>
        <v>N</v>
      </c>
      <c r="AJ3" s="3" t="str">
        <f t="shared" si="2"/>
        <v>N</v>
      </c>
      <c r="AL3" s="3" t="str">
        <f t="shared" si="3"/>
        <v>N</v>
      </c>
      <c r="AN3" s="3" t="str">
        <f t="shared" si="4"/>
        <v>N</v>
      </c>
    </row>
    <row r="4" spans="1:41" x14ac:dyDescent="0.2">
      <c r="A4" s="2" t="s">
        <v>52</v>
      </c>
      <c r="B4" s="8">
        <v>1044534293</v>
      </c>
      <c r="C4" s="3" t="s">
        <v>168</v>
      </c>
      <c r="D4" s="3" t="str">
        <f t="shared" si="0"/>
        <v>Non-O</v>
      </c>
      <c r="E4" s="3">
        <v>25</v>
      </c>
      <c r="F4" s="3" t="s">
        <v>127</v>
      </c>
      <c r="G4" s="3" t="s">
        <v>124</v>
      </c>
      <c r="H4" s="3" t="s">
        <v>124</v>
      </c>
      <c r="I4" s="3">
        <v>5</v>
      </c>
      <c r="T4" s="3">
        <v>9</v>
      </c>
      <c r="U4" s="3" t="s">
        <v>165</v>
      </c>
      <c r="V4" s="3" t="s">
        <v>6</v>
      </c>
      <c r="W4" s="3">
        <v>1</v>
      </c>
      <c r="X4" s="3">
        <v>300</v>
      </c>
      <c r="Y4" s="3">
        <v>3</v>
      </c>
      <c r="Z4" s="3" t="s">
        <v>125</v>
      </c>
      <c r="AA4" s="3" t="s">
        <v>125</v>
      </c>
      <c r="AB4" s="3" t="s">
        <v>125</v>
      </c>
      <c r="AC4" s="3" t="s">
        <v>125</v>
      </c>
      <c r="AD4" s="3">
        <v>130</v>
      </c>
      <c r="AE4" s="3">
        <v>102</v>
      </c>
      <c r="AF4" s="7"/>
      <c r="AG4" s="7"/>
      <c r="AH4" s="3" t="str">
        <f t="shared" si="1"/>
        <v>N</v>
      </c>
      <c r="AJ4" s="3" t="str">
        <f t="shared" si="2"/>
        <v>N</v>
      </c>
      <c r="AL4" s="3" t="str">
        <f t="shared" si="3"/>
        <v>N</v>
      </c>
      <c r="AN4" s="3" t="str">
        <f t="shared" si="4"/>
        <v>N</v>
      </c>
    </row>
    <row r="5" spans="1:41" x14ac:dyDescent="0.2">
      <c r="A5" s="2" t="s">
        <v>53</v>
      </c>
      <c r="B5" s="8">
        <v>1044473328</v>
      </c>
      <c r="C5" s="3" t="s">
        <v>168</v>
      </c>
      <c r="D5" s="3" t="str">
        <f t="shared" si="0"/>
        <v>Non-O</v>
      </c>
      <c r="E5" s="3">
        <v>24</v>
      </c>
      <c r="F5" s="3" t="s">
        <v>127</v>
      </c>
      <c r="G5" s="3" t="s">
        <v>124</v>
      </c>
      <c r="H5" s="3" t="s">
        <v>125</v>
      </c>
      <c r="S5" s="3" t="s">
        <v>124</v>
      </c>
      <c r="T5" s="3">
        <v>9</v>
      </c>
      <c r="U5" s="3" t="s">
        <v>166</v>
      </c>
      <c r="V5" s="3" t="s">
        <v>6</v>
      </c>
      <c r="W5" s="3">
        <v>1</v>
      </c>
      <c r="X5" s="3">
        <v>200</v>
      </c>
      <c r="Y5" s="3">
        <v>3</v>
      </c>
      <c r="Z5" s="3" t="s">
        <v>125</v>
      </c>
      <c r="AA5" s="3" t="s">
        <v>125</v>
      </c>
      <c r="AB5" s="3" t="s">
        <v>125</v>
      </c>
      <c r="AC5" s="3" t="s">
        <v>125</v>
      </c>
      <c r="AD5" s="3">
        <v>139</v>
      </c>
      <c r="AE5" s="3">
        <v>65</v>
      </c>
      <c r="AF5" s="3">
        <v>88</v>
      </c>
      <c r="AG5" s="7"/>
      <c r="AH5" s="3" t="str">
        <f t="shared" si="1"/>
        <v>Y</v>
      </c>
      <c r="AI5" s="3">
        <v>4</v>
      </c>
      <c r="AJ5" s="3" t="str">
        <f t="shared" si="2"/>
        <v>N</v>
      </c>
      <c r="AL5" s="3" t="str">
        <f t="shared" si="3"/>
        <v>N</v>
      </c>
      <c r="AN5" s="3" t="str">
        <f t="shared" si="4"/>
        <v>Y</v>
      </c>
      <c r="AO5" s="3">
        <v>4</v>
      </c>
    </row>
    <row r="6" spans="1:41" x14ac:dyDescent="0.2">
      <c r="A6" s="2" t="s">
        <v>67</v>
      </c>
      <c r="B6" s="8">
        <v>1003962329</v>
      </c>
      <c r="C6" s="3" t="s">
        <v>168</v>
      </c>
      <c r="D6" s="3" t="str">
        <f t="shared" si="0"/>
        <v>Non-O</v>
      </c>
      <c r="E6" s="3">
        <v>57</v>
      </c>
      <c r="F6" s="3" t="s">
        <v>127</v>
      </c>
      <c r="G6" s="3" t="s">
        <v>125</v>
      </c>
      <c r="H6" s="3" t="s">
        <v>124</v>
      </c>
      <c r="I6" s="3">
        <v>10</v>
      </c>
      <c r="T6" s="3">
        <v>9</v>
      </c>
      <c r="U6" s="3" t="s">
        <v>165</v>
      </c>
      <c r="V6" s="3" t="s">
        <v>6</v>
      </c>
      <c r="W6" s="3">
        <v>1</v>
      </c>
      <c r="Y6" s="3">
        <v>2</v>
      </c>
      <c r="Z6" s="3" t="s">
        <v>125</v>
      </c>
      <c r="AA6" s="3" t="s">
        <v>125</v>
      </c>
      <c r="AB6" s="3" t="s">
        <v>125</v>
      </c>
      <c r="AC6" s="3" t="s">
        <v>125</v>
      </c>
      <c r="AD6" s="3">
        <v>141</v>
      </c>
      <c r="AE6" s="3">
        <v>108</v>
      </c>
      <c r="AF6" s="7"/>
      <c r="AG6" s="7"/>
      <c r="AH6" s="3" t="str">
        <f t="shared" si="1"/>
        <v>N</v>
      </c>
      <c r="AJ6" s="3" t="str">
        <f t="shared" si="2"/>
        <v>N</v>
      </c>
      <c r="AL6" s="3" t="str">
        <f t="shared" si="3"/>
        <v>N</v>
      </c>
      <c r="AN6" s="3" t="str">
        <f t="shared" si="4"/>
        <v>N</v>
      </c>
    </row>
    <row r="7" spans="1:41" x14ac:dyDescent="0.2">
      <c r="A7" s="2" t="s">
        <v>70</v>
      </c>
      <c r="B7" s="8">
        <v>1045519517</v>
      </c>
      <c r="C7" s="3" t="s">
        <v>168</v>
      </c>
      <c r="D7" s="3" t="str">
        <f t="shared" si="0"/>
        <v>Non-O</v>
      </c>
      <c r="E7" s="3">
        <v>41</v>
      </c>
      <c r="F7" s="3" t="s">
        <v>127</v>
      </c>
      <c r="G7" s="3" t="s">
        <v>125</v>
      </c>
      <c r="H7" s="3" t="s">
        <v>124</v>
      </c>
      <c r="I7" s="3">
        <v>28</v>
      </c>
      <c r="T7" s="3">
        <v>34</v>
      </c>
      <c r="U7" s="3" t="s">
        <v>162</v>
      </c>
      <c r="V7" s="3" t="s">
        <v>6</v>
      </c>
      <c r="W7" s="3">
        <v>6</v>
      </c>
      <c r="X7" s="3">
        <v>400</v>
      </c>
      <c r="Y7" s="3">
        <v>17</v>
      </c>
      <c r="Z7" s="3" t="s">
        <v>125</v>
      </c>
      <c r="AA7" s="3" t="s">
        <v>125</v>
      </c>
      <c r="AB7" s="3" t="s">
        <v>125</v>
      </c>
      <c r="AC7" s="3" t="s">
        <v>125</v>
      </c>
      <c r="AD7" s="3">
        <v>140</v>
      </c>
      <c r="AE7" s="3">
        <v>87</v>
      </c>
      <c r="AF7" s="3">
        <v>91</v>
      </c>
      <c r="AG7" s="3">
        <v>86</v>
      </c>
      <c r="AH7" s="3" t="str">
        <f t="shared" si="1"/>
        <v>N</v>
      </c>
      <c r="AJ7" s="3" t="str">
        <f t="shared" si="2"/>
        <v>N</v>
      </c>
      <c r="AL7" s="3" t="str">
        <f t="shared" si="3"/>
        <v>N</v>
      </c>
      <c r="AN7" s="3" t="str">
        <f t="shared" si="4"/>
        <v>N</v>
      </c>
    </row>
    <row r="8" spans="1:41" x14ac:dyDescent="0.2">
      <c r="A8" s="2" t="s">
        <v>81</v>
      </c>
      <c r="B8" s="8">
        <v>3031558814</v>
      </c>
      <c r="C8" s="3" t="s">
        <v>168</v>
      </c>
      <c r="D8" s="3" t="str">
        <f t="shared" si="0"/>
        <v>Non-O</v>
      </c>
      <c r="E8" s="3">
        <v>30</v>
      </c>
      <c r="F8" s="3" t="s">
        <v>127</v>
      </c>
      <c r="G8" s="3" t="s">
        <v>125</v>
      </c>
      <c r="H8" s="3" t="s">
        <v>125</v>
      </c>
      <c r="T8" s="3">
        <v>9</v>
      </c>
      <c r="U8" s="3" t="s">
        <v>161</v>
      </c>
      <c r="V8" s="3" t="s">
        <v>6</v>
      </c>
      <c r="W8" s="3">
        <v>1</v>
      </c>
      <c r="X8" s="3">
        <v>400</v>
      </c>
      <c r="Y8" s="3">
        <v>2</v>
      </c>
      <c r="Z8" s="3" t="s">
        <v>125</v>
      </c>
      <c r="AA8" s="3" t="s">
        <v>125</v>
      </c>
      <c r="AB8" s="3" t="s">
        <v>125</v>
      </c>
      <c r="AC8" s="3" t="s">
        <v>125</v>
      </c>
      <c r="AD8" s="3">
        <v>138</v>
      </c>
      <c r="AE8" s="3">
        <v>94</v>
      </c>
      <c r="AF8" s="7"/>
      <c r="AG8" s="7"/>
      <c r="AH8" s="3" t="str">
        <f t="shared" si="1"/>
        <v>N</v>
      </c>
      <c r="AJ8" s="3" t="str">
        <f t="shared" si="2"/>
        <v>N</v>
      </c>
      <c r="AL8" s="3" t="str">
        <f t="shared" si="3"/>
        <v>N</v>
      </c>
      <c r="AN8" s="3" t="str">
        <f t="shared" si="4"/>
        <v>N</v>
      </c>
    </row>
    <row r="9" spans="1:41" x14ac:dyDescent="0.2">
      <c r="A9" s="2" t="s">
        <v>93</v>
      </c>
      <c r="B9" s="3">
        <v>3093825077</v>
      </c>
      <c r="C9" s="3" t="s">
        <v>168</v>
      </c>
      <c r="D9" s="3" t="str">
        <f t="shared" si="0"/>
        <v>Non-O</v>
      </c>
      <c r="E9" s="3">
        <v>38</v>
      </c>
      <c r="F9" s="3" t="s">
        <v>127</v>
      </c>
      <c r="G9" s="3" t="s">
        <v>125</v>
      </c>
      <c r="H9" s="3" t="s">
        <v>125</v>
      </c>
      <c r="T9" s="3">
        <v>14</v>
      </c>
      <c r="U9" s="3" t="s">
        <v>166</v>
      </c>
      <c r="V9" s="3" t="s">
        <v>6</v>
      </c>
      <c r="W9" s="3">
        <v>1</v>
      </c>
      <c r="Y9" s="3">
        <v>7</v>
      </c>
      <c r="Z9" s="3" t="s">
        <v>125</v>
      </c>
      <c r="AA9" s="3" t="s">
        <v>125</v>
      </c>
      <c r="AB9" s="3" t="s">
        <v>125</v>
      </c>
      <c r="AC9" s="3" t="s">
        <v>125</v>
      </c>
      <c r="AD9" s="3">
        <v>144</v>
      </c>
      <c r="AE9" s="3">
        <v>69</v>
      </c>
      <c r="AF9" s="3">
        <v>72</v>
      </c>
      <c r="AG9" s="3">
        <v>82</v>
      </c>
      <c r="AH9" s="3" t="str">
        <f t="shared" si="1"/>
        <v>Y</v>
      </c>
      <c r="AI9" s="3">
        <v>1</v>
      </c>
      <c r="AJ9" s="3" t="str">
        <f t="shared" si="2"/>
        <v>N</v>
      </c>
      <c r="AL9" s="3" t="str">
        <f t="shared" si="3"/>
        <v>N</v>
      </c>
      <c r="AN9" s="3" t="str">
        <f t="shared" si="4"/>
        <v>Y</v>
      </c>
      <c r="AO9" s="3">
        <v>1</v>
      </c>
    </row>
    <row r="10" spans="1:41" x14ac:dyDescent="0.2">
      <c r="A10" s="2" t="s">
        <v>101</v>
      </c>
      <c r="B10" s="3">
        <v>3090216015</v>
      </c>
      <c r="C10" s="3" t="s">
        <v>168</v>
      </c>
      <c r="D10" s="3" t="str">
        <f t="shared" si="0"/>
        <v>Non-O</v>
      </c>
      <c r="E10" s="3">
        <v>40</v>
      </c>
      <c r="F10" s="3" t="s">
        <v>127</v>
      </c>
      <c r="G10" s="3" t="s">
        <v>125</v>
      </c>
      <c r="H10" s="3" t="s">
        <v>125</v>
      </c>
      <c r="T10" s="3">
        <v>9</v>
      </c>
      <c r="U10" s="3" t="s">
        <v>164</v>
      </c>
      <c r="V10" s="3" t="s">
        <v>6</v>
      </c>
      <c r="W10" s="3">
        <v>1</v>
      </c>
      <c r="X10" s="3">
        <v>300</v>
      </c>
      <c r="Y10" s="3">
        <v>7</v>
      </c>
      <c r="Z10" s="3" t="s">
        <v>125</v>
      </c>
      <c r="AA10" s="3" t="s">
        <v>125</v>
      </c>
      <c r="AB10" s="3" t="s">
        <v>125</v>
      </c>
      <c r="AC10" s="3" t="s">
        <v>125</v>
      </c>
      <c r="AD10" s="3">
        <v>131</v>
      </c>
      <c r="AE10" s="3">
        <v>85</v>
      </c>
      <c r="AF10" s="3">
        <v>93</v>
      </c>
      <c r="AG10" s="7"/>
      <c r="AH10" s="3" t="str">
        <f t="shared" si="1"/>
        <v>N</v>
      </c>
      <c r="AJ10" s="3" t="str">
        <f t="shared" si="2"/>
        <v>N</v>
      </c>
      <c r="AL10" s="3" t="str">
        <f t="shared" si="3"/>
        <v>N</v>
      </c>
      <c r="AN10" s="3" t="str">
        <f t="shared" si="4"/>
        <v>N</v>
      </c>
    </row>
    <row r="11" spans="1:41" x14ac:dyDescent="0.2">
      <c r="A11" s="2" t="s">
        <v>69</v>
      </c>
      <c r="B11" s="8">
        <v>1032738823</v>
      </c>
      <c r="C11" s="3" t="s">
        <v>171</v>
      </c>
      <c r="D11" s="3" t="str">
        <f t="shared" si="0"/>
        <v>Non-O</v>
      </c>
      <c r="E11" s="3">
        <v>78</v>
      </c>
      <c r="F11" s="3" t="s">
        <v>127</v>
      </c>
      <c r="G11" s="3" t="s">
        <v>125</v>
      </c>
      <c r="H11" s="3" t="s">
        <v>125</v>
      </c>
      <c r="T11" s="3">
        <v>9</v>
      </c>
      <c r="U11" s="3" t="s">
        <v>165</v>
      </c>
      <c r="V11" s="3" t="s">
        <v>6</v>
      </c>
      <c r="W11" s="3">
        <v>1</v>
      </c>
      <c r="X11" s="3">
        <v>200</v>
      </c>
      <c r="Y11" s="3">
        <v>80</v>
      </c>
      <c r="Z11" s="3" t="s">
        <v>125</v>
      </c>
      <c r="AA11" s="3" t="s">
        <v>124</v>
      </c>
      <c r="AB11" s="3" t="s">
        <v>125</v>
      </c>
      <c r="AC11" s="3" t="s">
        <v>125</v>
      </c>
      <c r="AD11" s="3">
        <v>106</v>
      </c>
      <c r="AE11" s="3">
        <v>90</v>
      </c>
      <c r="AF11" s="3">
        <v>77</v>
      </c>
      <c r="AG11" s="3">
        <v>73</v>
      </c>
      <c r="AH11" s="3" t="str">
        <f t="shared" si="1"/>
        <v>N</v>
      </c>
      <c r="AJ11" s="3" t="str">
        <f t="shared" si="2"/>
        <v>N</v>
      </c>
      <c r="AL11" s="3" t="str">
        <f t="shared" si="3"/>
        <v>N</v>
      </c>
      <c r="AN11" s="3" t="str">
        <f t="shared" si="4"/>
        <v>N</v>
      </c>
    </row>
    <row r="12" spans="1:41" x14ac:dyDescent="0.2">
      <c r="A12" s="2" t="s">
        <v>105</v>
      </c>
      <c r="B12" s="3">
        <v>3088811520</v>
      </c>
      <c r="C12" s="3" t="s">
        <v>171</v>
      </c>
      <c r="D12" s="3" t="str">
        <f t="shared" si="0"/>
        <v>Non-O</v>
      </c>
      <c r="E12" s="3">
        <v>25</v>
      </c>
      <c r="F12" s="3" t="s">
        <v>127</v>
      </c>
      <c r="G12" s="3" t="s">
        <v>125</v>
      </c>
      <c r="H12" s="3" t="s">
        <v>124</v>
      </c>
      <c r="I12" s="3">
        <v>10</v>
      </c>
      <c r="T12" s="3">
        <v>9</v>
      </c>
      <c r="U12" s="3" t="s">
        <v>165</v>
      </c>
      <c r="V12" s="3" t="s">
        <v>6</v>
      </c>
      <c r="W12" s="3">
        <v>1</v>
      </c>
      <c r="X12" s="3">
        <v>150</v>
      </c>
      <c r="Y12" s="3">
        <v>4</v>
      </c>
      <c r="Z12" s="3" t="s">
        <v>125</v>
      </c>
      <c r="AA12" s="3" t="s">
        <v>125</v>
      </c>
      <c r="AB12" s="3" t="s">
        <v>125</v>
      </c>
      <c r="AC12" s="3" t="s">
        <v>125</v>
      </c>
      <c r="AD12" s="3">
        <v>142</v>
      </c>
      <c r="AE12" s="3">
        <v>97</v>
      </c>
      <c r="AF12" s="3">
        <v>97</v>
      </c>
      <c r="AG12" s="3">
        <v>95</v>
      </c>
      <c r="AH12" s="3" t="str">
        <f t="shared" si="1"/>
        <v>N</v>
      </c>
      <c r="AJ12" s="3" t="str">
        <f t="shared" si="2"/>
        <v>N</v>
      </c>
      <c r="AL12" s="3" t="str">
        <f t="shared" si="3"/>
        <v>N</v>
      </c>
      <c r="AN12" s="3" t="str">
        <f t="shared" si="4"/>
        <v>N</v>
      </c>
    </row>
    <row r="13" spans="1:41" x14ac:dyDescent="0.2">
      <c r="A13" s="2" t="s">
        <v>54</v>
      </c>
      <c r="B13" s="8">
        <v>1028706461</v>
      </c>
      <c r="C13" s="3" t="s">
        <v>170</v>
      </c>
      <c r="D13" s="3" t="str">
        <f t="shared" si="0"/>
        <v>Non-O</v>
      </c>
      <c r="E13" s="3">
        <v>23</v>
      </c>
      <c r="F13" s="3" t="s">
        <v>127</v>
      </c>
      <c r="G13" s="3" t="s">
        <v>125</v>
      </c>
      <c r="H13" s="3" t="s">
        <v>125</v>
      </c>
      <c r="T13" s="3">
        <v>9</v>
      </c>
      <c r="U13" s="3" t="s">
        <v>165</v>
      </c>
      <c r="V13" s="3" t="s">
        <v>6</v>
      </c>
      <c r="W13" s="3">
        <v>1</v>
      </c>
      <c r="Y13" s="3">
        <v>2</v>
      </c>
      <c r="Z13" s="3" t="s">
        <v>125</v>
      </c>
      <c r="AA13" s="3" t="s">
        <v>125</v>
      </c>
      <c r="AB13" s="3" t="s">
        <v>125</v>
      </c>
      <c r="AC13" s="3" t="s">
        <v>125</v>
      </c>
      <c r="AD13" s="3">
        <v>157</v>
      </c>
      <c r="AE13" s="3">
        <v>108</v>
      </c>
      <c r="AF13" s="7"/>
      <c r="AG13" s="7"/>
      <c r="AH13" s="3" t="str">
        <f t="shared" si="1"/>
        <v>N</v>
      </c>
      <c r="AJ13" s="3" t="str">
        <f t="shared" si="2"/>
        <v>N</v>
      </c>
      <c r="AL13" s="3" t="str">
        <f t="shared" si="3"/>
        <v>N</v>
      </c>
      <c r="AN13" s="3" t="str">
        <f t="shared" si="4"/>
        <v>N</v>
      </c>
    </row>
    <row r="14" spans="1:41" x14ac:dyDescent="0.2">
      <c r="A14" s="2" t="s">
        <v>58</v>
      </c>
      <c r="B14" s="8">
        <v>1015313404</v>
      </c>
      <c r="C14" s="3" t="s">
        <v>170</v>
      </c>
      <c r="D14" s="3" t="str">
        <f t="shared" si="0"/>
        <v>Non-O</v>
      </c>
      <c r="E14" s="3">
        <v>64</v>
      </c>
      <c r="F14" s="3" t="s">
        <v>127</v>
      </c>
      <c r="G14" s="3" t="s">
        <v>125</v>
      </c>
      <c r="H14" s="3" t="s">
        <v>124</v>
      </c>
      <c r="I14" s="3">
        <v>1</v>
      </c>
      <c r="T14" s="3">
        <v>9</v>
      </c>
      <c r="U14" s="3" t="s">
        <v>163</v>
      </c>
      <c r="V14" s="3" t="s">
        <v>6</v>
      </c>
      <c r="W14" s="3">
        <v>1</v>
      </c>
      <c r="X14" s="3">
        <v>200</v>
      </c>
      <c r="Y14" s="3">
        <v>13</v>
      </c>
      <c r="Z14" s="3" t="s">
        <v>125</v>
      </c>
      <c r="AA14" s="3" t="s">
        <v>125</v>
      </c>
      <c r="AB14" s="3" t="s">
        <v>125</v>
      </c>
      <c r="AC14" s="3" t="s">
        <v>125</v>
      </c>
      <c r="AD14" s="3">
        <v>137</v>
      </c>
      <c r="AE14" s="3">
        <v>116</v>
      </c>
      <c r="AF14" s="3">
        <v>115</v>
      </c>
      <c r="AG14" s="3">
        <v>115</v>
      </c>
      <c r="AH14" s="3" t="str">
        <f t="shared" si="1"/>
        <v>N</v>
      </c>
      <c r="AJ14" s="3" t="str">
        <f t="shared" si="2"/>
        <v>N</v>
      </c>
      <c r="AL14" s="3" t="str">
        <f t="shared" si="3"/>
        <v>N</v>
      </c>
      <c r="AN14" s="3" t="str">
        <f t="shared" si="4"/>
        <v>N</v>
      </c>
    </row>
    <row r="15" spans="1:41" x14ac:dyDescent="0.2">
      <c r="A15" s="2" t="s">
        <v>61</v>
      </c>
      <c r="B15" s="8">
        <v>1044920906</v>
      </c>
      <c r="C15" s="3" t="s">
        <v>170</v>
      </c>
      <c r="D15" s="3" t="str">
        <f t="shared" si="0"/>
        <v>Non-O</v>
      </c>
      <c r="E15" s="3">
        <v>18</v>
      </c>
      <c r="F15" s="3" t="s">
        <v>126</v>
      </c>
      <c r="G15" s="3" t="s">
        <v>125</v>
      </c>
      <c r="H15" s="3" t="s">
        <v>125</v>
      </c>
      <c r="T15" s="3">
        <v>9</v>
      </c>
      <c r="U15" s="3" t="s">
        <v>165</v>
      </c>
      <c r="V15" s="3" t="s">
        <v>6</v>
      </c>
      <c r="W15" s="3">
        <v>1</v>
      </c>
      <c r="X15" s="3">
        <v>100</v>
      </c>
      <c r="Y15" s="3">
        <v>20</v>
      </c>
      <c r="Z15" s="3" t="s">
        <v>125</v>
      </c>
      <c r="AA15" s="3" t="s">
        <v>125</v>
      </c>
      <c r="AB15" s="3" t="s">
        <v>125</v>
      </c>
      <c r="AC15" s="3" t="s">
        <v>125</v>
      </c>
      <c r="AD15" s="3">
        <v>110</v>
      </c>
      <c r="AE15" s="3">
        <v>81</v>
      </c>
      <c r="AF15" s="3">
        <v>67</v>
      </c>
      <c r="AG15" s="3">
        <v>85</v>
      </c>
      <c r="AH15" s="3" t="str">
        <f t="shared" si="1"/>
        <v>Y</v>
      </c>
      <c r="AI15" s="3">
        <v>4</v>
      </c>
      <c r="AJ15" s="3" t="str">
        <f t="shared" si="2"/>
        <v>N</v>
      </c>
      <c r="AL15" s="3" t="str">
        <f t="shared" si="3"/>
        <v>N</v>
      </c>
      <c r="AN15" s="3" t="str">
        <f t="shared" si="4"/>
        <v>Y</v>
      </c>
      <c r="AO15" s="3">
        <v>4</v>
      </c>
    </row>
    <row r="16" spans="1:41" x14ac:dyDescent="0.2">
      <c r="A16" s="2" t="s">
        <v>64</v>
      </c>
      <c r="B16" s="8">
        <v>1045096441</v>
      </c>
      <c r="C16" s="3" t="s">
        <v>170</v>
      </c>
      <c r="D16" s="3" t="str">
        <f t="shared" si="0"/>
        <v>Non-O</v>
      </c>
      <c r="E16" s="3">
        <v>30</v>
      </c>
      <c r="F16" s="3" t="s">
        <v>127</v>
      </c>
      <c r="G16" s="3" t="s">
        <v>124</v>
      </c>
      <c r="H16" s="3" t="s">
        <v>124</v>
      </c>
      <c r="I16" s="3">
        <v>4</v>
      </c>
      <c r="T16" s="3">
        <v>32</v>
      </c>
      <c r="U16" s="3" t="s">
        <v>162</v>
      </c>
      <c r="V16" s="3" t="s">
        <v>6</v>
      </c>
      <c r="W16" s="3">
        <v>6</v>
      </c>
      <c r="X16" s="3">
        <v>500</v>
      </c>
      <c r="Y16" s="3">
        <v>33</v>
      </c>
      <c r="Z16" s="3" t="s">
        <v>125</v>
      </c>
      <c r="AA16" s="3" t="s">
        <v>125</v>
      </c>
      <c r="AB16" s="3" t="s">
        <v>125</v>
      </c>
      <c r="AC16" s="3" t="s">
        <v>125</v>
      </c>
      <c r="AD16" s="3">
        <v>140</v>
      </c>
      <c r="AE16" s="3">
        <v>68</v>
      </c>
      <c r="AF16" s="3">
        <v>77</v>
      </c>
      <c r="AG16" s="3">
        <v>72</v>
      </c>
      <c r="AH16" s="3" t="str">
        <f t="shared" si="1"/>
        <v>Y</v>
      </c>
      <c r="AI16" s="3">
        <v>4</v>
      </c>
      <c r="AJ16" s="3" t="str">
        <f t="shared" si="2"/>
        <v>N</v>
      </c>
      <c r="AL16" s="3" t="str">
        <f t="shared" si="3"/>
        <v>Y</v>
      </c>
      <c r="AM16" s="3">
        <v>1</v>
      </c>
      <c r="AN16" s="3" t="str">
        <f t="shared" si="4"/>
        <v>Y</v>
      </c>
      <c r="AO16" s="3">
        <v>3</v>
      </c>
    </row>
    <row r="17" spans="1:41" x14ac:dyDescent="0.2">
      <c r="A17" s="2" t="s">
        <v>66</v>
      </c>
      <c r="B17" s="8">
        <v>1016464644</v>
      </c>
      <c r="C17" s="3" t="s">
        <v>170</v>
      </c>
      <c r="D17" s="3" t="str">
        <f t="shared" si="0"/>
        <v>Non-O</v>
      </c>
      <c r="E17" s="3">
        <v>55</v>
      </c>
      <c r="F17" s="3" t="s">
        <v>127</v>
      </c>
      <c r="G17" s="3" t="s">
        <v>125</v>
      </c>
      <c r="H17" s="3" t="s">
        <v>124</v>
      </c>
      <c r="I17" s="3">
        <v>1</v>
      </c>
      <c r="T17" s="3">
        <v>9</v>
      </c>
      <c r="U17" s="3" t="s">
        <v>166</v>
      </c>
      <c r="V17" s="3" t="s">
        <v>6</v>
      </c>
      <c r="W17" s="3">
        <v>1</v>
      </c>
      <c r="X17" s="3">
        <v>150</v>
      </c>
      <c r="Y17" s="3">
        <v>6</v>
      </c>
      <c r="Z17" s="3" t="s">
        <v>125</v>
      </c>
      <c r="AA17" s="3" t="s">
        <v>125</v>
      </c>
      <c r="AB17" s="3" t="s">
        <v>125</v>
      </c>
      <c r="AC17" s="3" t="s">
        <v>125</v>
      </c>
      <c r="AD17" s="3">
        <v>147</v>
      </c>
      <c r="AE17" s="3">
        <v>119</v>
      </c>
      <c r="AF17" s="3">
        <v>99</v>
      </c>
      <c r="AG17" s="3">
        <v>100</v>
      </c>
      <c r="AH17" s="3" t="str">
        <f t="shared" si="1"/>
        <v>N</v>
      </c>
      <c r="AJ17" s="3" t="str">
        <f t="shared" si="2"/>
        <v>N</v>
      </c>
      <c r="AL17" s="3" t="str">
        <f t="shared" si="3"/>
        <v>N</v>
      </c>
      <c r="AN17" s="3" t="str">
        <f t="shared" si="4"/>
        <v>N</v>
      </c>
    </row>
    <row r="18" spans="1:41" x14ac:dyDescent="0.2">
      <c r="A18" s="2" t="s">
        <v>9</v>
      </c>
      <c r="B18" s="8">
        <v>1042490787</v>
      </c>
      <c r="C18" s="4" t="s">
        <v>169</v>
      </c>
      <c r="D18" s="3" t="str">
        <f t="shared" si="0"/>
        <v>O</v>
      </c>
      <c r="E18" s="3">
        <v>19</v>
      </c>
      <c r="F18" s="3" t="s">
        <v>126</v>
      </c>
      <c r="G18" s="3" t="s">
        <v>125</v>
      </c>
      <c r="H18" s="3" t="s">
        <v>125</v>
      </c>
      <c r="N18" s="3" t="s">
        <v>124</v>
      </c>
      <c r="T18" s="3">
        <v>9</v>
      </c>
      <c r="U18" s="3" t="s">
        <v>162</v>
      </c>
      <c r="V18" s="3" t="s">
        <v>6</v>
      </c>
      <c r="W18" s="3">
        <v>0</v>
      </c>
      <c r="Y18" s="3">
        <v>5</v>
      </c>
      <c r="Z18" s="3" t="s">
        <v>125</v>
      </c>
      <c r="AA18" s="3" t="s">
        <v>125</v>
      </c>
      <c r="AB18" s="3" t="s">
        <v>125</v>
      </c>
      <c r="AC18" s="3" t="s">
        <v>125</v>
      </c>
      <c r="AD18" s="3">
        <v>125</v>
      </c>
      <c r="AE18" s="3">
        <v>116</v>
      </c>
      <c r="AF18" s="3">
        <v>96</v>
      </c>
      <c r="AG18" s="3">
        <v>112</v>
      </c>
      <c r="AH18" s="3" t="str">
        <f t="shared" si="1"/>
        <v>N</v>
      </c>
      <c r="AJ18" s="3" t="str">
        <f t="shared" si="2"/>
        <v>N</v>
      </c>
      <c r="AL18" s="3" t="str">
        <f t="shared" si="3"/>
        <v>N</v>
      </c>
      <c r="AN18" s="3" t="str">
        <f t="shared" si="4"/>
        <v>N</v>
      </c>
    </row>
    <row r="19" spans="1:41" x14ac:dyDescent="0.2">
      <c r="A19" s="2" t="s">
        <v>13</v>
      </c>
      <c r="B19" s="8">
        <v>1042522936</v>
      </c>
      <c r="C19" s="4" t="s">
        <v>169</v>
      </c>
      <c r="D19" s="3" t="str">
        <f t="shared" si="0"/>
        <v>O</v>
      </c>
      <c r="E19" s="3">
        <v>26</v>
      </c>
      <c r="F19" s="3" t="s">
        <v>126</v>
      </c>
      <c r="G19" s="3" t="s">
        <v>125</v>
      </c>
      <c r="H19" s="3" t="s">
        <v>125</v>
      </c>
      <c r="T19" s="3">
        <v>34</v>
      </c>
      <c r="U19" s="3" t="s">
        <v>165</v>
      </c>
      <c r="V19" s="3" t="s">
        <v>6</v>
      </c>
      <c r="W19" s="3">
        <v>5</v>
      </c>
      <c r="Y19" s="3">
        <v>89</v>
      </c>
      <c r="Z19" s="3" t="s">
        <v>125</v>
      </c>
      <c r="AA19" s="3" t="s">
        <v>125</v>
      </c>
      <c r="AB19" s="3" t="s">
        <v>125</v>
      </c>
      <c r="AC19" s="3" t="s">
        <v>125</v>
      </c>
      <c r="AD19" s="3">
        <v>141</v>
      </c>
      <c r="AE19" s="3">
        <v>74</v>
      </c>
      <c r="AF19" s="3">
        <v>71</v>
      </c>
      <c r="AG19" s="3">
        <v>70</v>
      </c>
      <c r="AH19" s="3" t="str">
        <f t="shared" si="1"/>
        <v>Y</v>
      </c>
      <c r="AI19" s="3">
        <v>5</v>
      </c>
      <c r="AJ19" s="3" t="str">
        <f t="shared" si="2"/>
        <v>N</v>
      </c>
      <c r="AL19" s="3" t="str">
        <f t="shared" si="3"/>
        <v>Y</v>
      </c>
      <c r="AM19" s="3">
        <v>3</v>
      </c>
      <c r="AN19" s="3" t="str">
        <f t="shared" si="4"/>
        <v>Y</v>
      </c>
      <c r="AO19" s="3">
        <v>2</v>
      </c>
    </row>
    <row r="20" spans="1:41" x14ac:dyDescent="0.2">
      <c r="A20" s="2" t="s">
        <v>21</v>
      </c>
      <c r="B20" s="8">
        <v>1019666906</v>
      </c>
      <c r="C20" s="4" t="s">
        <v>169</v>
      </c>
      <c r="D20" s="3" t="str">
        <f t="shared" si="0"/>
        <v>O</v>
      </c>
      <c r="E20" s="3">
        <v>72</v>
      </c>
      <c r="F20" s="3" t="s">
        <v>127</v>
      </c>
      <c r="G20" s="3" t="s">
        <v>125</v>
      </c>
      <c r="H20" s="3" t="s">
        <v>125</v>
      </c>
      <c r="T20" s="3">
        <v>9</v>
      </c>
      <c r="U20" s="3" t="s">
        <v>161</v>
      </c>
      <c r="V20" s="3" t="s">
        <v>6</v>
      </c>
      <c r="W20" s="3">
        <v>1</v>
      </c>
      <c r="X20" s="3">
        <v>300</v>
      </c>
      <c r="Y20" s="3">
        <v>9</v>
      </c>
      <c r="Z20" s="3" t="s">
        <v>125</v>
      </c>
      <c r="AA20" s="3" t="s">
        <v>125</v>
      </c>
      <c r="AB20" s="3" t="s">
        <v>125</v>
      </c>
      <c r="AC20" s="3" t="s">
        <v>125</v>
      </c>
      <c r="AD20" s="3">
        <v>159</v>
      </c>
      <c r="AE20" s="3">
        <v>118</v>
      </c>
      <c r="AF20" s="3">
        <v>103</v>
      </c>
      <c r="AG20" s="3">
        <v>92</v>
      </c>
      <c r="AH20" s="3" t="str">
        <f t="shared" si="1"/>
        <v>N</v>
      </c>
      <c r="AJ20" s="3" t="str">
        <f t="shared" si="2"/>
        <v>N</v>
      </c>
      <c r="AL20" s="3" t="str">
        <f t="shared" si="3"/>
        <v>N</v>
      </c>
      <c r="AN20" s="3" t="str">
        <f t="shared" si="4"/>
        <v>N</v>
      </c>
    </row>
    <row r="21" spans="1:41" x14ac:dyDescent="0.2">
      <c r="A21" s="2" t="s">
        <v>22</v>
      </c>
      <c r="B21" s="8">
        <v>1004294284</v>
      </c>
      <c r="C21" s="4" t="s">
        <v>169</v>
      </c>
      <c r="D21" s="3" t="str">
        <f t="shared" si="0"/>
        <v>O</v>
      </c>
      <c r="E21" s="3">
        <v>64</v>
      </c>
      <c r="F21" s="3" t="s">
        <v>127</v>
      </c>
      <c r="G21" s="3" t="s">
        <v>124</v>
      </c>
      <c r="H21" s="3" t="s">
        <v>125</v>
      </c>
      <c r="T21" s="3">
        <v>9</v>
      </c>
      <c r="U21" s="3" t="s">
        <v>161</v>
      </c>
      <c r="V21" s="3" t="s">
        <v>6</v>
      </c>
      <c r="W21" s="3">
        <v>1</v>
      </c>
      <c r="X21" s="3">
        <v>150</v>
      </c>
      <c r="Y21" s="3">
        <v>9</v>
      </c>
      <c r="Z21" s="3" t="s">
        <v>125</v>
      </c>
      <c r="AA21" s="3" t="s">
        <v>125</v>
      </c>
      <c r="AB21" s="3" t="s">
        <v>125</v>
      </c>
      <c r="AC21" s="3" t="s">
        <v>125</v>
      </c>
      <c r="AD21" s="3">
        <v>135</v>
      </c>
      <c r="AE21" s="3">
        <v>72</v>
      </c>
      <c r="AF21" s="3">
        <v>68</v>
      </c>
      <c r="AG21" s="3">
        <v>83</v>
      </c>
      <c r="AH21" s="3" t="str">
        <f t="shared" si="1"/>
        <v>Y</v>
      </c>
      <c r="AI21" s="3">
        <v>1</v>
      </c>
      <c r="AJ21" s="3" t="str">
        <f t="shared" si="2"/>
        <v>N</v>
      </c>
      <c r="AL21" s="3" t="str">
        <f t="shared" si="3"/>
        <v>N</v>
      </c>
      <c r="AN21" s="3" t="str">
        <f t="shared" si="4"/>
        <v>Y</v>
      </c>
      <c r="AO21" s="3">
        <v>1</v>
      </c>
    </row>
    <row r="22" spans="1:41" x14ac:dyDescent="0.2">
      <c r="A22" s="2" t="s">
        <v>38</v>
      </c>
      <c r="B22" s="8">
        <v>1029137849</v>
      </c>
      <c r="C22" s="3" t="s">
        <v>169</v>
      </c>
      <c r="D22" s="3" t="str">
        <f t="shared" si="0"/>
        <v>O</v>
      </c>
      <c r="E22" s="3">
        <v>38</v>
      </c>
      <c r="F22" s="3" t="s">
        <v>127</v>
      </c>
      <c r="G22" s="3" t="s">
        <v>125</v>
      </c>
      <c r="H22" s="3" t="s">
        <v>124</v>
      </c>
      <c r="I22" s="3">
        <v>7</v>
      </c>
      <c r="T22" s="3">
        <v>9</v>
      </c>
      <c r="U22" s="3" t="s">
        <v>165</v>
      </c>
      <c r="V22" s="3" t="s">
        <v>6</v>
      </c>
      <c r="W22" s="3">
        <v>1</v>
      </c>
      <c r="X22" s="3">
        <v>1000</v>
      </c>
      <c r="Y22" s="3">
        <v>4</v>
      </c>
      <c r="Z22" s="3" t="s">
        <v>125</v>
      </c>
      <c r="AA22" s="3" t="s">
        <v>125</v>
      </c>
      <c r="AB22" s="3" t="s">
        <v>125</v>
      </c>
      <c r="AC22" s="3" t="s">
        <v>125</v>
      </c>
      <c r="AD22" s="3">
        <v>144</v>
      </c>
      <c r="AE22" s="3">
        <v>70</v>
      </c>
      <c r="AF22" s="3">
        <v>58</v>
      </c>
      <c r="AG22" s="3">
        <v>69</v>
      </c>
      <c r="AH22" s="3" t="str">
        <f t="shared" si="1"/>
        <v>Y</v>
      </c>
      <c r="AI22" s="3">
        <v>2</v>
      </c>
      <c r="AJ22" s="3" t="str">
        <f t="shared" si="2"/>
        <v>N</v>
      </c>
      <c r="AL22" s="3" t="str">
        <f t="shared" si="3"/>
        <v>N</v>
      </c>
      <c r="AN22" s="3" t="str">
        <f t="shared" si="4"/>
        <v>Y</v>
      </c>
      <c r="AO22" s="3">
        <v>2</v>
      </c>
    </row>
    <row r="23" spans="1:41" x14ac:dyDescent="0.2">
      <c r="A23" s="2" t="s">
        <v>43</v>
      </c>
      <c r="B23" s="8">
        <v>1034456788</v>
      </c>
      <c r="C23" s="3" t="s">
        <v>169</v>
      </c>
      <c r="D23" s="3" t="str">
        <f t="shared" si="0"/>
        <v>O</v>
      </c>
      <c r="E23" s="3">
        <v>44</v>
      </c>
      <c r="F23" s="3" t="s">
        <v>127</v>
      </c>
      <c r="G23" s="3" t="s">
        <v>125</v>
      </c>
      <c r="H23" s="3" t="s">
        <v>124</v>
      </c>
      <c r="I23" s="3">
        <v>7</v>
      </c>
      <c r="T23" s="3">
        <v>9</v>
      </c>
      <c r="U23" s="3" t="s">
        <v>165</v>
      </c>
      <c r="V23" s="3" t="s">
        <v>6</v>
      </c>
      <c r="W23" s="3">
        <v>1</v>
      </c>
      <c r="X23" s="3">
        <v>400</v>
      </c>
      <c r="Y23" s="3">
        <v>5</v>
      </c>
      <c r="Z23" s="3" t="s">
        <v>125</v>
      </c>
      <c r="AA23" s="3" t="s">
        <v>125</v>
      </c>
      <c r="AB23" s="3" t="s">
        <v>125</v>
      </c>
      <c r="AC23" s="3" t="s">
        <v>125</v>
      </c>
      <c r="AD23" s="3">
        <v>162</v>
      </c>
      <c r="AE23" s="3">
        <v>81</v>
      </c>
      <c r="AF23" s="3">
        <v>65</v>
      </c>
      <c r="AG23" s="3">
        <v>80</v>
      </c>
      <c r="AH23" s="3" t="str">
        <f t="shared" si="1"/>
        <v>Y</v>
      </c>
      <c r="AI23" s="3">
        <v>2</v>
      </c>
      <c r="AJ23" s="3" t="str">
        <f t="shared" si="2"/>
        <v>N</v>
      </c>
      <c r="AL23" s="3" t="str">
        <f t="shared" si="3"/>
        <v>N</v>
      </c>
      <c r="AN23" s="3" t="str">
        <f t="shared" si="4"/>
        <v>Y</v>
      </c>
      <c r="AO23" s="3">
        <v>2</v>
      </c>
    </row>
    <row r="24" spans="1:41" x14ac:dyDescent="0.2">
      <c r="A24" s="2" t="s">
        <v>45</v>
      </c>
      <c r="B24" s="8">
        <v>1001960085</v>
      </c>
      <c r="C24" s="3" t="s">
        <v>169</v>
      </c>
      <c r="D24" s="3" t="str">
        <f t="shared" si="0"/>
        <v>O</v>
      </c>
      <c r="E24" s="3">
        <v>54</v>
      </c>
      <c r="F24" s="3" t="s">
        <v>127</v>
      </c>
      <c r="G24" s="3" t="s">
        <v>124</v>
      </c>
      <c r="H24" s="3" t="s">
        <v>125</v>
      </c>
      <c r="T24" s="3">
        <v>9</v>
      </c>
      <c r="U24" s="3" t="s">
        <v>166</v>
      </c>
      <c r="V24" s="3" t="s">
        <v>6</v>
      </c>
      <c r="W24" s="3">
        <v>1</v>
      </c>
      <c r="X24" s="3">
        <v>200</v>
      </c>
      <c r="Y24" s="3">
        <v>6</v>
      </c>
      <c r="Z24" s="3" t="s">
        <v>125</v>
      </c>
      <c r="AA24" s="3" t="s">
        <v>125</v>
      </c>
      <c r="AB24" s="3" t="s">
        <v>125</v>
      </c>
      <c r="AC24" s="3" t="s">
        <v>125</v>
      </c>
      <c r="AD24" s="3">
        <v>152</v>
      </c>
      <c r="AE24" s="3">
        <v>94</v>
      </c>
      <c r="AF24" s="3">
        <v>76</v>
      </c>
      <c r="AG24" s="3">
        <v>84</v>
      </c>
      <c r="AH24" s="3" t="str">
        <f t="shared" si="1"/>
        <v>N</v>
      </c>
      <c r="AJ24" s="3" t="str">
        <f t="shared" si="2"/>
        <v>N</v>
      </c>
      <c r="AL24" s="3" t="str">
        <f t="shared" si="3"/>
        <v>N</v>
      </c>
      <c r="AN24" s="3" t="str">
        <f t="shared" si="4"/>
        <v>N</v>
      </c>
    </row>
    <row r="25" spans="1:41" x14ac:dyDescent="0.2">
      <c r="A25" s="2" t="s">
        <v>46</v>
      </c>
      <c r="B25" s="8">
        <v>1006246001</v>
      </c>
      <c r="C25" s="3" t="s">
        <v>169</v>
      </c>
      <c r="D25" s="3" t="str">
        <f t="shared" si="0"/>
        <v>O</v>
      </c>
      <c r="E25" s="3">
        <v>50</v>
      </c>
      <c r="F25" s="3" t="s">
        <v>127</v>
      </c>
      <c r="G25" s="3" t="s">
        <v>124</v>
      </c>
      <c r="H25" s="3" t="s">
        <v>125</v>
      </c>
      <c r="S25" s="3" t="s">
        <v>124</v>
      </c>
      <c r="T25" s="3">
        <v>9</v>
      </c>
      <c r="U25" s="3" t="s">
        <v>47</v>
      </c>
      <c r="V25" s="3" t="s">
        <v>6</v>
      </c>
      <c r="W25" s="3">
        <v>1</v>
      </c>
      <c r="X25" s="3">
        <v>200</v>
      </c>
      <c r="Y25" s="3">
        <v>6</v>
      </c>
      <c r="Z25" s="3" t="s">
        <v>125</v>
      </c>
      <c r="AA25" s="3" t="s">
        <v>125</v>
      </c>
      <c r="AB25" s="3" t="s">
        <v>125</v>
      </c>
      <c r="AC25" s="3" t="s">
        <v>125</v>
      </c>
      <c r="AD25" s="3">
        <v>137</v>
      </c>
      <c r="AE25" s="3">
        <v>81</v>
      </c>
      <c r="AF25" s="3">
        <v>76</v>
      </c>
      <c r="AG25" s="3">
        <v>71</v>
      </c>
      <c r="AH25" s="3" t="str">
        <f t="shared" si="1"/>
        <v>Y</v>
      </c>
      <c r="AI25" s="3">
        <v>2</v>
      </c>
      <c r="AJ25" s="3" t="str">
        <f t="shared" si="2"/>
        <v>N</v>
      </c>
      <c r="AL25" s="3" t="str">
        <f t="shared" si="3"/>
        <v>N</v>
      </c>
      <c r="AN25" s="3" t="str">
        <f t="shared" si="4"/>
        <v>Y</v>
      </c>
      <c r="AO25" s="3">
        <v>2</v>
      </c>
    </row>
    <row r="26" spans="1:41" x14ac:dyDescent="0.2">
      <c r="A26" s="2" t="s">
        <v>60</v>
      </c>
      <c r="B26" s="8">
        <v>1002129318</v>
      </c>
      <c r="C26" s="3" t="s">
        <v>169</v>
      </c>
      <c r="D26" s="3" t="str">
        <f t="shared" si="0"/>
        <v>O</v>
      </c>
      <c r="E26" s="3">
        <v>83</v>
      </c>
      <c r="F26" s="3" t="s">
        <v>127</v>
      </c>
      <c r="G26" s="3" t="s">
        <v>125</v>
      </c>
      <c r="H26" s="3" t="s">
        <v>125</v>
      </c>
      <c r="M26" s="3" t="s">
        <v>124</v>
      </c>
      <c r="Q26" s="3" t="s">
        <v>124</v>
      </c>
      <c r="T26" s="3">
        <v>9</v>
      </c>
      <c r="U26" s="3" t="s">
        <v>161</v>
      </c>
      <c r="V26" s="3" t="s">
        <v>6</v>
      </c>
      <c r="W26" s="3">
        <v>2</v>
      </c>
      <c r="X26" s="3">
        <v>500</v>
      </c>
      <c r="Y26" s="3">
        <v>84</v>
      </c>
      <c r="Z26" s="3" t="s">
        <v>125</v>
      </c>
      <c r="AA26" s="3" t="s">
        <v>125</v>
      </c>
      <c r="AB26" s="3" t="s">
        <v>125</v>
      </c>
      <c r="AC26" s="3" t="s">
        <v>125</v>
      </c>
      <c r="AD26" s="3">
        <v>84</v>
      </c>
      <c r="AE26" s="3">
        <v>74</v>
      </c>
      <c r="AF26" s="3">
        <v>72</v>
      </c>
      <c r="AG26" s="3">
        <v>95</v>
      </c>
      <c r="AH26" s="3" t="str">
        <f t="shared" si="1"/>
        <v>Y</v>
      </c>
      <c r="AI26" s="3">
        <v>7</v>
      </c>
      <c r="AJ26" s="3" t="str">
        <f t="shared" si="2"/>
        <v>N</v>
      </c>
      <c r="AL26" s="3" t="str">
        <f t="shared" si="3"/>
        <v>Y</v>
      </c>
      <c r="AM26" s="3">
        <v>4</v>
      </c>
      <c r="AN26" s="3" t="str">
        <f t="shared" si="4"/>
        <v>Y</v>
      </c>
      <c r="AO26" s="3">
        <v>3</v>
      </c>
    </row>
    <row r="27" spans="1:41" x14ac:dyDescent="0.2">
      <c r="A27" s="2" t="s">
        <v>62</v>
      </c>
      <c r="B27" s="8">
        <v>1044962338</v>
      </c>
      <c r="C27" s="3" t="s">
        <v>169</v>
      </c>
      <c r="D27" s="3" t="str">
        <f t="shared" si="0"/>
        <v>O</v>
      </c>
      <c r="E27" s="3">
        <v>24</v>
      </c>
      <c r="F27" s="3" t="s">
        <v>127</v>
      </c>
      <c r="G27" s="3" t="s">
        <v>125</v>
      </c>
      <c r="H27" s="3" t="s">
        <v>124</v>
      </c>
      <c r="R27" s="3" t="s">
        <v>124</v>
      </c>
      <c r="T27" s="3">
        <v>22</v>
      </c>
      <c r="U27" s="3" t="s">
        <v>164</v>
      </c>
      <c r="V27" s="3" t="s">
        <v>6</v>
      </c>
      <c r="W27" s="3">
        <v>1</v>
      </c>
      <c r="X27" s="3">
        <v>1650</v>
      </c>
      <c r="Y27" s="3">
        <v>47</v>
      </c>
      <c r="Z27" s="3" t="s">
        <v>125</v>
      </c>
      <c r="AA27" s="3" t="s">
        <v>125</v>
      </c>
      <c r="AB27" s="3" t="s">
        <v>125</v>
      </c>
      <c r="AC27" s="3" t="s">
        <v>125</v>
      </c>
      <c r="AD27" s="3">
        <v>113</v>
      </c>
      <c r="AE27" s="3">
        <v>101</v>
      </c>
      <c r="AF27" s="3">
        <v>87</v>
      </c>
      <c r="AG27" s="3">
        <v>83</v>
      </c>
      <c r="AH27" s="3" t="str">
        <f t="shared" si="1"/>
        <v>N</v>
      </c>
      <c r="AJ27" s="3" t="str">
        <f t="shared" si="2"/>
        <v>N</v>
      </c>
      <c r="AL27" s="3" t="str">
        <f t="shared" si="3"/>
        <v>N</v>
      </c>
      <c r="AN27" s="3" t="str">
        <f t="shared" si="4"/>
        <v>N</v>
      </c>
    </row>
    <row r="28" spans="1:41" x14ac:dyDescent="0.2">
      <c r="A28" s="2" t="s">
        <v>65</v>
      </c>
      <c r="B28" s="8">
        <v>1045129200</v>
      </c>
      <c r="C28" s="3" t="s">
        <v>169</v>
      </c>
      <c r="D28" s="3" t="str">
        <f t="shared" si="0"/>
        <v>O</v>
      </c>
      <c r="E28" s="3">
        <v>43</v>
      </c>
      <c r="F28" s="3" t="s">
        <v>127</v>
      </c>
      <c r="G28" s="3" t="s">
        <v>125</v>
      </c>
      <c r="H28" s="3" t="s">
        <v>124</v>
      </c>
      <c r="I28" s="3">
        <v>10</v>
      </c>
      <c r="T28" s="3">
        <v>41</v>
      </c>
      <c r="U28" s="3" t="s">
        <v>165</v>
      </c>
      <c r="V28" s="3" t="s">
        <v>6</v>
      </c>
      <c r="W28" s="3">
        <v>1</v>
      </c>
      <c r="X28" s="3">
        <v>500</v>
      </c>
      <c r="Y28" s="3">
        <v>17</v>
      </c>
      <c r="Z28" s="3" t="s">
        <v>125</v>
      </c>
      <c r="AA28" s="3" t="s">
        <v>125</v>
      </c>
      <c r="AB28" s="3" t="s">
        <v>125</v>
      </c>
      <c r="AC28" s="3" t="s">
        <v>125</v>
      </c>
      <c r="AD28" s="3">
        <v>145</v>
      </c>
      <c r="AE28" s="3">
        <v>66</v>
      </c>
      <c r="AF28" s="3">
        <v>68</v>
      </c>
      <c r="AG28" s="3">
        <v>86</v>
      </c>
      <c r="AH28" s="3" t="str">
        <f t="shared" si="1"/>
        <v>Y</v>
      </c>
      <c r="AI28" s="3">
        <v>2</v>
      </c>
      <c r="AJ28" s="3" t="str">
        <f t="shared" si="2"/>
        <v>N</v>
      </c>
      <c r="AL28" s="3" t="str">
        <f t="shared" si="3"/>
        <v>N</v>
      </c>
      <c r="AN28" s="3" t="str">
        <f t="shared" si="4"/>
        <v>Y</v>
      </c>
      <c r="AO28" s="3">
        <v>2</v>
      </c>
    </row>
    <row r="29" spans="1:41" x14ac:dyDescent="0.2">
      <c r="A29" s="2" t="s">
        <v>87</v>
      </c>
      <c r="B29" s="8">
        <v>3011398041</v>
      </c>
      <c r="C29" s="3" t="s">
        <v>169</v>
      </c>
      <c r="D29" s="3" t="str">
        <f t="shared" si="0"/>
        <v>O</v>
      </c>
      <c r="E29" s="3">
        <v>33</v>
      </c>
      <c r="F29" s="3" t="s">
        <v>127</v>
      </c>
      <c r="G29" s="3" t="s">
        <v>124</v>
      </c>
      <c r="H29" s="3" t="s">
        <v>124</v>
      </c>
      <c r="I29" s="3">
        <v>10</v>
      </c>
      <c r="K29" s="3" t="s">
        <v>124</v>
      </c>
      <c r="T29" s="3">
        <v>9</v>
      </c>
      <c r="U29" s="3" t="s">
        <v>165</v>
      </c>
      <c r="V29" s="3" t="s">
        <v>6</v>
      </c>
      <c r="W29" s="3">
        <v>1</v>
      </c>
      <c r="Y29" s="3">
        <v>17</v>
      </c>
      <c r="Z29" s="3" t="s">
        <v>125</v>
      </c>
      <c r="AA29" s="3" t="s">
        <v>125</v>
      </c>
      <c r="AB29" s="3" t="s">
        <v>125</v>
      </c>
      <c r="AC29" s="3" t="s">
        <v>125</v>
      </c>
      <c r="AD29" s="3">
        <v>112</v>
      </c>
      <c r="AE29" s="3">
        <v>55</v>
      </c>
      <c r="AF29" s="3">
        <v>68</v>
      </c>
      <c r="AG29" s="3">
        <v>85</v>
      </c>
      <c r="AH29" s="3" t="str">
        <f t="shared" si="1"/>
        <v>Y</v>
      </c>
      <c r="AI29" s="3">
        <v>5</v>
      </c>
      <c r="AJ29" s="3" t="str">
        <f t="shared" si="2"/>
        <v>N</v>
      </c>
      <c r="AL29" s="3" t="str">
        <f t="shared" si="3"/>
        <v>N</v>
      </c>
      <c r="AN29" s="3" t="str">
        <f t="shared" si="4"/>
        <v>Y</v>
      </c>
      <c r="AO29" s="3">
        <v>3</v>
      </c>
    </row>
    <row r="30" spans="1:41" x14ac:dyDescent="0.2">
      <c r="A30" s="2" t="s">
        <v>88</v>
      </c>
      <c r="B30" s="8">
        <v>3000578298</v>
      </c>
      <c r="C30" s="3" t="s">
        <v>169</v>
      </c>
      <c r="D30" s="3" t="str">
        <f t="shared" si="0"/>
        <v>O</v>
      </c>
      <c r="E30" s="3">
        <v>50</v>
      </c>
      <c r="F30" s="3" t="s">
        <v>126</v>
      </c>
      <c r="G30" s="3" t="s">
        <v>125</v>
      </c>
      <c r="H30" s="3" t="s">
        <v>124</v>
      </c>
      <c r="I30" s="3">
        <v>4</v>
      </c>
      <c r="N30" s="3" t="s">
        <v>124</v>
      </c>
      <c r="T30" s="3">
        <v>9</v>
      </c>
      <c r="U30" s="3" t="s">
        <v>163</v>
      </c>
      <c r="V30" s="3" t="s">
        <v>6</v>
      </c>
      <c r="W30" s="3">
        <v>2</v>
      </c>
      <c r="X30" s="3">
        <v>250</v>
      </c>
      <c r="Y30" s="3">
        <v>8</v>
      </c>
      <c r="Z30" s="3" t="s">
        <v>125</v>
      </c>
      <c r="AA30" s="3" t="s">
        <v>125</v>
      </c>
      <c r="AB30" s="3" t="s">
        <v>125</v>
      </c>
      <c r="AC30" s="3" t="s">
        <v>125</v>
      </c>
      <c r="AD30" s="3">
        <v>128</v>
      </c>
      <c r="AE30" s="3">
        <v>120</v>
      </c>
      <c r="AF30" s="7"/>
      <c r="AG30" s="7"/>
      <c r="AH30" s="3" t="str">
        <f t="shared" si="1"/>
        <v>N</v>
      </c>
      <c r="AJ30" s="3" t="str">
        <f t="shared" si="2"/>
        <v>N</v>
      </c>
      <c r="AL30" s="3" t="str">
        <f t="shared" si="3"/>
        <v>N</v>
      </c>
      <c r="AN30" s="3" t="str">
        <f t="shared" si="4"/>
        <v>N</v>
      </c>
    </row>
    <row r="31" spans="1:41" x14ac:dyDescent="0.2">
      <c r="A31" s="2" t="s">
        <v>89</v>
      </c>
      <c r="B31" s="8">
        <v>3019760333</v>
      </c>
      <c r="C31" s="3" t="s">
        <v>169</v>
      </c>
      <c r="D31" s="3" t="str">
        <f t="shared" si="0"/>
        <v>O</v>
      </c>
      <c r="E31" s="3">
        <v>42</v>
      </c>
      <c r="F31" s="3" t="s">
        <v>127</v>
      </c>
      <c r="G31" s="3" t="s">
        <v>125</v>
      </c>
      <c r="H31" s="3" t="s">
        <v>124</v>
      </c>
      <c r="I31" s="3">
        <v>5</v>
      </c>
      <c r="T31" s="3">
        <v>9</v>
      </c>
      <c r="U31" s="3" t="s">
        <v>165</v>
      </c>
      <c r="V31" s="3" t="s">
        <v>6</v>
      </c>
      <c r="W31" s="3">
        <v>1</v>
      </c>
      <c r="X31" s="3">
        <v>200</v>
      </c>
      <c r="Y31" s="3">
        <v>5</v>
      </c>
      <c r="Z31" s="3" t="s">
        <v>125</v>
      </c>
      <c r="AA31" s="3" t="s">
        <v>125</v>
      </c>
      <c r="AB31" s="3" t="s">
        <v>125</v>
      </c>
      <c r="AC31" s="3" t="s">
        <v>125</v>
      </c>
      <c r="AD31" s="3">
        <v>148</v>
      </c>
      <c r="AE31" s="3">
        <v>107</v>
      </c>
      <c r="AF31" s="7"/>
      <c r="AG31" s="7"/>
      <c r="AH31" s="3" t="str">
        <f t="shared" si="1"/>
        <v>N</v>
      </c>
      <c r="AJ31" s="3" t="str">
        <f t="shared" si="2"/>
        <v>N</v>
      </c>
      <c r="AL31" s="3" t="str">
        <f t="shared" si="3"/>
        <v>N</v>
      </c>
      <c r="AN31" s="3" t="str">
        <f t="shared" si="4"/>
        <v>N</v>
      </c>
    </row>
    <row r="32" spans="1:41" x14ac:dyDescent="0.2">
      <c r="A32" s="2" t="s">
        <v>95</v>
      </c>
      <c r="B32" s="3">
        <v>3085479412</v>
      </c>
      <c r="C32" s="3" t="s">
        <v>169</v>
      </c>
      <c r="D32" s="3" t="str">
        <f t="shared" si="0"/>
        <v>O</v>
      </c>
      <c r="E32" s="3">
        <v>38</v>
      </c>
      <c r="F32" s="3" t="s">
        <v>127</v>
      </c>
      <c r="G32" s="3" t="s">
        <v>125</v>
      </c>
      <c r="H32" s="3" t="s">
        <v>125</v>
      </c>
      <c r="T32" s="3">
        <v>11</v>
      </c>
      <c r="U32" s="3" t="s">
        <v>161</v>
      </c>
      <c r="V32" s="3" t="s">
        <v>6</v>
      </c>
      <c r="W32" s="3">
        <v>1</v>
      </c>
      <c r="Y32" s="3">
        <v>6</v>
      </c>
      <c r="Z32" s="3" t="s">
        <v>125</v>
      </c>
      <c r="AA32" s="3" t="s">
        <v>125</v>
      </c>
      <c r="AB32" s="3" t="s">
        <v>125</v>
      </c>
      <c r="AC32" s="3" t="s">
        <v>125</v>
      </c>
      <c r="AD32" s="3">
        <v>131</v>
      </c>
      <c r="AE32" s="3">
        <v>87</v>
      </c>
      <c r="AF32" s="3">
        <v>80</v>
      </c>
      <c r="AG32" s="3">
        <v>85</v>
      </c>
      <c r="AH32" s="3" t="str">
        <f t="shared" si="1"/>
        <v>N</v>
      </c>
      <c r="AJ32" s="3" t="str">
        <f t="shared" si="2"/>
        <v>N</v>
      </c>
      <c r="AL32" s="3" t="str">
        <f t="shared" si="3"/>
        <v>N</v>
      </c>
      <c r="AN32" s="3" t="str">
        <f t="shared" si="4"/>
        <v>N</v>
      </c>
    </row>
    <row r="33" spans="1:41" x14ac:dyDescent="0.2">
      <c r="A33" s="2" t="s">
        <v>108</v>
      </c>
      <c r="B33" s="3">
        <v>3016810511</v>
      </c>
      <c r="C33" s="3" t="s">
        <v>169</v>
      </c>
      <c r="D33" s="3" t="str">
        <f t="shared" si="0"/>
        <v>O</v>
      </c>
      <c r="E33" s="3">
        <v>58</v>
      </c>
      <c r="F33" s="3" t="s">
        <v>127</v>
      </c>
      <c r="G33" s="3" t="s">
        <v>125</v>
      </c>
      <c r="H33" s="3" t="s">
        <v>124</v>
      </c>
      <c r="I33" s="3">
        <v>1</v>
      </c>
      <c r="T33" s="3">
        <v>17</v>
      </c>
      <c r="U33" s="3" t="s">
        <v>166</v>
      </c>
      <c r="V33" s="3" t="s">
        <v>6</v>
      </c>
      <c r="W33" s="3">
        <v>1</v>
      </c>
      <c r="X33" s="3">
        <v>200</v>
      </c>
      <c r="Y33" s="3">
        <v>9</v>
      </c>
      <c r="Z33" s="3" t="s">
        <v>125</v>
      </c>
      <c r="AA33" s="3" t="s">
        <v>125</v>
      </c>
      <c r="AB33" s="3" t="s">
        <v>125</v>
      </c>
      <c r="AC33" s="3" t="s">
        <v>125</v>
      </c>
      <c r="AD33" s="3">
        <v>120</v>
      </c>
      <c r="AE33" s="3">
        <v>85</v>
      </c>
      <c r="AF33" s="3">
        <v>83</v>
      </c>
      <c r="AG33" s="3">
        <v>71</v>
      </c>
      <c r="AH33" s="3" t="str">
        <f t="shared" si="1"/>
        <v>N</v>
      </c>
      <c r="AJ33" s="3" t="str">
        <f t="shared" si="2"/>
        <v>N</v>
      </c>
      <c r="AL33" s="3" t="str">
        <f t="shared" si="3"/>
        <v>N</v>
      </c>
      <c r="AN33" s="3" t="str">
        <f t="shared" si="4"/>
        <v>N</v>
      </c>
    </row>
    <row r="34" spans="1:41" x14ac:dyDescent="0.2">
      <c r="A34" s="2" t="s">
        <v>90</v>
      </c>
      <c r="B34" s="8">
        <v>3002769796</v>
      </c>
      <c r="D34" s="3" t="str">
        <f t="shared" ref="D34:D65" si="5">IF(C34="O","O", "Non-O")</f>
        <v>Non-O</v>
      </c>
      <c r="E34" s="3">
        <v>85</v>
      </c>
      <c r="F34" s="3" t="s">
        <v>126</v>
      </c>
      <c r="G34" s="3" t="s">
        <v>125</v>
      </c>
      <c r="H34" s="3" t="s">
        <v>125</v>
      </c>
      <c r="T34" s="3">
        <v>9</v>
      </c>
      <c r="U34" s="3" t="s">
        <v>161</v>
      </c>
      <c r="V34" s="3" t="s">
        <v>6</v>
      </c>
      <c r="W34" s="3">
        <v>1</v>
      </c>
      <c r="X34" s="3">
        <v>200</v>
      </c>
      <c r="Y34" s="3">
        <v>7</v>
      </c>
      <c r="Z34" s="3" t="s">
        <v>125</v>
      </c>
      <c r="AA34" s="3" t="s">
        <v>125</v>
      </c>
      <c r="AB34" s="3" t="s">
        <v>125</v>
      </c>
      <c r="AC34" s="3" t="s">
        <v>125</v>
      </c>
      <c r="AD34" s="7"/>
      <c r="AE34" s="3">
        <v>86</v>
      </c>
      <c r="AF34" s="7"/>
      <c r="AG34" s="3">
        <v>78</v>
      </c>
      <c r="AH34" s="3" t="str">
        <f t="shared" ref="AH34:AH65" si="6">IF(ISBLANK(AI34),"N","Y")</f>
        <v>Y</v>
      </c>
      <c r="AI34" s="3">
        <v>2</v>
      </c>
      <c r="AJ34" s="3" t="str">
        <f t="shared" ref="AJ34:AJ65" si="7">IF(ISBLANK(AK34),"N","Y")</f>
        <v>Y</v>
      </c>
      <c r="AK34" s="3">
        <v>1</v>
      </c>
      <c r="AL34" s="3" t="str">
        <f t="shared" ref="AL34:AL65" si="8">IF(ISBLANK(AM34),"N","Y")</f>
        <v>Y</v>
      </c>
      <c r="AM34" s="3">
        <v>1</v>
      </c>
      <c r="AN34" s="3" t="str">
        <f t="shared" ref="AN34:AN65" si="9">IF(ISBLANK(AO34),"N","Y")</f>
        <v>N</v>
      </c>
    </row>
    <row r="35" spans="1:41" x14ac:dyDescent="0.2">
      <c r="A35" s="2" t="s">
        <v>98</v>
      </c>
      <c r="B35" s="3">
        <v>3019620206</v>
      </c>
      <c r="D35" s="3" t="str">
        <f t="shared" si="5"/>
        <v>Non-O</v>
      </c>
      <c r="E35" s="3">
        <v>63</v>
      </c>
      <c r="F35" s="3" t="s">
        <v>126</v>
      </c>
      <c r="G35" s="3" t="s">
        <v>125</v>
      </c>
      <c r="H35" s="3" t="s">
        <v>125</v>
      </c>
      <c r="T35" s="3">
        <v>19</v>
      </c>
      <c r="U35" s="3" t="s">
        <v>165</v>
      </c>
      <c r="V35" s="3" t="s">
        <v>6</v>
      </c>
      <c r="W35" s="3">
        <v>1</v>
      </c>
      <c r="X35" s="3">
        <v>250</v>
      </c>
      <c r="Y35" s="3">
        <v>5</v>
      </c>
      <c r="Z35" s="3" t="s">
        <v>125</v>
      </c>
      <c r="AA35" s="3" t="s">
        <v>125</v>
      </c>
      <c r="AB35" s="3" t="s">
        <v>125</v>
      </c>
      <c r="AC35" s="3" t="s">
        <v>125</v>
      </c>
      <c r="AD35" s="3">
        <v>116</v>
      </c>
      <c r="AE35" s="3">
        <v>92</v>
      </c>
      <c r="AF35" s="3">
        <v>85</v>
      </c>
      <c r="AG35" s="3">
        <v>85</v>
      </c>
      <c r="AH35" s="3" t="str">
        <f t="shared" si="6"/>
        <v>N</v>
      </c>
      <c r="AJ35" s="3" t="str">
        <f t="shared" si="7"/>
        <v>N</v>
      </c>
      <c r="AL35" s="3" t="str">
        <f t="shared" si="8"/>
        <v>N</v>
      </c>
      <c r="AN35" s="3" t="str">
        <f t="shared" si="9"/>
        <v>N</v>
      </c>
    </row>
    <row r="36" spans="1:41" x14ac:dyDescent="0.2">
      <c r="A36" s="2" t="s">
        <v>114</v>
      </c>
      <c r="B36" s="3">
        <v>3053572503</v>
      </c>
      <c r="D36" s="3" t="str">
        <f t="shared" si="5"/>
        <v>Non-O</v>
      </c>
      <c r="E36" s="3">
        <v>40</v>
      </c>
      <c r="F36" s="3" t="s">
        <v>127</v>
      </c>
      <c r="G36" s="3" t="s">
        <v>125</v>
      </c>
      <c r="H36" s="3" t="s">
        <v>125</v>
      </c>
      <c r="R36" s="3" t="s">
        <v>124</v>
      </c>
      <c r="S36" s="3" t="s">
        <v>124</v>
      </c>
      <c r="T36" s="3">
        <v>9</v>
      </c>
      <c r="U36" s="3" t="s">
        <v>165</v>
      </c>
      <c r="V36" s="3" t="s">
        <v>6</v>
      </c>
      <c r="W36" s="3">
        <v>1</v>
      </c>
      <c r="X36" s="3">
        <v>200</v>
      </c>
      <c r="Y36" s="3">
        <v>3</v>
      </c>
      <c r="Z36" s="3" t="s">
        <v>125</v>
      </c>
      <c r="AA36" s="3" t="s">
        <v>125</v>
      </c>
      <c r="AB36" s="3" t="s">
        <v>125</v>
      </c>
      <c r="AC36" s="3" t="s">
        <v>125</v>
      </c>
      <c r="AD36" s="3">
        <v>136</v>
      </c>
      <c r="AE36" s="7"/>
      <c r="AF36" s="7"/>
      <c r="AG36" s="7"/>
      <c r="AH36" s="3" t="str">
        <f t="shared" si="6"/>
        <v>N</v>
      </c>
      <c r="AJ36" s="3" t="str">
        <f t="shared" si="7"/>
        <v>N</v>
      </c>
      <c r="AL36" s="3" t="str">
        <f t="shared" si="8"/>
        <v>N</v>
      </c>
      <c r="AN36" s="3" t="str">
        <f t="shared" si="9"/>
        <v>N</v>
      </c>
    </row>
    <row r="37" spans="1:41" x14ac:dyDescent="0.2">
      <c r="A37" s="2" t="s">
        <v>4</v>
      </c>
      <c r="B37" s="8">
        <v>1007794819</v>
      </c>
      <c r="C37" s="4" t="s">
        <v>168</v>
      </c>
      <c r="D37" s="3" t="str">
        <f t="shared" si="5"/>
        <v>Non-O</v>
      </c>
      <c r="E37" s="3">
        <v>92</v>
      </c>
      <c r="F37" s="3" t="s">
        <v>126</v>
      </c>
      <c r="G37" s="3" t="s">
        <v>125</v>
      </c>
      <c r="H37" s="3" t="s">
        <v>125</v>
      </c>
      <c r="M37" s="3" t="s">
        <v>124</v>
      </c>
      <c r="T37" s="3">
        <v>9</v>
      </c>
      <c r="U37" s="3" t="s">
        <v>161</v>
      </c>
      <c r="V37" s="7" t="s">
        <v>5</v>
      </c>
      <c r="W37" s="3">
        <v>1</v>
      </c>
      <c r="X37" s="3">
        <v>200</v>
      </c>
      <c r="Y37" s="3">
        <v>13</v>
      </c>
      <c r="Z37" s="3" t="s">
        <v>125</v>
      </c>
      <c r="AA37" s="3" t="s">
        <v>125</v>
      </c>
      <c r="AB37" s="3" t="s">
        <v>125</v>
      </c>
      <c r="AC37" s="3" t="s">
        <v>125</v>
      </c>
      <c r="AD37" s="3">
        <v>129</v>
      </c>
      <c r="AE37" s="3">
        <v>75</v>
      </c>
      <c r="AF37" s="3">
        <v>67</v>
      </c>
      <c r="AG37" s="3">
        <v>77</v>
      </c>
      <c r="AH37" s="3" t="str">
        <f t="shared" si="6"/>
        <v>N</v>
      </c>
      <c r="AJ37" s="3" t="str">
        <f t="shared" si="7"/>
        <v>N</v>
      </c>
      <c r="AL37" s="3" t="str">
        <f t="shared" si="8"/>
        <v>N</v>
      </c>
      <c r="AN37" s="3" t="str">
        <f t="shared" si="9"/>
        <v>N</v>
      </c>
    </row>
    <row r="38" spans="1:41" x14ac:dyDescent="0.2">
      <c r="A38" s="2" t="s">
        <v>7</v>
      </c>
      <c r="B38" s="8">
        <v>1033203272</v>
      </c>
      <c r="C38" s="4" t="s">
        <v>168</v>
      </c>
      <c r="D38" s="3" t="str">
        <f t="shared" si="5"/>
        <v>Non-O</v>
      </c>
      <c r="E38" s="3">
        <v>19</v>
      </c>
      <c r="F38" s="3" t="s">
        <v>127</v>
      </c>
      <c r="G38" s="3" t="s">
        <v>124</v>
      </c>
      <c r="H38" s="3" t="s">
        <v>124</v>
      </c>
      <c r="I38" s="3">
        <v>24</v>
      </c>
      <c r="T38" s="3">
        <v>17</v>
      </c>
      <c r="U38" s="3" t="s">
        <v>166</v>
      </c>
      <c r="V38" s="7" t="s">
        <v>5</v>
      </c>
      <c r="W38" s="3">
        <v>0</v>
      </c>
      <c r="Y38" s="3">
        <v>4</v>
      </c>
      <c r="Z38" s="3" t="s">
        <v>125</v>
      </c>
      <c r="AA38" s="3" t="s">
        <v>125</v>
      </c>
      <c r="AB38" s="3" t="s">
        <v>125</v>
      </c>
      <c r="AC38" s="3" t="s">
        <v>125</v>
      </c>
      <c r="AD38" s="3">
        <v>92</v>
      </c>
      <c r="AE38" s="3">
        <v>96</v>
      </c>
      <c r="AF38" s="3">
        <v>97</v>
      </c>
      <c r="AH38" s="3" t="str">
        <f t="shared" si="6"/>
        <v>N</v>
      </c>
      <c r="AJ38" s="3" t="str">
        <f t="shared" si="7"/>
        <v>N</v>
      </c>
      <c r="AL38" s="3" t="str">
        <f t="shared" si="8"/>
        <v>N</v>
      </c>
      <c r="AN38" s="3" t="str">
        <f t="shared" si="9"/>
        <v>N</v>
      </c>
    </row>
    <row r="39" spans="1:41" x14ac:dyDescent="0.2">
      <c r="A39" s="2" t="s">
        <v>19</v>
      </c>
      <c r="B39" s="8">
        <v>1014730459</v>
      </c>
      <c r="C39" s="4" t="s">
        <v>168</v>
      </c>
      <c r="D39" s="3" t="str">
        <f t="shared" si="5"/>
        <v>Non-O</v>
      </c>
      <c r="E39" s="3">
        <v>70</v>
      </c>
      <c r="F39" s="3" t="s">
        <v>126</v>
      </c>
      <c r="G39" s="3" t="s">
        <v>125</v>
      </c>
      <c r="H39" s="3" t="s">
        <v>124</v>
      </c>
      <c r="I39" s="3">
        <v>1</v>
      </c>
      <c r="T39" s="3">
        <v>9</v>
      </c>
      <c r="U39" s="3" t="s">
        <v>161</v>
      </c>
      <c r="V39" s="7" t="s">
        <v>5</v>
      </c>
      <c r="W39" s="3">
        <v>0</v>
      </c>
      <c r="Y39" s="3">
        <v>3</v>
      </c>
      <c r="Z39" s="3" t="s">
        <v>125</v>
      </c>
      <c r="AA39" s="3" t="s">
        <v>125</v>
      </c>
      <c r="AB39" s="3" t="s">
        <v>125</v>
      </c>
      <c r="AC39" s="3" t="s">
        <v>125</v>
      </c>
      <c r="AD39" s="3">
        <v>98</v>
      </c>
      <c r="AE39" s="3">
        <v>82</v>
      </c>
      <c r="AF39" s="3">
        <v>65</v>
      </c>
      <c r="AG39" s="3">
        <v>62</v>
      </c>
      <c r="AH39" s="3" t="str">
        <f t="shared" si="6"/>
        <v>N</v>
      </c>
      <c r="AJ39" s="3" t="str">
        <f t="shared" si="7"/>
        <v>N</v>
      </c>
      <c r="AL39" s="3" t="str">
        <f t="shared" si="8"/>
        <v>N</v>
      </c>
      <c r="AN39" s="3" t="str">
        <f t="shared" si="9"/>
        <v>N</v>
      </c>
    </row>
    <row r="40" spans="1:41" x14ac:dyDescent="0.2">
      <c r="A40" s="2" t="s">
        <v>72</v>
      </c>
      <c r="B40" s="8">
        <v>1016739599</v>
      </c>
      <c r="C40" s="3" t="s">
        <v>168</v>
      </c>
      <c r="D40" s="3" t="str">
        <f t="shared" si="5"/>
        <v>Non-O</v>
      </c>
      <c r="E40" s="3">
        <v>74</v>
      </c>
      <c r="F40" s="3" t="s">
        <v>126</v>
      </c>
      <c r="G40" s="3" t="s">
        <v>125</v>
      </c>
      <c r="H40" s="3" t="s">
        <v>125</v>
      </c>
      <c r="L40" s="3" t="s">
        <v>124</v>
      </c>
      <c r="T40" s="3">
        <v>9</v>
      </c>
      <c r="U40" s="3" t="s">
        <v>166</v>
      </c>
      <c r="V40" s="7" t="s">
        <v>5</v>
      </c>
      <c r="W40" s="3">
        <v>1</v>
      </c>
      <c r="Y40" s="3">
        <v>5</v>
      </c>
      <c r="Z40" s="3" t="s">
        <v>125</v>
      </c>
      <c r="AA40" s="3" t="s">
        <v>125</v>
      </c>
      <c r="AB40" s="3" t="s">
        <v>125</v>
      </c>
      <c r="AC40" s="3" t="s">
        <v>125</v>
      </c>
      <c r="AD40" s="3">
        <v>100</v>
      </c>
      <c r="AE40" s="3">
        <v>73</v>
      </c>
      <c r="AF40" s="3">
        <v>80</v>
      </c>
      <c r="AG40" s="3">
        <v>82</v>
      </c>
      <c r="AH40" s="3" t="str">
        <f t="shared" si="6"/>
        <v>Y</v>
      </c>
      <c r="AI40" s="3">
        <v>1</v>
      </c>
      <c r="AJ40" s="3" t="str">
        <f t="shared" si="7"/>
        <v>N</v>
      </c>
      <c r="AL40" s="3" t="str">
        <f t="shared" si="8"/>
        <v>N</v>
      </c>
      <c r="AN40" s="3" t="str">
        <f t="shared" si="9"/>
        <v>Y</v>
      </c>
      <c r="AO40" s="3">
        <v>1</v>
      </c>
    </row>
    <row r="41" spans="1:41" x14ac:dyDescent="0.2">
      <c r="A41" s="2" t="s">
        <v>103</v>
      </c>
      <c r="B41" s="3">
        <v>3077987828</v>
      </c>
      <c r="C41" s="3" t="s">
        <v>168</v>
      </c>
      <c r="D41" s="3" t="str">
        <f t="shared" si="5"/>
        <v>Non-O</v>
      </c>
      <c r="E41" s="3">
        <v>24</v>
      </c>
      <c r="F41" s="3" t="s">
        <v>127</v>
      </c>
      <c r="G41" s="3" t="s">
        <v>125</v>
      </c>
      <c r="H41" s="3" t="s">
        <v>124</v>
      </c>
      <c r="I41" s="3">
        <v>2</v>
      </c>
      <c r="M41" s="3" t="s">
        <v>124</v>
      </c>
      <c r="R41" s="3" t="s">
        <v>124</v>
      </c>
      <c r="T41" s="3">
        <v>9</v>
      </c>
      <c r="U41" s="3" t="s">
        <v>165</v>
      </c>
      <c r="V41" s="7" t="s">
        <v>5</v>
      </c>
      <c r="W41" s="3">
        <v>1</v>
      </c>
      <c r="Y41" s="3">
        <v>3</v>
      </c>
      <c r="Z41" s="3" t="s">
        <v>125</v>
      </c>
      <c r="AA41" s="3" t="s">
        <v>125</v>
      </c>
      <c r="AB41" s="3" t="s">
        <v>125</v>
      </c>
      <c r="AC41" s="3" t="s">
        <v>125</v>
      </c>
      <c r="AD41" s="3">
        <v>156</v>
      </c>
      <c r="AE41" s="3">
        <v>116</v>
      </c>
      <c r="AF41" s="7"/>
      <c r="AG41" s="7"/>
      <c r="AH41" s="3" t="str">
        <f t="shared" si="6"/>
        <v>N</v>
      </c>
      <c r="AJ41" s="3" t="str">
        <f t="shared" si="7"/>
        <v>N</v>
      </c>
      <c r="AL41" s="3" t="str">
        <f t="shared" si="8"/>
        <v>N</v>
      </c>
      <c r="AN41" s="3" t="str">
        <f t="shared" si="9"/>
        <v>N</v>
      </c>
    </row>
    <row r="42" spans="1:41" x14ac:dyDescent="0.2">
      <c r="A42" s="2" t="s">
        <v>23</v>
      </c>
      <c r="B42" s="8">
        <v>1042488666</v>
      </c>
      <c r="C42" s="4" t="s">
        <v>170</v>
      </c>
      <c r="D42" s="3" t="str">
        <f t="shared" si="5"/>
        <v>Non-O</v>
      </c>
      <c r="E42" s="3">
        <v>78</v>
      </c>
      <c r="F42" s="3" t="s">
        <v>126</v>
      </c>
      <c r="G42" s="3" t="s">
        <v>125</v>
      </c>
      <c r="H42" s="3" t="s">
        <v>125</v>
      </c>
      <c r="K42" s="3" t="s">
        <v>124</v>
      </c>
      <c r="Q42" s="3" t="s">
        <v>124</v>
      </c>
      <c r="T42" s="3">
        <v>9</v>
      </c>
      <c r="U42" s="3" t="s">
        <v>161</v>
      </c>
      <c r="V42" s="7" t="s">
        <v>5</v>
      </c>
      <c r="W42" s="3">
        <v>1</v>
      </c>
      <c r="X42" s="3">
        <v>100</v>
      </c>
      <c r="Y42" s="3">
        <v>7</v>
      </c>
      <c r="Z42" s="3" t="s">
        <v>125</v>
      </c>
      <c r="AA42" s="3" t="s">
        <v>125</v>
      </c>
      <c r="AB42" s="3" t="s">
        <v>125</v>
      </c>
      <c r="AC42" s="3" t="s">
        <v>125</v>
      </c>
      <c r="AD42" s="3">
        <v>135</v>
      </c>
      <c r="AE42" s="3">
        <v>96</v>
      </c>
      <c r="AF42" s="3">
        <v>98</v>
      </c>
      <c r="AG42" s="7"/>
      <c r="AH42" s="3" t="str">
        <f t="shared" si="6"/>
        <v>N</v>
      </c>
      <c r="AJ42" s="3" t="str">
        <f t="shared" si="7"/>
        <v>N</v>
      </c>
      <c r="AL42" s="3" t="str">
        <f t="shared" si="8"/>
        <v>N</v>
      </c>
      <c r="AN42" s="3" t="str">
        <f t="shared" si="9"/>
        <v>N</v>
      </c>
    </row>
    <row r="43" spans="1:41" x14ac:dyDescent="0.2">
      <c r="A43" s="2" t="s">
        <v>12</v>
      </c>
      <c r="B43" s="8">
        <v>1023875485</v>
      </c>
      <c r="C43" s="4" t="s">
        <v>169</v>
      </c>
      <c r="D43" s="3" t="str">
        <f t="shared" si="5"/>
        <v>O</v>
      </c>
      <c r="E43" s="3">
        <v>47</v>
      </c>
      <c r="F43" s="3" t="s">
        <v>127</v>
      </c>
      <c r="G43" s="3" t="s">
        <v>124</v>
      </c>
      <c r="H43" s="3" t="s">
        <v>124</v>
      </c>
      <c r="I43" s="3">
        <v>14</v>
      </c>
      <c r="T43" s="3">
        <v>9</v>
      </c>
      <c r="U43" s="3" t="s">
        <v>163</v>
      </c>
      <c r="V43" s="7" t="s">
        <v>5</v>
      </c>
      <c r="W43" s="3">
        <v>1</v>
      </c>
      <c r="Y43" s="3">
        <v>4</v>
      </c>
      <c r="Z43" s="3" t="s">
        <v>125</v>
      </c>
      <c r="AA43" s="3" t="s">
        <v>125</v>
      </c>
      <c r="AB43" s="3" t="s">
        <v>125</v>
      </c>
      <c r="AC43" s="3" t="s">
        <v>125</v>
      </c>
      <c r="AD43" s="3">
        <v>143</v>
      </c>
      <c r="AE43" s="3">
        <v>70</v>
      </c>
      <c r="AF43" s="3">
        <v>61</v>
      </c>
      <c r="AG43" s="3">
        <v>84</v>
      </c>
      <c r="AH43" s="3" t="str">
        <f t="shared" si="6"/>
        <v>N</v>
      </c>
      <c r="AJ43" s="3" t="str">
        <f t="shared" si="7"/>
        <v>N</v>
      </c>
      <c r="AL43" s="3" t="str">
        <f t="shared" si="8"/>
        <v>N</v>
      </c>
      <c r="AN43" s="3" t="str">
        <f t="shared" si="9"/>
        <v>N</v>
      </c>
    </row>
    <row r="44" spans="1:41" x14ac:dyDescent="0.2">
      <c r="A44" s="2" t="s">
        <v>20</v>
      </c>
      <c r="B44" s="8">
        <v>1007831116</v>
      </c>
      <c r="C44" s="4" t="s">
        <v>169</v>
      </c>
      <c r="D44" s="3" t="str">
        <f t="shared" si="5"/>
        <v>O</v>
      </c>
      <c r="E44" s="3">
        <v>34</v>
      </c>
      <c r="F44" s="3" t="s">
        <v>126</v>
      </c>
      <c r="G44" s="3" t="s">
        <v>124</v>
      </c>
      <c r="H44" s="3" t="s">
        <v>124</v>
      </c>
      <c r="I44" s="3">
        <v>1</v>
      </c>
      <c r="T44" s="3">
        <v>9</v>
      </c>
      <c r="U44" s="3" t="s">
        <v>14</v>
      </c>
      <c r="V44" s="7" t="s">
        <v>5</v>
      </c>
      <c r="W44" s="3">
        <v>1</v>
      </c>
      <c r="X44" s="3">
        <v>500</v>
      </c>
      <c r="Y44" s="3">
        <v>2</v>
      </c>
      <c r="Z44" s="3" t="s">
        <v>125</v>
      </c>
      <c r="AA44" s="3" t="s">
        <v>125</v>
      </c>
      <c r="AB44" s="3" t="s">
        <v>125</v>
      </c>
      <c r="AC44" s="3" t="s">
        <v>125</v>
      </c>
      <c r="AD44" s="3">
        <v>137</v>
      </c>
      <c r="AE44" s="3">
        <v>107</v>
      </c>
      <c r="AF44" s="3">
        <v>96</v>
      </c>
      <c r="AG44" s="7"/>
      <c r="AH44" s="3" t="str">
        <f t="shared" si="6"/>
        <v>N</v>
      </c>
      <c r="AJ44" s="3" t="str">
        <f t="shared" si="7"/>
        <v>N</v>
      </c>
      <c r="AL44" s="3" t="str">
        <f t="shared" si="8"/>
        <v>N</v>
      </c>
      <c r="AN44" s="3" t="str">
        <f t="shared" si="9"/>
        <v>N</v>
      </c>
    </row>
    <row r="45" spans="1:41" x14ac:dyDescent="0.2">
      <c r="A45" s="2" t="s">
        <v>25</v>
      </c>
      <c r="B45" s="8">
        <v>1028427407</v>
      </c>
      <c r="C45" s="4" t="s">
        <v>169</v>
      </c>
      <c r="D45" s="3" t="str">
        <f t="shared" si="5"/>
        <v>O</v>
      </c>
      <c r="E45" s="3">
        <v>27</v>
      </c>
      <c r="F45" s="3" t="s">
        <v>126</v>
      </c>
      <c r="G45" s="3" t="s">
        <v>125</v>
      </c>
      <c r="H45" s="3" t="s">
        <v>125</v>
      </c>
      <c r="T45" s="3">
        <v>9</v>
      </c>
      <c r="U45" s="3" t="s">
        <v>164</v>
      </c>
      <c r="V45" s="7" t="s">
        <v>5</v>
      </c>
      <c r="W45" s="3">
        <v>1</v>
      </c>
      <c r="X45" s="3">
        <v>75</v>
      </c>
      <c r="Y45" s="3">
        <v>4</v>
      </c>
      <c r="Z45" s="3" t="s">
        <v>125</v>
      </c>
      <c r="AA45" s="3" t="s">
        <v>125</v>
      </c>
      <c r="AB45" s="3" t="s">
        <v>125</v>
      </c>
      <c r="AC45" s="3" t="s">
        <v>125</v>
      </c>
      <c r="AD45" s="3">
        <v>128</v>
      </c>
      <c r="AE45" s="3">
        <v>79</v>
      </c>
      <c r="AF45" s="3">
        <v>94</v>
      </c>
      <c r="AG45" s="3">
        <v>93</v>
      </c>
      <c r="AH45" s="3" t="str">
        <f t="shared" si="6"/>
        <v>Y</v>
      </c>
      <c r="AI45" s="3">
        <v>1</v>
      </c>
      <c r="AJ45" s="3" t="str">
        <f t="shared" si="7"/>
        <v>N</v>
      </c>
      <c r="AL45" s="3" t="str">
        <f t="shared" si="8"/>
        <v>N</v>
      </c>
      <c r="AN45" s="3" t="str">
        <f t="shared" si="9"/>
        <v>Y</v>
      </c>
      <c r="AO45" s="3">
        <v>1</v>
      </c>
    </row>
    <row r="46" spans="1:41" x14ac:dyDescent="0.2">
      <c r="A46" s="2" t="s">
        <v>71</v>
      </c>
      <c r="B46" s="8">
        <v>1021345242</v>
      </c>
      <c r="C46" s="3" t="s">
        <v>169</v>
      </c>
      <c r="D46" s="3" t="str">
        <f t="shared" si="5"/>
        <v>O</v>
      </c>
      <c r="E46" s="3">
        <v>75</v>
      </c>
      <c r="F46" s="3" t="s">
        <v>126</v>
      </c>
      <c r="G46" s="3" t="s">
        <v>125</v>
      </c>
      <c r="H46" s="3" t="s">
        <v>125</v>
      </c>
      <c r="L46" s="3" t="s">
        <v>124</v>
      </c>
      <c r="T46" s="3">
        <v>9</v>
      </c>
      <c r="U46" s="3" t="s">
        <v>161</v>
      </c>
      <c r="V46" s="7" t="s">
        <v>5</v>
      </c>
      <c r="W46" s="3">
        <v>1</v>
      </c>
      <c r="X46" s="3">
        <v>500</v>
      </c>
      <c r="Y46" s="3">
        <v>8</v>
      </c>
      <c r="Z46" s="3" t="s">
        <v>125</v>
      </c>
      <c r="AA46" s="3" t="s">
        <v>125</v>
      </c>
      <c r="AB46" s="3" t="s">
        <v>125</v>
      </c>
      <c r="AC46" s="3" t="s">
        <v>125</v>
      </c>
      <c r="AD46" s="3">
        <v>122</v>
      </c>
      <c r="AE46" s="3">
        <v>65</v>
      </c>
      <c r="AF46" s="3">
        <v>80</v>
      </c>
      <c r="AG46" s="3">
        <v>77</v>
      </c>
      <c r="AH46" s="3" t="str">
        <f t="shared" si="6"/>
        <v>Y</v>
      </c>
      <c r="AI46" s="3">
        <v>1</v>
      </c>
      <c r="AJ46" s="3" t="str">
        <f t="shared" si="7"/>
        <v>N</v>
      </c>
      <c r="AL46" s="3" t="str">
        <f t="shared" si="8"/>
        <v>N</v>
      </c>
      <c r="AN46" s="3" t="str">
        <f t="shared" si="9"/>
        <v>Y</v>
      </c>
      <c r="AO46" s="3">
        <v>1</v>
      </c>
    </row>
    <row r="47" spans="1:41" x14ac:dyDescent="0.2">
      <c r="A47" s="2" t="s">
        <v>73</v>
      </c>
      <c r="B47" s="8">
        <v>1040880740</v>
      </c>
      <c r="C47" s="3" t="s">
        <v>169</v>
      </c>
      <c r="D47" s="3" t="str">
        <f t="shared" si="5"/>
        <v>O</v>
      </c>
      <c r="E47" s="3">
        <v>50</v>
      </c>
      <c r="F47" s="3" t="s">
        <v>127</v>
      </c>
      <c r="G47" s="3" t="s">
        <v>124</v>
      </c>
      <c r="H47" s="3" t="s">
        <v>125</v>
      </c>
      <c r="T47" s="3">
        <v>9</v>
      </c>
      <c r="U47" s="3" t="s">
        <v>164</v>
      </c>
      <c r="V47" s="7" t="s">
        <v>5</v>
      </c>
      <c r="W47" s="3">
        <v>1</v>
      </c>
      <c r="Y47" s="3">
        <v>6</v>
      </c>
      <c r="Z47" s="3" t="s">
        <v>125</v>
      </c>
      <c r="AA47" s="3" t="s">
        <v>124</v>
      </c>
      <c r="AB47" s="3" t="s">
        <v>125</v>
      </c>
      <c r="AC47" s="3" t="s">
        <v>125</v>
      </c>
      <c r="AD47" s="3">
        <v>159</v>
      </c>
      <c r="AE47" s="3">
        <v>108</v>
      </c>
      <c r="AF47" s="3">
        <v>92</v>
      </c>
      <c r="AG47" s="3">
        <v>96</v>
      </c>
      <c r="AH47" s="3" t="str">
        <f t="shared" si="6"/>
        <v>N</v>
      </c>
      <c r="AJ47" s="3" t="str">
        <f t="shared" si="7"/>
        <v>N</v>
      </c>
      <c r="AL47" s="3" t="str">
        <f t="shared" si="8"/>
        <v>N</v>
      </c>
      <c r="AN47" s="3" t="str">
        <f t="shared" si="9"/>
        <v>N</v>
      </c>
    </row>
    <row r="48" spans="1:41" x14ac:dyDescent="0.2">
      <c r="A48" s="2" t="s">
        <v>74</v>
      </c>
      <c r="B48" s="8">
        <v>1001452851</v>
      </c>
      <c r="C48" s="3" t="s">
        <v>169</v>
      </c>
      <c r="D48" s="3" t="str">
        <f t="shared" si="5"/>
        <v>O</v>
      </c>
      <c r="E48" s="3">
        <v>78</v>
      </c>
      <c r="F48" s="3" t="s">
        <v>126</v>
      </c>
      <c r="G48" s="3" t="s">
        <v>125</v>
      </c>
      <c r="H48" s="3" t="s">
        <v>125</v>
      </c>
      <c r="K48" s="3" t="s">
        <v>124</v>
      </c>
      <c r="M48" s="3" t="s">
        <v>124</v>
      </c>
      <c r="P48" s="3" t="s">
        <v>124</v>
      </c>
      <c r="R48" s="3" t="s">
        <v>124</v>
      </c>
      <c r="S48" s="3" t="s">
        <v>124</v>
      </c>
      <c r="T48" s="3">
        <v>9</v>
      </c>
      <c r="U48" s="3" t="s">
        <v>161</v>
      </c>
      <c r="V48" s="7" t="s">
        <v>5</v>
      </c>
      <c r="W48" s="3">
        <v>3</v>
      </c>
      <c r="X48" s="3">
        <v>300</v>
      </c>
      <c r="Y48" s="3">
        <v>16</v>
      </c>
      <c r="Z48" s="3" t="s">
        <v>125</v>
      </c>
      <c r="AA48" s="3" t="s">
        <v>125</v>
      </c>
      <c r="AB48" s="3" t="s">
        <v>125</v>
      </c>
      <c r="AC48" s="3" t="s">
        <v>125</v>
      </c>
      <c r="AD48" s="3">
        <v>120</v>
      </c>
      <c r="AE48" s="3">
        <v>88</v>
      </c>
      <c r="AF48" s="3">
        <v>80</v>
      </c>
      <c r="AG48" s="3">
        <v>72</v>
      </c>
      <c r="AH48" s="3" t="str">
        <f t="shared" si="6"/>
        <v>Y</v>
      </c>
      <c r="AI48" s="3">
        <v>1</v>
      </c>
      <c r="AJ48" s="3" t="str">
        <f t="shared" si="7"/>
        <v>N</v>
      </c>
      <c r="AL48" s="3" t="str">
        <f t="shared" si="8"/>
        <v>N</v>
      </c>
      <c r="AN48" s="3" t="str">
        <f t="shared" si="9"/>
        <v>Y</v>
      </c>
      <c r="AO48" s="3">
        <v>1</v>
      </c>
    </row>
    <row r="49" spans="1:41" x14ac:dyDescent="0.2">
      <c r="A49" s="2" t="s">
        <v>76</v>
      </c>
      <c r="B49" s="8">
        <v>3026726723</v>
      </c>
      <c r="C49" s="3" t="s">
        <v>169</v>
      </c>
      <c r="D49" s="3" t="str">
        <f t="shared" si="5"/>
        <v>O</v>
      </c>
      <c r="E49" s="3">
        <v>58</v>
      </c>
      <c r="F49" s="3" t="s">
        <v>126</v>
      </c>
      <c r="G49" s="3" t="s">
        <v>125</v>
      </c>
      <c r="H49" s="3" t="s">
        <v>125</v>
      </c>
      <c r="R49" s="3" t="s">
        <v>124</v>
      </c>
      <c r="T49" s="3">
        <v>16</v>
      </c>
      <c r="U49" s="3" t="s">
        <v>165</v>
      </c>
      <c r="V49" s="7" t="s">
        <v>5</v>
      </c>
      <c r="W49" s="3">
        <v>1</v>
      </c>
      <c r="X49" s="3">
        <v>150</v>
      </c>
      <c r="Y49" s="3">
        <v>9</v>
      </c>
      <c r="Z49" s="3" t="s">
        <v>125</v>
      </c>
      <c r="AA49" s="3" t="s">
        <v>125</v>
      </c>
      <c r="AB49" s="3" t="s">
        <v>125</v>
      </c>
      <c r="AC49" s="3" t="s">
        <v>125</v>
      </c>
      <c r="AD49" s="3">
        <v>73</v>
      </c>
      <c r="AE49" s="3">
        <v>75</v>
      </c>
      <c r="AF49" s="3">
        <v>63</v>
      </c>
      <c r="AG49" s="3">
        <v>89</v>
      </c>
      <c r="AH49" s="3" t="str">
        <f t="shared" si="6"/>
        <v>Y</v>
      </c>
      <c r="AI49" s="3">
        <v>3</v>
      </c>
      <c r="AJ49" s="3" t="str">
        <f t="shared" si="7"/>
        <v>N</v>
      </c>
      <c r="AL49" s="3" t="str">
        <f t="shared" si="8"/>
        <v>Y</v>
      </c>
      <c r="AM49" s="3">
        <v>1</v>
      </c>
      <c r="AN49" s="3" t="str">
        <f t="shared" si="9"/>
        <v>Y</v>
      </c>
      <c r="AO49" s="3">
        <v>2</v>
      </c>
    </row>
    <row r="50" spans="1:41" x14ac:dyDescent="0.2">
      <c r="A50" s="2" t="s">
        <v>79</v>
      </c>
      <c r="B50" s="8">
        <v>3021941897</v>
      </c>
      <c r="C50" s="3" t="s">
        <v>169</v>
      </c>
      <c r="D50" s="3" t="str">
        <f t="shared" si="5"/>
        <v>O</v>
      </c>
      <c r="E50" s="3">
        <v>23</v>
      </c>
      <c r="F50" s="3" t="s">
        <v>126</v>
      </c>
      <c r="G50" s="3" t="s">
        <v>125</v>
      </c>
      <c r="H50" s="3" t="s">
        <v>124</v>
      </c>
      <c r="I50" s="3">
        <v>2</v>
      </c>
      <c r="T50" s="3">
        <v>9</v>
      </c>
      <c r="U50" s="3" t="s">
        <v>165</v>
      </c>
      <c r="V50" s="7" t="s">
        <v>5</v>
      </c>
      <c r="W50" s="3">
        <v>1</v>
      </c>
      <c r="X50" s="3">
        <v>100</v>
      </c>
      <c r="Y50" s="3">
        <v>2</v>
      </c>
      <c r="Z50" s="3" t="s">
        <v>125</v>
      </c>
      <c r="AA50" s="3" t="s">
        <v>125</v>
      </c>
      <c r="AB50" s="3" t="s">
        <v>125</v>
      </c>
      <c r="AC50" s="3" t="s">
        <v>125</v>
      </c>
      <c r="AD50" s="3">
        <v>143</v>
      </c>
      <c r="AE50" s="3">
        <v>105</v>
      </c>
      <c r="AF50" s="7"/>
      <c r="AG50" s="7"/>
      <c r="AH50" s="3" t="str">
        <f t="shared" si="6"/>
        <v>N</v>
      </c>
      <c r="AJ50" s="3" t="str">
        <f t="shared" si="7"/>
        <v>N</v>
      </c>
      <c r="AL50" s="3" t="str">
        <f t="shared" si="8"/>
        <v>N</v>
      </c>
      <c r="AN50" s="3" t="str">
        <f t="shared" si="9"/>
        <v>N</v>
      </c>
    </row>
    <row r="51" spans="1:41" x14ac:dyDescent="0.2">
      <c r="A51" s="2" t="s">
        <v>80</v>
      </c>
      <c r="B51" s="8">
        <v>3016725131</v>
      </c>
      <c r="C51" s="3" t="s">
        <v>169</v>
      </c>
      <c r="D51" s="3" t="str">
        <f t="shared" si="5"/>
        <v>O</v>
      </c>
      <c r="E51" s="3">
        <v>23</v>
      </c>
      <c r="F51" s="3" t="s">
        <v>127</v>
      </c>
      <c r="G51" s="3" t="s">
        <v>125</v>
      </c>
      <c r="H51" s="3" t="s">
        <v>125</v>
      </c>
      <c r="T51" s="3">
        <v>9</v>
      </c>
      <c r="U51" s="3" t="s">
        <v>165</v>
      </c>
      <c r="V51" s="7" t="s">
        <v>5</v>
      </c>
      <c r="W51" s="3">
        <v>1</v>
      </c>
      <c r="X51" s="3">
        <v>400</v>
      </c>
      <c r="Y51" s="3">
        <v>3</v>
      </c>
      <c r="Z51" s="3" t="s">
        <v>125</v>
      </c>
      <c r="AA51" s="3" t="s">
        <v>125</v>
      </c>
      <c r="AB51" s="3" t="s">
        <v>125</v>
      </c>
      <c r="AC51" s="3" t="s">
        <v>125</v>
      </c>
      <c r="AD51" s="3">
        <v>157</v>
      </c>
      <c r="AE51" s="3">
        <v>123</v>
      </c>
      <c r="AF51" s="3">
        <v>106</v>
      </c>
      <c r="AG51" s="7"/>
      <c r="AH51" s="3" t="str">
        <f t="shared" si="6"/>
        <v>N</v>
      </c>
      <c r="AJ51" s="3" t="str">
        <f t="shared" si="7"/>
        <v>N</v>
      </c>
      <c r="AL51" s="3" t="str">
        <f t="shared" si="8"/>
        <v>N</v>
      </c>
      <c r="AN51" s="3" t="str">
        <f t="shared" si="9"/>
        <v>N</v>
      </c>
    </row>
    <row r="52" spans="1:41" x14ac:dyDescent="0.2">
      <c r="A52" s="2" t="s">
        <v>109</v>
      </c>
      <c r="B52" s="3">
        <v>3005946128</v>
      </c>
      <c r="C52" s="3" t="s">
        <v>169</v>
      </c>
      <c r="D52" s="3" t="str">
        <f t="shared" si="5"/>
        <v>O</v>
      </c>
      <c r="E52" s="3">
        <v>26</v>
      </c>
      <c r="F52" s="3" t="s">
        <v>127</v>
      </c>
      <c r="G52" s="3" t="s">
        <v>124</v>
      </c>
      <c r="H52" s="3" t="s">
        <v>124</v>
      </c>
      <c r="I52" s="3">
        <v>0</v>
      </c>
      <c r="T52" s="3">
        <v>9</v>
      </c>
      <c r="U52" s="3" t="s">
        <v>163</v>
      </c>
      <c r="V52" s="7" t="s">
        <v>5</v>
      </c>
      <c r="W52" s="3">
        <v>0</v>
      </c>
      <c r="X52" s="3">
        <v>100</v>
      </c>
      <c r="Y52" s="3">
        <v>2</v>
      </c>
      <c r="Z52" s="3" t="s">
        <v>125</v>
      </c>
      <c r="AA52" s="3" t="s">
        <v>125</v>
      </c>
      <c r="AB52" s="3" t="s">
        <v>125</v>
      </c>
      <c r="AC52" s="3" t="s">
        <v>125</v>
      </c>
      <c r="AD52" s="3">
        <v>152</v>
      </c>
      <c r="AE52" s="3">
        <v>117</v>
      </c>
      <c r="AF52" s="3">
        <v>114</v>
      </c>
      <c r="AG52" s="7"/>
      <c r="AH52" s="3" t="str">
        <f t="shared" si="6"/>
        <v>N</v>
      </c>
      <c r="AJ52" s="3" t="str">
        <f t="shared" si="7"/>
        <v>N</v>
      </c>
      <c r="AL52" s="3" t="str">
        <f t="shared" si="8"/>
        <v>N</v>
      </c>
      <c r="AN52" s="3" t="str">
        <f t="shared" si="9"/>
        <v>N</v>
      </c>
    </row>
    <row r="53" spans="1:41" x14ac:dyDescent="0.2">
      <c r="A53" s="2" t="s">
        <v>111</v>
      </c>
      <c r="B53" s="3">
        <v>3089881159</v>
      </c>
      <c r="D53" s="3" t="str">
        <f t="shared" si="5"/>
        <v>Non-O</v>
      </c>
      <c r="E53" s="3">
        <v>32</v>
      </c>
      <c r="F53" s="3" t="s">
        <v>127</v>
      </c>
      <c r="G53" s="3" t="s">
        <v>125</v>
      </c>
      <c r="H53" s="3" t="s">
        <v>124</v>
      </c>
      <c r="I53" s="3">
        <v>8</v>
      </c>
      <c r="T53" s="3">
        <v>11</v>
      </c>
      <c r="U53" s="3" t="s">
        <v>166</v>
      </c>
      <c r="V53" s="7" t="s">
        <v>5</v>
      </c>
      <c r="W53" s="3">
        <v>1</v>
      </c>
      <c r="X53" s="3">
        <v>400</v>
      </c>
      <c r="Y53" s="3">
        <v>2</v>
      </c>
      <c r="Z53" s="3" t="s">
        <v>125</v>
      </c>
      <c r="AA53" s="3" t="s">
        <v>125</v>
      </c>
      <c r="AB53" s="3" t="s">
        <v>125</v>
      </c>
      <c r="AC53" s="3" t="s">
        <v>125</v>
      </c>
      <c r="AD53" s="3">
        <v>142</v>
      </c>
      <c r="AE53" s="3">
        <v>92</v>
      </c>
      <c r="AF53" s="7"/>
      <c r="AG53" s="7"/>
      <c r="AH53" s="3" t="str">
        <f t="shared" si="6"/>
        <v>N</v>
      </c>
      <c r="AJ53" s="3" t="str">
        <f t="shared" si="7"/>
        <v>N</v>
      </c>
      <c r="AL53" s="3" t="str">
        <f t="shared" si="8"/>
        <v>N</v>
      </c>
      <c r="AN53" s="3" t="str">
        <f t="shared" si="9"/>
        <v>N</v>
      </c>
    </row>
    <row r="54" spans="1:41" x14ac:dyDescent="0.2">
      <c r="A54" s="2" t="s">
        <v>28</v>
      </c>
      <c r="B54" s="8">
        <v>1043420304</v>
      </c>
      <c r="C54" s="4" t="s">
        <v>168</v>
      </c>
      <c r="D54" s="3" t="str">
        <f t="shared" si="5"/>
        <v>Non-O</v>
      </c>
      <c r="E54" s="3">
        <v>20</v>
      </c>
      <c r="F54" s="3" t="s">
        <v>126</v>
      </c>
      <c r="G54" s="3" t="s">
        <v>124</v>
      </c>
      <c r="H54" s="3" t="s">
        <v>124</v>
      </c>
      <c r="I54" s="3">
        <v>7</v>
      </c>
      <c r="T54" s="3">
        <v>50</v>
      </c>
      <c r="U54" s="3" t="s">
        <v>162</v>
      </c>
      <c r="V54" s="3" t="s">
        <v>186</v>
      </c>
      <c r="W54" s="3">
        <v>6</v>
      </c>
      <c r="Y54" s="3">
        <v>24</v>
      </c>
      <c r="Z54" s="3" t="s">
        <v>125</v>
      </c>
      <c r="AA54" s="3" t="s">
        <v>125</v>
      </c>
      <c r="AB54" s="3" t="s">
        <v>125</v>
      </c>
      <c r="AC54" s="3" t="s">
        <v>125</v>
      </c>
      <c r="AD54" s="3">
        <v>110</v>
      </c>
      <c r="AE54" s="3">
        <v>92</v>
      </c>
      <c r="AF54" s="3">
        <v>99</v>
      </c>
      <c r="AG54" s="3">
        <v>96</v>
      </c>
      <c r="AH54" s="3" t="str">
        <f t="shared" si="6"/>
        <v>N</v>
      </c>
      <c r="AJ54" s="3" t="str">
        <f t="shared" si="7"/>
        <v>N</v>
      </c>
      <c r="AL54" s="3" t="str">
        <f t="shared" si="8"/>
        <v>N</v>
      </c>
      <c r="AN54" s="3" t="str">
        <f t="shared" si="9"/>
        <v>N</v>
      </c>
    </row>
    <row r="55" spans="1:41" x14ac:dyDescent="0.2">
      <c r="A55" s="2" t="s">
        <v>102</v>
      </c>
      <c r="B55" s="3">
        <v>3094692203</v>
      </c>
      <c r="C55" s="3" t="s">
        <v>170</v>
      </c>
      <c r="D55" s="3" t="str">
        <f t="shared" si="5"/>
        <v>Non-O</v>
      </c>
      <c r="E55" s="3">
        <v>42</v>
      </c>
      <c r="F55" s="3" t="s">
        <v>126</v>
      </c>
      <c r="G55" s="3" t="s">
        <v>125</v>
      </c>
      <c r="H55" s="3" t="s">
        <v>125</v>
      </c>
      <c r="T55" s="3">
        <v>11</v>
      </c>
      <c r="U55" s="3" t="s">
        <v>162</v>
      </c>
      <c r="V55" s="3" t="s">
        <v>186</v>
      </c>
      <c r="W55" s="3">
        <v>1</v>
      </c>
      <c r="X55" s="3">
        <v>200</v>
      </c>
      <c r="Y55" s="3">
        <v>6</v>
      </c>
      <c r="Z55" s="3" t="s">
        <v>125</v>
      </c>
      <c r="AA55" s="3" t="s">
        <v>125</v>
      </c>
      <c r="AB55" s="3" t="s">
        <v>125</v>
      </c>
      <c r="AC55" s="3" t="s">
        <v>125</v>
      </c>
      <c r="AD55" s="3">
        <v>126</v>
      </c>
      <c r="AE55" s="3">
        <v>94</v>
      </c>
      <c r="AF55" s="7"/>
      <c r="AG55" s="7"/>
      <c r="AH55" s="3" t="str">
        <f t="shared" si="6"/>
        <v>N</v>
      </c>
      <c r="AJ55" s="3" t="str">
        <f t="shared" si="7"/>
        <v>N</v>
      </c>
      <c r="AL55" s="3" t="str">
        <f t="shared" si="8"/>
        <v>N</v>
      </c>
      <c r="AN55" s="3" t="str">
        <f t="shared" si="9"/>
        <v>N</v>
      </c>
    </row>
    <row r="56" spans="1:41" x14ac:dyDescent="0.2">
      <c r="A56" s="2" t="s">
        <v>36</v>
      </c>
      <c r="B56" s="8">
        <v>1040592048</v>
      </c>
      <c r="C56" s="3" t="s">
        <v>169</v>
      </c>
      <c r="D56" s="3" t="str">
        <f t="shared" si="5"/>
        <v>O</v>
      </c>
      <c r="E56" s="3">
        <v>54</v>
      </c>
      <c r="F56" s="3" t="s">
        <v>126</v>
      </c>
      <c r="G56" s="3" t="s">
        <v>125</v>
      </c>
      <c r="H56" s="3" t="s">
        <v>125</v>
      </c>
      <c r="T56" s="3">
        <v>9</v>
      </c>
      <c r="U56" s="3" t="s">
        <v>165</v>
      </c>
      <c r="V56" s="3" t="s">
        <v>186</v>
      </c>
      <c r="W56" s="3">
        <v>1</v>
      </c>
      <c r="Y56" s="3">
        <v>3</v>
      </c>
      <c r="Z56" s="3" t="s">
        <v>125</v>
      </c>
      <c r="AA56" s="3" t="s">
        <v>125</v>
      </c>
      <c r="AB56" s="3" t="s">
        <v>125</v>
      </c>
      <c r="AC56" s="3" t="s">
        <v>125</v>
      </c>
      <c r="AD56" s="3">
        <v>122</v>
      </c>
      <c r="AE56" s="3">
        <v>92</v>
      </c>
      <c r="AF56" s="3">
        <v>98</v>
      </c>
      <c r="AG56" s="7"/>
      <c r="AH56" s="3" t="str">
        <f t="shared" si="6"/>
        <v>N</v>
      </c>
      <c r="AJ56" s="3" t="str">
        <f t="shared" si="7"/>
        <v>N</v>
      </c>
      <c r="AL56" s="3" t="str">
        <f t="shared" si="8"/>
        <v>N</v>
      </c>
      <c r="AN56" s="3" t="str">
        <f t="shared" si="9"/>
        <v>N</v>
      </c>
    </row>
    <row r="57" spans="1:41" x14ac:dyDescent="0.2">
      <c r="A57" s="2" t="s">
        <v>57</v>
      </c>
      <c r="B57" s="8">
        <v>1044808713</v>
      </c>
      <c r="C57" s="3" t="s">
        <v>170</v>
      </c>
      <c r="D57" s="3" t="str">
        <f t="shared" si="5"/>
        <v>Non-O</v>
      </c>
      <c r="E57" s="3">
        <v>25</v>
      </c>
      <c r="F57" s="3" t="s">
        <v>127</v>
      </c>
      <c r="G57" s="3" t="s">
        <v>125</v>
      </c>
      <c r="H57" s="3" t="s">
        <v>125</v>
      </c>
      <c r="T57" s="3">
        <v>41</v>
      </c>
      <c r="U57" s="3" t="s">
        <v>162</v>
      </c>
      <c r="V57" s="3" t="s">
        <v>183</v>
      </c>
      <c r="W57" s="3">
        <v>0</v>
      </c>
      <c r="X57" s="3">
        <v>300</v>
      </c>
      <c r="Y57" s="3">
        <v>36</v>
      </c>
      <c r="Z57" s="3" t="s">
        <v>125</v>
      </c>
      <c r="AA57" s="3" t="s">
        <v>124</v>
      </c>
      <c r="AB57" s="3" t="s">
        <v>125</v>
      </c>
      <c r="AC57" s="3" t="s">
        <v>125</v>
      </c>
      <c r="AD57" s="3">
        <v>156</v>
      </c>
      <c r="AE57" s="3">
        <v>115</v>
      </c>
      <c r="AF57" s="3">
        <v>87</v>
      </c>
      <c r="AG57" s="3">
        <v>71</v>
      </c>
      <c r="AH57" s="3" t="str">
        <f t="shared" si="6"/>
        <v>Y</v>
      </c>
      <c r="AI57" s="3">
        <v>3</v>
      </c>
      <c r="AJ57" s="3" t="str">
        <f t="shared" si="7"/>
        <v>N</v>
      </c>
      <c r="AL57" s="3" t="str">
        <f t="shared" si="8"/>
        <v>N</v>
      </c>
      <c r="AN57" s="3" t="str">
        <f t="shared" si="9"/>
        <v>Y</v>
      </c>
      <c r="AO57" s="3">
        <v>3</v>
      </c>
    </row>
    <row r="58" spans="1:41" x14ac:dyDescent="0.2">
      <c r="A58" s="2" t="s">
        <v>8</v>
      </c>
      <c r="B58" s="8">
        <v>1042447225</v>
      </c>
      <c r="C58" s="4" t="s">
        <v>169</v>
      </c>
      <c r="D58" s="3" t="str">
        <f t="shared" si="5"/>
        <v>O</v>
      </c>
      <c r="E58" s="3">
        <v>27</v>
      </c>
      <c r="F58" s="3" t="s">
        <v>126</v>
      </c>
      <c r="G58" s="3" t="s">
        <v>124</v>
      </c>
      <c r="H58" s="3" t="s">
        <v>124</v>
      </c>
      <c r="I58" s="3">
        <v>68</v>
      </c>
      <c r="S58" s="3" t="s">
        <v>124</v>
      </c>
      <c r="T58" s="3">
        <v>22</v>
      </c>
      <c r="U58" s="3" t="s">
        <v>162</v>
      </c>
      <c r="V58" s="3" t="s">
        <v>183</v>
      </c>
      <c r="W58" s="3">
        <v>0</v>
      </c>
      <c r="X58" s="3">
        <v>200</v>
      </c>
      <c r="Y58" s="3">
        <v>7</v>
      </c>
      <c r="Z58" s="3" t="s">
        <v>125</v>
      </c>
      <c r="AA58" s="3" t="s">
        <v>125</v>
      </c>
      <c r="AB58" s="3" t="s">
        <v>125</v>
      </c>
      <c r="AC58" s="3" t="s">
        <v>125</v>
      </c>
      <c r="AD58" s="3">
        <v>109</v>
      </c>
      <c r="AE58" s="3">
        <v>93</v>
      </c>
      <c r="AF58" s="3">
        <v>78</v>
      </c>
      <c r="AG58" s="3">
        <v>79</v>
      </c>
      <c r="AH58" s="3" t="str">
        <f t="shared" si="6"/>
        <v>N</v>
      </c>
      <c r="AJ58" s="3" t="str">
        <f t="shared" si="7"/>
        <v>N</v>
      </c>
      <c r="AL58" s="3" t="str">
        <f t="shared" si="8"/>
        <v>N</v>
      </c>
      <c r="AN58" s="3" t="str">
        <f t="shared" si="9"/>
        <v>N</v>
      </c>
    </row>
    <row r="59" spans="1:41" x14ac:dyDescent="0.2">
      <c r="A59" s="2" t="s">
        <v>16</v>
      </c>
      <c r="B59" s="8">
        <v>1003933742</v>
      </c>
      <c r="C59" s="4" t="s">
        <v>168</v>
      </c>
      <c r="D59" s="3" t="str">
        <f t="shared" si="5"/>
        <v>Non-O</v>
      </c>
      <c r="E59" s="3">
        <v>25</v>
      </c>
      <c r="F59" s="3" t="s">
        <v>127</v>
      </c>
      <c r="G59" s="3" t="s">
        <v>125</v>
      </c>
      <c r="H59" s="3" t="s">
        <v>124</v>
      </c>
      <c r="I59" s="3">
        <v>5</v>
      </c>
      <c r="T59" s="3">
        <v>16</v>
      </c>
      <c r="U59" s="3" t="s">
        <v>162</v>
      </c>
      <c r="V59" s="3" t="s">
        <v>177</v>
      </c>
      <c r="W59" s="3">
        <v>0</v>
      </c>
      <c r="Y59" s="3">
        <v>9</v>
      </c>
      <c r="Z59" s="3" t="s">
        <v>125</v>
      </c>
      <c r="AA59" s="3" t="s">
        <v>125</v>
      </c>
      <c r="AB59" s="3" t="s">
        <v>125</v>
      </c>
      <c r="AC59" s="3" t="s">
        <v>125</v>
      </c>
      <c r="AD59" s="3">
        <v>151</v>
      </c>
      <c r="AE59" s="3">
        <v>103</v>
      </c>
      <c r="AF59" s="3">
        <v>60</v>
      </c>
      <c r="AG59" s="3">
        <v>76</v>
      </c>
      <c r="AH59" s="3" t="str">
        <f t="shared" si="6"/>
        <v>Y</v>
      </c>
      <c r="AI59" s="3">
        <v>2</v>
      </c>
      <c r="AJ59" s="3" t="str">
        <f t="shared" si="7"/>
        <v>N</v>
      </c>
      <c r="AL59" s="3" t="str">
        <f t="shared" si="8"/>
        <v>N</v>
      </c>
      <c r="AN59" s="3" t="str">
        <f t="shared" si="9"/>
        <v>Y</v>
      </c>
      <c r="AO59" s="3">
        <v>2</v>
      </c>
    </row>
    <row r="60" spans="1:41" x14ac:dyDescent="0.2">
      <c r="A60" s="2" t="s">
        <v>27</v>
      </c>
      <c r="B60" s="8">
        <v>1008624007</v>
      </c>
      <c r="C60" s="4" t="s">
        <v>168</v>
      </c>
      <c r="D60" s="3" t="str">
        <f t="shared" si="5"/>
        <v>Non-O</v>
      </c>
      <c r="E60" s="3">
        <v>38</v>
      </c>
      <c r="F60" s="3" t="s">
        <v>126</v>
      </c>
      <c r="G60" s="3" t="s">
        <v>125</v>
      </c>
      <c r="H60" s="3" t="s">
        <v>125</v>
      </c>
      <c r="T60" s="3">
        <v>9</v>
      </c>
      <c r="U60" s="3" t="s">
        <v>164</v>
      </c>
      <c r="V60" s="3" t="s">
        <v>177</v>
      </c>
      <c r="W60" s="3">
        <v>1</v>
      </c>
      <c r="X60" s="3">
        <v>200</v>
      </c>
      <c r="Y60" s="3">
        <v>3</v>
      </c>
      <c r="Z60" s="3" t="s">
        <v>125</v>
      </c>
      <c r="AA60" s="3" t="s">
        <v>125</v>
      </c>
      <c r="AB60" s="3" t="s">
        <v>125</v>
      </c>
      <c r="AC60" s="3" t="s">
        <v>125</v>
      </c>
      <c r="AD60" s="3">
        <v>123</v>
      </c>
      <c r="AE60" s="3">
        <v>89</v>
      </c>
      <c r="AF60" s="7"/>
      <c r="AG60" s="7"/>
      <c r="AH60" s="3" t="str">
        <f t="shared" si="6"/>
        <v>N</v>
      </c>
      <c r="AJ60" s="3" t="str">
        <f t="shared" si="7"/>
        <v>N</v>
      </c>
      <c r="AL60" s="3" t="str">
        <f t="shared" si="8"/>
        <v>N</v>
      </c>
      <c r="AN60" s="3" t="str">
        <f t="shared" si="9"/>
        <v>N</v>
      </c>
    </row>
    <row r="61" spans="1:41" x14ac:dyDescent="0.2">
      <c r="A61" s="2" t="s">
        <v>56</v>
      </c>
      <c r="B61" s="8">
        <v>1003340849</v>
      </c>
      <c r="C61" s="3" t="s">
        <v>168</v>
      </c>
      <c r="D61" s="3" t="str">
        <f t="shared" si="5"/>
        <v>Non-O</v>
      </c>
      <c r="E61" s="3">
        <v>45</v>
      </c>
      <c r="F61" s="3" t="s">
        <v>127</v>
      </c>
      <c r="G61" s="3" t="s">
        <v>125</v>
      </c>
      <c r="H61" s="3" t="s">
        <v>125</v>
      </c>
      <c r="T61" s="3">
        <v>48</v>
      </c>
      <c r="U61" s="3" t="s">
        <v>164</v>
      </c>
      <c r="V61" s="3" t="s">
        <v>177</v>
      </c>
      <c r="W61" s="3">
        <v>0</v>
      </c>
      <c r="X61" s="3">
        <v>2000</v>
      </c>
      <c r="Y61" s="3">
        <v>43</v>
      </c>
      <c r="Z61" s="3" t="s">
        <v>125</v>
      </c>
      <c r="AA61" s="3" t="s">
        <v>125</v>
      </c>
      <c r="AB61" s="3" t="s">
        <v>125</v>
      </c>
      <c r="AC61" s="3" t="s">
        <v>125</v>
      </c>
      <c r="AD61" s="3">
        <v>140</v>
      </c>
      <c r="AE61" s="3">
        <v>96</v>
      </c>
      <c r="AF61" s="3">
        <v>88</v>
      </c>
      <c r="AG61" s="3">
        <v>81</v>
      </c>
      <c r="AH61" s="3" t="str">
        <f t="shared" si="6"/>
        <v>Y</v>
      </c>
      <c r="AI61" s="3">
        <v>16</v>
      </c>
      <c r="AJ61" s="3" t="str">
        <f t="shared" si="7"/>
        <v>Y</v>
      </c>
      <c r="AK61" s="3">
        <v>6</v>
      </c>
      <c r="AL61" s="3" t="str">
        <f t="shared" si="8"/>
        <v>N</v>
      </c>
      <c r="AN61" s="3" t="str">
        <f t="shared" si="9"/>
        <v>Y</v>
      </c>
      <c r="AO61" s="3">
        <v>10</v>
      </c>
    </row>
    <row r="62" spans="1:41" x14ac:dyDescent="0.2">
      <c r="A62" s="2" t="s">
        <v>82</v>
      </c>
      <c r="B62" s="8">
        <v>3030750768</v>
      </c>
      <c r="C62" s="3" t="s">
        <v>168</v>
      </c>
      <c r="D62" s="3" t="str">
        <f t="shared" si="5"/>
        <v>Non-O</v>
      </c>
      <c r="E62" s="3">
        <v>21</v>
      </c>
      <c r="F62" s="3" t="s">
        <v>127</v>
      </c>
      <c r="G62" s="3" t="s">
        <v>124</v>
      </c>
      <c r="H62" s="3" t="s">
        <v>124</v>
      </c>
      <c r="T62" s="3">
        <v>45</v>
      </c>
      <c r="U62" s="3" t="s">
        <v>163</v>
      </c>
      <c r="V62" s="3" t="s">
        <v>177</v>
      </c>
      <c r="W62" s="3">
        <v>8</v>
      </c>
      <c r="X62" s="3">
        <v>600</v>
      </c>
      <c r="Y62" s="3">
        <v>57</v>
      </c>
      <c r="Z62" s="3" t="s">
        <v>125</v>
      </c>
      <c r="AA62" s="3" t="s">
        <v>125</v>
      </c>
      <c r="AB62" s="3" t="s">
        <v>125</v>
      </c>
      <c r="AC62" s="3" t="s">
        <v>125</v>
      </c>
      <c r="AD62" s="3">
        <v>148</v>
      </c>
      <c r="AE62" s="3">
        <v>74</v>
      </c>
      <c r="AF62" s="3">
        <v>81</v>
      </c>
      <c r="AG62" s="3">
        <v>86</v>
      </c>
      <c r="AH62" s="3" t="str">
        <f t="shared" si="6"/>
        <v>Y</v>
      </c>
      <c r="AI62" s="3">
        <v>20</v>
      </c>
      <c r="AJ62" s="3" t="str">
        <f t="shared" si="7"/>
        <v>Y</v>
      </c>
      <c r="AK62" s="3">
        <v>13</v>
      </c>
      <c r="AL62" s="3" t="str">
        <f t="shared" si="8"/>
        <v>Y</v>
      </c>
      <c r="AM62" s="3">
        <v>1</v>
      </c>
      <c r="AN62" s="3" t="str">
        <f t="shared" si="9"/>
        <v>Y</v>
      </c>
      <c r="AO62" s="3">
        <v>6</v>
      </c>
    </row>
    <row r="63" spans="1:41" x14ac:dyDescent="0.2">
      <c r="A63" s="2" t="s">
        <v>96</v>
      </c>
      <c r="B63" s="3">
        <v>3093443566</v>
      </c>
      <c r="C63" s="3" t="s">
        <v>168</v>
      </c>
      <c r="D63" s="3" t="str">
        <f t="shared" si="5"/>
        <v>Non-O</v>
      </c>
      <c r="E63" s="3">
        <v>28</v>
      </c>
      <c r="F63" s="3" t="s">
        <v>126</v>
      </c>
      <c r="G63" s="3" t="s">
        <v>125</v>
      </c>
      <c r="H63" s="3" t="s">
        <v>125</v>
      </c>
      <c r="K63" s="3" t="s">
        <v>124</v>
      </c>
      <c r="T63" s="3">
        <v>9</v>
      </c>
      <c r="U63" s="3" t="s">
        <v>165</v>
      </c>
      <c r="V63" s="3" t="s">
        <v>177</v>
      </c>
      <c r="W63" s="3">
        <v>1</v>
      </c>
      <c r="X63" s="3">
        <v>50</v>
      </c>
      <c r="Y63" s="3">
        <v>2</v>
      </c>
      <c r="Z63" s="3" t="s">
        <v>125</v>
      </c>
      <c r="AA63" s="3" t="s">
        <v>125</v>
      </c>
      <c r="AB63" s="3" t="s">
        <v>125</v>
      </c>
      <c r="AC63" s="3" t="s">
        <v>125</v>
      </c>
      <c r="AD63" s="3">
        <v>131</v>
      </c>
      <c r="AE63" s="3">
        <v>98</v>
      </c>
      <c r="AF63" s="7"/>
      <c r="AG63" s="7"/>
      <c r="AH63" s="3" t="str">
        <f t="shared" si="6"/>
        <v>N</v>
      </c>
      <c r="AJ63" s="3" t="str">
        <f t="shared" si="7"/>
        <v>N</v>
      </c>
      <c r="AL63" s="3" t="str">
        <f t="shared" si="8"/>
        <v>N</v>
      </c>
      <c r="AN63" s="3" t="str">
        <f t="shared" si="9"/>
        <v>N</v>
      </c>
    </row>
    <row r="64" spans="1:41" x14ac:dyDescent="0.2">
      <c r="A64" s="2" t="s">
        <v>44</v>
      </c>
      <c r="B64" s="8">
        <v>1044391256</v>
      </c>
      <c r="C64" s="3" t="s">
        <v>170</v>
      </c>
      <c r="D64" s="3" t="str">
        <f t="shared" si="5"/>
        <v>Non-O</v>
      </c>
      <c r="E64" s="3">
        <v>49</v>
      </c>
      <c r="F64" s="3" t="s">
        <v>127</v>
      </c>
      <c r="G64" s="3" t="s">
        <v>125</v>
      </c>
      <c r="H64" s="3" t="s">
        <v>125</v>
      </c>
      <c r="N64" s="3" t="s">
        <v>124</v>
      </c>
      <c r="T64" s="3">
        <v>29</v>
      </c>
      <c r="U64" s="3" t="s">
        <v>162</v>
      </c>
      <c r="V64" s="3" t="s">
        <v>177</v>
      </c>
      <c r="W64" s="3">
        <v>1</v>
      </c>
      <c r="Y64" s="3">
        <v>28</v>
      </c>
      <c r="Z64" s="3" t="s">
        <v>125</v>
      </c>
      <c r="AA64" s="3" t="s">
        <v>124</v>
      </c>
      <c r="AB64" s="3" t="s">
        <v>125</v>
      </c>
      <c r="AC64" s="3" t="s">
        <v>125</v>
      </c>
      <c r="AD64" s="3">
        <v>141</v>
      </c>
      <c r="AE64" s="3">
        <v>89</v>
      </c>
      <c r="AF64" s="3">
        <v>71</v>
      </c>
      <c r="AG64" s="3">
        <v>68</v>
      </c>
      <c r="AH64" s="3" t="str">
        <f t="shared" si="6"/>
        <v>Y</v>
      </c>
      <c r="AI64" s="3">
        <v>15</v>
      </c>
      <c r="AJ64" s="3" t="str">
        <f t="shared" si="7"/>
        <v>Y</v>
      </c>
      <c r="AK64" s="3">
        <v>3</v>
      </c>
      <c r="AL64" s="3" t="str">
        <f t="shared" si="8"/>
        <v>Y</v>
      </c>
      <c r="AM64" s="3">
        <v>2</v>
      </c>
      <c r="AN64" s="3" t="str">
        <f t="shared" si="9"/>
        <v>Y</v>
      </c>
      <c r="AO64" s="3">
        <v>10</v>
      </c>
    </row>
    <row r="65" spans="1:40" x14ac:dyDescent="0.2">
      <c r="A65" s="2" t="s">
        <v>55</v>
      </c>
      <c r="B65" s="8">
        <v>1034408581</v>
      </c>
      <c r="C65" s="3" t="s">
        <v>170</v>
      </c>
      <c r="D65" s="3" t="str">
        <f t="shared" si="5"/>
        <v>Non-O</v>
      </c>
      <c r="E65" s="3">
        <v>43</v>
      </c>
      <c r="F65" s="3" t="s">
        <v>126</v>
      </c>
      <c r="G65" s="3" t="s">
        <v>125</v>
      </c>
      <c r="H65" s="3" t="s">
        <v>125</v>
      </c>
      <c r="T65" s="3">
        <v>13</v>
      </c>
      <c r="U65" s="3" t="s">
        <v>163</v>
      </c>
      <c r="V65" s="3" t="s">
        <v>177</v>
      </c>
      <c r="W65" s="3">
        <v>1</v>
      </c>
      <c r="Y65" s="3">
        <v>6</v>
      </c>
      <c r="Z65" s="3" t="s">
        <v>125</v>
      </c>
      <c r="AA65" s="3" t="s">
        <v>125</v>
      </c>
      <c r="AB65" s="3" t="s">
        <v>125</v>
      </c>
      <c r="AC65" s="3" t="s">
        <v>125</v>
      </c>
      <c r="AD65" s="3">
        <v>128</v>
      </c>
      <c r="AE65" s="3">
        <v>104</v>
      </c>
      <c r="AF65" s="3">
        <v>98</v>
      </c>
      <c r="AG65" s="3">
        <v>94</v>
      </c>
      <c r="AH65" s="3" t="str">
        <f t="shared" si="6"/>
        <v>N</v>
      </c>
      <c r="AJ65" s="3" t="str">
        <f t="shared" si="7"/>
        <v>N</v>
      </c>
      <c r="AL65" s="3" t="str">
        <f t="shared" si="8"/>
        <v>N</v>
      </c>
      <c r="AN65" s="3" t="str">
        <f t="shared" si="9"/>
        <v>N</v>
      </c>
    </row>
    <row r="66" spans="1:40" x14ac:dyDescent="0.2">
      <c r="A66" s="2" t="s">
        <v>15</v>
      </c>
      <c r="B66" s="8">
        <v>1027258134</v>
      </c>
      <c r="C66" s="4" t="s">
        <v>169</v>
      </c>
      <c r="D66" s="3" t="str">
        <f t="shared" ref="D66:D97" si="10">IF(C66="O","O", "Non-O")</f>
        <v>O</v>
      </c>
      <c r="E66" s="3">
        <v>20</v>
      </c>
      <c r="F66" s="3" t="s">
        <v>127</v>
      </c>
      <c r="G66" s="3" t="s">
        <v>125</v>
      </c>
      <c r="H66" s="3" t="s">
        <v>125</v>
      </c>
      <c r="T66" s="3">
        <v>16</v>
      </c>
      <c r="U66" s="3" t="s">
        <v>163</v>
      </c>
      <c r="V66" s="3" t="s">
        <v>177</v>
      </c>
      <c r="W66" s="3">
        <v>0</v>
      </c>
      <c r="Y66" s="3">
        <v>10</v>
      </c>
      <c r="Z66" s="3" t="s">
        <v>125</v>
      </c>
      <c r="AA66" s="3" t="s">
        <v>125</v>
      </c>
      <c r="AB66" s="3" t="s">
        <v>125</v>
      </c>
      <c r="AC66" s="3" t="s">
        <v>125</v>
      </c>
      <c r="AD66" s="3">
        <v>138</v>
      </c>
      <c r="AE66" s="3">
        <v>101</v>
      </c>
      <c r="AF66" s="3">
        <v>88</v>
      </c>
      <c r="AG66" s="3">
        <v>77</v>
      </c>
      <c r="AH66" s="3" t="str">
        <f t="shared" ref="AH66:AH97" si="11">IF(ISBLANK(AI66),"N","Y")</f>
        <v>N</v>
      </c>
      <c r="AJ66" s="3" t="str">
        <f t="shared" ref="AJ66:AJ97" si="12">IF(ISBLANK(AK66),"N","Y")</f>
        <v>N</v>
      </c>
      <c r="AL66" s="3" t="str">
        <f t="shared" ref="AL66:AL97" si="13">IF(ISBLANK(AM66),"N","Y")</f>
        <v>N</v>
      </c>
      <c r="AN66" s="3" t="str">
        <f t="shared" ref="AN66:AN97" si="14">IF(ISBLANK(AO66),"N","Y")</f>
        <v>N</v>
      </c>
    </row>
    <row r="67" spans="1:40" x14ac:dyDescent="0.2">
      <c r="A67" s="2" t="s">
        <v>17</v>
      </c>
      <c r="B67" s="8">
        <v>1036055075</v>
      </c>
      <c r="C67" s="4" t="s">
        <v>169</v>
      </c>
      <c r="D67" s="3" t="str">
        <f t="shared" si="10"/>
        <v>O</v>
      </c>
      <c r="E67" s="3">
        <v>19</v>
      </c>
      <c r="F67" s="3" t="s">
        <v>127</v>
      </c>
      <c r="G67" s="3" t="s">
        <v>125</v>
      </c>
      <c r="H67" s="3" t="s">
        <v>125</v>
      </c>
      <c r="T67" s="3">
        <v>25</v>
      </c>
      <c r="U67" s="3" t="s">
        <v>162</v>
      </c>
      <c r="V67" s="3" t="s">
        <v>177</v>
      </c>
      <c r="W67" s="3">
        <v>13</v>
      </c>
      <c r="Y67" s="3">
        <v>299</v>
      </c>
      <c r="Z67" s="3" t="s">
        <v>125</v>
      </c>
      <c r="AA67" s="3" t="s">
        <v>125</v>
      </c>
      <c r="AB67" s="3" t="s">
        <v>125</v>
      </c>
      <c r="AC67" s="3" t="s">
        <v>125</v>
      </c>
      <c r="AD67" s="3">
        <v>94</v>
      </c>
      <c r="AE67" s="3">
        <v>93</v>
      </c>
      <c r="AF67" s="3">
        <v>91</v>
      </c>
      <c r="AG67" s="3">
        <v>84</v>
      </c>
      <c r="AH67" s="3" t="str">
        <f t="shared" si="11"/>
        <v>Y</v>
      </c>
      <c r="AI67" s="3">
        <v>11</v>
      </c>
      <c r="AJ67" s="3" t="str">
        <f t="shared" si="12"/>
        <v>Y</v>
      </c>
      <c r="AK67" s="3">
        <v>11</v>
      </c>
      <c r="AL67" s="3" t="str">
        <f t="shared" si="13"/>
        <v>N</v>
      </c>
      <c r="AN67" s="3" t="str">
        <f t="shared" si="14"/>
        <v>N</v>
      </c>
    </row>
    <row r="68" spans="1:40" x14ac:dyDescent="0.2">
      <c r="A68" s="2" t="s">
        <v>33</v>
      </c>
      <c r="B68" s="8">
        <v>1043594272</v>
      </c>
      <c r="C68" s="3" t="s">
        <v>169</v>
      </c>
      <c r="D68" s="3" t="str">
        <f t="shared" si="10"/>
        <v>O</v>
      </c>
      <c r="E68" s="3">
        <v>73</v>
      </c>
      <c r="F68" s="3" t="s">
        <v>126</v>
      </c>
      <c r="G68" s="3" t="s">
        <v>125</v>
      </c>
      <c r="H68" s="3" t="s">
        <v>125</v>
      </c>
      <c r="T68" s="3">
        <v>19</v>
      </c>
      <c r="U68" s="3" t="s">
        <v>162</v>
      </c>
      <c r="V68" s="3" t="s">
        <v>177</v>
      </c>
      <c r="W68" s="3">
        <v>1</v>
      </c>
      <c r="Y68" s="3">
        <v>8</v>
      </c>
      <c r="Z68" s="3" t="s">
        <v>125</v>
      </c>
      <c r="AA68" s="3" t="s">
        <v>125</v>
      </c>
      <c r="AB68" s="3" t="s">
        <v>125</v>
      </c>
      <c r="AC68" s="3" t="s">
        <v>125</v>
      </c>
      <c r="AD68" s="3">
        <v>112</v>
      </c>
      <c r="AE68" s="3">
        <v>83</v>
      </c>
      <c r="AF68" s="3">
        <v>70</v>
      </c>
      <c r="AG68" s="3">
        <v>66</v>
      </c>
      <c r="AH68" s="3" t="str">
        <f t="shared" si="11"/>
        <v>N</v>
      </c>
      <c r="AJ68" s="3" t="str">
        <f t="shared" si="12"/>
        <v>N</v>
      </c>
      <c r="AL68" s="3" t="str">
        <f t="shared" si="13"/>
        <v>N</v>
      </c>
      <c r="AN68" s="3" t="str">
        <f t="shared" si="14"/>
        <v>N</v>
      </c>
    </row>
    <row r="69" spans="1:40" x14ac:dyDescent="0.2">
      <c r="A69" s="2" t="s">
        <v>37</v>
      </c>
      <c r="B69" s="8">
        <v>1025376227</v>
      </c>
      <c r="C69" s="3" t="s">
        <v>169</v>
      </c>
      <c r="D69" s="3" t="str">
        <f t="shared" si="10"/>
        <v>O</v>
      </c>
      <c r="E69" s="3">
        <v>19</v>
      </c>
      <c r="F69" s="3" t="s">
        <v>126</v>
      </c>
      <c r="G69" s="3" t="s">
        <v>125</v>
      </c>
      <c r="H69" s="3" t="s">
        <v>124</v>
      </c>
      <c r="I69" s="3">
        <v>7</v>
      </c>
      <c r="T69" s="3">
        <v>17</v>
      </c>
      <c r="U69" s="3" t="s">
        <v>164</v>
      </c>
      <c r="V69" s="3" t="s">
        <v>177</v>
      </c>
      <c r="W69" s="3">
        <v>1</v>
      </c>
      <c r="Y69" s="3">
        <v>7</v>
      </c>
      <c r="Z69" s="3" t="s">
        <v>125</v>
      </c>
      <c r="AA69" s="3" t="s">
        <v>125</v>
      </c>
      <c r="AB69" s="3" t="s">
        <v>125</v>
      </c>
      <c r="AC69" s="3" t="s">
        <v>125</v>
      </c>
      <c r="AD69" s="3">
        <v>143</v>
      </c>
      <c r="AE69" s="3">
        <v>102</v>
      </c>
      <c r="AF69" s="3">
        <v>97</v>
      </c>
      <c r="AG69" s="3">
        <v>95</v>
      </c>
      <c r="AH69" s="3" t="str">
        <f t="shared" si="11"/>
        <v>N</v>
      </c>
      <c r="AJ69" s="3" t="str">
        <f t="shared" si="12"/>
        <v>N</v>
      </c>
      <c r="AL69" s="3" t="str">
        <f t="shared" si="13"/>
        <v>N</v>
      </c>
      <c r="AN69" s="3" t="str">
        <f t="shared" si="14"/>
        <v>N</v>
      </c>
    </row>
    <row r="70" spans="1:40" x14ac:dyDescent="0.2">
      <c r="A70" s="2" t="s">
        <v>41</v>
      </c>
      <c r="B70" s="8">
        <v>1044219929</v>
      </c>
      <c r="C70" s="3" t="s">
        <v>169</v>
      </c>
      <c r="D70" s="3" t="str">
        <f t="shared" si="10"/>
        <v>O</v>
      </c>
      <c r="E70" s="3">
        <v>19</v>
      </c>
      <c r="F70" s="3" t="s">
        <v>127</v>
      </c>
      <c r="G70" s="3" t="s">
        <v>124</v>
      </c>
      <c r="H70" s="3" t="s">
        <v>124</v>
      </c>
      <c r="I70" s="3">
        <v>1</v>
      </c>
      <c r="T70" s="3">
        <v>9</v>
      </c>
      <c r="U70" s="3" t="s">
        <v>162</v>
      </c>
      <c r="V70" s="3" t="s">
        <v>177</v>
      </c>
      <c r="W70" s="3">
        <v>1</v>
      </c>
      <c r="X70" s="3">
        <v>400</v>
      </c>
      <c r="Y70" s="3">
        <v>4</v>
      </c>
      <c r="Z70" s="3" t="s">
        <v>125</v>
      </c>
      <c r="AA70" s="3" t="s">
        <v>125</v>
      </c>
      <c r="AB70" s="3" t="s">
        <v>125</v>
      </c>
      <c r="AC70" s="3" t="s">
        <v>125</v>
      </c>
      <c r="AD70" s="3">
        <v>157</v>
      </c>
      <c r="AE70" s="3">
        <v>93</v>
      </c>
      <c r="AF70" s="3">
        <v>95</v>
      </c>
      <c r="AG70" s="3">
        <v>97</v>
      </c>
      <c r="AH70" s="3" t="str">
        <f t="shared" si="11"/>
        <v>N</v>
      </c>
      <c r="AJ70" s="3" t="str">
        <f t="shared" si="12"/>
        <v>N</v>
      </c>
      <c r="AL70" s="3" t="str">
        <f t="shared" si="13"/>
        <v>N</v>
      </c>
      <c r="AN70" s="3" t="str">
        <f t="shared" si="14"/>
        <v>N</v>
      </c>
    </row>
    <row r="71" spans="1:40" x14ac:dyDescent="0.2">
      <c r="A71" s="2" t="s">
        <v>49</v>
      </c>
      <c r="B71" s="8">
        <v>1013153539</v>
      </c>
      <c r="C71" s="3" t="s">
        <v>169</v>
      </c>
      <c r="D71" s="3" t="str">
        <f t="shared" si="10"/>
        <v>O</v>
      </c>
      <c r="E71" s="3">
        <v>28</v>
      </c>
      <c r="F71" s="3" t="s">
        <v>126</v>
      </c>
      <c r="G71" s="3" t="s">
        <v>125</v>
      </c>
      <c r="H71" s="3" t="s">
        <v>125</v>
      </c>
      <c r="T71" s="3">
        <v>9</v>
      </c>
      <c r="U71" s="3" t="s">
        <v>165</v>
      </c>
      <c r="V71" s="3" t="s">
        <v>177</v>
      </c>
      <c r="W71" s="3">
        <v>1</v>
      </c>
      <c r="X71" s="3">
        <v>400</v>
      </c>
      <c r="Y71" s="3">
        <v>2</v>
      </c>
      <c r="Z71" s="3" t="s">
        <v>125</v>
      </c>
      <c r="AA71" s="3" t="s">
        <v>125</v>
      </c>
      <c r="AB71" s="3" t="s">
        <v>125</v>
      </c>
      <c r="AC71" s="3" t="s">
        <v>125</v>
      </c>
      <c r="AD71" s="3">
        <v>133</v>
      </c>
      <c r="AE71" s="3">
        <v>99</v>
      </c>
      <c r="AF71" s="7"/>
      <c r="AG71" s="7"/>
      <c r="AH71" s="3" t="str">
        <f t="shared" si="11"/>
        <v>N</v>
      </c>
      <c r="AJ71" s="3" t="str">
        <f t="shared" si="12"/>
        <v>N</v>
      </c>
      <c r="AL71" s="3" t="str">
        <f t="shared" si="13"/>
        <v>N</v>
      </c>
      <c r="AN71" s="3" t="str">
        <f t="shared" si="14"/>
        <v>N</v>
      </c>
    </row>
    <row r="72" spans="1:40" x14ac:dyDescent="0.2">
      <c r="A72" s="2" t="s">
        <v>78</v>
      </c>
      <c r="B72" s="8">
        <v>3010731267</v>
      </c>
      <c r="C72" s="3" t="s">
        <v>169</v>
      </c>
      <c r="D72" s="3" t="str">
        <f t="shared" si="10"/>
        <v>O</v>
      </c>
      <c r="E72" s="3">
        <v>36</v>
      </c>
      <c r="F72" s="3" t="s">
        <v>126</v>
      </c>
      <c r="G72" s="3" t="s">
        <v>125</v>
      </c>
      <c r="H72" s="3" t="s">
        <v>124</v>
      </c>
      <c r="I72" s="3">
        <v>5</v>
      </c>
      <c r="R72" s="3" t="s">
        <v>124</v>
      </c>
      <c r="T72" s="3">
        <v>16</v>
      </c>
      <c r="U72" s="3" t="s">
        <v>165</v>
      </c>
      <c r="V72" s="3" t="s">
        <v>177</v>
      </c>
      <c r="W72" s="3">
        <v>1</v>
      </c>
      <c r="X72" s="3">
        <v>300</v>
      </c>
      <c r="Y72" s="3">
        <v>3</v>
      </c>
      <c r="Z72" s="3" t="s">
        <v>125</v>
      </c>
      <c r="AA72" s="3" t="s">
        <v>125</v>
      </c>
      <c r="AB72" s="3" t="s">
        <v>125</v>
      </c>
      <c r="AC72" s="3" t="s">
        <v>125</v>
      </c>
      <c r="AD72" s="3">
        <v>127</v>
      </c>
      <c r="AE72" s="3">
        <v>90</v>
      </c>
      <c r="AF72" s="7"/>
      <c r="AG72" s="7"/>
      <c r="AH72" s="3" t="str">
        <f t="shared" si="11"/>
        <v>N</v>
      </c>
      <c r="AJ72" s="3" t="str">
        <f t="shared" si="12"/>
        <v>N</v>
      </c>
      <c r="AL72" s="3" t="str">
        <f t="shared" si="13"/>
        <v>N</v>
      </c>
      <c r="AN72" s="3" t="str">
        <f t="shared" si="14"/>
        <v>N</v>
      </c>
    </row>
    <row r="73" spans="1:40" x14ac:dyDescent="0.2">
      <c r="A73" s="2" t="s">
        <v>91</v>
      </c>
      <c r="B73" s="3">
        <v>3041639661</v>
      </c>
      <c r="C73" s="3" t="s">
        <v>169</v>
      </c>
      <c r="D73" s="3" t="str">
        <f t="shared" si="10"/>
        <v>O</v>
      </c>
      <c r="E73" s="3">
        <v>35</v>
      </c>
      <c r="F73" s="3" t="s">
        <v>127</v>
      </c>
      <c r="G73" s="3" t="s">
        <v>125</v>
      </c>
      <c r="H73" s="3" t="s">
        <v>124</v>
      </c>
      <c r="I73" s="3">
        <v>3</v>
      </c>
      <c r="T73" s="3">
        <v>34</v>
      </c>
      <c r="U73" s="3" t="s">
        <v>162</v>
      </c>
      <c r="V73" s="3" t="s">
        <v>177</v>
      </c>
      <c r="W73" s="3">
        <v>1</v>
      </c>
      <c r="Y73" s="3">
        <v>9</v>
      </c>
      <c r="Z73" s="3" t="s">
        <v>125</v>
      </c>
      <c r="AA73" s="3" t="s">
        <v>125</v>
      </c>
      <c r="AB73" s="3" t="s">
        <v>125</v>
      </c>
      <c r="AC73" s="3" t="s">
        <v>125</v>
      </c>
      <c r="AD73" s="3">
        <v>122</v>
      </c>
      <c r="AE73" s="3">
        <v>74</v>
      </c>
      <c r="AF73" s="3">
        <v>59</v>
      </c>
      <c r="AG73" s="3">
        <v>73</v>
      </c>
      <c r="AH73" s="3" t="str">
        <f t="shared" si="11"/>
        <v>N</v>
      </c>
      <c r="AJ73" s="3" t="str">
        <f t="shared" si="12"/>
        <v>N</v>
      </c>
      <c r="AL73" s="3" t="str">
        <f t="shared" si="13"/>
        <v>N</v>
      </c>
      <c r="AN73" s="3" t="str">
        <f t="shared" si="14"/>
        <v>N</v>
      </c>
    </row>
    <row r="74" spans="1:40" x14ac:dyDescent="0.2">
      <c r="A74" s="2" t="s">
        <v>104</v>
      </c>
      <c r="B74" s="3">
        <v>3015762861</v>
      </c>
      <c r="C74" s="3" t="s">
        <v>169</v>
      </c>
      <c r="D74" s="3" t="str">
        <f t="shared" si="10"/>
        <v>O</v>
      </c>
      <c r="E74" s="3">
        <v>26</v>
      </c>
      <c r="F74" s="3" t="s">
        <v>127</v>
      </c>
      <c r="G74" s="3" t="s">
        <v>125</v>
      </c>
      <c r="H74" s="3" t="s">
        <v>125</v>
      </c>
      <c r="T74" s="3">
        <v>11</v>
      </c>
      <c r="U74" s="3" t="s">
        <v>165</v>
      </c>
      <c r="V74" s="3" t="s">
        <v>177</v>
      </c>
      <c r="W74" s="3">
        <v>1</v>
      </c>
      <c r="Y74" s="3">
        <v>2</v>
      </c>
      <c r="Z74" s="3" t="s">
        <v>125</v>
      </c>
      <c r="AA74" s="3" t="s">
        <v>125</v>
      </c>
      <c r="AB74" s="3" t="s">
        <v>125</v>
      </c>
      <c r="AC74" s="3" t="s">
        <v>125</v>
      </c>
      <c r="AD74" s="3">
        <v>129</v>
      </c>
      <c r="AE74" s="7"/>
      <c r="AF74" s="7"/>
      <c r="AG74" s="7"/>
      <c r="AH74" s="3" t="str">
        <f t="shared" si="11"/>
        <v>N</v>
      </c>
      <c r="AJ74" s="3" t="str">
        <f t="shared" si="12"/>
        <v>N</v>
      </c>
      <c r="AL74" s="3" t="str">
        <f t="shared" si="13"/>
        <v>N</v>
      </c>
      <c r="AN74" s="3" t="str">
        <f t="shared" si="14"/>
        <v>N</v>
      </c>
    </row>
    <row r="75" spans="1:40" x14ac:dyDescent="0.2">
      <c r="A75" s="2" t="s">
        <v>106</v>
      </c>
      <c r="B75" s="3">
        <v>3095325787</v>
      </c>
      <c r="D75" s="3" t="str">
        <f t="shared" si="10"/>
        <v>Non-O</v>
      </c>
      <c r="E75" s="3">
        <v>21</v>
      </c>
      <c r="F75" s="3" t="s">
        <v>127</v>
      </c>
      <c r="G75" s="3" t="s">
        <v>125</v>
      </c>
      <c r="H75" s="3" t="s">
        <v>125</v>
      </c>
      <c r="T75" s="3">
        <v>18</v>
      </c>
      <c r="U75" s="3" t="s">
        <v>163</v>
      </c>
      <c r="V75" s="7" t="s">
        <v>2</v>
      </c>
      <c r="W75" s="3">
        <v>1</v>
      </c>
      <c r="X75" s="3">
        <v>500</v>
      </c>
      <c r="Y75" s="7"/>
      <c r="Z75" s="3" t="s">
        <v>125</v>
      </c>
      <c r="AA75" s="3" t="s">
        <v>125</v>
      </c>
      <c r="AB75" s="3" t="s">
        <v>125</v>
      </c>
      <c r="AC75" s="3" t="s">
        <v>125</v>
      </c>
      <c r="AD75" s="3">
        <v>149</v>
      </c>
      <c r="AE75" s="7"/>
      <c r="AF75" s="7"/>
      <c r="AG75" s="7"/>
      <c r="AH75" s="3" t="str">
        <f t="shared" si="11"/>
        <v>N</v>
      </c>
      <c r="AJ75" s="3" t="str">
        <f t="shared" si="12"/>
        <v>N</v>
      </c>
      <c r="AL75" s="3" t="str">
        <f t="shared" si="13"/>
        <v>N</v>
      </c>
      <c r="AN75" s="3" t="str">
        <f t="shared" si="14"/>
        <v>N</v>
      </c>
    </row>
    <row r="76" spans="1:40" x14ac:dyDescent="0.2">
      <c r="A76" s="2" t="s">
        <v>107</v>
      </c>
      <c r="B76" s="3">
        <v>3073106167</v>
      </c>
      <c r="D76" s="3" t="str">
        <f t="shared" si="10"/>
        <v>Non-O</v>
      </c>
      <c r="E76" s="3">
        <v>77</v>
      </c>
      <c r="F76" s="3" t="s">
        <v>126</v>
      </c>
      <c r="G76" s="3" t="s">
        <v>125</v>
      </c>
      <c r="H76" s="3" t="s">
        <v>125</v>
      </c>
      <c r="L76" s="3" t="s">
        <v>124</v>
      </c>
      <c r="M76" s="3" t="s">
        <v>124</v>
      </c>
      <c r="T76" s="3">
        <v>22</v>
      </c>
      <c r="U76" s="3" t="s">
        <v>162</v>
      </c>
      <c r="V76" s="7" t="s">
        <v>2</v>
      </c>
      <c r="W76" s="3">
        <v>1</v>
      </c>
      <c r="X76" s="3">
        <v>100</v>
      </c>
      <c r="Y76" s="7"/>
      <c r="Z76" s="3" t="s">
        <v>125</v>
      </c>
      <c r="AA76" s="3" t="s">
        <v>125</v>
      </c>
      <c r="AB76" s="3" t="s">
        <v>125</v>
      </c>
      <c r="AC76" s="3" t="s">
        <v>125</v>
      </c>
      <c r="AD76" s="3">
        <v>114</v>
      </c>
      <c r="AE76" s="3">
        <v>99</v>
      </c>
      <c r="AF76" s="3">
        <v>85</v>
      </c>
      <c r="AG76" s="3">
        <v>83</v>
      </c>
      <c r="AH76" s="3" t="str">
        <f t="shared" si="11"/>
        <v>Y</v>
      </c>
      <c r="AI76" s="3">
        <v>1</v>
      </c>
      <c r="AJ76" s="3" t="str">
        <f t="shared" si="12"/>
        <v>N</v>
      </c>
      <c r="AL76" s="3" t="str">
        <f t="shared" si="13"/>
        <v>Y</v>
      </c>
      <c r="AM76" s="3">
        <v>1</v>
      </c>
      <c r="AN76" s="3" t="str">
        <f t="shared" si="14"/>
        <v>N</v>
      </c>
    </row>
    <row r="77" spans="1:40" x14ac:dyDescent="0.2">
      <c r="A77" s="2" t="s">
        <v>39</v>
      </c>
      <c r="B77" s="8">
        <v>1001171477</v>
      </c>
      <c r="C77" s="3" t="s">
        <v>169</v>
      </c>
      <c r="D77" s="3" t="str">
        <f t="shared" si="10"/>
        <v>O</v>
      </c>
      <c r="E77" s="3">
        <v>66</v>
      </c>
      <c r="F77" s="3" t="s">
        <v>126</v>
      </c>
      <c r="G77" s="3" t="s">
        <v>125</v>
      </c>
      <c r="H77" s="3" t="s">
        <v>124</v>
      </c>
      <c r="I77" s="3">
        <v>8</v>
      </c>
      <c r="T77" s="3">
        <v>9</v>
      </c>
      <c r="U77" s="3" t="s">
        <v>161</v>
      </c>
      <c r="V77" s="3" t="s">
        <v>187</v>
      </c>
      <c r="W77" s="3">
        <v>2</v>
      </c>
      <c r="Y77" s="3">
        <v>6</v>
      </c>
      <c r="Z77" s="3" t="s">
        <v>125</v>
      </c>
      <c r="AA77" s="3" t="s">
        <v>125</v>
      </c>
      <c r="AB77" s="3" t="s">
        <v>125</v>
      </c>
      <c r="AC77" s="3" t="s">
        <v>125</v>
      </c>
      <c r="AD77" s="3">
        <v>144</v>
      </c>
      <c r="AE77" s="3">
        <v>92</v>
      </c>
      <c r="AF77" s="3">
        <v>87</v>
      </c>
      <c r="AG77" s="3">
        <v>81</v>
      </c>
      <c r="AH77" s="3" t="str">
        <f t="shared" si="11"/>
        <v>N</v>
      </c>
      <c r="AJ77" s="3" t="str">
        <f t="shared" si="12"/>
        <v>N</v>
      </c>
      <c r="AL77" s="3" t="str">
        <f t="shared" si="13"/>
        <v>N</v>
      </c>
      <c r="AN77" s="3" t="str">
        <f t="shared" si="14"/>
        <v>N</v>
      </c>
    </row>
    <row r="78" spans="1:40" x14ac:dyDescent="0.2">
      <c r="A78" s="2" t="s">
        <v>117</v>
      </c>
      <c r="B78" s="3">
        <v>3028232456</v>
      </c>
      <c r="C78" s="3" t="s">
        <v>168</v>
      </c>
      <c r="D78" s="3" t="str">
        <f t="shared" si="10"/>
        <v>Non-O</v>
      </c>
      <c r="E78" s="3">
        <v>19</v>
      </c>
      <c r="F78" s="3" t="s">
        <v>127</v>
      </c>
      <c r="G78" s="3" t="s">
        <v>125</v>
      </c>
      <c r="H78" s="3" t="s">
        <v>124</v>
      </c>
      <c r="I78" s="3">
        <v>1</v>
      </c>
      <c r="T78" s="3">
        <v>9</v>
      </c>
      <c r="U78" s="3" t="s">
        <v>165</v>
      </c>
      <c r="V78" s="3" t="s">
        <v>175</v>
      </c>
      <c r="W78" s="3">
        <v>1</v>
      </c>
      <c r="X78" s="3">
        <v>200</v>
      </c>
      <c r="Y78" s="3">
        <v>4</v>
      </c>
      <c r="Z78" s="3" t="s">
        <v>125</v>
      </c>
      <c r="AA78" s="3" t="s">
        <v>125</v>
      </c>
      <c r="AB78" s="3" t="s">
        <v>125</v>
      </c>
      <c r="AC78" s="3" t="s">
        <v>125</v>
      </c>
      <c r="AD78" s="3">
        <v>147</v>
      </c>
      <c r="AE78" s="3">
        <v>89</v>
      </c>
      <c r="AF78" s="3">
        <v>80</v>
      </c>
      <c r="AG78" s="3">
        <v>89</v>
      </c>
      <c r="AH78" s="3" t="str">
        <f t="shared" si="11"/>
        <v>N</v>
      </c>
      <c r="AJ78" s="3" t="str">
        <f t="shared" si="12"/>
        <v>N</v>
      </c>
      <c r="AL78" s="3" t="str">
        <f t="shared" si="13"/>
        <v>N</v>
      </c>
      <c r="AN78" s="3" t="str">
        <f t="shared" si="14"/>
        <v>N</v>
      </c>
    </row>
    <row r="79" spans="1:40" x14ac:dyDescent="0.2">
      <c r="A79" s="2" t="s">
        <v>0</v>
      </c>
      <c r="B79" s="8">
        <v>1042009397</v>
      </c>
      <c r="C79" s="3" t="s">
        <v>169</v>
      </c>
      <c r="D79" s="3" t="str">
        <f t="shared" si="10"/>
        <v>O</v>
      </c>
      <c r="E79" s="3">
        <v>19</v>
      </c>
      <c r="F79" s="3" t="s">
        <v>127</v>
      </c>
      <c r="G79" s="3" t="s">
        <v>124</v>
      </c>
      <c r="H79" s="3" t="s">
        <v>124</v>
      </c>
      <c r="I79" s="3">
        <v>6</v>
      </c>
      <c r="T79" s="3">
        <v>9</v>
      </c>
      <c r="U79" s="3" t="s">
        <v>165</v>
      </c>
      <c r="V79" s="3" t="s">
        <v>175</v>
      </c>
      <c r="W79" s="3">
        <v>1</v>
      </c>
      <c r="Y79" s="3">
        <v>3</v>
      </c>
      <c r="Z79" s="3" t="s">
        <v>125</v>
      </c>
      <c r="AA79" s="3" t="s">
        <v>125</v>
      </c>
      <c r="AB79" s="3" t="s">
        <v>125</v>
      </c>
      <c r="AC79" s="3" t="s">
        <v>125</v>
      </c>
      <c r="AD79" s="3">
        <v>143</v>
      </c>
      <c r="AE79" s="7"/>
      <c r="AF79" s="7"/>
      <c r="AG79" s="7"/>
      <c r="AH79" s="3" t="str">
        <f t="shared" si="11"/>
        <v>N</v>
      </c>
      <c r="AJ79" s="3" t="str">
        <f t="shared" si="12"/>
        <v>N</v>
      </c>
      <c r="AL79" s="3" t="str">
        <f t="shared" si="13"/>
        <v>N</v>
      </c>
      <c r="AN79" s="3" t="str">
        <f t="shared" si="14"/>
        <v>N</v>
      </c>
    </row>
    <row r="80" spans="1:40" x14ac:dyDescent="0.2">
      <c r="A80" s="2" t="s">
        <v>1</v>
      </c>
      <c r="B80" s="9">
        <v>1006834053</v>
      </c>
      <c r="C80" s="4" t="s">
        <v>169</v>
      </c>
      <c r="D80" s="3" t="str">
        <f t="shared" si="10"/>
        <v>O</v>
      </c>
      <c r="E80" s="3">
        <v>40</v>
      </c>
      <c r="F80" s="3" t="s">
        <v>127</v>
      </c>
      <c r="G80" s="3" t="s">
        <v>125</v>
      </c>
      <c r="H80" s="3" t="s">
        <v>124</v>
      </c>
      <c r="I80" s="3">
        <v>2</v>
      </c>
      <c r="T80" s="3">
        <v>9</v>
      </c>
      <c r="U80" s="3" t="s">
        <v>165</v>
      </c>
      <c r="V80" s="3" t="s">
        <v>175</v>
      </c>
      <c r="W80" s="3">
        <v>1</v>
      </c>
      <c r="X80" s="3">
        <v>150</v>
      </c>
      <c r="Y80" s="3">
        <v>4</v>
      </c>
      <c r="Z80" s="3" t="s">
        <v>125</v>
      </c>
      <c r="AA80" s="3" t="s">
        <v>125</v>
      </c>
      <c r="AB80" s="3" t="s">
        <v>125</v>
      </c>
      <c r="AC80" s="3" t="s">
        <v>125</v>
      </c>
      <c r="AD80" s="3">
        <v>135</v>
      </c>
      <c r="AE80" s="3">
        <v>129</v>
      </c>
      <c r="AF80" s="7"/>
      <c r="AG80" s="7"/>
      <c r="AH80" s="3" t="str">
        <f t="shared" si="11"/>
        <v>N</v>
      </c>
      <c r="AJ80" s="3" t="str">
        <f t="shared" si="12"/>
        <v>N</v>
      </c>
      <c r="AL80" s="3" t="str">
        <f t="shared" si="13"/>
        <v>N</v>
      </c>
      <c r="AN80" s="3" t="str">
        <f t="shared" si="14"/>
        <v>N</v>
      </c>
    </row>
    <row r="81" spans="1:41" x14ac:dyDescent="0.2">
      <c r="A81" s="2" t="s">
        <v>26</v>
      </c>
      <c r="B81" s="8">
        <v>1030484313</v>
      </c>
      <c r="C81" s="4" t="s">
        <v>169</v>
      </c>
      <c r="D81" s="3" t="str">
        <f t="shared" si="10"/>
        <v>O</v>
      </c>
      <c r="E81" s="3">
        <v>29</v>
      </c>
      <c r="F81" s="3" t="s">
        <v>126</v>
      </c>
      <c r="G81" s="3" t="s">
        <v>125</v>
      </c>
      <c r="H81" s="3" t="s">
        <v>124</v>
      </c>
      <c r="I81" s="3">
        <v>2</v>
      </c>
      <c r="T81" s="3">
        <v>34</v>
      </c>
      <c r="U81" s="3" t="s">
        <v>164</v>
      </c>
      <c r="V81" s="3" t="s">
        <v>175</v>
      </c>
      <c r="W81" s="3">
        <v>0</v>
      </c>
      <c r="X81" s="3">
        <v>500</v>
      </c>
      <c r="Y81" s="3">
        <v>9</v>
      </c>
      <c r="Z81" s="3" t="s">
        <v>125</v>
      </c>
      <c r="AA81" s="3" t="s">
        <v>125</v>
      </c>
      <c r="AB81" s="3" t="s">
        <v>125</v>
      </c>
      <c r="AC81" s="3" t="s">
        <v>125</v>
      </c>
      <c r="AD81" s="3">
        <v>91</v>
      </c>
      <c r="AE81" s="3">
        <v>75</v>
      </c>
      <c r="AF81" s="3">
        <v>76</v>
      </c>
      <c r="AG81" s="3">
        <v>76</v>
      </c>
      <c r="AH81" s="3" t="str">
        <f t="shared" si="11"/>
        <v>Y</v>
      </c>
      <c r="AI81" s="3">
        <v>2</v>
      </c>
      <c r="AJ81" s="3" t="str">
        <f t="shared" si="12"/>
        <v>N</v>
      </c>
      <c r="AL81" s="3" t="str">
        <f t="shared" si="13"/>
        <v>N</v>
      </c>
      <c r="AN81" s="3" t="str">
        <f t="shared" si="14"/>
        <v>Y</v>
      </c>
      <c r="AO81" s="3">
        <v>2</v>
      </c>
    </row>
    <row r="82" spans="1:41" x14ac:dyDescent="0.2">
      <c r="A82" s="2" t="s">
        <v>32</v>
      </c>
      <c r="B82" s="8">
        <v>1043576998</v>
      </c>
      <c r="C82" s="3" t="s">
        <v>169</v>
      </c>
      <c r="D82" s="3" t="str">
        <f t="shared" si="10"/>
        <v>O</v>
      </c>
      <c r="E82" s="3">
        <v>34</v>
      </c>
      <c r="F82" s="3" t="s">
        <v>127</v>
      </c>
      <c r="G82" s="3" t="s">
        <v>125</v>
      </c>
      <c r="H82" s="3" t="s">
        <v>125</v>
      </c>
      <c r="L82" s="3" t="s">
        <v>124</v>
      </c>
      <c r="R82" s="3" t="s">
        <v>124</v>
      </c>
      <c r="S82" s="3" t="s">
        <v>124</v>
      </c>
      <c r="T82" s="3">
        <v>36</v>
      </c>
      <c r="U82" s="3" t="s">
        <v>164</v>
      </c>
      <c r="V82" s="3" t="s">
        <v>175</v>
      </c>
      <c r="W82" s="3">
        <v>6</v>
      </c>
      <c r="X82" s="3">
        <v>1100</v>
      </c>
      <c r="Y82" s="3">
        <v>17</v>
      </c>
      <c r="Z82" s="3" t="s">
        <v>125</v>
      </c>
      <c r="AA82" s="3" t="s">
        <v>125</v>
      </c>
      <c r="AB82" s="3" t="s">
        <v>125</v>
      </c>
      <c r="AC82" s="3" t="s">
        <v>125</v>
      </c>
      <c r="AD82" s="3">
        <v>119</v>
      </c>
      <c r="AE82" s="3">
        <v>77</v>
      </c>
      <c r="AF82" s="3">
        <v>62</v>
      </c>
      <c r="AG82" s="3">
        <v>70</v>
      </c>
      <c r="AH82" s="3" t="str">
        <f t="shared" si="11"/>
        <v>Y</v>
      </c>
      <c r="AI82" s="3">
        <v>3</v>
      </c>
      <c r="AJ82" s="3" t="str">
        <f t="shared" si="12"/>
        <v>Y</v>
      </c>
      <c r="AK82" s="3">
        <v>2</v>
      </c>
      <c r="AL82" s="3" t="str">
        <f t="shared" si="13"/>
        <v>N</v>
      </c>
      <c r="AN82" s="3" t="str">
        <f t="shared" si="14"/>
        <v>Y</v>
      </c>
      <c r="AO82" s="3">
        <v>1</v>
      </c>
    </row>
    <row r="83" spans="1:41" x14ac:dyDescent="0.2">
      <c r="A83" s="2" t="s">
        <v>68</v>
      </c>
      <c r="B83" s="8">
        <v>1045444161</v>
      </c>
      <c r="C83" s="3" t="s">
        <v>169</v>
      </c>
      <c r="D83" s="3" t="str">
        <f t="shared" si="10"/>
        <v>O</v>
      </c>
      <c r="E83" s="3">
        <v>38</v>
      </c>
      <c r="F83" s="3" t="s">
        <v>127</v>
      </c>
      <c r="G83" s="3" t="s">
        <v>124</v>
      </c>
      <c r="H83" s="3" t="s">
        <v>124</v>
      </c>
      <c r="I83" s="3">
        <v>2</v>
      </c>
      <c r="T83" s="3">
        <v>18</v>
      </c>
      <c r="U83" s="3" t="s">
        <v>162</v>
      </c>
      <c r="V83" s="3" t="s">
        <v>175</v>
      </c>
      <c r="W83" s="3">
        <v>1</v>
      </c>
      <c r="X83" s="3">
        <v>250</v>
      </c>
      <c r="Y83" s="3">
        <v>7</v>
      </c>
      <c r="Z83" s="3" t="s">
        <v>125</v>
      </c>
      <c r="AA83" s="3" t="s">
        <v>125</v>
      </c>
      <c r="AB83" s="3" t="s">
        <v>125</v>
      </c>
      <c r="AC83" s="3" t="s">
        <v>125</v>
      </c>
      <c r="AD83" s="3">
        <v>110</v>
      </c>
      <c r="AE83" s="3">
        <v>79</v>
      </c>
      <c r="AF83" s="3">
        <v>75</v>
      </c>
      <c r="AG83" s="3">
        <v>74</v>
      </c>
      <c r="AH83" s="3" t="str">
        <f t="shared" si="11"/>
        <v>N</v>
      </c>
      <c r="AJ83" s="3" t="str">
        <f t="shared" si="12"/>
        <v>N</v>
      </c>
      <c r="AL83" s="3" t="str">
        <f t="shared" si="13"/>
        <v>N</v>
      </c>
      <c r="AN83" s="3" t="str">
        <f t="shared" si="14"/>
        <v>N</v>
      </c>
    </row>
    <row r="84" spans="1:41" x14ac:dyDescent="0.2">
      <c r="A84" s="2" t="s">
        <v>86</v>
      </c>
      <c r="B84" s="8">
        <v>3052731092</v>
      </c>
      <c r="C84" s="3" t="s">
        <v>169</v>
      </c>
      <c r="D84" s="3" t="str">
        <f t="shared" si="10"/>
        <v>O</v>
      </c>
      <c r="E84" s="3">
        <v>38</v>
      </c>
      <c r="F84" s="3" t="s">
        <v>127</v>
      </c>
      <c r="G84" s="3" t="s">
        <v>125</v>
      </c>
      <c r="H84" s="3" t="s">
        <v>125</v>
      </c>
      <c r="T84" s="3">
        <v>9</v>
      </c>
      <c r="U84" s="3" t="s">
        <v>165</v>
      </c>
      <c r="V84" s="3" t="s">
        <v>175</v>
      </c>
      <c r="W84" s="3">
        <v>1</v>
      </c>
      <c r="X84" s="3">
        <v>600</v>
      </c>
      <c r="Y84" s="3">
        <v>5</v>
      </c>
      <c r="Z84" s="3" t="s">
        <v>125</v>
      </c>
      <c r="AA84" s="3" t="s">
        <v>125</v>
      </c>
      <c r="AB84" s="3" t="s">
        <v>125</v>
      </c>
      <c r="AC84" s="3" t="s">
        <v>125</v>
      </c>
      <c r="AD84" s="3">
        <v>153</v>
      </c>
      <c r="AE84" s="3">
        <v>110</v>
      </c>
      <c r="AF84" s="7"/>
      <c r="AG84" s="7"/>
      <c r="AH84" s="3" t="str">
        <f t="shared" si="11"/>
        <v>N</v>
      </c>
      <c r="AJ84" s="3" t="str">
        <f t="shared" si="12"/>
        <v>N</v>
      </c>
      <c r="AL84" s="3" t="str">
        <f t="shared" si="13"/>
        <v>N</v>
      </c>
      <c r="AN84" s="3" t="str">
        <f t="shared" si="14"/>
        <v>N</v>
      </c>
    </row>
    <row r="85" spans="1:41" x14ac:dyDescent="0.2">
      <c r="A85" s="2" t="s">
        <v>92</v>
      </c>
      <c r="B85" s="3">
        <v>3014319853</v>
      </c>
      <c r="C85" s="3" t="s">
        <v>169</v>
      </c>
      <c r="D85" s="3" t="str">
        <f t="shared" si="10"/>
        <v>O</v>
      </c>
      <c r="E85" s="3">
        <v>18</v>
      </c>
      <c r="F85" s="3" t="s">
        <v>127</v>
      </c>
      <c r="G85" s="3" t="s">
        <v>125</v>
      </c>
      <c r="H85" s="3" t="s">
        <v>125</v>
      </c>
      <c r="T85" s="3">
        <v>9</v>
      </c>
      <c r="U85" s="3" t="s">
        <v>165</v>
      </c>
      <c r="V85" s="3" t="s">
        <v>175</v>
      </c>
      <c r="W85" s="3">
        <v>1</v>
      </c>
      <c r="X85" s="3">
        <v>750</v>
      </c>
      <c r="Y85" s="3">
        <v>6</v>
      </c>
      <c r="Z85" s="3" t="s">
        <v>125</v>
      </c>
      <c r="AA85" s="3" t="s">
        <v>125</v>
      </c>
      <c r="AB85" s="3" t="s">
        <v>125</v>
      </c>
      <c r="AC85" s="3" t="s">
        <v>125</v>
      </c>
      <c r="AD85" s="3">
        <v>152</v>
      </c>
      <c r="AE85" s="3">
        <v>128</v>
      </c>
      <c r="AF85" s="3">
        <v>126</v>
      </c>
      <c r="AG85" s="3">
        <v>130</v>
      </c>
      <c r="AH85" s="3" t="str">
        <f t="shared" si="11"/>
        <v>N</v>
      </c>
      <c r="AJ85" s="3" t="str">
        <f t="shared" si="12"/>
        <v>N</v>
      </c>
      <c r="AL85" s="3" t="str">
        <f t="shared" si="13"/>
        <v>N</v>
      </c>
      <c r="AN85" s="3" t="str">
        <f t="shared" si="14"/>
        <v>N</v>
      </c>
    </row>
    <row r="86" spans="1:41" x14ac:dyDescent="0.2">
      <c r="A86" s="2" t="s">
        <v>84</v>
      </c>
      <c r="B86" s="8">
        <v>3012037770</v>
      </c>
      <c r="C86" s="3" t="s">
        <v>168</v>
      </c>
      <c r="D86" s="3" t="str">
        <f t="shared" si="10"/>
        <v>Non-O</v>
      </c>
      <c r="E86" s="3">
        <v>46</v>
      </c>
      <c r="F86" s="3" t="s">
        <v>127</v>
      </c>
      <c r="G86" s="3" t="s">
        <v>125</v>
      </c>
      <c r="H86" s="3" t="s">
        <v>124</v>
      </c>
      <c r="I86" s="3">
        <v>1</v>
      </c>
      <c r="T86" s="3">
        <v>9</v>
      </c>
      <c r="U86" s="3" t="s">
        <v>165</v>
      </c>
      <c r="V86" s="3" t="s">
        <v>188</v>
      </c>
      <c r="W86" s="3">
        <v>1</v>
      </c>
      <c r="Y86" s="3">
        <v>8</v>
      </c>
      <c r="Z86" s="3" t="s">
        <v>125</v>
      </c>
      <c r="AA86" s="3" t="s">
        <v>125</v>
      </c>
      <c r="AB86" s="3" t="s">
        <v>125</v>
      </c>
      <c r="AC86" s="3" t="s">
        <v>125</v>
      </c>
      <c r="AD86" s="3">
        <v>119</v>
      </c>
      <c r="AE86" s="3">
        <v>97</v>
      </c>
      <c r="AF86" s="7"/>
      <c r="AG86" s="7"/>
      <c r="AH86" s="3" t="str">
        <f t="shared" si="11"/>
        <v>N</v>
      </c>
      <c r="AJ86" s="3" t="str">
        <f t="shared" si="12"/>
        <v>N</v>
      </c>
      <c r="AL86" s="3" t="str">
        <f t="shared" si="13"/>
        <v>N</v>
      </c>
      <c r="AN86" s="3" t="str">
        <f t="shared" si="14"/>
        <v>N</v>
      </c>
    </row>
    <row r="87" spans="1:41" x14ac:dyDescent="0.2">
      <c r="A87" s="2" t="s">
        <v>99</v>
      </c>
      <c r="B87" s="3">
        <v>3024465142</v>
      </c>
      <c r="D87" s="3" t="str">
        <f t="shared" si="10"/>
        <v>Non-O</v>
      </c>
      <c r="E87" s="3">
        <v>38</v>
      </c>
      <c r="F87" s="3" t="s">
        <v>127</v>
      </c>
      <c r="G87" s="3" t="s">
        <v>124</v>
      </c>
      <c r="H87" s="3" t="s">
        <v>124</v>
      </c>
      <c r="I87" s="3">
        <v>6</v>
      </c>
      <c r="T87" s="7"/>
      <c r="U87" s="3" t="s">
        <v>163</v>
      </c>
      <c r="V87" s="7" t="s">
        <v>11</v>
      </c>
      <c r="W87" s="3">
        <v>1</v>
      </c>
      <c r="Y87" s="7"/>
      <c r="Z87" s="3" t="s">
        <v>125</v>
      </c>
      <c r="AA87" s="3" t="s">
        <v>125</v>
      </c>
      <c r="AB87" s="3" t="s">
        <v>125</v>
      </c>
      <c r="AC87" s="3" t="s">
        <v>125</v>
      </c>
      <c r="AD87" s="3">
        <v>135</v>
      </c>
      <c r="AE87" s="7"/>
      <c r="AF87" s="7"/>
      <c r="AG87" s="7"/>
      <c r="AH87" s="3" t="str">
        <f t="shared" si="11"/>
        <v>N</v>
      </c>
      <c r="AJ87" s="3" t="str">
        <f t="shared" si="12"/>
        <v>N</v>
      </c>
      <c r="AL87" s="3" t="str">
        <f t="shared" si="13"/>
        <v>N</v>
      </c>
      <c r="AN87" s="3" t="str">
        <f t="shared" si="14"/>
        <v>N</v>
      </c>
    </row>
    <row r="88" spans="1:41" x14ac:dyDescent="0.2">
      <c r="A88" s="2" t="s">
        <v>29</v>
      </c>
      <c r="B88" s="8">
        <v>1006200552</v>
      </c>
      <c r="C88" s="4" t="s">
        <v>168</v>
      </c>
      <c r="D88" s="3" t="str">
        <f t="shared" si="10"/>
        <v>Non-O</v>
      </c>
      <c r="E88" s="3">
        <v>40</v>
      </c>
      <c r="F88" s="3" t="s">
        <v>127</v>
      </c>
      <c r="G88" s="3" t="s">
        <v>125</v>
      </c>
      <c r="H88" s="3" t="s">
        <v>125</v>
      </c>
      <c r="R88" s="3" t="s">
        <v>124</v>
      </c>
      <c r="T88" s="3">
        <v>16</v>
      </c>
      <c r="U88" s="3" t="s">
        <v>162</v>
      </c>
      <c r="V88" s="3" t="s">
        <v>185</v>
      </c>
      <c r="W88" s="3">
        <v>1</v>
      </c>
      <c r="X88" s="3">
        <v>2400</v>
      </c>
      <c r="Y88" s="3">
        <v>48</v>
      </c>
      <c r="Z88" s="3" t="s">
        <v>125</v>
      </c>
      <c r="AA88" s="3" t="s">
        <v>125</v>
      </c>
      <c r="AB88" s="3" t="s">
        <v>125</v>
      </c>
      <c r="AC88" s="3" t="s">
        <v>125</v>
      </c>
      <c r="AD88" s="3">
        <v>147</v>
      </c>
      <c r="AE88" s="3">
        <v>92</v>
      </c>
      <c r="AF88" s="3">
        <v>84</v>
      </c>
      <c r="AG88" s="3">
        <v>86</v>
      </c>
      <c r="AH88" s="3" t="str">
        <f t="shared" si="11"/>
        <v>N</v>
      </c>
      <c r="AJ88" s="3" t="str">
        <f t="shared" si="12"/>
        <v>N</v>
      </c>
      <c r="AL88" s="3" t="str">
        <f t="shared" si="13"/>
        <v>N</v>
      </c>
      <c r="AN88" s="3" t="str">
        <f t="shared" si="14"/>
        <v>N</v>
      </c>
    </row>
    <row r="89" spans="1:41" x14ac:dyDescent="0.2">
      <c r="A89" s="2" t="s">
        <v>34</v>
      </c>
      <c r="B89" s="8">
        <v>1043646510</v>
      </c>
      <c r="C89" s="3" t="s">
        <v>168</v>
      </c>
      <c r="D89" s="3" t="str">
        <f t="shared" si="10"/>
        <v>Non-O</v>
      </c>
      <c r="E89" s="3">
        <v>36</v>
      </c>
      <c r="F89" s="3" t="s">
        <v>127</v>
      </c>
      <c r="G89" s="3" t="s">
        <v>124</v>
      </c>
      <c r="H89" s="3" t="s">
        <v>125</v>
      </c>
      <c r="N89" s="3" t="s">
        <v>124</v>
      </c>
      <c r="R89" s="3" t="s">
        <v>124</v>
      </c>
      <c r="S89" s="3" t="s">
        <v>124</v>
      </c>
      <c r="T89" s="3">
        <v>50</v>
      </c>
      <c r="U89" s="3" t="s">
        <v>166</v>
      </c>
      <c r="V89" s="3" t="s">
        <v>185</v>
      </c>
      <c r="W89" s="3">
        <v>1</v>
      </c>
      <c r="X89" s="3">
        <v>1000</v>
      </c>
      <c r="Y89" s="3">
        <v>27</v>
      </c>
      <c r="Z89" s="3" t="s">
        <v>125</v>
      </c>
      <c r="AA89" s="3" t="s">
        <v>125</v>
      </c>
      <c r="AB89" s="3" t="s">
        <v>125</v>
      </c>
      <c r="AC89" s="3" t="s">
        <v>125</v>
      </c>
      <c r="AD89" s="3">
        <v>159</v>
      </c>
      <c r="AE89" s="3">
        <v>76</v>
      </c>
      <c r="AF89" s="3">
        <v>76</v>
      </c>
      <c r="AG89" s="3">
        <v>71</v>
      </c>
      <c r="AH89" s="3" t="str">
        <f t="shared" si="11"/>
        <v>Y</v>
      </c>
      <c r="AI89" s="3">
        <v>6</v>
      </c>
      <c r="AJ89" s="3" t="str">
        <f t="shared" si="12"/>
        <v>Y</v>
      </c>
      <c r="AK89" s="3">
        <v>1</v>
      </c>
      <c r="AL89" s="3" t="str">
        <f t="shared" si="13"/>
        <v>N</v>
      </c>
      <c r="AN89" s="3" t="str">
        <f t="shared" si="14"/>
        <v>Y</v>
      </c>
      <c r="AO89" s="3">
        <v>5</v>
      </c>
    </row>
    <row r="90" spans="1:41" x14ac:dyDescent="0.2">
      <c r="A90" s="2" t="s">
        <v>110</v>
      </c>
      <c r="B90" s="3">
        <v>3096459056</v>
      </c>
      <c r="C90" s="3" t="s">
        <v>170</v>
      </c>
      <c r="D90" s="3" t="str">
        <f t="shared" si="10"/>
        <v>Non-O</v>
      </c>
      <c r="E90" s="3">
        <v>46</v>
      </c>
      <c r="F90" s="3" t="s">
        <v>126</v>
      </c>
      <c r="G90" s="3" t="s">
        <v>125</v>
      </c>
      <c r="H90" s="3" t="s">
        <v>124</v>
      </c>
      <c r="I90" s="3">
        <v>10</v>
      </c>
      <c r="R90" s="3" t="s">
        <v>124</v>
      </c>
      <c r="T90" s="3">
        <v>14</v>
      </c>
      <c r="U90" s="3" t="s">
        <v>162</v>
      </c>
      <c r="V90" s="3" t="s">
        <v>185</v>
      </c>
      <c r="W90" s="3">
        <v>1</v>
      </c>
      <c r="X90" s="3">
        <v>500</v>
      </c>
      <c r="Y90" s="3">
        <v>13</v>
      </c>
      <c r="Z90" s="3" t="s">
        <v>125</v>
      </c>
      <c r="AA90" s="3" t="s">
        <v>125</v>
      </c>
      <c r="AB90" s="3" t="s">
        <v>125</v>
      </c>
      <c r="AC90" s="3" t="s">
        <v>125</v>
      </c>
      <c r="AD90" s="3">
        <v>143</v>
      </c>
      <c r="AE90" s="3">
        <v>82</v>
      </c>
      <c r="AF90" s="3">
        <v>70</v>
      </c>
      <c r="AG90" s="3">
        <v>98</v>
      </c>
      <c r="AH90" s="3" t="str">
        <f t="shared" si="11"/>
        <v>Y</v>
      </c>
      <c r="AI90" s="3">
        <v>3</v>
      </c>
      <c r="AJ90" s="3" t="str">
        <f t="shared" si="12"/>
        <v>N</v>
      </c>
      <c r="AL90" s="3" t="str">
        <f t="shared" si="13"/>
        <v>Y</v>
      </c>
      <c r="AM90" s="3">
        <v>1</v>
      </c>
      <c r="AN90" s="3" t="str">
        <f t="shared" si="14"/>
        <v>Y</v>
      </c>
      <c r="AO90" s="3">
        <v>2</v>
      </c>
    </row>
    <row r="91" spans="1:41" x14ac:dyDescent="0.2">
      <c r="A91" s="2" t="s">
        <v>3</v>
      </c>
      <c r="B91" s="8">
        <v>1025356849</v>
      </c>
      <c r="C91" s="4" t="s">
        <v>169</v>
      </c>
      <c r="D91" s="3" t="str">
        <f t="shared" si="10"/>
        <v>O</v>
      </c>
      <c r="E91" s="3">
        <v>51</v>
      </c>
      <c r="F91" s="3" t="s">
        <v>127</v>
      </c>
      <c r="G91" s="3" t="s">
        <v>124</v>
      </c>
      <c r="H91" s="3" t="s">
        <v>124</v>
      </c>
      <c r="I91" s="3">
        <v>6</v>
      </c>
      <c r="K91" s="3" t="s">
        <v>124</v>
      </c>
      <c r="M91" s="3" t="s">
        <v>124</v>
      </c>
      <c r="N91" s="3" t="s">
        <v>124</v>
      </c>
      <c r="T91" s="3">
        <v>9</v>
      </c>
      <c r="U91" s="3" t="s">
        <v>161</v>
      </c>
      <c r="V91" s="3" t="s">
        <v>185</v>
      </c>
      <c r="W91" s="3">
        <v>1</v>
      </c>
      <c r="X91" s="3">
        <v>300</v>
      </c>
      <c r="Y91" s="3">
        <v>8</v>
      </c>
      <c r="Z91" s="3" t="s">
        <v>125</v>
      </c>
      <c r="AA91" s="3" t="s">
        <v>125</v>
      </c>
      <c r="AB91" s="3" t="s">
        <v>125</v>
      </c>
      <c r="AC91" s="3" t="s">
        <v>125</v>
      </c>
      <c r="AD91" s="3">
        <v>145</v>
      </c>
      <c r="AE91" s="3">
        <v>110</v>
      </c>
      <c r="AF91" s="7"/>
      <c r="AG91" s="3">
        <v>96</v>
      </c>
      <c r="AH91" s="3" t="str">
        <f t="shared" si="11"/>
        <v>N</v>
      </c>
      <c r="AJ91" s="3" t="str">
        <f t="shared" si="12"/>
        <v>N</v>
      </c>
      <c r="AL91" s="3" t="str">
        <f t="shared" si="13"/>
        <v>N</v>
      </c>
      <c r="AN91" s="3" t="str">
        <f t="shared" si="14"/>
        <v>N</v>
      </c>
    </row>
    <row r="92" spans="1:41" x14ac:dyDescent="0.2">
      <c r="A92" s="2" t="s">
        <v>77</v>
      </c>
      <c r="B92" s="8">
        <v>3080803061</v>
      </c>
      <c r="C92" s="3" t="s">
        <v>169</v>
      </c>
      <c r="D92" s="3" t="str">
        <f t="shared" si="10"/>
        <v>O</v>
      </c>
      <c r="E92" s="3">
        <v>49</v>
      </c>
      <c r="F92" s="3" t="s">
        <v>127</v>
      </c>
      <c r="G92" s="3" t="s">
        <v>124</v>
      </c>
      <c r="H92" s="3" t="s">
        <v>124</v>
      </c>
      <c r="I92" s="3">
        <v>2</v>
      </c>
      <c r="T92" s="3">
        <v>16</v>
      </c>
      <c r="U92" s="3" t="s">
        <v>165</v>
      </c>
      <c r="V92" s="3" t="s">
        <v>185</v>
      </c>
      <c r="W92" s="3">
        <v>1</v>
      </c>
      <c r="X92" s="3">
        <v>400</v>
      </c>
      <c r="Y92" s="3">
        <v>4</v>
      </c>
      <c r="Z92" s="3" t="s">
        <v>125</v>
      </c>
      <c r="AA92" s="3" t="s">
        <v>125</v>
      </c>
      <c r="AB92" s="3" t="s">
        <v>125</v>
      </c>
      <c r="AC92" s="3" t="s">
        <v>125</v>
      </c>
      <c r="AD92" s="3">
        <v>141</v>
      </c>
      <c r="AE92" s="3">
        <v>110</v>
      </c>
      <c r="AF92" s="3">
        <v>101</v>
      </c>
      <c r="AG92" s="3">
        <v>97</v>
      </c>
      <c r="AH92" s="3" t="str">
        <f t="shared" si="11"/>
        <v>N</v>
      </c>
      <c r="AJ92" s="3" t="str">
        <f t="shared" si="12"/>
        <v>N</v>
      </c>
      <c r="AL92" s="3" t="str">
        <f t="shared" si="13"/>
        <v>N</v>
      </c>
      <c r="AN92" s="3" t="str">
        <f t="shared" si="14"/>
        <v>N</v>
      </c>
    </row>
    <row r="93" spans="1:41" x14ac:dyDescent="0.2">
      <c r="A93" s="2" t="s">
        <v>35</v>
      </c>
      <c r="B93" s="8">
        <v>1043702206</v>
      </c>
      <c r="C93" s="3" t="s">
        <v>171</v>
      </c>
      <c r="D93" s="3" t="str">
        <f t="shared" si="10"/>
        <v>Non-O</v>
      </c>
      <c r="E93" s="3">
        <v>26</v>
      </c>
      <c r="F93" s="3" t="s">
        <v>126</v>
      </c>
      <c r="G93" s="3" t="s">
        <v>125</v>
      </c>
      <c r="H93" s="3" t="s">
        <v>125</v>
      </c>
      <c r="T93" s="3">
        <v>9</v>
      </c>
      <c r="U93" s="3" t="s">
        <v>165</v>
      </c>
      <c r="V93" s="3" t="s">
        <v>179</v>
      </c>
      <c r="W93" s="3">
        <v>1</v>
      </c>
      <c r="X93" s="3">
        <v>700</v>
      </c>
      <c r="Y93" s="3">
        <v>4</v>
      </c>
      <c r="Z93" s="3" t="s">
        <v>125</v>
      </c>
      <c r="AA93" s="3" t="s">
        <v>125</v>
      </c>
      <c r="AB93" s="3" t="s">
        <v>125</v>
      </c>
      <c r="AC93" s="3" t="s">
        <v>125</v>
      </c>
      <c r="AD93" s="3">
        <v>117</v>
      </c>
      <c r="AE93" s="3">
        <v>84</v>
      </c>
      <c r="AF93" s="3">
        <v>82</v>
      </c>
      <c r="AG93" s="3">
        <v>108</v>
      </c>
      <c r="AH93" s="3" t="str">
        <f t="shared" si="11"/>
        <v>N</v>
      </c>
      <c r="AJ93" s="3" t="str">
        <f t="shared" si="12"/>
        <v>N</v>
      </c>
      <c r="AL93" s="3" t="str">
        <f t="shared" si="13"/>
        <v>N</v>
      </c>
      <c r="AN93" s="3" t="str">
        <f t="shared" si="14"/>
        <v>N</v>
      </c>
    </row>
    <row r="94" spans="1:41" x14ac:dyDescent="0.2">
      <c r="A94" s="2" t="s">
        <v>83</v>
      </c>
      <c r="B94" s="8">
        <v>3026059836</v>
      </c>
      <c r="C94" s="3" t="s">
        <v>168</v>
      </c>
      <c r="D94" s="3" t="str">
        <f t="shared" si="10"/>
        <v>Non-O</v>
      </c>
      <c r="E94" s="3">
        <v>22</v>
      </c>
      <c r="F94" s="3" t="s">
        <v>127</v>
      </c>
      <c r="G94" s="3" t="s">
        <v>125</v>
      </c>
      <c r="H94" s="3" t="s">
        <v>124</v>
      </c>
      <c r="I94" s="3">
        <v>2</v>
      </c>
      <c r="T94" s="3">
        <v>41</v>
      </c>
      <c r="U94" s="3" t="s">
        <v>163</v>
      </c>
      <c r="V94" s="3" t="s">
        <v>180</v>
      </c>
      <c r="W94" s="3">
        <v>1</v>
      </c>
      <c r="X94" s="3">
        <v>500</v>
      </c>
      <c r="Y94" s="3">
        <v>23</v>
      </c>
      <c r="Z94" s="3" t="s">
        <v>125</v>
      </c>
      <c r="AA94" s="3" t="s">
        <v>124</v>
      </c>
      <c r="AB94" s="3" t="s">
        <v>125</v>
      </c>
      <c r="AC94" s="3" t="s">
        <v>125</v>
      </c>
      <c r="AD94" s="3">
        <v>161</v>
      </c>
      <c r="AE94" s="3">
        <v>86</v>
      </c>
      <c r="AF94" s="3">
        <v>72</v>
      </c>
      <c r="AG94" s="3">
        <v>72</v>
      </c>
      <c r="AH94" s="3" t="str">
        <f t="shared" si="11"/>
        <v>N</v>
      </c>
      <c r="AJ94" s="3" t="str">
        <f t="shared" si="12"/>
        <v>N</v>
      </c>
      <c r="AL94" s="3" t="str">
        <f t="shared" si="13"/>
        <v>N</v>
      </c>
      <c r="AN94" s="3" t="str">
        <f t="shared" si="14"/>
        <v>N</v>
      </c>
    </row>
    <row r="95" spans="1:41" x14ac:dyDescent="0.2">
      <c r="A95" s="2" t="s">
        <v>112</v>
      </c>
      <c r="B95" s="3">
        <v>3040618013</v>
      </c>
      <c r="C95" s="3" t="s">
        <v>168</v>
      </c>
      <c r="D95" s="3" t="str">
        <f t="shared" si="10"/>
        <v>Non-O</v>
      </c>
      <c r="E95" s="3">
        <v>61</v>
      </c>
      <c r="F95" s="3" t="s">
        <v>127</v>
      </c>
      <c r="G95" s="3" t="s">
        <v>124</v>
      </c>
      <c r="H95" s="3" t="s">
        <v>125</v>
      </c>
      <c r="T95" s="3">
        <v>16</v>
      </c>
      <c r="U95" s="3" t="s">
        <v>166</v>
      </c>
      <c r="V95" s="3" t="s">
        <v>180</v>
      </c>
      <c r="W95" s="3">
        <v>1</v>
      </c>
      <c r="Y95" s="3">
        <v>16</v>
      </c>
      <c r="Z95" s="3" t="s">
        <v>125</v>
      </c>
      <c r="AA95" s="3" t="s">
        <v>125</v>
      </c>
      <c r="AB95" s="3" t="s">
        <v>125</v>
      </c>
      <c r="AC95" s="3" t="s">
        <v>125</v>
      </c>
      <c r="AD95" s="3">
        <v>162</v>
      </c>
      <c r="AE95" s="3">
        <v>110</v>
      </c>
      <c r="AF95" s="3">
        <v>81</v>
      </c>
      <c r="AG95" s="3">
        <v>71</v>
      </c>
      <c r="AH95" s="3" t="str">
        <f t="shared" si="11"/>
        <v>Y</v>
      </c>
      <c r="AI95" s="3">
        <v>1</v>
      </c>
      <c r="AJ95" s="3" t="str">
        <f t="shared" si="12"/>
        <v>N</v>
      </c>
      <c r="AL95" s="3" t="str">
        <f t="shared" si="13"/>
        <v>N</v>
      </c>
      <c r="AN95" s="3" t="str">
        <f t="shared" si="14"/>
        <v>Y</v>
      </c>
      <c r="AO95" s="3">
        <v>1</v>
      </c>
    </row>
    <row r="96" spans="1:41" x14ac:dyDescent="0.2">
      <c r="A96" s="2" t="s">
        <v>24</v>
      </c>
      <c r="B96" s="8">
        <v>1043004389</v>
      </c>
      <c r="C96" s="4" t="s">
        <v>170</v>
      </c>
      <c r="D96" s="3" t="str">
        <f t="shared" si="10"/>
        <v>Non-O</v>
      </c>
      <c r="E96" s="3">
        <v>29</v>
      </c>
      <c r="F96" s="3" t="s">
        <v>126</v>
      </c>
      <c r="G96" s="3" t="s">
        <v>125</v>
      </c>
      <c r="H96" s="3" t="s">
        <v>125</v>
      </c>
      <c r="T96" s="3">
        <v>22</v>
      </c>
      <c r="U96" s="3" t="s">
        <v>162</v>
      </c>
      <c r="V96" s="3" t="s">
        <v>180</v>
      </c>
      <c r="W96" s="3">
        <v>5</v>
      </c>
      <c r="X96" s="3">
        <v>450</v>
      </c>
      <c r="Y96" s="3">
        <v>63</v>
      </c>
      <c r="Z96" s="3" t="s">
        <v>125</v>
      </c>
      <c r="AA96" s="3" t="s">
        <v>124</v>
      </c>
      <c r="AB96" s="3" t="s">
        <v>125</v>
      </c>
      <c r="AC96" s="3" t="s">
        <v>125</v>
      </c>
      <c r="AD96" s="3">
        <v>136</v>
      </c>
      <c r="AE96" s="3">
        <v>74</v>
      </c>
      <c r="AF96" s="3">
        <v>71</v>
      </c>
      <c r="AG96" s="3">
        <v>74</v>
      </c>
      <c r="AH96" s="3" t="str">
        <f t="shared" si="11"/>
        <v>Y</v>
      </c>
      <c r="AI96" s="3">
        <v>8</v>
      </c>
      <c r="AJ96" s="3" t="str">
        <f t="shared" si="12"/>
        <v>Y</v>
      </c>
      <c r="AK96" s="3">
        <v>4</v>
      </c>
      <c r="AL96" s="3" t="str">
        <f t="shared" si="13"/>
        <v>N</v>
      </c>
      <c r="AN96" s="3" t="str">
        <f t="shared" si="14"/>
        <v>Y</v>
      </c>
      <c r="AO96" s="3">
        <v>4</v>
      </c>
    </row>
    <row r="97" spans="1:41" x14ac:dyDescent="0.2">
      <c r="A97" s="2" t="s">
        <v>10</v>
      </c>
      <c r="B97" s="8">
        <v>1042496263</v>
      </c>
      <c r="C97" s="4" t="s">
        <v>169</v>
      </c>
      <c r="D97" s="3" t="str">
        <f t="shared" si="10"/>
        <v>O</v>
      </c>
      <c r="E97" s="3">
        <v>19</v>
      </c>
      <c r="F97" s="3" t="s">
        <v>127</v>
      </c>
      <c r="G97" s="3" t="s">
        <v>124</v>
      </c>
      <c r="H97" s="3" t="s">
        <v>125</v>
      </c>
      <c r="R97" s="3" t="s">
        <v>124</v>
      </c>
      <c r="T97" s="3">
        <v>25</v>
      </c>
      <c r="U97" s="3" t="s">
        <v>162</v>
      </c>
      <c r="V97" s="3" t="s">
        <v>180</v>
      </c>
      <c r="W97" s="3">
        <v>1</v>
      </c>
      <c r="Y97" s="3">
        <v>13</v>
      </c>
      <c r="Z97" s="3" t="s">
        <v>125</v>
      </c>
      <c r="AA97" s="3" t="s">
        <v>125</v>
      </c>
      <c r="AB97" s="3" t="s">
        <v>125</v>
      </c>
      <c r="AC97" s="3" t="s">
        <v>125</v>
      </c>
      <c r="AD97" s="3">
        <v>124</v>
      </c>
      <c r="AE97" s="3">
        <v>77</v>
      </c>
      <c r="AF97" s="3">
        <v>69</v>
      </c>
      <c r="AG97" s="3">
        <v>90</v>
      </c>
      <c r="AH97" s="3" t="str">
        <f t="shared" si="11"/>
        <v>Y</v>
      </c>
      <c r="AI97" s="3">
        <v>2</v>
      </c>
      <c r="AJ97" s="3" t="str">
        <f t="shared" si="12"/>
        <v>N</v>
      </c>
      <c r="AL97" s="3" t="str">
        <f t="shared" si="13"/>
        <v>N</v>
      </c>
      <c r="AN97" s="3" t="str">
        <f t="shared" si="14"/>
        <v>Y</v>
      </c>
      <c r="AO97" s="3">
        <v>2</v>
      </c>
    </row>
    <row r="98" spans="1:41" x14ac:dyDescent="0.2">
      <c r="A98" s="2" t="s">
        <v>63</v>
      </c>
      <c r="B98" s="8">
        <v>1017198787</v>
      </c>
      <c r="C98" s="3" t="s">
        <v>168</v>
      </c>
      <c r="D98" s="3" t="str">
        <f t="shared" ref="D98:D113" si="15">IF(C98="O","O", "Non-O")</f>
        <v>Non-O</v>
      </c>
      <c r="E98" s="3">
        <v>71</v>
      </c>
      <c r="F98" s="3" t="s">
        <v>126</v>
      </c>
      <c r="G98" s="3" t="s">
        <v>125</v>
      </c>
      <c r="H98" s="3" t="s">
        <v>124</v>
      </c>
      <c r="I98" s="3">
        <v>2</v>
      </c>
      <c r="T98" s="3">
        <v>9</v>
      </c>
      <c r="U98" s="3" t="s">
        <v>161</v>
      </c>
      <c r="V98" s="3" t="s">
        <v>182</v>
      </c>
      <c r="W98" s="3">
        <v>2</v>
      </c>
      <c r="Y98" s="3">
        <v>5</v>
      </c>
      <c r="Z98" s="3" t="s">
        <v>125</v>
      </c>
      <c r="AA98" s="3" t="s">
        <v>125</v>
      </c>
      <c r="AB98" s="3" t="s">
        <v>125</v>
      </c>
      <c r="AC98" s="3" t="s">
        <v>125</v>
      </c>
      <c r="AD98" s="3">
        <v>131</v>
      </c>
      <c r="AE98" s="3">
        <v>106</v>
      </c>
      <c r="AF98" s="3">
        <v>94</v>
      </c>
      <c r="AG98" s="3">
        <v>110</v>
      </c>
      <c r="AH98" s="3" t="str">
        <f t="shared" ref="AH98:AH113" si="16">IF(ISBLANK(AI98),"N","Y")</f>
        <v>N</v>
      </c>
      <c r="AJ98" s="3" t="str">
        <f t="shared" ref="AJ98:AJ113" si="17">IF(ISBLANK(AK98),"N","Y")</f>
        <v>N</v>
      </c>
      <c r="AL98" s="3" t="str">
        <f t="shared" ref="AL98:AL113" si="18">IF(ISBLANK(AM98),"N","Y")</f>
        <v>N</v>
      </c>
      <c r="AN98" s="3" t="str">
        <f t="shared" ref="AN98:AN113" si="19">IF(ISBLANK(AO98),"N","Y")</f>
        <v>N</v>
      </c>
    </row>
    <row r="99" spans="1:41" x14ac:dyDescent="0.2">
      <c r="A99" s="2" t="s">
        <v>48</v>
      </c>
      <c r="B99" s="8">
        <v>1004106934</v>
      </c>
      <c r="C99" s="3" t="s">
        <v>171</v>
      </c>
      <c r="D99" s="3" t="str">
        <f t="shared" si="15"/>
        <v>Non-O</v>
      </c>
      <c r="E99" s="3">
        <v>72</v>
      </c>
      <c r="F99" s="3" t="s">
        <v>127</v>
      </c>
      <c r="G99" s="3" t="s">
        <v>125</v>
      </c>
      <c r="H99" s="3" t="s">
        <v>125</v>
      </c>
      <c r="L99" s="3" t="s">
        <v>124</v>
      </c>
      <c r="T99" s="3">
        <v>20</v>
      </c>
      <c r="U99" s="3" t="s">
        <v>164</v>
      </c>
      <c r="V99" s="3" t="s">
        <v>182</v>
      </c>
      <c r="W99" s="3">
        <v>1</v>
      </c>
      <c r="X99" s="3">
        <v>100</v>
      </c>
      <c r="Y99" s="3">
        <v>29</v>
      </c>
      <c r="Z99" s="3" t="s">
        <v>125</v>
      </c>
      <c r="AA99" s="3" t="s">
        <v>125</v>
      </c>
      <c r="AB99" s="3" t="s">
        <v>125</v>
      </c>
      <c r="AC99" s="3" t="s">
        <v>125</v>
      </c>
      <c r="AD99" s="3">
        <v>116</v>
      </c>
      <c r="AE99" s="3">
        <v>75</v>
      </c>
      <c r="AF99" s="3">
        <v>65</v>
      </c>
      <c r="AG99" s="3">
        <v>75</v>
      </c>
      <c r="AH99" s="3" t="str">
        <f t="shared" si="16"/>
        <v>Y</v>
      </c>
      <c r="AI99" s="3">
        <v>2</v>
      </c>
      <c r="AJ99" s="3" t="str">
        <f t="shared" si="17"/>
        <v>N</v>
      </c>
      <c r="AL99" s="3" t="str">
        <f t="shared" si="18"/>
        <v>N</v>
      </c>
      <c r="AN99" s="3" t="str">
        <f t="shared" si="19"/>
        <v>Y</v>
      </c>
      <c r="AO99" s="3">
        <v>2</v>
      </c>
    </row>
    <row r="100" spans="1:41" x14ac:dyDescent="0.2">
      <c r="A100" s="2" t="s">
        <v>75</v>
      </c>
      <c r="B100" s="8">
        <v>1020666499</v>
      </c>
      <c r="C100" s="3" t="s">
        <v>169</v>
      </c>
      <c r="D100" s="3" t="str">
        <f t="shared" si="15"/>
        <v>O</v>
      </c>
      <c r="E100" s="3">
        <v>60</v>
      </c>
      <c r="F100" s="3" t="s">
        <v>126</v>
      </c>
      <c r="G100" s="3" t="s">
        <v>125</v>
      </c>
      <c r="H100" s="3" t="s">
        <v>125</v>
      </c>
      <c r="L100" s="3" t="s">
        <v>124</v>
      </c>
      <c r="M100" s="3" t="s">
        <v>124</v>
      </c>
      <c r="T100" s="3">
        <v>9</v>
      </c>
      <c r="U100" s="3" t="s">
        <v>161</v>
      </c>
      <c r="V100" s="3" t="s">
        <v>182</v>
      </c>
      <c r="W100" s="3">
        <v>2</v>
      </c>
      <c r="X100" s="3">
        <v>1500</v>
      </c>
      <c r="Y100" s="3">
        <v>12</v>
      </c>
      <c r="Z100" s="3" t="s">
        <v>125</v>
      </c>
      <c r="AA100" s="3" t="s">
        <v>125</v>
      </c>
      <c r="AB100" s="3" t="s">
        <v>125</v>
      </c>
      <c r="AC100" s="3" t="s">
        <v>125</v>
      </c>
      <c r="AD100" s="3">
        <v>115</v>
      </c>
      <c r="AE100" s="3">
        <v>82</v>
      </c>
      <c r="AF100" s="3">
        <v>67</v>
      </c>
      <c r="AG100" s="3">
        <v>71</v>
      </c>
      <c r="AH100" s="3" t="str">
        <f t="shared" si="16"/>
        <v>Y</v>
      </c>
      <c r="AI100" s="3">
        <v>2</v>
      </c>
      <c r="AJ100" s="3" t="str">
        <f t="shared" si="17"/>
        <v>N</v>
      </c>
      <c r="AL100" s="3" t="str">
        <f t="shared" si="18"/>
        <v>Y</v>
      </c>
      <c r="AM100" s="3">
        <v>1</v>
      </c>
      <c r="AN100" s="3" t="str">
        <f t="shared" si="19"/>
        <v>Y</v>
      </c>
      <c r="AO100" s="3">
        <v>1</v>
      </c>
    </row>
    <row r="101" spans="1:41" x14ac:dyDescent="0.2">
      <c r="A101" s="2" t="s">
        <v>40</v>
      </c>
      <c r="B101" s="8">
        <v>1016889568</v>
      </c>
      <c r="C101" s="3" t="s">
        <v>168</v>
      </c>
      <c r="D101" s="3" t="str">
        <f t="shared" si="15"/>
        <v>Non-O</v>
      </c>
      <c r="E101" s="3">
        <v>50</v>
      </c>
      <c r="F101" s="3" t="s">
        <v>126</v>
      </c>
      <c r="G101" s="3" t="s">
        <v>125</v>
      </c>
      <c r="H101" s="3" t="s">
        <v>124</v>
      </c>
      <c r="I101" s="3">
        <v>1</v>
      </c>
      <c r="T101" s="3">
        <v>13</v>
      </c>
      <c r="U101" s="3" t="s">
        <v>164</v>
      </c>
      <c r="V101" s="3" t="s">
        <v>184</v>
      </c>
      <c r="W101" s="3">
        <v>1</v>
      </c>
      <c r="Y101" s="3">
        <v>8</v>
      </c>
      <c r="Z101" s="3" t="s">
        <v>125</v>
      </c>
      <c r="AA101" s="3" t="s">
        <v>125</v>
      </c>
      <c r="AB101" s="3" t="s">
        <v>125</v>
      </c>
      <c r="AC101" s="3" t="s">
        <v>125</v>
      </c>
      <c r="AD101" s="3">
        <v>128</v>
      </c>
      <c r="AE101" s="3">
        <v>83</v>
      </c>
      <c r="AF101" s="3">
        <v>75</v>
      </c>
      <c r="AG101" s="3">
        <v>81</v>
      </c>
      <c r="AH101" s="3" t="str">
        <f t="shared" si="16"/>
        <v>Y</v>
      </c>
      <c r="AI101" s="3">
        <v>1</v>
      </c>
      <c r="AJ101" s="3" t="str">
        <f t="shared" si="17"/>
        <v>N</v>
      </c>
      <c r="AL101" s="3" t="str">
        <f t="shared" si="18"/>
        <v>N</v>
      </c>
      <c r="AN101" s="3" t="str">
        <f t="shared" si="19"/>
        <v>Y</v>
      </c>
      <c r="AO101" s="3">
        <v>1</v>
      </c>
    </row>
    <row r="102" spans="1:41" x14ac:dyDescent="0.2">
      <c r="A102" s="2" t="s">
        <v>100</v>
      </c>
      <c r="B102" s="3">
        <v>3003932112</v>
      </c>
      <c r="C102" s="3" t="s">
        <v>168</v>
      </c>
      <c r="D102" s="3" t="str">
        <f t="shared" si="15"/>
        <v>Non-O</v>
      </c>
      <c r="E102" s="3">
        <v>33</v>
      </c>
      <c r="F102" s="3" t="s">
        <v>127</v>
      </c>
      <c r="G102" s="3" t="s">
        <v>125</v>
      </c>
      <c r="H102" s="3" t="s">
        <v>125</v>
      </c>
      <c r="T102" s="3">
        <v>11</v>
      </c>
      <c r="U102" s="3" t="s">
        <v>166</v>
      </c>
      <c r="V102" s="3" t="s">
        <v>184</v>
      </c>
      <c r="W102" s="3">
        <v>1</v>
      </c>
      <c r="X102" s="3">
        <v>200</v>
      </c>
      <c r="Y102" s="3">
        <v>4</v>
      </c>
      <c r="Z102" s="3" t="s">
        <v>125</v>
      </c>
      <c r="AA102" s="3" t="s">
        <v>125</v>
      </c>
      <c r="AB102" s="3" t="s">
        <v>125</v>
      </c>
      <c r="AC102" s="3" t="s">
        <v>125</v>
      </c>
      <c r="AD102" s="3">
        <v>146</v>
      </c>
      <c r="AE102" s="3">
        <v>112</v>
      </c>
      <c r="AF102" s="3">
        <v>109</v>
      </c>
      <c r="AG102" s="3">
        <v>125</v>
      </c>
      <c r="AH102" s="3" t="str">
        <f t="shared" si="16"/>
        <v>N</v>
      </c>
      <c r="AJ102" s="3" t="str">
        <f t="shared" si="17"/>
        <v>N</v>
      </c>
      <c r="AL102" s="3" t="str">
        <f t="shared" si="18"/>
        <v>N</v>
      </c>
      <c r="AN102" s="3" t="str">
        <f t="shared" si="19"/>
        <v>N</v>
      </c>
    </row>
    <row r="103" spans="1:41" x14ac:dyDescent="0.2">
      <c r="A103" s="2" t="s">
        <v>31</v>
      </c>
      <c r="B103" s="8">
        <v>1006000895</v>
      </c>
      <c r="C103" s="3" t="s">
        <v>170</v>
      </c>
      <c r="D103" s="3" t="str">
        <f t="shared" si="15"/>
        <v>Non-O</v>
      </c>
      <c r="E103" s="3">
        <v>47</v>
      </c>
      <c r="F103" s="3" t="s">
        <v>126</v>
      </c>
      <c r="G103" s="3" t="s">
        <v>124</v>
      </c>
      <c r="H103" s="3" t="s">
        <v>125</v>
      </c>
      <c r="L103" s="3" t="s">
        <v>124</v>
      </c>
      <c r="N103" s="3" t="s">
        <v>124</v>
      </c>
      <c r="R103" s="3" t="s">
        <v>124</v>
      </c>
      <c r="S103" s="3" t="s">
        <v>124</v>
      </c>
      <c r="T103" s="3">
        <v>9</v>
      </c>
      <c r="U103" s="3" t="s">
        <v>166</v>
      </c>
      <c r="V103" s="3" t="s">
        <v>184</v>
      </c>
      <c r="W103" s="3">
        <v>1</v>
      </c>
      <c r="Y103" s="3">
        <v>28</v>
      </c>
      <c r="Z103" s="3" t="s">
        <v>125</v>
      </c>
      <c r="AA103" s="3" t="s">
        <v>125</v>
      </c>
      <c r="AB103" s="3" t="s">
        <v>125</v>
      </c>
      <c r="AC103" s="3" t="s">
        <v>125</v>
      </c>
      <c r="AD103" s="3">
        <v>107</v>
      </c>
      <c r="AE103" s="3">
        <v>100</v>
      </c>
      <c r="AF103" s="3">
        <v>91</v>
      </c>
      <c r="AG103" s="3">
        <v>106</v>
      </c>
      <c r="AH103" s="3" t="str">
        <f t="shared" si="16"/>
        <v>N</v>
      </c>
      <c r="AJ103" s="3" t="str">
        <f t="shared" si="17"/>
        <v>N</v>
      </c>
      <c r="AL103" s="3" t="str">
        <f t="shared" si="18"/>
        <v>N</v>
      </c>
      <c r="AN103" s="3" t="str">
        <f t="shared" si="19"/>
        <v>N</v>
      </c>
    </row>
    <row r="104" spans="1:41" x14ac:dyDescent="0.2">
      <c r="A104" s="2" t="s">
        <v>30</v>
      </c>
      <c r="B104" s="8">
        <v>1032628248</v>
      </c>
      <c r="C104" s="3" t="s">
        <v>169</v>
      </c>
      <c r="D104" s="3" t="str">
        <f t="shared" si="15"/>
        <v>O</v>
      </c>
      <c r="E104" s="3">
        <v>38</v>
      </c>
      <c r="F104" s="3" t="s">
        <v>127</v>
      </c>
      <c r="G104" s="3" t="s">
        <v>125</v>
      </c>
      <c r="H104" s="3" t="s">
        <v>124</v>
      </c>
      <c r="I104" s="3">
        <v>15</v>
      </c>
      <c r="T104" s="3">
        <v>9</v>
      </c>
      <c r="U104" s="3" t="s">
        <v>166</v>
      </c>
      <c r="V104" s="3" t="s">
        <v>184</v>
      </c>
      <c r="W104" s="3">
        <v>1</v>
      </c>
      <c r="X104" s="3">
        <v>500</v>
      </c>
      <c r="Y104" s="3">
        <v>5</v>
      </c>
      <c r="Z104" s="3" t="s">
        <v>125</v>
      </c>
      <c r="AA104" s="3" t="s">
        <v>125</v>
      </c>
      <c r="AB104" s="3" t="s">
        <v>125</v>
      </c>
      <c r="AC104" s="3" t="s">
        <v>125</v>
      </c>
      <c r="AD104" s="3">
        <v>132</v>
      </c>
      <c r="AE104" s="3">
        <v>105</v>
      </c>
      <c r="AF104" s="3">
        <v>99</v>
      </c>
      <c r="AG104" s="7"/>
      <c r="AH104" s="3" t="str">
        <f t="shared" si="16"/>
        <v>Y</v>
      </c>
      <c r="AI104" s="3">
        <v>2</v>
      </c>
      <c r="AJ104" s="3" t="str">
        <f t="shared" si="17"/>
        <v>N</v>
      </c>
      <c r="AL104" s="3" t="str">
        <f t="shared" si="18"/>
        <v>N</v>
      </c>
      <c r="AN104" s="3" t="str">
        <f t="shared" si="19"/>
        <v>Y</v>
      </c>
      <c r="AO104" s="3">
        <v>2</v>
      </c>
    </row>
    <row r="105" spans="1:41" x14ac:dyDescent="0.2">
      <c r="A105" s="2" t="s">
        <v>50</v>
      </c>
      <c r="B105" s="8">
        <v>1036747903</v>
      </c>
      <c r="C105" s="3" t="s">
        <v>169</v>
      </c>
      <c r="D105" s="3" t="str">
        <f t="shared" si="15"/>
        <v>O</v>
      </c>
      <c r="E105" s="3">
        <v>64</v>
      </c>
      <c r="F105" s="3" t="s">
        <v>127</v>
      </c>
      <c r="G105" s="3" t="s">
        <v>125</v>
      </c>
      <c r="H105" s="3" t="s">
        <v>124</v>
      </c>
      <c r="I105" s="3">
        <v>5</v>
      </c>
      <c r="T105" s="3">
        <v>9</v>
      </c>
      <c r="U105" s="3" t="s">
        <v>166</v>
      </c>
      <c r="V105" s="3" t="s">
        <v>184</v>
      </c>
      <c r="W105" s="3">
        <v>1</v>
      </c>
      <c r="X105" s="3">
        <v>300</v>
      </c>
      <c r="Y105" s="3">
        <v>8</v>
      </c>
      <c r="Z105" s="3" t="s">
        <v>125</v>
      </c>
      <c r="AA105" s="3" t="s">
        <v>125</v>
      </c>
      <c r="AB105" s="3" t="s">
        <v>125</v>
      </c>
      <c r="AC105" s="3" t="s">
        <v>125</v>
      </c>
      <c r="AD105" s="3">
        <v>133</v>
      </c>
      <c r="AE105" s="3">
        <v>75</v>
      </c>
      <c r="AF105" s="3">
        <v>69</v>
      </c>
      <c r="AG105" s="3">
        <v>81</v>
      </c>
      <c r="AH105" s="3" t="str">
        <f t="shared" si="16"/>
        <v>Y</v>
      </c>
      <c r="AI105" s="3">
        <v>1</v>
      </c>
      <c r="AJ105" s="3" t="str">
        <f t="shared" si="17"/>
        <v>N</v>
      </c>
      <c r="AL105" s="3" t="str">
        <f t="shared" si="18"/>
        <v>N</v>
      </c>
      <c r="AN105" s="3" t="str">
        <f t="shared" si="19"/>
        <v>Y</v>
      </c>
      <c r="AO105" s="3">
        <v>1</v>
      </c>
    </row>
    <row r="106" spans="1:41" x14ac:dyDescent="0.2">
      <c r="A106" s="2" t="s">
        <v>51</v>
      </c>
      <c r="B106" s="8">
        <v>1017084102</v>
      </c>
      <c r="C106" s="3" t="s">
        <v>169</v>
      </c>
      <c r="D106" s="3" t="str">
        <f t="shared" si="15"/>
        <v>O</v>
      </c>
      <c r="E106" s="3">
        <v>46</v>
      </c>
      <c r="F106" s="3" t="s">
        <v>126</v>
      </c>
      <c r="G106" s="3" t="s">
        <v>125</v>
      </c>
      <c r="H106" s="3" t="s">
        <v>125</v>
      </c>
      <c r="T106" s="3">
        <v>9</v>
      </c>
      <c r="U106" s="3" t="s">
        <v>165</v>
      </c>
      <c r="V106" s="3" t="s">
        <v>184</v>
      </c>
      <c r="W106" s="3">
        <v>1</v>
      </c>
      <c r="Y106" s="3">
        <v>5</v>
      </c>
      <c r="Z106" s="3" t="s">
        <v>125</v>
      </c>
      <c r="AA106" s="3" t="s">
        <v>125</v>
      </c>
      <c r="AB106" s="3" t="s">
        <v>125</v>
      </c>
      <c r="AC106" s="3" t="s">
        <v>125</v>
      </c>
      <c r="AD106" s="3">
        <v>124</v>
      </c>
      <c r="AE106" s="3">
        <v>85</v>
      </c>
      <c r="AF106" s="3">
        <v>81</v>
      </c>
      <c r="AG106" s="3">
        <v>86</v>
      </c>
      <c r="AH106" s="3" t="str">
        <f t="shared" si="16"/>
        <v>N</v>
      </c>
      <c r="AJ106" s="3" t="str">
        <f t="shared" si="17"/>
        <v>N</v>
      </c>
      <c r="AL106" s="3" t="str">
        <f t="shared" si="18"/>
        <v>N</v>
      </c>
      <c r="AN106" s="3" t="str">
        <f t="shared" si="19"/>
        <v>N</v>
      </c>
    </row>
    <row r="107" spans="1:41" x14ac:dyDescent="0.2">
      <c r="A107" s="2" t="s">
        <v>85</v>
      </c>
      <c r="B107" s="8">
        <v>3005700129</v>
      </c>
      <c r="C107" s="3" t="s">
        <v>169</v>
      </c>
      <c r="D107" s="3" t="str">
        <f t="shared" si="15"/>
        <v>O</v>
      </c>
      <c r="E107" s="3">
        <v>55</v>
      </c>
      <c r="F107" s="3" t="s">
        <v>127</v>
      </c>
      <c r="G107" s="3" t="s">
        <v>125</v>
      </c>
      <c r="H107" s="3" t="s">
        <v>125</v>
      </c>
      <c r="T107" s="3">
        <v>13</v>
      </c>
      <c r="U107" s="3" t="s">
        <v>165</v>
      </c>
      <c r="V107" s="3" t="s">
        <v>184</v>
      </c>
      <c r="W107" s="3">
        <v>1</v>
      </c>
      <c r="X107" s="3">
        <v>400</v>
      </c>
      <c r="Y107" s="3">
        <v>8</v>
      </c>
      <c r="Z107" s="3" t="s">
        <v>125</v>
      </c>
      <c r="AA107" s="3" t="s">
        <v>125</v>
      </c>
      <c r="AB107" s="3" t="s">
        <v>125</v>
      </c>
      <c r="AC107" s="3" t="s">
        <v>125</v>
      </c>
      <c r="AD107" s="3">
        <v>156</v>
      </c>
      <c r="AE107" s="3">
        <v>126</v>
      </c>
      <c r="AF107" s="7"/>
      <c r="AG107" s="7"/>
      <c r="AH107" s="3" t="str">
        <f t="shared" si="16"/>
        <v>N</v>
      </c>
      <c r="AJ107" s="3" t="str">
        <f t="shared" si="17"/>
        <v>N</v>
      </c>
      <c r="AL107" s="3" t="str">
        <f t="shared" si="18"/>
        <v>N</v>
      </c>
      <c r="AN107" s="3" t="str">
        <f t="shared" si="19"/>
        <v>N</v>
      </c>
    </row>
    <row r="108" spans="1:41" x14ac:dyDescent="0.2">
      <c r="A108" s="2" t="s">
        <v>59</v>
      </c>
      <c r="B108" s="8">
        <v>1008483743</v>
      </c>
      <c r="C108" s="3" t="s">
        <v>168</v>
      </c>
      <c r="D108" s="3" t="str">
        <f t="shared" si="15"/>
        <v>Non-O</v>
      </c>
      <c r="E108" s="3">
        <v>35</v>
      </c>
      <c r="F108" s="3" t="s">
        <v>126</v>
      </c>
      <c r="G108" s="3" t="s">
        <v>125</v>
      </c>
      <c r="H108" s="3" t="s">
        <v>124</v>
      </c>
      <c r="I108" s="3">
        <v>1</v>
      </c>
      <c r="T108" s="3">
        <v>29</v>
      </c>
      <c r="U108" s="3" t="s">
        <v>163</v>
      </c>
      <c r="V108" s="3" t="s">
        <v>178</v>
      </c>
      <c r="W108" s="3">
        <v>1</v>
      </c>
      <c r="X108" s="3">
        <v>400</v>
      </c>
      <c r="Y108" s="3">
        <v>13</v>
      </c>
      <c r="Z108" s="3" t="s">
        <v>125</v>
      </c>
      <c r="AA108" s="3" t="s">
        <v>125</v>
      </c>
      <c r="AB108" s="3" t="s">
        <v>125</v>
      </c>
      <c r="AC108" s="3" t="s">
        <v>125</v>
      </c>
      <c r="AD108" s="3">
        <v>111</v>
      </c>
      <c r="AE108" s="3">
        <v>71</v>
      </c>
      <c r="AF108" s="3">
        <v>58</v>
      </c>
      <c r="AG108" s="3">
        <v>78</v>
      </c>
      <c r="AH108" s="3" t="str">
        <f t="shared" si="16"/>
        <v>Y</v>
      </c>
      <c r="AI108" s="3">
        <v>6</v>
      </c>
      <c r="AJ108" s="3" t="str">
        <f t="shared" si="17"/>
        <v>N</v>
      </c>
      <c r="AL108" s="3" t="str">
        <f t="shared" si="18"/>
        <v>Y</v>
      </c>
      <c r="AM108" s="3">
        <v>2</v>
      </c>
      <c r="AN108" s="3" t="str">
        <f t="shared" si="19"/>
        <v>Y</v>
      </c>
      <c r="AO108" s="3">
        <v>4</v>
      </c>
    </row>
    <row r="109" spans="1:41" x14ac:dyDescent="0.2">
      <c r="A109" s="2" t="s">
        <v>97</v>
      </c>
      <c r="B109" s="3">
        <v>3094220450</v>
      </c>
      <c r="C109" s="7"/>
      <c r="D109" s="3" t="str">
        <f t="shared" si="15"/>
        <v>Non-O</v>
      </c>
      <c r="E109" s="3">
        <v>18</v>
      </c>
      <c r="F109" s="3" t="s">
        <v>127</v>
      </c>
      <c r="G109" s="3" t="s">
        <v>124</v>
      </c>
      <c r="H109" s="3" t="s">
        <v>124</v>
      </c>
      <c r="I109" s="3">
        <v>3</v>
      </c>
      <c r="T109" s="3">
        <v>9</v>
      </c>
      <c r="U109" s="3" t="s">
        <v>165</v>
      </c>
      <c r="V109" s="3" t="s">
        <v>181</v>
      </c>
      <c r="W109" s="3">
        <v>1</v>
      </c>
      <c r="Y109" s="3">
        <v>3</v>
      </c>
      <c r="Z109" s="3" t="s">
        <v>125</v>
      </c>
      <c r="AA109" s="3" t="s">
        <v>125</v>
      </c>
      <c r="AB109" s="3" t="s">
        <v>125</v>
      </c>
      <c r="AC109" s="3" t="s">
        <v>125</v>
      </c>
      <c r="AD109" s="3">
        <v>133</v>
      </c>
      <c r="AE109" s="3">
        <v>103</v>
      </c>
      <c r="AF109" s="3">
        <v>86</v>
      </c>
      <c r="AG109" s="7"/>
      <c r="AH109" s="3" t="str">
        <f t="shared" si="16"/>
        <v>N</v>
      </c>
      <c r="AJ109" s="3" t="str">
        <f t="shared" si="17"/>
        <v>N</v>
      </c>
      <c r="AL109" s="3" t="str">
        <f t="shared" si="18"/>
        <v>N</v>
      </c>
      <c r="AN109" s="3" t="str">
        <f t="shared" si="19"/>
        <v>N</v>
      </c>
    </row>
    <row r="110" spans="1:41" x14ac:dyDescent="0.2">
      <c r="A110" s="2" t="s">
        <v>94</v>
      </c>
      <c r="B110" s="3">
        <v>3058986619</v>
      </c>
      <c r="C110" s="7"/>
      <c r="D110" s="3" t="str">
        <f t="shared" si="15"/>
        <v>Non-O</v>
      </c>
      <c r="E110" s="3">
        <v>57</v>
      </c>
      <c r="F110" s="3" t="s">
        <v>126</v>
      </c>
      <c r="G110" s="3" t="s">
        <v>125</v>
      </c>
      <c r="H110" s="3" t="s">
        <v>125</v>
      </c>
      <c r="T110" s="7"/>
      <c r="U110" s="3" t="s">
        <v>162</v>
      </c>
      <c r="V110" s="7"/>
      <c r="W110" s="7"/>
      <c r="Y110" s="7"/>
      <c r="Z110" s="3" t="s">
        <v>125</v>
      </c>
      <c r="AA110" s="3" t="s">
        <v>125</v>
      </c>
      <c r="AB110" s="3" t="s">
        <v>125</v>
      </c>
      <c r="AC110" s="3" t="s">
        <v>125</v>
      </c>
      <c r="AD110" s="7"/>
      <c r="AE110" s="7"/>
      <c r="AF110" s="7"/>
      <c r="AG110" s="7"/>
      <c r="AH110" s="3" t="str">
        <f t="shared" si="16"/>
        <v>Y</v>
      </c>
      <c r="AI110" s="3">
        <v>3</v>
      </c>
      <c r="AJ110" s="3" t="str">
        <f t="shared" si="17"/>
        <v>Y</v>
      </c>
      <c r="AK110" s="3">
        <v>3</v>
      </c>
      <c r="AL110" s="3" t="str">
        <f t="shared" si="18"/>
        <v>N</v>
      </c>
      <c r="AN110" s="3" t="str">
        <f t="shared" si="19"/>
        <v>N</v>
      </c>
    </row>
    <row r="111" spans="1:41" x14ac:dyDescent="0.2">
      <c r="A111" s="2" t="s">
        <v>113</v>
      </c>
      <c r="B111" s="3">
        <v>3045121807</v>
      </c>
      <c r="C111" s="7"/>
      <c r="D111" s="3" t="str">
        <f t="shared" si="15"/>
        <v>Non-O</v>
      </c>
      <c r="E111" s="3">
        <v>68</v>
      </c>
      <c r="F111" s="3" t="s">
        <v>126</v>
      </c>
      <c r="G111" s="3" t="s">
        <v>125</v>
      </c>
      <c r="H111" s="3" t="s">
        <v>124</v>
      </c>
      <c r="I111" s="3">
        <v>3</v>
      </c>
      <c r="L111" s="3" t="s">
        <v>124</v>
      </c>
      <c r="S111" s="3" t="s">
        <v>124</v>
      </c>
      <c r="T111" s="7"/>
      <c r="U111" s="3" t="s">
        <v>162</v>
      </c>
      <c r="V111" s="7"/>
      <c r="W111" s="3">
        <v>3</v>
      </c>
      <c r="X111" s="3">
        <v>1000</v>
      </c>
      <c r="Y111" s="3">
        <v>62</v>
      </c>
      <c r="Z111" s="3" t="s">
        <v>125</v>
      </c>
      <c r="AA111" s="3" t="s">
        <v>125</v>
      </c>
      <c r="AB111" s="3" t="s">
        <v>125</v>
      </c>
      <c r="AC111" s="3" t="s">
        <v>125</v>
      </c>
      <c r="AD111" s="3">
        <v>108</v>
      </c>
      <c r="AE111" s="3">
        <v>84</v>
      </c>
      <c r="AF111" s="3">
        <v>76</v>
      </c>
      <c r="AG111" s="3">
        <v>86</v>
      </c>
      <c r="AH111" s="3" t="str">
        <f t="shared" si="16"/>
        <v>Y</v>
      </c>
      <c r="AI111" s="3">
        <v>18</v>
      </c>
      <c r="AJ111" s="3" t="str">
        <f t="shared" si="17"/>
        <v>N</v>
      </c>
      <c r="AL111" s="3" t="str">
        <f t="shared" si="18"/>
        <v>Y</v>
      </c>
      <c r="AM111" s="3">
        <v>14</v>
      </c>
      <c r="AN111" s="3" t="str">
        <f t="shared" si="19"/>
        <v>Y</v>
      </c>
      <c r="AO111" s="3">
        <v>4</v>
      </c>
    </row>
    <row r="112" spans="1:41" x14ac:dyDescent="0.2">
      <c r="A112" s="2" t="s">
        <v>115</v>
      </c>
      <c r="B112" s="3">
        <v>3097389070</v>
      </c>
      <c r="C112" s="7"/>
      <c r="D112" s="3" t="str">
        <f t="shared" si="15"/>
        <v>Non-O</v>
      </c>
      <c r="E112" s="3">
        <v>52</v>
      </c>
      <c r="F112" s="3" t="s">
        <v>127</v>
      </c>
      <c r="G112" s="3" t="s">
        <v>125</v>
      </c>
      <c r="H112" s="3" t="s">
        <v>125</v>
      </c>
      <c r="T112" s="7"/>
      <c r="U112" s="3" t="s">
        <v>47</v>
      </c>
      <c r="V112" s="7"/>
      <c r="W112" s="3">
        <v>4</v>
      </c>
      <c r="Y112" s="7"/>
      <c r="Z112" s="3" t="s">
        <v>125</v>
      </c>
      <c r="AA112" s="3" t="s">
        <v>125</v>
      </c>
      <c r="AB112" s="3" t="s">
        <v>125</v>
      </c>
      <c r="AC112" s="3" t="s">
        <v>125</v>
      </c>
      <c r="AD112" s="3">
        <v>111</v>
      </c>
      <c r="AE112" s="3">
        <v>86</v>
      </c>
      <c r="AF112" s="3">
        <v>88</v>
      </c>
      <c r="AG112" s="3">
        <v>78</v>
      </c>
      <c r="AH112" s="3" t="str">
        <f t="shared" si="16"/>
        <v>Y</v>
      </c>
      <c r="AI112" s="3">
        <v>14</v>
      </c>
      <c r="AJ112" s="3" t="str">
        <f t="shared" si="17"/>
        <v>Y</v>
      </c>
      <c r="AK112" s="3">
        <v>7</v>
      </c>
      <c r="AL112" s="3" t="str">
        <f t="shared" si="18"/>
        <v>Y</v>
      </c>
      <c r="AM112" s="3">
        <v>3</v>
      </c>
      <c r="AN112" s="3" t="str">
        <f t="shared" si="19"/>
        <v>Y</v>
      </c>
      <c r="AO112" s="3">
        <v>4</v>
      </c>
    </row>
    <row r="113" spans="1:40" x14ac:dyDescent="0.2">
      <c r="A113" s="2" t="s">
        <v>116</v>
      </c>
      <c r="B113" s="3">
        <v>3016956678</v>
      </c>
      <c r="C113" s="7"/>
      <c r="D113" s="3" t="str">
        <f t="shared" si="15"/>
        <v>Non-O</v>
      </c>
      <c r="E113" s="3">
        <v>41</v>
      </c>
      <c r="F113" s="3" t="s">
        <v>127</v>
      </c>
      <c r="G113" s="3" t="s">
        <v>125</v>
      </c>
      <c r="H113" s="3" t="s">
        <v>124</v>
      </c>
      <c r="I113" s="3">
        <v>15</v>
      </c>
      <c r="T113" s="7"/>
      <c r="U113" s="3" t="s">
        <v>166</v>
      </c>
      <c r="V113" s="7"/>
      <c r="W113" s="3">
        <v>1</v>
      </c>
      <c r="X113" s="3">
        <v>650</v>
      </c>
      <c r="Y113" s="7"/>
      <c r="Z113" s="3" t="s">
        <v>125</v>
      </c>
      <c r="AA113" s="3" t="s">
        <v>125</v>
      </c>
      <c r="AB113" s="3" t="s">
        <v>125</v>
      </c>
      <c r="AC113" s="3" t="s">
        <v>125</v>
      </c>
      <c r="AD113" s="3">
        <v>126</v>
      </c>
      <c r="AE113" s="7"/>
      <c r="AF113" s="7"/>
      <c r="AG113" s="7"/>
      <c r="AH113" s="3" t="str">
        <f t="shared" si="16"/>
        <v>N</v>
      </c>
      <c r="AJ113" s="3" t="str">
        <f t="shared" si="17"/>
        <v>N</v>
      </c>
      <c r="AL113" s="3" t="str">
        <f t="shared" si="18"/>
        <v>N</v>
      </c>
      <c r="AN113" s="3" t="str">
        <f t="shared" si="19"/>
        <v>N</v>
      </c>
    </row>
  </sheetData>
  <sortState xmlns:xlrd2="http://schemas.microsoft.com/office/spreadsheetml/2017/richdata2" ref="A2:AO113">
    <sortCondition ref="V2:V113"/>
  </sortState>
  <conditionalFormatting sqref="B113">
    <cfRule type="containsText" dxfId="0" priority="1" operator="containsText" text="NS">
      <formula>NOT(ISERROR(SEARCH("NS",B113)))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F016-3CE8-3B4D-8BF2-7C2545A29152}">
  <dimension ref="A1:AV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9" sqref="Z19"/>
    </sheetView>
  </sheetViews>
  <sheetFormatPr baseColWidth="10" defaultRowHeight="16" x14ac:dyDescent="0.2"/>
  <cols>
    <col min="1" max="1" width="10.83203125" style="6"/>
    <col min="2" max="2" width="11.1640625" style="6" bestFit="1" customWidth="1"/>
    <col min="3" max="4" width="10.83203125" style="6"/>
    <col min="5" max="5" width="11" style="6" bestFit="1" customWidth="1"/>
    <col min="6" max="8" width="10.83203125" style="6"/>
    <col min="9" max="9" width="11" style="6" bestFit="1" customWidth="1"/>
    <col min="10" max="19" width="10.83203125" style="6"/>
    <col min="20" max="20" width="11" style="6" bestFit="1" customWidth="1"/>
    <col min="21" max="21" width="16.5" style="6" customWidth="1"/>
    <col min="22" max="22" width="16.1640625" style="6" customWidth="1"/>
    <col min="23" max="23" width="13" style="6" customWidth="1"/>
    <col min="24" max="24" width="10.83203125" style="6"/>
    <col min="25" max="25" width="15.83203125" customWidth="1"/>
    <col min="26" max="26" width="37.33203125" customWidth="1"/>
    <col min="27" max="27" width="13.33203125" customWidth="1"/>
    <col min="28" max="28" width="10.83203125" style="6"/>
    <col min="29" max="31" width="11" style="6" bestFit="1" customWidth="1"/>
    <col min="32" max="35" width="10.83203125" style="6"/>
    <col min="36" max="40" width="11" style="6" bestFit="1" customWidth="1"/>
    <col min="41" max="41" width="10.83203125" style="6"/>
    <col min="42" max="42" width="11" style="6" bestFit="1" customWidth="1"/>
    <col min="43" max="43" width="10.83203125" style="6"/>
    <col min="44" max="44" width="11" style="6" bestFit="1" customWidth="1"/>
    <col min="45" max="45" width="10.83203125" style="6"/>
    <col min="46" max="46" width="11" style="6" bestFit="1" customWidth="1"/>
    <col min="47" max="47" width="10.83203125" style="6"/>
    <col min="48" max="48" width="11" style="6" bestFit="1" customWidth="1"/>
    <col min="49" max="16384" width="10.83203125" style="6"/>
  </cols>
  <sheetData>
    <row r="1" spans="1:48" x14ac:dyDescent="0.2">
      <c r="A1" s="5" t="s">
        <v>118</v>
      </c>
      <c r="B1" s="5" t="s">
        <v>167</v>
      </c>
      <c r="C1" s="5" t="s">
        <v>160</v>
      </c>
      <c r="D1" s="5" t="s">
        <v>172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176</v>
      </c>
      <c r="K1" s="5" t="s">
        <v>134</v>
      </c>
      <c r="L1" s="5" t="s">
        <v>133</v>
      </c>
      <c r="M1" s="5" t="s">
        <v>132</v>
      </c>
      <c r="N1" s="5" t="s">
        <v>144</v>
      </c>
      <c r="O1" s="5" t="s">
        <v>145</v>
      </c>
      <c r="P1" s="5" t="s">
        <v>143</v>
      </c>
      <c r="Q1" s="5" t="s">
        <v>146</v>
      </c>
      <c r="R1" s="5" t="s">
        <v>147</v>
      </c>
      <c r="S1" s="5" t="s">
        <v>148</v>
      </c>
      <c r="T1" s="5" t="s">
        <v>131</v>
      </c>
      <c r="U1" s="5" t="s">
        <v>135</v>
      </c>
      <c r="V1" s="5" t="s">
        <v>281</v>
      </c>
      <c r="W1" s="5" t="s">
        <v>279</v>
      </c>
      <c r="X1" s="5" t="s">
        <v>280</v>
      </c>
      <c r="Y1" s="10" t="s">
        <v>296</v>
      </c>
      <c r="Z1" s="10" t="s">
        <v>280</v>
      </c>
      <c r="AA1" s="5" t="s">
        <v>295</v>
      </c>
      <c r="AB1" s="5" t="s">
        <v>174</v>
      </c>
      <c r="AC1" s="5" t="s">
        <v>128</v>
      </c>
      <c r="AD1" s="5" t="s">
        <v>129</v>
      </c>
      <c r="AE1" s="5" t="s">
        <v>136</v>
      </c>
      <c r="AF1" s="5" t="s">
        <v>149</v>
      </c>
      <c r="AG1" s="5" t="s">
        <v>137</v>
      </c>
      <c r="AH1" s="5" t="s">
        <v>150</v>
      </c>
      <c r="AI1" s="5" t="s">
        <v>151</v>
      </c>
      <c r="AJ1" s="5" t="s">
        <v>138</v>
      </c>
      <c r="AK1" s="5" t="s">
        <v>139</v>
      </c>
      <c r="AL1" s="5" t="s">
        <v>140</v>
      </c>
      <c r="AM1" s="5" t="s">
        <v>141</v>
      </c>
      <c r="AN1" s="5" t="s">
        <v>142</v>
      </c>
      <c r="AO1" s="5" t="s">
        <v>152</v>
      </c>
      <c r="AP1" s="5" t="s">
        <v>153</v>
      </c>
      <c r="AQ1" s="5" t="s">
        <v>157</v>
      </c>
      <c r="AR1" s="5" t="s">
        <v>156</v>
      </c>
      <c r="AS1" s="5" t="s">
        <v>158</v>
      </c>
      <c r="AT1" s="5" t="s">
        <v>155</v>
      </c>
      <c r="AU1" s="5" t="s">
        <v>159</v>
      </c>
      <c r="AV1" s="5" t="s">
        <v>154</v>
      </c>
    </row>
    <row r="2" spans="1:48" x14ac:dyDescent="0.2">
      <c r="A2" s="6" t="s">
        <v>189</v>
      </c>
      <c r="B2" s="6">
        <v>1018163590</v>
      </c>
      <c r="E2" s="6">
        <v>61</v>
      </c>
      <c r="F2" s="6" t="s">
        <v>127</v>
      </c>
      <c r="G2" s="6" t="s">
        <v>125</v>
      </c>
      <c r="H2" s="6" t="s">
        <v>125</v>
      </c>
      <c r="J2" s="6" t="s">
        <v>124</v>
      </c>
      <c r="R2" s="6" t="s">
        <v>124</v>
      </c>
      <c r="T2" s="6">
        <v>9</v>
      </c>
      <c r="U2" s="6" t="s">
        <v>161</v>
      </c>
      <c r="Z2" t="s">
        <v>289</v>
      </c>
      <c r="AC2" s="6">
        <v>1</v>
      </c>
      <c r="AD2" s="6">
        <v>0</v>
      </c>
      <c r="AE2" s="6">
        <v>16</v>
      </c>
      <c r="AF2" s="6" t="s">
        <v>125</v>
      </c>
      <c r="AG2" s="6" t="s">
        <v>124</v>
      </c>
      <c r="AH2" s="6" t="s">
        <v>125</v>
      </c>
      <c r="AI2" s="6" t="s">
        <v>125</v>
      </c>
      <c r="AJ2" s="6">
        <v>106</v>
      </c>
      <c r="AM2" s="6">
        <v>79</v>
      </c>
      <c r="AN2" s="6">
        <v>73</v>
      </c>
      <c r="AO2" s="6" t="s">
        <v>124</v>
      </c>
      <c r="AP2" s="6">
        <v>3</v>
      </c>
      <c r="AQ2" s="6" t="s">
        <v>125</v>
      </c>
      <c r="AS2" s="6" t="s">
        <v>125</v>
      </c>
      <c r="AU2" s="6" t="s">
        <v>124</v>
      </c>
      <c r="AV2" s="6">
        <v>3</v>
      </c>
    </row>
    <row r="3" spans="1:48" x14ac:dyDescent="0.2">
      <c r="A3" s="6" t="s">
        <v>190</v>
      </c>
      <c r="B3" s="6">
        <v>1008282913</v>
      </c>
      <c r="E3" s="6">
        <v>47</v>
      </c>
      <c r="F3" s="6" t="s">
        <v>127</v>
      </c>
      <c r="G3" s="6" t="s">
        <v>125</v>
      </c>
      <c r="H3" s="6" t="s">
        <v>124</v>
      </c>
      <c r="I3" s="6">
        <v>2</v>
      </c>
      <c r="J3" s="6" t="s">
        <v>124</v>
      </c>
      <c r="M3" s="6" t="s">
        <v>124</v>
      </c>
      <c r="T3" s="6">
        <v>10</v>
      </c>
      <c r="U3" s="6" t="s">
        <v>47</v>
      </c>
      <c r="Z3" t="s">
        <v>290</v>
      </c>
      <c r="AC3" s="6">
        <v>1</v>
      </c>
      <c r="AD3" s="6">
        <v>0</v>
      </c>
      <c r="AE3" s="6">
        <v>7</v>
      </c>
      <c r="AF3" s="6" t="s">
        <v>125</v>
      </c>
      <c r="AG3" s="6" t="s">
        <v>125</v>
      </c>
      <c r="AH3" s="6" t="s">
        <v>125</v>
      </c>
      <c r="AI3" s="6" t="s">
        <v>125</v>
      </c>
      <c r="AK3" s="6">
        <v>114</v>
      </c>
      <c r="AM3" s="6">
        <v>118</v>
      </c>
      <c r="AN3" s="6">
        <v>124</v>
      </c>
      <c r="AO3" s="6" t="s">
        <v>125</v>
      </c>
      <c r="AQ3" s="6" t="s">
        <v>125</v>
      </c>
      <c r="AS3" s="6" t="s">
        <v>125</v>
      </c>
      <c r="AU3" s="6" t="s">
        <v>125</v>
      </c>
    </row>
    <row r="4" spans="1:48" x14ac:dyDescent="0.2">
      <c r="A4" s="6" t="s">
        <v>191</v>
      </c>
      <c r="B4" s="6">
        <v>1043903556</v>
      </c>
      <c r="E4" s="6">
        <v>17</v>
      </c>
      <c r="F4" s="6" t="s">
        <v>127</v>
      </c>
      <c r="G4" s="6" t="s">
        <v>125</v>
      </c>
      <c r="H4" s="6" t="s">
        <v>125</v>
      </c>
      <c r="J4" s="6" t="s">
        <v>125</v>
      </c>
      <c r="T4" s="6">
        <v>9</v>
      </c>
      <c r="U4" s="6" t="s">
        <v>47</v>
      </c>
      <c r="Y4" t="s">
        <v>282</v>
      </c>
      <c r="AC4" s="6">
        <v>2</v>
      </c>
      <c r="AD4" s="6">
        <v>0</v>
      </c>
      <c r="AE4" s="6">
        <v>12</v>
      </c>
      <c r="AF4" s="6" t="s">
        <v>125</v>
      </c>
      <c r="AG4" s="6" t="s">
        <v>125</v>
      </c>
      <c r="AH4" s="6" t="s">
        <v>125</v>
      </c>
      <c r="AI4" s="6" t="s">
        <v>125</v>
      </c>
      <c r="AK4" s="6">
        <v>96</v>
      </c>
      <c r="AM4" s="6">
        <v>107</v>
      </c>
      <c r="AN4" s="6">
        <v>99</v>
      </c>
      <c r="AO4" s="6" t="s">
        <v>124</v>
      </c>
      <c r="AP4" s="6">
        <v>3</v>
      </c>
      <c r="AQ4" s="6" t="s">
        <v>124</v>
      </c>
      <c r="AR4" s="6">
        <v>3</v>
      </c>
      <c r="AS4" s="6" t="s">
        <v>125</v>
      </c>
      <c r="AU4" s="6" t="s">
        <v>125</v>
      </c>
    </row>
    <row r="5" spans="1:48" x14ac:dyDescent="0.2">
      <c r="A5" s="6" t="s">
        <v>192</v>
      </c>
      <c r="B5" s="6">
        <v>1043932167</v>
      </c>
      <c r="E5" s="6">
        <v>19</v>
      </c>
      <c r="F5" s="6" t="s">
        <v>127</v>
      </c>
      <c r="G5" s="6" t="s">
        <v>125</v>
      </c>
      <c r="H5" s="6" t="s">
        <v>124</v>
      </c>
      <c r="I5" s="6">
        <v>7</v>
      </c>
      <c r="J5" s="6" t="s">
        <v>124</v>
      </c>
      <c r="R5" s="6" t="s">
        <v>124</v>
      </c>
      <c r="T5" s="6">
        <v>13</v>
      </c>
      <c r="U5" s="6" t="s">
        <v>164</v>
      </c>
      <c r="Y5" t="s">
        <v>283</v>
      </c>
      <c r="AC5" s="6">
        <v>2</v>
      </c>
      <c r="AD5" s="6">
        <v>0</v>
      </c>
      <c r="AE5" s="6">
        <v>8</v>
      </c>
      <c r="AF5" s="6" t="s">
        <v>125</v>
      </c>
      <c r="AG5" s="6" t="s">
        <v>125</v>
      </c>
      <c r="AH5" s="6" t="s">
        <v>125</v>
      </c>
      <c r="AI5" s="6" t="s">
        <v>125</v>
      </c>
      <c r="AJ5" s="6">
        <v>142</v>
      </c>
      <c r="AK5" s="6">
        <v>124</v>
      </c>
      <c r="AM5" s="6">
        <v>119</v>
      </c>
      <c r="AN5" s="6">
        <v>138</v>
      </c>
      <c r="AO5" s="6" t="s">
        <v>125</v>
      </c>
      <c r="AQ5" s="6" t="s">
        <v>125</v>
      </c>
      <c r="AS5" s="6" t="s">
        <v>125</v>
      </c>
      <c r="AU5" s="6" t="s">
        <v>125</v>
      </c>
    </row>
    <row r="6" spans="1:48" x14ac:dyDescent="0.2">
      <c r="A6" s="6" t="s">
        <v>193</v>
      </c>
      <c r="B6" s="6">
        <v>1039204399</v>
      </c>
      <c r="E6" s="6">
        <v>54</v>
      </c>
      <c r="F6" s="6" t="s">
        <v>127</v>
      </c>
      <c r="G6" s="6" t="s">
        <v>125</v>
      </c>
      <c r="H6" s="6" t="s">
        <v>125</v>
      </c>
      <c r="J6" s="6" t="s">
        <v>124</v>
      </c>
      <c r="T6" s="6">
        <v>9</v>
      </c>
      <c r="U6" s="6" t="s">
        <v>162</v>
      </c>
      <c r="Z6" t="s">
        <v>291</v>
      </c>
      <c r="AC6" s="6">
        <v>3</v>
      </c>
      <c r="AD6" s="6">
        <v>800</v>
      </c>
      <c r="AE6" s="6">
        <v>6</v>
      </c>
      <c r="AF6" s="6" t="s">
        <v>125</v>
      </c>
      <c r="AG6" s="6" t="s">
        <v>125</v>
      </c>
      <c r="AH6" s="6" t="s">
        <v>125</v>
      </c>
      <c r="AI6" s="6" t="s">
        <v>125</v>
      </c>
      <c r="AK6" s="6">
        <v>103</v>
      </c>
      <c r="AM6" s="6">
        <v>93</v>
      </c>
      <c r="AO6" s="6" t="s">
        <v>125</v>
      </c>
      <c r="AQ6" s="6" t="s">
        <v>125</v>
      </c>
      <c r="AS6" s="6" t="s">
        <v>125</v>
      </c>
      <c r="AU6" s="6" t="s">
        <v>125</v>
      </c>
    </row>
    <row r="7" spans="1:48" x14ac:dyDescent="0.2">
      <c r="A7" s="6" t="s">
        <v>194</v>
      </c>
      <c r="B7" s="6">
        <v>1043938586</v>
      </c>
      <c r="E7" s="6">
        <v>54</v>
      </c>
      <c r="F7" s="6" t="s">
        <v>127</v>
      </c>
      <c r="G7" s="6" t="s">
        <v>124</v>
      </c>
      <c r="H7" s="6" t="s">
        <v>124</v>
      </c>
      <c r="I7" s="6">
        <v>14</v>
      </c>
      <c r="J7" s="6" t="s">
        <v>125</v>
      </c>
      <c r="T7" s="6">
        <v>13</v>
      </c>
      <c r="U7" s="6" t="s">
        <v>166</v>
      </c>
      <c r="Y7" t="s">
        <v>282</v>
      </c>
      <c r="AC7" s="6">
        <v>1</v>
      </c>
      <c r="AD7" s="6">
        <v>0</v>
      </c>
      <c r="AE7" s="6">
        <v>5</v>
      </c>
      <c r="AF7" s="6" t="s">
        <v>125</v>
      </c>
      <c r="AG7" s="6" t="s">
        <v>125</v>
      </c>
      <c r="AH7" s="6" t="s">
        <v>125</v>
      </c>
      <c r="AI7" s="6" t="s">
        <v>125</v>
      </c>
      <c r="AK7" s="6">
        <v>127</v>
      </c>
      <c r="AM7" s="6">
        <v>112</v>
      </c>
      <c r="AO7" s="6" t="s">
        <v>125</v>
      </c>
      <c r="AQ7" s="6" t="s">
        <v>125</v>
      </c>
      <c r="AS7" s="6" t="s">
        <v>125</v>
      </c>
      <c r="AU7" s="6" t="s">
        <v>125</v>
      </c>
    </row>
    <row r="8" spans="1:48" x14ac:dyDescent="0.2">
      <c r="A8" s="6" t="s">
        <v>195</v>
      </c>
      <c r="B8" s="6">
        <v>1044209037</v>
      </c>
      <c r="E8" s="6">
        <v>54</v>
      </c>
      <c r="F8" s="6" t="s">
        <v>126</v>
      </c>
      <c r="G8" s="6" t="s">
        <v>125</v>
      </c>
      <c r="H8" s="6" t="s">
        <v>125</v>
      </c>
      <c r="J8" s="6" t="s">
        <v>124</v>
      </c>
      <c r="L8" s="6" t="s">
        <v>124</v>
      </c>
      <c r="T8" s="6">
        <v>18</v>
      </c>
      <c r="U8" s="6" t="s">
        <v>47</v>
      </c>
      <c r="Y8" t="s">
        <v>284</v>
      </c>
      <c r="AC8" s="6">
        <v>1</v>
      </c>
      <c r="AD8" s="6">
        <v>200</v>
      </c>
      <c r="AE8" s="6">
        <v>18</v>
      </c>
      <c r="AF8" s="6" t="s">
        <v>125</v>
      </c>
      <c r="AG8" s="6" t="s">
        <v>125</v>
      </c>
      <c r="AH8" s="6" t="s">
        <v>125</v>
      </c>
      <c r="AI8" s="6" t="s">
        <v>125</v>
      </c>
      <c r="AK8" s="6">
        <v>92</v>
      </c>
      <c r="AL8" s="6">
        <v>85</v>
      </c>
      <c r="AM8" s="6">
        <v>102</v>
      </c>
      <c r="AN8" s="6">
        <v>110</v>
      </c>
      <c r="AO8" s="6" t="s">
        <v>124</v>
      </c>
      <c r="AP8" s="6">
        <v>2</v>
      </c>
      <c r="AQ8" s="6" t="s">
        <v>125</v>
      </c>
      <c r="AS8" s="6" t="s">
        <v>124</v>
      </c>
      <c r="AT8" s="6">
        <v>1</v>
      </c>
      <c r="AU8" s="6" t="s">
        <v>124</v>
      </c>
      <c r="AV8" s="6">
        <v>1</v>
      </c>
    </row>
    <row r="9" spans="1:48" x14ac:dyDescent="0.2">
      <c r="A9" s="6" t="s">
        <v>196</v>
      </c>
      <c r="B9" s="6">
        <v>1036731279</v>
      </c>
      <c r="E9" s="6">
        <v>60</v>
      </c>
      <c r="F9" s="6" t="s">
        <v>126</v>
      </c>
      <c r="G9" s="6" t="s">
        <v>125</v>
      </c>
      <c r="H9" s="6" t="s">
        <v>124</v>
      </c>
      <c r="I9" s="6">
        <v>0.5</v>
      </c>
      <c r="J9" s="6" t="s">
        <v>124</v>
      </c>
      <c r="T9" s="6">
        <v>9</v>
      </c>
      <c r="U9" s="6" t="s">
        <v>47</v>
      </c>
      <c r="Z9" t="s">
        <v>292</v>
      </c>
      <c r="AC9" s="6">
        <v>1</v>
      </c>
      <c r="AD9" s="6">
        <v>1000</v>
      </c>
      <c r="AE9" s="6">
        <v>7</v>
      </c>
      <c r="AF9" s="6" t="s">
        <v>125</v>
      </c>
      <c r="AG9" s="6" t="s">
        <v>125</v>
      </c>
      <c r="AH9" s="6" t="s">
        <v>125</v>
      </c>
      <c r="AI9" s="6" t="s">
        <v>125</v>
      </c>
      <c r="AJ9" s="6">
        <v>108</v>
      </c>
      <c r="AK9" s="6">
        <v>85</v>
      </c>
      <c r="AM9" s="6">
        <v>77</v>
      </c>
      <c r="AN9" s="6">
        <v>84</v>
      </c>
      <c r="AO9" s="6" t="s">
        <v>124</v>
      </c>
      <c r="AP9" s="6">
        <v>1</v>
      </c>
      <c r="AQ9" s="6" t="s">
        <v>125</v>
      </c>
      <c r="AS9" s="6" t="s">
        <v>124</v>
      </c>
      <c r="AT9" s="6">
        <v>0</v>
      </c>
      <c r="AU9" s="6" t="s">
        <v>124</v>
      </c>
      <c r="AV9" s="6">
        <v>1</v>
      </c>
    </row>
    <row r="10" spans="1:48" x14ac:dyDescent="0.2">
      <c r="A10" s="6" t="s">
        <v>197</v>
      </c>
      <c r="B10" s="6">
        <v>1044339958</v>
      </c>
      <c r="E10" s="6">
        <v>47</v>
      </c>
      <c r="F10" s="6" t="s">
        <v>127</v>
      </c>
      <c r="G10" s="6" t="s">
        <v>125</v>
      </c>
      <c r="H10" s="6" t="s">
        <v>125</v>
      </c>
      <c r="J10" s="6" t="s">
        <v>125</v>
      </c>
      <c r="T10" s="6">
        <v>9</v>
      </c>
      <c r="U10" s="6" t="s">
        <v>47</v>
      </c>
      <c r="Y10" t="s">
        <v>285</v>
      </c>
      <c r="AC10" s="6">
        <v>1</v>
      </c>
      <c r="AD10" s="6">
        <v>0</v>
      </c>
      <c r="AE10" s="6">
        <v>8</v>
      </c>
      <c r="AF10" s="6" t="s">
        <v>125</v>
      </c>
      <c r="AG10" s="6" t="s">
        <v>125</v>
      </c>
      <c r="AH10" s="6" t="s">
        <v>125</v>
      </c>
      <c r="AI10" s="6" t="s">
        <v>125</v>
      </c>
      <c r="AJ10" s="6">
        <v>117</v>
      </c>
      <c r="AK10" s="6">
        <v>98</v>
      </c>
      <c r="AM10" s="6">
        <v>99</v>
      </c>
      <c r="AN10" s="6">
        <v>95</v>
      </c>
      <c r="AO10" s="6" t="s">
        <v>125</v>
      </c>
      <c r="AQ10" s="6" t="s">
        <v>125</v>
      </c>
      <c r="AS10" s="6" t="s">
        <v>125</v>
      </c>
      <c r="AU10" s="6" t="s">
        <v>125</v>
      </c>
    </row>
    <row r="11" spans="1:48" x14ac:dyDescent="0.2">
      <c r="A11" s="6" t="s">
        <v>198</v>
      </c>
      <c r="B11" s="6">
        <v>1024884742</v>
      </c>
      <c r="E11" s="6">
        <v>85</v>
      </c>
      <c r="F11" s="6" t="s">
        <v>127</v>
      </c>
      <c r="G11" s="6" t="s">
        <v>125</v>
      </c>
      <c r="H11" s="6" t="s">
        <v>125</v>
      </c>
      <c r="J11" s="6" t="s">
        <v>125</v>
      </c>
      <c r="T11" s="6">
        <v>10</v>
      </c>
      <c r="U11" s="6" t="s">
        <v>161</v>
      </c>
      <c r="Z11" t="s">
        <v>293</v>
      </c>
      <c r="AC11" s="6">
        <v>1</v>
      </c>
      <c r="AD11" s="6">
        <v>500</v>
      </c>
      <c r="AE11" s="6">
        <v>21</v>
      </c>
      <c r="AF11" s="6" t="s">
        <v>125</v>
      </c>
      <c r="AG11" s="6" t="s">
        <v>124</v>
      </c>
      <c r="AH11" s="6" t="s">
        <v>125</v>
      </c>
      <c r="AI11" s="6" t="s">
        <v>125</v>
      </c>
      <c r="AK11" s="6">
        <v>89</v>
      </c>
      <c r="AM11" s="6">
        <v>76</v>
      </c>
      <c r="AO11" s="6" t="s">
        <v>124</v>
      </c>
      <c r="AP11" s="6">
        <v>1</v>
      </c>
      <c r="AQ11" s="6" t="s">
        <v>125</v>
      </c>
      <c r="AS11" s="6" t="s">
        <v>125</v>
      </c>
      <c r="AU11" s="6" t="s">
        <v>124</v>
      </c>
      <c r="AV11" s="6">
        <v>1</v>
      </c>
    </row>
    <row r="12" spans="1:48" x14ac:dyDescent="0.2">
      <c r="A12" s="6" t="s">
        <v>199</v>
      </c>
      <c r="B12" s="6">
        <v>1001604220</v>
      </c>
      <c r="E12" s="6">
        <v>74</v>
      </c>
      <c r="F12" s="6" t="s">
        <v>127</v>
      </c>
      <c r="G12" s="6" t="s">
        <v>125</v>
      </c>
      <c r="H12" s="6" t="s">
        <v>124</v>
      </c>
      <c r="I12" s="6">
        <v>1</v>
      </c>
      <c r="J12" s="6" t="s">
        <v>124</v>
      </c>
      <c r="M12" s="6" t="s">
        <v>124</v>
      </c>
      <c r="T12" s="6">
        <v>9</v>
      </c>
      <c r="U12" s="6" t="s">
        <v>166</v>
      </c>
      <c r="Z12" t="s">
        <v>293</v>
      </c>
      <c r="AC12" s="6">
        <v>1</v>
      </c>
      <c r="AD12" s="6">
        <v>1400</v>
      </c>
      <c r="AE12" s="6">
        <v>17</v>
      </c>
      <c r="AF12" s="6" t="s">
        <v>125</v>
      </c>
      <c r="AG12" s="6" t="s">
        <v>124</v>
      </c>
      <c r="AH12" s="6" t="s">
        <v>125</v>
      </c>
      <c r="AI12" s="6" t="s">
        <v>125</v>
      </c>
      <c r="AJ12" s="6">
        <v>105</v>
      </c>
      <c r="AK12" s="6">
        <v>86</v>
      </c>
      <c r="AM12" s="6">
        <v>74</v>
      </c>
      <c r="AN12" s="6">
        <v>85</v>
      </c>
      <c r="AO12" s="6" t="s">
        <v>124</v>
      </c>
      <c r="AP12" s="6">
        <v>2</v>
      </c>
      <c r="AQ12" s="6" t="s">
        <v>125</v>
      </c>
      <c r="AS12" s="6" t="s">
        <v>125</v>
      </c>
      <c r="AU12" s="6" t="s">
        <v>124</v>
      </c>
      <c r="AV12" s="6">
        <v>2</v>
      </c>
    </row>
    <row r="13" spans="1:48" x14ac:dyDescent="0.2">
      <c r="A13" s="6" t="s">
        <v>200</v>
      </c>
      <c r="B13" s="6">
        <v>1005845779</v>
      </c>
      <c r="E13" s="6">
        <v>68</v>
      </c>
      <c r="F13" s="6" t="s">
        <v>127</v>
      </c>
      <c r="G13" s="6" t="s">
        <v>125</v>
      </c>
      <c r="H13" s="6" t="s">
        <v>124</v>
      </c>
      <c r="I13" s="6">
        <v>3</v>
      </c>
      <c r="J13" s="6" t="s">
        <v>124</v>
      </c>
      <c r="T13" s="6">
        <v>10</v>
      </c>
      <c r="U13" s="6" t="s">
        <v>165</v>
      </c>
      <c r="Y13" t="s">
        <v>282</v>
      </c>
      <c r="AC13" s="6">
        <v>2</v>
      </c>
      <c r="AD13" s="6">
        <v>0</v>
      </c>
      <c r="AE13" s="6">
        <v>5</v>
      </c>
      <c r="AF13" s="6" t="s">
        <v>125</v>
      </c>
      <c r="AG13" s="6" t="s">
        <v>125</v>
      </c>
      <c r="AH13" s="6" t="s">
        <v>125</v>
      </c>
      <c r="AI13" s="6" t="s">
        <v>125</v>
      </c>
      <c r="AJ13" s="6">
        <v>110</v>
      </c>
      <c r="AK13" s="6">
        <v>96</v>
      </c>
      <c r="AM13" s="6">
        <v>106</v>
      </c>
      <c r="AO13" s="6" t="s">
        <v>125</v>
      </c>
      <c r="AQ13" s="6" t="s">
        <v>125</v>
      </c>
      <c r="AS13" s="6" t="s">
        <v>125</v>
      </c>
      <c r="AU13" s="6" t="s">
        <v>125</v>
      </c>
    </row>
    <row r="14" spans="1:48" x14ac:dyDescent="0.2">
      <c r="A14" s="6" t="s">
        <v>201</v>
      </c>
      <c r="B14" s="6">
        <v>1044492971</v>
      </c>
      <c r="E14" s="6">
        <v>60</v>
      </c>
      <c r="F14" s="6" t="s">
        <v>126</v>
      </c>
      <c r="G14" s="6" t="s">
        <v>125</v>
      </c>
      <c r="H14" s="6" t="s">
        <v>125</v>
      </c>
      <c r="J14" s="6" t="s">
        <v>124</v>
      </c>
      <c r="R14" s="6" t="s">
        <v>124</v>
      </c>
      <c r="T14" s="6">
        <v>10</v>
      </c>
      <c r="U14" s="6" t="s">
        <v>162</v>
      </c>
      <c r="Y14" t="s">
        <v>282</v>
      </c>
      <c r="AC14" s="6">
        <v>1</v>
      </c>
      <c r="AD14" s="6">
        <v>0</v>
      </c>
      <c r="AE14" s="6">
        <v>13</v>
      </c>
      <c r="AF14" s="6" t="s">
        <v>125</v>
      </c>
      <c r="AG14" s="6" t="s">
        <v>125</v>
      </c>
      <c r="AH14" s="6" t="s">
        <v>125</v>
      </c>
      <c r="AI14" s="6" t="s">
        <v>125</v>
      </c>
      <c r="AJ14" s="6">
        <v>107</v>
      </c>
      <c r="AK14" s="6">
        <v>74</v>
      </c>
      <c r="AM14" s="6">
        <v>72</v>
      </c>
      <c r="AN14" s="6">
        <v>71</v>
      </c>
      <c r="AO14" s="6" t="s">
        <v>124</v>
      </c>
      <c r="AP14" s="6">
        <v>2</v>
      </c>
      <c r="AQ14" s="6" t="s">
        <v>124</v>
      </c>
      <c r="AR14" s="6">
        <v>1</v>
      </c>
      <c r="AS14" s="6" t="s">
        <v>125</v>
      </c>
      <c r="AU14" s="6" t="s">
        <v>124</v>
      </c>
      <c r="AV14" s="6">
        <v>1</v>
      </c>
    </row>
    <row r="15" spans="1:48" x14ac:dyDescent="0.2">
      <c r="A15" s="6" t="s">
        <v>202</v>
      </c>
      <c r="B15" s="6">
        <v>1003490479</v>
      </c>
      <c r="E15" s="6">
        <v>29</v>
      </c>
      <c r="F15" s="6" t="s">
        <v>127</v>
      </c>
      <c r="G15" s="6" t="s">
        <v>124</v>
      </c>
      <c r="H15" s="6" t="s">
        <v>124</v>
      </c>
      <c r="I15" s="6">
        <v>12</v>
      </c>
      <c r="J15" s="6" t="s">
        <v>124</v>
      </c>
      <c r="T15" s="6">
        <v>9</v>
      </c>
      <c r="U15" s="6" t="s">
        <v>14</v>
      </c>
      <c r="Z15" t="s">
        <v>291</v>
      </c>
      <c r="AC15" s="6">
        <v>1</v>
      </c>
      <c r="AD15" s="6">
        <v>1000</v>
      </c>
      <c r="AE15" s="6">
        <v>10</v>
      </c>
      <c r="AF15" s="6" t="s">
        <v>125</v>
      </c>
      <c r="AG15" s="6" t="s">
        <v>125</v>
      </c>
      <c r="AH15" s="6" t="s">
        <v>125</v>
      </c>
      <c r="AI15" s="6" t="s">
        <v>125</v>
      </c>
      <c r="AK15" s="6">
        <v>125</v>
      </c>
      <c r="AM15" s="6">
        <v>122</v>
      </c>
      <c r="AN15" s="6">
        <v>141</v>
      </c>
      <c r="AO15" s="6" t="s">
        <v>125</v>
      </c>
      <c r="AQ15" s="6" t="s">
        <v>125</v>
      </c>
      <c r="AS15" s="6" t="s">
        <v>125</v>
      </c>
      <c r="AU15" s="6" t="s">
        <v>125</v>
      </c>
    </row>
    <row r="16" spans="1:48" x14ac:dyDescent="0.2">
      <c r="A16" s="6" t="s">
        <v>203</v>
      </c>
      <c r="B16" s="6">
        <v>1008673095</v>
      </c>
      <c r="E16" s="6">
        <v>65</v>
      </c>
      <c r="F16" s="6" t="s">
        <v>127</v>
      </c>
      <c r="G16" s="6" t="s">
        <v>125</v>
      </c>
      <c r="H16" s="6" t="s">
        <v>124</v>
      </c>
      <c r="I16" s="6">
        <v>3</v>
      </c>
      <c r="J16" s="6" t="s">
        <v>125</v>
      </c>
      <c r="T16" s="6">
        <v>13</v>
      </c>
      <c r="U16" s="6" t="s">
        <v>165</v>
      </c>
      <c r="Y16" t="s">
        <v>286</v>
      </c>
      <c r="AC16" s="6">
        <v>1</v>
      </c>
      <c r="AD16" s="6">
        <v>0</v>
      </c>
      <c r="AE16" s="6">
        <v>6</v>
      </c>
      <c r="AF16" s="6" t="s">
        <v>125</v>
      </c>
      <c r="AG16" s="6" t="s">
        <v>125</v>
      </c>
      <c r="AH16" s="6" t="s">
        <v>125</v>
      </c>
      <c r="AI16" s="6" t="s">
        <v>125</v>
      </c>
      <c r="AK16" s="6">
        <v>96</v>
      </c>
      <c r="AM16" s="6">
        <v>97</v>
      </c>
      <c r="AN16" s="6">
        <v>106</v>
      </c>
      <c r="AO16" s="6" t="s">
        <v>125</v>
      </c>
      <c r="AQ16" s="6" t="s">
        <v>125</v>
      </c>
      <c r="AS16" s="6" t="s">
        <v>125</v>
      </c>
      <c r="AU16" s="6" t="s">
        <v>125</v>
      </c>
    </row>
    <row r="17" spans="1:48" x14ac:dyDescent="0.2">
      <c r="A17" s="6" t="s">
        <v>204</v>
      </c>
      <c r="B17" s="6">
        <v>1044622981</v>
      </c>
      <c r="E17" s="6">
        <v>52</v>
      </c>
      <c r="F17" s="6" t="s">
        <v>127</v>
      </c>
      <c r="G17" s="6" t="s">
        <v>125</v>
      </c>
      <c r="H17" s="6" t="s">
        <v>124</v>
      </c>
      <c r="I17" s="6">
        <v>4</v>
      </c>
      <c r="J17" s="6" t="s">
        <v>125</v>
      </c>
      <c r="T17" s="6">
        <v>18</v>
      </c>
      <c r="U17" s="6" t="s">
        <v>165</v>
      </c>
      <c r="Y17" t="s">
        <v>282</v>
      </c>
      <c r="AC17" s="6">
        <v>2</v>
      </c>
      <c r="AD17" s="6">
        <v>130</v>
      </c>
      <c r="AE17" s="6">
        <v>5</v>
      </c>
      <c r="AF17" s="6" t="s">
        <v>125</v>
      </c>
      <c r="AG17" s="6" t="s">
        <v>124</v>
      </c>
      <c r="AH17" s="6" t="s">
        <v>125</v>
      </c>
      <c r="AI17" s="6" t="s">
        <v>125</v>
      </c>
      <c r="AJ17" s="6">
        <v>123</v>
      </c>
      <c r="AK17" s="6">
        <v>115</v>
      </c>
      <c r="AM17" s="6">
        <v>111</v>
      </c>
      <c r="AO17" s="6" t="s">
        <v>125</v>
      </c>
      <c r="AQ17" s="6" t="s">
        <v>125</v>
      </c>
      <c r="AS17" s="6" t="s">
        <v>125</v>
      </c>
      <c r="AU17" s="6" t="s">
        <v>125</v>
      </c>
    </row>
    <row r="18" spans="1:48" x14ac:dyDescent="0.2">
      <c r="A18" s="6" t="s">
        <v>205</v>
      </c>
      <c r="B18" s="6">
        <v>1004716856</v>
      </c>
      <c r="E18" s="6">
        <v>25</v>
      </c>
      <c r="F18" s="6" t="s">
        <v>127</v>
      </c>
      <c r="G18" s="6" t="s">
        <v>124</v>
      </c>
      <c r="H18" s="6" t="s">
        <v>124</v>
      </c>
      <c r="I18" s="6">
        <v>15</v>
      </c>
      <c r="J18" s="6" t="s">
        <v>125</v>
      </c>
      <c r="T18" s="6">
        <v>9</v>
      </c>
      <c r="U18" s="6" t="s">
        <v>161</v>
      </c>
      <c r="Z18" t="s">
        <v>291</v>
      </c>
      <c r="AC18" s="6">
        <v>2</v>
      </c>
      <c r="AD18" s="6">
        <v>0</v>
      </c>
      <c r="AE18" s="6">
        <v>4</v>
      </c>
      <c r="AF18" s="6" t="s">
        <v>125</v>
      </c>
      <c r="AG18" s="6" t="s">
        <v>125</v>
      </c>
      <c r="AH18" s="6" t="s">
        <v>125</v>
      </c>
      <c r="AI18" s="6" t="s">
        <v>125</v>
      </c>
      <c r="AK18" s="6">
        <v>114</v>
      </c>
      <c r="AM18" s="6">
        <v>112</v>
      </c>
      <c r="AO18" s="6" t="s">
        <v>125</v>
      </c>
      <c r="AQ18" s="6" t="s">
        <v>125</v>
      </c>
      <c r="AS18" s="6" t="s">
        <v>125</v>
      </c>
      <c r="AU18" s="6" t="s">
        <v>125</v>
      </c>
    </row>
    <row r="19" spans="1:48" x14ac:dyDescent="0.2">
      <c r="A19" s="6" t="s">
        <v>206</v>
      </c>
      <c r="B19" s="6">
        <v>1044692695</v>
      </c>
      <c r="E19" s="6">
        <v>59</v>
      </c>
      <c r="F19" s="6" t="s">
        <v>126</v>
      </c>
      <c r="G19" s="6" t="s">
        <v>125</v>
      </c>
      <c r="H19" s="6" t="s">
        <v>124</v>
      </c>
      <c r="I19" s="6">
        <v>2</v>
      </c>
      <c r="J19" s="6" t="s">
        <v>124</v>
      </c>
      <c r="L19" s="6" t="s">
        <v>124</v>
      </c>
      <c r="M19" s="6" t="s">
        <v>124</v>
      </c>
      <c r="N19" s="6" t="s">
        <v>124</v>
      </c>
      <c r="T19" s="6">
        <v>33</v>
      </c>
      <c r="U19" s="6" t="s">
        <v>47</v>
      </c>
      <c r="Y19" t="s">
        <v>287</v>
      </c>
      <c r="AC19" s="6">
        <v>1</v>
      </c>
      <c r="AD19" s="6">
        <v>0</v>
      </c>
      <c r="AE19" s="6">
        <v>13</v>
      </c>
      <c r="AF19" s="6" t="s">
        <v>125</v>
      </c>
      <c r="AG19" s="6" t="s">
        <v>125</v>
      </c>
      <c r="AH19" s="6" t="s">
        <v>125</v>
      </c>
      <c r="AI19" s="6" t="s">
        <v>125</v>
      </c>
      <c r="AK19" s="6">
        <v>91</v>
      </c>
      <c r="AM19" s="6">
        <v>91</v>
      </c>
      <c r="AN19" s="6">
        <v>91</v>
      </c>
      <c r="AO19" s="6" t="s">
        <v>124</v>
      </c>
      <c r="AP19" s="6">
        <v>3</v>
      </c>
      <c r="AQ19" s="6" t="s">
        <v>124</v>
      </c>
      <c r="AR19" s="6">
        <v>2</v>
      </c>
      <c r="AS19" s="6" t="s">
        <v>124</v>
      </c>
      <c r="AT19" s="6">
        <v>1</v>
      </c>
      <c r="AU19" s="6" t="s">
        <v>125</v>
      </c>
    </row>
    <row r="20" spans="1:48" x14ac:dyDescent="0.2">
      <c r="A20" s="6" t="s">
        <v>207</v>
      </c>
      <c r="B20" s="6">
        <v>1041146182</v>
      </c>
      <c r="E20" s="6">
        <v>72</v>
      </c>
      <c r="F20" s="6" t="s">
        <v>127</v>
      </c>
      <c r="G20" s="6" t="s">
        <v>124</v>
      </c>
      <c r="H20" s="6" t="s">
        <v>124</v>
      </c>
      <c r="I20" s="6">
        <v>14</v>
      </c>
      <c r="J20" s="6" t="s">
        <v>124</v>
      </c>
      <c r="U20" s="6" t="s">
        <v>166</v>
      </c>
      <c r="Y20" t="s">
        <v>287</v>
      </c>
      <c r="AC20" s="6">
        <v>2</v>
      </c>
      <c r="AD20" s="6">
        <v>2500</v>
      </c>
      <c r="AE20" s="6">
        <v>23</v>
      </c>
      <c r="AF20" s="6" t="s">
        <v>125</v>
      </c>
      <c r="AG20" s="6" t="s">
        <v>124</v>
      </c>
      <c r="AH20" s="6" t="s">
        <v>125</v>
      </c>
      <c r="AI20" s="6" t="s">
        <v>125</v>
      </c>
      <c r="AO20" s="6" t="s">
        <v>124</v>
      </c>
      <c r="AP20" s="6">
        <v>4</v>
      </c>
      <c r="AQ20" s="6" t="s">
        <v>125</v>
      </c>
      <c r="AS20" s="6" t="s">
        <v>124</v>
      </c>
      <c r="AT20" s="6">
        <v>1</v>
      </c>
      <c r="AU20" s="6" t="s">
        <v>124</v>
      </c>
      <c r="AV20" s="6">
        <v>3</v>
      </c>
    </row>
    <row r="21" spans="1:48" x14ac:dyDescent="0.2">
      <c r="A21" s="6" t="s">
        <v>208</v>
      </c>
      <c r="B21" s="6">
        <v>1044392296</v>
      </c>
      <c r="E21" s="6">
        <v>53</v>
      </c>
      <c r="F21" s="6" t="s">
        <v>127</v>
      </c>
      <c r="G21" s="6" t="s">
        <v>125</v>
      </c>
      <c r="H21" s="6" t="s">
        <v>125</v>
      </c>
      <c r="J21" s="6" t="s">
        <v>125</v>
      </c>
      <c r="T21" s="6">
        <v>9</v>
      </c>
      <c r="U21" s="6" t="s">
        <v>162</v>
      </c>
      <c r="Y21" t="s">
        <v>286</v>
      </c>
      <c r="AC21" s="6">
        <v>1</v>
      </c>
      <c r="AD21" s="6">
        <v>0</v>
      </c>
      <c r="AE21" s="6">
        <v>6</v>
      </c>
      <c r="AF21" s="6" t="s">
        <v>125</v>
      </c>
      <c r="AG21" s="6" t="s">
        <v>125</v>
      </c>
      <c r="AH21" s="6" t="s">
        <v>125</v>
      </c>
      <c r="AI21" s="6" t="s">
        <v>125</v>
      </c>
      <c r="AK21" s="6">
        <v>88</v>
      </c>
      <c r="AM21" s="6">
        <v>91</v>
      </c>
      <c r="AN21" s="6">
        <v>95</v>
      </c>
      <c r="AO21" s="6" t="s">
        <v>125</v>
      </c>
      <c r="AQ21" s="6" t="s">
        <v>125</v>
      </c>
      <c r="AS21" s="6" t="s">
        <v>125</v>
      </c>
      <c r="AU21" s="6" t="s">
        <v>125</v>
      </c>
    </row>
    <row r="22" spans="1:48" x14ac:dyDescent="0.2">
      <c r="A22" s="6" t="s">
        <v>209</v>
      </c>
      <c r="B22" s="6">
        <v>1043909538</v>
      </c>
      <c r="E22" s="6">
        <v>46</v>
      </c>
      <c r="F22" s="6" t="s">
        <v>127</v>
      </c>
      <c r="G22" s="6" t="s">
        <v>125</v>
      </c>
      <c r="H22" s="6" t="s">
        <v>125</v>
      </c>
      <c r="J22" s="6" t="s">
        <v>125</v>
      </c>
      <c r="T22" s="6">
        <v>11</v>
      </c>
      <c r="U22" s="6" t="s">
        <v>47</v>
      </c>
      <c r="Y22" t="s">
        <v>282</v>
      </c>
      <c r="AC22" s="6">
        <v>1</v>
      </c>
      <c r="AD22" s="6">
        <v>300</v>
      </c>
      <c r="AE22" s="6">
        <v>21</v>
      </c>
      <c r="AF22" s="6" t="s">
        <v>125</v>
      </c>
      <c r="AG22" s="6" t="s">
        <v>124</v>
      </c>
      <c r="AH22" s="6" t="s">
        <v>125</v>
      </c>
      <c r="AI22" s="6" t="s">
        <v>125</v>
      </c>
      <c r="AJ22" s="6">
        <v>133</v>
      </c>
      <c r="AO22" s="6" t="s">
        <v>124</v>
      </c>
      <c r="AP22" s="6">
        <v>7</v>
      </c>
      <c r="AQ22" s="6" t="s">
        <v>125</v>
      </c>
      <c r="AS22" s="6" t="s">
        <v>125</v>
      </c>
      <c r="AU22" s="6" t="s">
        <v>124</v>
      </c>
      <c r="AV22" s="6">
        <v>7</v>
      </c>
    </row>
    <row r="23" spans="1:48" x14ac:dyDescent="0.2">
      <c r="A23" s="6" t="s">
        <v>210</v>
      </c>
      <c r="B23" s="6">
        <v>1030199671</v>
      </c>
      <c r="E23" s="6">
        <v>25</v>
      </c>
      <c r="F23" s="6" t="s">
        <v>126</v>
      </c>
      <c r="G23" s="6" t="s">
        <v>125</v>
      </c>
      <c r="H23" s="6" t="s">
        <v>124</v>
      </c>
      <c r="I23" s="6">
        <v>1</v>
      </c>
      <c r="J23" s="6" t="s">
        <v>125</v>
      </c>
      <c r="T23" s="6">
        <v>9</v>
      </c>
      <c r="U23" s="6" t="s">
        <v>162</v>
      </c>
      <c r="Z23" t="s">
        <v>292</v>
      </c>
      <c r="AC23" s="6">
        <v>2</v>
      </c>
      <c r="AD23" s="6">
        <v>500</v>
      </c>
      <c r="AE23" s="6">
        <v>5</v>
      </c>
      <c r="AF23" s="6" t="s">
        <v>125</v>
      </c>
      <c r="AG23" s="6" t="s">
        <v>125</v>
      </c>
      <c r="AH23" s="6" t="s">
        <v>125</v>
      </c>
      <c r="AI23" s="6" t="s">
        <v>125</v>
      </c>
      <c r="AK23" s="6">
        <v>110</v>
      </c>
      <c r="AM23" s="6">
        <v>97</v>
      </c>
      <c r="AO23" s="6" t="s">
        <v>125</v>
      </c>
      <c r="AQ23" s="6" t="s">
        <v>125</v>
      </c>
      <c r="AS23" s="6" t="s">
        <v>125</v>
      </c>
      <c r="AU23" s="6" t="s">
        <v>125</v>
      </c>
    </row>
    <row r="24" spans="1:48" x14ac:dyDescent="0.2">
      <c r="A24" s="6" t="s">
        <v>211</v>
      </c>
      <c r="B24" s="6">
        <v>1013768559</v>
      </c>
      <c r="E24" s="6">
        <v>23</v>
      </c>
      <c r="F24" s="6" t="s">
        <v>127</v>
      </c>
      <c r="G24" s="6" t="s">
        <v>124</v>
      </c>
      <c r="H24" s="6" t="s">
        <v>125</v>
      </c>
      <c r="J24" s="6" t="s">
        <v>124</v>
      </c>
      <c r="T24" s="6">
        <v>10</v>
      </c>
      <c r="U24" s="6" t="s">
        <v>47</v>
      </c>
      <c r="Y24" t="s">
        <v>288</v>
      </c>
      <c r="AC24" s="6">
        <v>1</v>
      </c>
      <c r="AD24" s="6">
        <v>0</v>
      </c>
      <c r="AE24" s="6">
        <v>7</v>
      </c>
      <c r="AF24" s="6" t="s">
        <v>125</v>
      </c>
      <c r="AG24" s="6" t="s">
        <v>125</v>
      </c>
      <c r="AH24" s="6" t="s">
        <v>125</v>
      </c>
      <c r="AI24" s="6" t="s">
        <v>125</v>
      </c>
      <c r="AK24" s="6">
        <v>117</v>
      </c>
      <c r="AL24" s="6">
        <v>106</v>
      </c>
      <c r="AN24" s="6">
        <v>110</v>
      </c>
      <c r="AO24" s="6" t="s">
        <v>125</v>
      </c>
      <c r="AQ24" s="6" t="s">
        <v>125</v>
      </c>
      <c r="AS24" s="6" t="s">
        <v>125</v>
      </c>
      <c r="AU24" s="6" t="s">
        <v>125</v>
      </c>
    </row>
    <row r="25" spans="1:48" x14ac:dyDescent="0.2">
      <c r="A25" s="6" t="s">
        <v>212</v>
      </c>
      <c r="B25" s="6">
        <v>1035589124</v>
      </c>
      <c r="E25" s="6">
        <v>51</v>
      </c>
      <c r="F25" s="6" t="s">
        <v>127</v>
      </c>
      <c r="G25" s="6" t="s">
        <v>125</v>
      </c>
      <c r="H25" s="6" t="s">
        <v>125</v>
      </c>
      <c r="J25" s="6" t="s">
        <v>124</v>
      </c>
      <c r="T25" s="6">
        <v>19</v>
      </c>
      <c r="U25" s="6" t="s">
        <v>166</v>
      </c>
      <c r="Z25" t="s">
        <v>292</v>
      </c>
      <c r="AC25" s="6">
        <v>3</v>
      </c>
      <c r="AD25" s="6">
        <v>500</v>
      </c>
      <c r="AE25" s="6">
        <v>19</v>
      </c>
      <c r="AF25" s="6" t="s">
        <v>125</v>
      </c>
      <c r="AG25" s="6" t="s">
        <v>125</v>
      </c>
      <c r="AH25" s="6" t="s">
        <v>125</v>
      </c>
      <c r="AI25" s="6" t="s">
        <v>125</v>
      </c>
      <c r="AK25" s="6">
        <v>80</v>
      </c>
      <c r="AM25" s="6">
        <v>73</v>
      </c>
      <c r="AN25" s="6">
        <v>92</v>
      </c>
      <c r="AO25" s="6" t="s">
        <v>124</v>
      </c>
      <c r="AP25" s="6">
        <v>3</v>
      </c>
      <c r="AQ25" s="6" t="s">
        <v>125</v>
      </c>
      <c r="AS25" s="6" t="s">
        <v>124</v>
      </c>
      <c r="AT25" s="6">
        <v>1</v>
      </c>
      <c r="AU25" s="6" t="s">
        <v>124</v>
      </c>
      <c r="AV25" s="6">
        <v>2</v>
      </c>
    </row>
    <row r="26" spans="1:48" x14ac:dyDescent="0.2">
      <c r="A26" s="6" t="s">
        <v>213</v>
      </c>
      <c r="B26" s="6">
        <v>1002301073</v>
      </c>
      <c r="E26" s="6">
        <v>70</v>
      </c>
      <c r="F26" s="6" t="s">
        <v>126</v>
      </c>
      <c r="G26" s="6" t="s">
        <v>125</v>
      </c>
      <c r="H26" s="6" t="s">
        <v>125</v>
      </c>
      <c r="J26" s="6" t="s">
        <v>125</v>
      </c>
      <c r="T26" s="6">
        <v>9</v>
      </c>
      <c r="U26" s="6" t="s">
        <v>161</v>
      </c>
      <c r="Z26" t="s">
        <v>293</v>
      </c>
      <c r="AC26" s="6">
        <v>1</v>
      </c>
      <c r="AD26" s="6">
        <v>0</v>
      </c>
      <c r="AE26" s="6">
        <v>7</v>
      </c>
      <c r="AF26" s="6" t="s">
        <v>125</v>
      </c>
      <c r="AG26" s="6" t="s">
        <v>125</v>
      </c>
      <c r="AH26" s="6" t="s">
        <v>125</v>
      </c>
      <c r="AI26" s="6" t="s">
        <v>125</v>
      </c>
      <c r="AK26" s="6">
        <v>90</v>
      </c>
      <c r="AM26" s="6">
        <v>80</v>
      </c>
      <c r="AN26" s="6">
        <v>81</v>
      </c>
      <c r="AO26" s="6" t="s">
        <v>125</v>
      </c>
      <c r="AQ26" s="6" t="s">
        <v>125</v>
      </c>
      <c r="AS26" s="6" t="s">
        <v>125</v>
      </c>
      <c r="AU26" s="6" t="s">
        <v>125</v>
      </c>
    </row>
    <row r="27" spans="1:48" x14ac:dyDescent="0.2">
      <c r="A27" s="6" t="s">
        <v>214</v>
      </c>
      <c r="B27" s="6">
        <v>1027206091</v>
      </c>
      <c r="E27" s="6">
        <v>32</v>
      </c>
      <c r="F27" s="6" t="s">
        <v>126</v>
      </c>
      <c r="G27" s="6" t="s">
        <v>125</v>
      </c>
      <c r="H27" s="6" t="s">
        <v>124</v>
      </c>
      <c r="I27" s="6">
        <v>3</v>
      </c>
      <c r="J27" s="6" t="s">
        <v>125</v>
      </c>
      <c r="T27" s="6">
        <v>10</v>
      </c>
      <c r="Z27" t="s">
        <v>291</v>
      </c>
      <c r="AC27" s="6">
        <v>4</v>
      </c>
      <c r="AD27" s="6">
        <v>0</v>
      </c>
      <c r="AE27" s="6">
        <v>18</v>
      </c>
      <c r="AF27" s="6" t="s">
        <v>125</v>
      </c>
      <c r="AG27" s="6" t="s">
        <v>124</v>
      </c>
      <c r="AH27" s="6" t="s">
        <v>125</v>
      </c>
      <c r="AI27" s="6" t="s">
        <v>125</v>
      </c>
      <c r="AJ27" s="6">
        <v>135</v>
      </c>
      <c r="AK27" s="6">
        <v>103</v>
      </c>
      <c r="AM27" s="6">
        <v>107</v>
      </c>
      <c r="AN27" s="6">
        <v>101</v>
      </c>
      <c r="AO27" s="6" t="s">
        <v>125</v>
      </c>
      <c r="AQ27" s="6" t="s">
        <v>125</v>
      </c>
      <c r="AS27" s="6" t="s">
        <v>125</v>
      </c>
      <c r="AU27" s="6" t="s">
        <v>125</v>
      </c>
    </row>
    <row r="28" spans="1:48" x14ac:dyDescent="0.2">
      <c r="A28" s="6" t="s">
        <v>215</v>
      </c>
      <c r="B28" s="6">
        <v>1022265217</v>
      </c>
      <c r="E28" s="6">
        <v>61</v>
      </c>
      <c r="F28" s="6" t="s">
        <v>127</v>
      </c>
      <c r="G28" s="6" t="s">
        <v>125</v>
      </c>
      <c r="H28" s="6" t="s">
        <v>124</v>
      </c>
      <c r="I28" s="6">
        <v>1.5</v>
      </c>
      <c r="J28" s="6" t="s">
        <v>125</v>
      </c>
      <c r="T28" s="6">
        <v>9</v>
      </c>
      <c r="U28" s="6" t="s">
        <v>165</v>
      </c>
      <c r="Y28" t="s">
        <v>282</v>
      </c>
      <c r="AC28" s="6">
        <v>1</v>
      </c>
      <c r="AD28" s="6">
        <v>200</v>
      </c>
      <c r="AE28" s="6">
        <v>6</v>
      </c>
      <c r="AF28" s="6" t="s">
        <v>125</v>
      </c>
      <c r="AG28" s="6" t="s">
        <v>125</v>
      </c>
      <c r="AH28" s="6" t="s">
        <v>125</v>
      </c>
      <c r="AI28" s="6" t="s">
        <v>125</v>
      </c>
      <c r="AJ28" s="6">
        <v>137</v>
      </c>
      <c r="AK28" s="6">
        <v>122</v>
      </c>
      <c r="AL28" s="6">
        <v>124</v>
      </c>
      <c r="AM28" s="6">
        <v>122</v>
      </c>
      <c r="AN28" s="6">
        <v>122</v>
      </c>
      <c r="AO28" s="6" t="s">
        <v>125</v>
      </c>
      <c r="AQ28" s="6" t="s">
        <v>125</v>
      </c>
      <c r="AS28" s="6" t="s">
        <v>125</v>
      </c>
      <c r="AU28" s="6" t="s">
        <v>125</v>
      </c>
    </row>
    <row r="29" spans="1:48" x14ac:dyDescent="0.2">
      <c r="A29" s="6" t="s">
        <v>216</v>
      </c>
      <c r="B29" s="6">
        <v>1044893848</v>
      </c>
      <c r="E29" s="6">
        <v>23</v>
      </c>
      <c r="F29" s="6" t="s">
        <v>126</v>
      </c>
      <c r="G29" s="6" t="s">
        <v>125</v>
      </c>
      <c r="H29" s="6" t="s">
        <v>124</v>
      </c>
      <c r="I29" s="6">
        <v>12</v>
      </c>
      <c r="J29" s="6" t="s">
        <v>125</v>
      </c>
      <c r="U29" s="6" t="s">
        <v>162</v>
      </c>
      <c r="AC29" s="6">
        <v>4</v>
      </c>
      <c r="AD29" s="6">
        <v>0</v>
      </c>
      <c r="AE29" s="6">
        <v>19</v>
      </c>
      <c r="AF29" s="6" t="s">
        <v>125</v>
      </c>
      <c r="AG29" s="6" t="s">
        <v>125</v>
      </c>
      <c r="AH29" s="6" t="s">
        <v>125</v>
      </c>
      <c r="AI29" s="6" t="s">
        <v>125</v>
      </c>
      <c r="AJ29" s="6">
        <v>91</v>
      </c>
      <c r="AL29" s="6">
        <v>71</v>
      </c>
      <c r="AM29" s="6">
        <v>76</v>
      </c>
      <c r="AO29" s="6" t="s">
        <v>124</v>
      </c>
      <c r="AP29" s="6">
        <v>7</v>
      </c>
      <c r="AQ29" s="6" t="s">
        <v>124</v>
      </c>
      <c r="AR29" s="6">
        <v>7</v>
      </c>
      <c r="AS29" s="6" t="s">
        <v>125</v>
      </c>
      <c r="AU29" s="6" t="s">
        <v>125</v>
      </c>
    </row>
    <row r="30" spans="1:48" x14ac:dyDescent="0.2">
      <c r="A30" s="6" t="s">
        <v>217</v>
      </c>
      <c r="B30" s="6">
        <v>1044962338</v>
      </c>
      <c r="E30" s="6">
        <v>24</v>
      </c>
      <c r="F30" s="6" t="s">
        <v>127</v>
      </c>
      <c r="G30" s="6" t="s">
        <v>124</v>
      </c>
      <c r="H30" s="6" t="s">
        <v>124</v>
      </c>
      <c r="J30" s="6" t="s">
        <v>124</v>
      </c>
      <c r="R30" s="6" t="s">
        <v>124</v>
      </c>
      <c r="U30" s="6" t="s">
        <v>164</v>
      </c>
      <c r="AC30" s="6">
        <v>1</v>
      </c>
      <c r="AD30" s="6">
        <v>1650</v>
      </c>
      <c r="AE30" s="6">
        <v>47</v>
      </c>
      <c r="AF30" s="6" t="s">
        <v>125</v>
      </c>
      <c r="AG30" s="6" t="s">
        <v>125</v>
      </c>
      <c r="AH30" s="6" t="s">
        <v>125</v>
      </c>
      <c r="AI30" s="6" t="s">
        <v>125</v>
      </c>
      <c r="AM30" s="6">
        <v>87</v>
      </c>
      <c r="AN30" s="6">
        <v>78</v>
      </c>
      <c r="AO30" s="6" t="s">
        <v>124</v>
      </c>
      <c r="AP30" s="6">
        <v>3</v>
      </c>
      <c r="AQ30" s="6" t="s">
        <v>125</v>
      </c>
      <c r="AS30" s="6" t="s">
        <v>124</v>
      </c>
      <c r="AT30" s="6">
        <v>3</v>
      </c>
      <c r="AU30" s="6" t="s">
        <v>125</v>
      </c>
    </row>
    <row r="31" spans="1:48" x14ac:dyDescent="0.2">
      <c r="A31" s="6" t="s">
        <v>218</v>
      </c>
      <c r="B31" s="6">
        <v>1016004846</v>
      </c>
      <c r="E31" s="6">
        <v>37</v>
      </c>
      <c r="F31" s="6" t="s">
        <v>127</v>
      </c>
      <c r="G31" s="6" t="s">
        <v>124</v>
      </c>
      <c r="H31" s="6" t="s">
        <v>124</v>
      </c>
      <c r="I31" s="6">
        <v>15</v>
      </c>
      <c r="J31" s="6" t="s">
        <v>124</v>
      </c>
      <c r="R31" s="6" t="s">
        <v>124</v>
      </c>
      <c r="T31" s="6">
        <v>10</v>
      </c>
      <c r="U31" s="6" t="s">
        <v>164</v>
      </c>
      <c r="Y31" t="s">
        <v>282</v>
      </c>
      <c r="AC31" s="6">
        <v>2</v>
      </c>
      <c r="AD31" s="6">
        <v>0</v>
      </c>
      <c r="AE31" s="6">
        <v>14</v>
      </c>
      <c r="AF31" s="6" t="s">
        <v>125</v>
      </c>
      <c r="AG31" s="6" t="s">
        <v>124</v>
      </c>
      <c r="AH31" s="6" t="s">
        <v>125</v>
      </c>
      <c r="AI31" s="6" t="s">
        <v>125</v>
      </c>
      <c r="AJ31" s="6">
        <v>83</v>
      </c>
      <c r="AK31" s="6">
        <v>78</v>
      </c>
      <c r="AM31" s="6">
        <v>81</v>
      </c>
      <c r="AN31" s="6">
        <v>76</v>
      </c>
      <c r="AO31" s="6" t="s">
        <v>124</v>
      </c>
      <c r="AP31" s="6">
        <v>1</v>
      </c>
      <c r="AQ31" s="6" t="s">
        <v>125</v>
      </c>
      <c r="AS31" s="6" t="s">
        <v>125</v>
      </c>
      <c r="AU31" s="6" t="s">
        <v>124</v>
      </c>
      <c r="AV31" s="6">
        <v>1</v>
      </c>
    </row>
    <row r="32" spans="1:48" x14ac:dyDescent="0.2">
      <c r="A32" s="6" t="s">
        <v>219</v>
      </c>
      <c r="B32" s="6">
        <v>1014579526</v>
      </c>
      <c r="E32" s="6">
        <v>24</v>
      </c>
      <c r="F32" s="6" t="s">
        <v>127</v>
      </c>
      <c r="G32" s="6" t="s">
        <v>125</v>
      </c>
      <c r="H32" s="6" t="s">
        <v>125</v>
      </c>
      <c r="J32" s="6" t="s">
        <v>125</v>
      </c>
      <c r="T32" s="6">
        <v>14</v>
      </c>
      <c r="U32" s="6" t="s">
        <v>162</v>
      </c>
      <c r="Z32" t="s">
        <v>291</v>
      </c>
      <c r="AC32" s="6">
        <v>2</v>
      </c>
      <c r="AD32" s="6">
        <v>700</v>
      </c>
      <c r="AE32" s="6">
        <v>15</v>
      </c>
      <c r="AF32" s="6" t="s">
        <v>125</v>
      </c>
      <c r="AG32" s="6" t="s">
        <v>125</v>
      </c>
      <c r="AH32" s="6" t="s">
        <v>125</v>
      </c>
      <c r="AI32" s="6" t="s">
        <v>125</v>
      </c>
      <c r="AK32" s="6">
        <v>71</v>
      </c>
      <c r="AM32" s="6">
        <v>61</v>
      </c>
      <c r="AN32" s="6">
        <v>69</v>
      </c>
      <c r="AO32" s="6" t="s">
        <v>125</v>
      </c>
      <c r="AQ32" s="6" t="s">
        <v>125</v>
      </c>
      <c r="AS32" s="6" t="s">
        <v>125</v>
      </c>
      <c r="AU32" s="6" t="s">
        <v>125</v>
      </c>
    </row>
    <row r="33" spans="1:48" x14ac:dyDescent="0.2">
      <c r="A33" s="6" t="s">
        <v>220</v>
      </c>
      <c r="B33" s="6">
        <v>1020187017</v>
      </c>
      <c r="E33" s="6">
        <v>74</v>
      </c>
      <c r="F33" s="6" t="s">
        <v>126</v>
      </c>
      <c r="G33" s="6" t="s">
        <v>125</v>
      </c>
      <c r="H33" s="6" t="s">
        <v>125</v>
      </c>
      <c r="J33" s="6" t="s">
        <v>124</v>
      </c>
      <c r="T33" s="6">
        <v>9</v>
      </c>
      <c r="U33" s="6" t="s">
        <v>165</v>
      </c>
      <c r="Y33" t="s">
        <v>282</v>
      </c>
      <c r="AC33" s="6">
        <v>1</v>
      </c>
      <c r="AD33" s="6">
        <v>350</v>
      </c>
      <c r="AE33" s="6">
        <v>1</v>
      </c>
      <c r="AF33" s="6" t="s">
        <v>125</v>
      </c>
      <c r="AG33" s="6" t="s">
        <v>125</v>
      </c>
      <c r="AH33" s="6" t="s">
        <v>125</v>
      </c>
      <c r="AI33" s="6" t="s">
        <v>125</v>
      </c>
      <c r="AK33" s="6">
        <v>87</v>
      </c>
      <c r="AO33" s="6" t="s">
        <v>125</v>
      </c>
      <c r="AQ33" s="6" t="s">
        <v>125</v>
      </c>
      <c r="AS33" s="6" t="s">
        <v>125</v>
      </c>
      <c r="AU33" s="6" t="s">
        <v>125</v>
      </c>
    </row>
    <row r="34" spans="1:48" x14ac:dyDescent="0.2">
      <c r="A34" s="6" t="s">
        <v>221</v>
      </c>
      <c r="B34" s="6">
        <v>1045066527</v>
      </c>
      <c r="E34" s="6">
        <v>29</v>
      </c>
      <c r="F34" s="6" t="s">
        <v>127</v>
      </c>
      <c r="G34" s="6" t="s">
        <v>124</v>
      </c>
      <c r="H34" s="6" t="s">
        <v>124</v>
      </c>
      <c r="I34" s="6">
        <v>14</v>
      </c>
      <c r="J34" s="6" t="s">
        <v>125</v>
      </c>
      <c r="AC34" s="6">
        <v>2</v>
      </c>
      <c r="AE34" s="6">
        <v>5</v>
      </c>
      <c r="AF34" s="6" t="s">
        <v>125</v>
      </c>
      <c r="AG34" s="6" t="s">
        <v>125</v>
      </c>
      <c r="AH34" s="6" t="s">
        <v>125</v>
      </c>
      <c r="AI34" s="6" t="s">
        <v>125</v>
      </c>
      <c r="AK34" s="6">
        <v>109</v>
      </c>
      <c r="AL34" s="6">
        <v>97</v>
      </c>
      <c r="AN34" s="6">
        <v>102</v>
      </c>
      <c r="AO34" s="6" t="s">
        <v>125</v>
      </c>
      <c r="AQ34" s="6" t="s">
        <v>125</v>
      </c>
      <c r="AS34" s="6" t="s">
        <v>125</v>
      </c>
      <c r="AU34" s="6" t="s">
        <v>125</v>
      </c>
    </row>
    <row r="35" spans="1:48" x14ac:dyDescent="0.2">
      <c r="A35" s="6" t="s">
        <v>222</v>
      </c>
      <c r="B35" s="6">
        <v>1023193251</v>
      </c>
      <c r="E35" s="6">
        <v>45</v>
      </c>
      <c r="F35" s="6" t="s">
        <v>127</v>
      </c>
      <c r="G35" s="6" t="s">
        <v>125</v>
      </c>
      <c r="H35" s="6" t="s">
        <v>125</v>
      </c>
      <c r="J35" s="6" t="s">
        <v>125</v>
      </c>
      <c r="T35" s="6">
        <v>9</v>
      </c>
      <c r="U35" s="6" t="s">
        <v>165</v>
      </c>
      <c r="Z35" t="s">
        <v>293</v>
      </c>
      <c r="AC35" s="6">
        <v>2</v>
      </c>
      <c r="AD35" s="6">
        <v>500</v>
      </c>
      <c r="AE35" s="6">
        <v>6</v>
      </c>
      <c r="AF35" s="6" t="s">
        <v>125</v>
      </c>
      <c r="AG35" s="6" t="s">
        <v>125</v>
      </c>
      <c r="AH35" s="6" t="s">
        <v>125</v>
      </c>
      <c r="AI35" s="6" t="s">
        <v>125</v>
      </c>
      <c r="AJ35" s="6">
        <v>127</v>
      </c>
      <c r="AK35" s="6">
        <v>103</v>
      </c>
      <c r="AM35" s="6">
        <v>105</v>
      </c>
      <c r="AO35" s="6" t="s">
        <v>125</v>
      </c>
      <c r="AQ35" s="6" t="s">
        <v>125</v>
      </c>
      <c r="AS35" s="6" t="s">
        <v>125</v>
      </c>
      <c r="AU35" s="6" t="s">
        <v>125</v>
      </c>
    </row>
    <row r="36" spans="1:48" x14ac:dyDescent="0.2">
      <c r="A36" s="6" t="s">
        <v>223</v>
      </c>
      <c r="B36" s="6">
        <v>1045096441</v>
      </c>
      <c r="E36" s="6">
        <v>30</v>
      </c>
      <c r="F36" s="6" t="s">
        <v>127</v>
      </c>
      <c r="G36" s="6" t="s">
        <v>125</v>
      </c>
      <c r="AC36" s="6">
        <v>6</v>
      </c>
      <c r="AG36" s="6" t="s">
        <v>125</v>
      </c>
      <c r="AH36" s="6" t="s">
        <v>125</v>
      </c>
      <c r="AI36" s="6" t="s">
        <v>125</v>
      </c>
      <c r="AO36" s="6" t="s">
        <v>125</v>
      </c>
      <c r="AQ36" s="6" t="s">
        <v>125</v>
      </c>
      <c r="AS36" s="6" t="s">
        <v>125</v>
      </c>
      <c r="AU36" s="6" t="s">
        <v>125</v>
      </c>
    </row>
    <row r="37" spans="1:48" x14ac:dyDescent="0.2">
      <c r="A37" s="6" t="s">
        <v>224</v>
      </c>
      <c r="B37" s="6">
        <v>1014195281</v>
      </c>
      <c r="E37" s="6">
        <v>28</v>
      </c>
      <c r="F37" s="6" t="s">
        <v>126</v>
      </c>
      <c r="G37" s="6" t="s">
        <v>125</v>
      </c>
      <c r="H37" s="6" t="s">
        <v>125</v>
      </c>
      <c r="J37" s="6" t="s">
        <v>124</v>
      </c>
      <c r="R37" s="6" t="s">
        <v>124</v>
      </c>
      <c r="U37" s="6" t="s">
        <v>162</v>
      </c>
      <c r="AC37" s="6">
        <v>1</v>
      </c>
      <c r="AD37" s="6">
        <v>700</v>
      </c>
      <c r="AE37" s="6">
        <v>16</v>
      </c>
      <c r="AF37" s="6" t="s">
        <v>125</v>
      </c>
      <c r="AG37" s="6" t="s">
        <v>124</v>
      </c>
      <c r="AH37" s="6" t="s">
        <v>125</v>
      </c>
      <c r="AI37" s="6" t="s">
        <v>125</v>
      </c>
      <c r="AK37" s="6">
        <v>89</v>
      </c>
      <c r="AM37" s="6">
        <v>77</v>
      </c>
      <c r="AN37" s="6">
        <v>72</v>
      </c>
      <c r="AO37" s="6" t="s">
        <v>124</v>
      </c>
      <c r="AP37" s="6">
        <v>1</v>
      </c>
      <c r="AQ37" s="6" t="s">
        <v>125</v>
      </c>
      <c r="AS37" s="6" t="s">
        <v>125</v>
      </c>
      <c r="AU37" s="6" t="s">
        <v>124</v>
      </c>
      <c r="AV37" s="6">
        <v>1</v>
      </c>
    </row>
    <row r="38" spans="1:48" x14ac:dyDescent="0.2">
      <c r="A38" s="6" t="s">
        <v>225</v>
      </c>
      <c r="B38" s="6">
        <v>1045178082</v>
      </c>
      <c r="E38" s="6">
        <v>54</v>
      </c>
      <c r="F38" s="6" t="s">
        <v>126</v>
      </c>
      <c r="G38" s="6" t="s">
        <v>124</v>
      </c>
      <c r="H38" s="6" t="s">
        <v>124</v>
      </c>
      <c r="I38" s="6">
        <v>2</v>
      </c>
      <c r="J38" s="6" t="s">
        <v>124</v>
      </c>
      <c r="M38" s="6" t="s">
        <v>124</v>
      </c>
      <c r="N38" s="6" t="s">
        <v>124</v>
      </c>
      <c r="U38" s="6" t="s">
        <v>164</v>
      </c>
      <c r="AC38" s="6">
        <v>3</v>
      </c>
      <c r="AE38" s="6">
        <v>47</v>
      </c>
      <c r="AG38" s="6" t="s">
        <v>125</v>
      </c>
      <c r="AH38" s="6" t="s">
        <v>125</v>
      </c>
      <c r="AI38" s="6" t="s">
        <v>125</v>
      </c>
      <c r="AO38" s="6" t="s">
        <v>125</v>
      </c>
      <c r="AQ38" s="6" t="s">
        <v>125</v>
      </c>
      <c r="AS38" s="6" t="s">
        <v>125</v>
      </c>
      <c r="AU38" s="6" t="s">
        <v>125</v>
      </c>
    </row>
    <row r="39" spans="1:48" x14ac:dyDescent="0.2">
      <c r="A39" s="6" t="s">
        <v>226</v>
      </c>
      <c r="B39" s="6">
        <v>1019207719</v>
      </c>
      <c r="E39" s="6">
        <v>58</v>
      </c>
      <c r="F39" s="6" t="s">
        <v>127</v>
      </c>
      <c r="G39" s="6" t="s">
        <v>125</v>
      </c>
      <c r="H39" s="6" t="s">
        <v>124</v>
      </c>
      <c r="I39" s="6">
        <v>4</v>
      </c>
      <c r="J39" s="6" t="s">
        <v>124</v>
      </c>
      <c r="N39" s="6" t="s">
        <v>124</v>
      </c>
      <c r="T39" s="6">
        <v>9</v>
      </c>
      <c r="U39" s="6" t="s">
        <v>161</v>
      </c>
      <c r="AC39" s="6">
        <v>1</v>
      </c>
      <c r="AE39" s="6">
        <v>13</v>
      </c>
      <c r="AF39" s="6" t="s">
        <v>125</v>
      </c>
      <c r="AG39" s="6" t="s">
        <v>125</v>
      </c>
      <c r="AH39" s="6" t="s">
        <v>125</v>
      </c>
      <c r="AI39" s="6" t="s">
        <v>125</v>
      </c>
      <c r="AK39" s="6">
        <v>102</v>
      </c>
      <c r="AM39" s="6">
        <v>83</v>
      </c>
      <c r="AN39" s="6">
        <v>91</v>
      </c>
      <c r="AO39" s="6" t="s">
        <v>124</v>
      </c>
      <c r="AP39" s="6">
        <v>1</v>
      </c>
      <c r="AQ39" s="6" t="s">
        <v>125</v>
      </c>
      <c r="AS39" s="6" t="s">
        <v>124</v>
      </c>
      <c r="AT39" s="6">
        <v>1</v>
      </c>
      <c r="AU39" s="6" t="s">
        <v>125</v>
      </c>
    </row>
    <row r="40" spans="1:48" x14ac:dyDescent="0.2">
      <c r="A40" s="6" t="s">
        <v>227</v>
      </c>
      <c r="B40" s="6">
        <v>1005703960</v>
      </c>
      <c r="E40" s="6">
        <v>66</v>
      </c>
      <c r="F40" s="6" t="s">
        <v>127</v>
      </c>
      <c r="G40" s="6" t="s">
        <v>125</v>
      </c>
      <c r="H40" s="6" t="s">
        <v>124</v>
      </c>
      <c r="I40" s="6">
        <v>6</v>
      </c>
      <c r="J40" s="6" t="s">
        <v>124</v>
      </c>
      <c r="T40" s="6">
        <v>9</v>
      </c>
      <c r="U40" s="6" t="s">
        <v>161</v>
      </c>
      <c r="AC40" s="6">
        <v>1</v>
      </c>
      <c r="AD40" s="6">
        <v>2700</v>
      </c>
      <c r="AE40" s="6">
        <v>6</v>
      </c>
      <c r="AF40" s="6" t="s">
        <v>125</v>
      </c>
      <c r="AG40" s="6" t="s">
        <v>125</v>
      </c>
      <c r="AH40" s="6" t="s">
        <v>125</v>
      </c>
      <c r="AI40" s="6" t="s">
        <v>125</v>
      </c>
      <c r="AK40" s="6">
        <v>97</v>
      </c>
      <c r="AL40" s="6">
        <v>85</v>
      </c>
      <c r="AN40" s="6">
        <v>95</v>
      </c>
      <c r="AO40" s="6" t="s">
        <v>124</v>
      </c>
      <c r="AP40" s="6">
        <v>2</v>
      </c>
      <c r="AQ40" s="6" t="s">
        <v>125</v>
      </c>
      <c r="AS40" s="6" t="s">
        <v>124</v>
      </c>
      <c r="AT40" s="6">
        <v>2</v>
      </c>
      <c r="AU40" s="6" t="s">
        <v>125</v>
      </c>
    </row>
    <row r="41" spans="1:48" x14ac:dyDescent="0.2">
      <c r="A41" s="6" t="s">
        <v>228</v>
      </c>
      <c r="B41" s="6">
        <v>1045402094</v>
      </c>
      <c r="E41" s="6">
        <v>23</v>
      </c>
      <c r="F41" s="6" t="s">
        <v>127</v>
      </c>
      <c r="G41" s="6" t="s">
        <v>124</v>
      </c>
      <c r="H41" s="6" t="s">
        <v>124</v>
      </c>
      <c r="I41" s="6">
        <v>40</v>
      </c>
      <c r="J41" s="6" t="s">
        <v>125</v>
      </c>
      <c r="U41" s="6" t="s">
        <v>166</v>
      </c>
      <c r="AC41" s="6">
        <v>2</v>
      </c>
      <c r="AD41" s="6">
        <v>0</v>
      </c>
      <c r="AE41" s="6">
        <v>7</v>
      </c>
      <c r="AF41" s="6" t="s">
        <v>125</v>
      </c>
      <c r="AG41" s="6" t="s">
        <v>125</v>
      </c>
      <c r="AH41" s="6" t="s">
        <v>125</v>
      </c>
      <c r="AI41" s="6" t="s">
        <v>125</v>
      </c>
      <c r="AK41" s="6">
        <v>122</v>
      </c>
      <c r="AM41" s="6">
        <v>123</v>
      </c>
      <c r="AN41" s="6">
        <v>134</v>
      </c>
      <c r="AO41" s="6" t="s">
        <v>125</v>
      </c>
      <c r="AQ41" s="6" t="s">
        <v>125</v>
      </c>
      <c r="AS41" s="6" t="s">
        <v>125</v>
      </c>
      <c r="AU41" s="6" t="s">
        <v>125</v>
      </c>
    </row>
    <row r="42" spans="1:48" x14ac:dyDescent="0.2">
      <c r="A42" s="6" t="s">
        <v>229</v>
      </c>
      <c r="B42" s="6">
        <v>1045444328</v>
      </c>
      <c r="E42" s="6">
        <v>34</v>
      </c>
      <c r="F42" s="6" t="s">
        <v>126</v>
      </c>
      <c r="G42" s="6" t="s">
        <v>125</v>
      </c>
      <c r="H42" s="6" t="s">
        <v>124</v>
      </c>
      <c r="I42" s="6">
        <v>1</v>
      </c>
      <c r="J42" s="6" t="s">
        <v>125</v>
      </c>
      <c r="U42" s="6" t="s">
        <v>165</v>
      </c>
      <c r="AC42" s="6">
        <v>1</v>
      </c>
      <c r="AD42" s="6">
        <v>0</v>
      </c>
      <c r="AE42" s="6">
        <v>4</v>
      </c>
      <c r="AF42" s="6" t="s">
        <v>125</v>
      </c>
      <c r="AG42" s="6" t="s">
        <v>125</v>
      </c>
      <c r="AH42" s="6" t="s">
        <v>125</v>
      </c>
      <c r="AI42" s="6" t="s">
        <v>125</v>
      </c>
      <c r="AJ42" s="6">
        <v>110</v>
      </c>
      <c r="AK42" s="6">
        <v>80</v>
      </c>
      <c r="AM42" s="6">
        <v>77</v>
      </c>
      <c r="AO42" s="6" t="s">
        <v>124</v>
      </c>
      <c r="AP42" s="6">
        <v>1</v>
      </c>
      <c r="AQ42" s="6" t="s">
        <v>125</v>
      </c>
      <c r="AS42" s="6" t="s">
        <v>125</v>
      </c>
      <c r="AU42" s="6" t="s">
        <v>124</v>
      </c>
      <c r="AV42" s="6">
        <v>1</v>
      </c>
    </row>
    <row r="43" spans="1:48" x14ac:dyDescent="0.2">
      <c r="A43" s="6" t="s">
        <v>230</v>
      </c>
      <c r="B43" s="6">
        <v>1045467196</v>
      </c>
      <c r="E43" s="6">
        <v>79</v>
      </c>
      <c r="F43" s="6" t="s">
        <v>126</v>
      </c>
      <c r="G43" s="6" t="s">
        <v>125</v>
      </c>
      <c r="H43" s="6" t="s">
        <v>124</v>
      </c>
      <c r="I43" s="6">
        <v>15</v>
      </c>
      <c r="J43" s="6" t="s">
        <v>124</v>
      </c>
      <c r="O43" s="6" t="s">
        <v>124</v>
      </c>
      <c r="R43" s="6" t="s">
        <v>124</v>
      </c>
      <c r="U43" s="6" t="s">
        <v>161</v>
      </c>
      <c r="AC43" s="6">
        <v>2</v>
      </c>
      <c r="AD43" s="6">
        <v>0</v>
      </c>
      <c r="AE43" s="6">
        <v>11</v>
      </c>
      <c r="AF43" s="6" t="s">
        <v>125</v>
      </c>
      <c r="AG43" s="6" t="s">
        <v>125</v>
      </c>
      <c r="AH43" s="6" t="s">
        <v>125</v>
      </c>
      <c r="AI43" s="6" t="s">
        <v>125</v>
      </c>
      <c r="AJ43" s="6">
        <v>95</v>
      </c>
      <c r="AK43" s="6">
        <v>67</v>
      </c>
      <c r="AM43" s="6">
        <v>73</v>
      </c>
      <c r="AN43" s="6">
        <v>82</v>
      </c>
      <c r="AO43" s="6" t="s">
        <v>124</v>
      </c>
      <c r="AP43" s="6">
        <v>2</v>
      </c>
      <c r="AQ43" s="6" t="s">
        <v>125</v>
      </c>
      <c r="AS43" s="6" t="s">
        <v>125</v>
      </c>
      <c r="AU43" s="6" t="s">
        <v>124</v>
      </c>
      <c r="AV43" s="6">
        <v>2</v>
      </c>
    </row>
    <row r="44" spans="1:48" x14ac:dyDescent="0.2">
      <c r="A44" s="6" t="s">
        <v>231</v>
      </c>
      <c r="B44" s="6">
        <v>1000926301</v>
      </c>
      <c r="E44" s="6">
        <v>62</v>
      </c>
      <c r="F44" s="6" t="s">
        <v>127</v>
      </c>
      <c r="G44" s="6" t="s">
        <v>125</v>
      </c>
      <c r="J44" s="6" t="s">
        <v>125</v>
      </c>
      <c r="U44" s="6" t="s">
        <v>162</v>
      </c>
      <c r="AC44" s="6">
        <v>2</v>
      </c>
      <c r="AE44" s="6">
        <v>23</v>
      </c>
      <c r="AG44" s="6" t="s">
        <v>125</v>
      </c>
      <c r="AH44" s="6" t="s">
        <v>125</v>
      </c>
      <c r="AI44" s="6" t="s">
        <v>125</v>
      </c>
      <c r="AJ44" s="6">
        <v>96</v>
      </c>
      <c r="AO44" s="6" t="s">
        <v>125</v>
      </c>
      <c r="AQ44" s="6" t="s">
        <v>125</v>
      </c>
      <c r="AS44" s="6" t="s">
        <v>125</v>
      </c>
      <c r="AU44" s="6" t="s">
        <v>125</v>
      </c>
    </row>
    <row r="45" spans="1:48" x14ac:dyDescent="0.2">
      <c r="A45" s="6" t="s">
        <v>232</v>
      </c>
      <c r="B45" s="6">
        <v>1005289242</v>
      </c>
      <c r="E45" s="6">
        <v>43</v>
      </c>
      <c r="F45" s="6" t="s">
        <v>127</v>
      </c>
      <c r="G45" s="6" t="s">
        <v>125</v>
      </c>
      <c r="H45" s="6" t="s">
        <v>124</v>
      </c>
      <c r="I45" s="6">
        <v>15</v>
      </c>
      <c r="J45" s="6" t="s">
        <v>125</v>
      </c>
      <c r="U45" s="6" t="s">
        <v>166</v>
      </c>
      <c r="AC45" s="6">
        <v>2</v>
      </c>
      <c r="AD45" s="6">
        <v>2500</v>
      </c>
      <c r="AE45" s="6">
        <v>10</v>
      </c>
      <c r="AF45" s="6" t="s">
        <v>125</v>
      </c>
      <c r="AG45" s="6" t="s">
        <v>125</v>
      </c>
      <c r="AH45" s="6" t="s">
        <v>125</v>
      </c>
      <c r="AI45" s="6" t="s">
        <v>125</v>
      </c>
      <c r="AJ45" s="6">
        <v>122</v>
      </c>
      <c r="AK45" s="6">
        <v>81</v>
      </c>
      <c r="AL45" s="6">
        <v>71</v>
      </c>
      <c r="AN45" s="6">
        <v>68</v>
      </c>
      <c r="AO45" s="6" t="s">
        <v>124</v>
      </c>
      <c r="AP45" s="6">
        <v>1</v>
      </c>
      <c r="AQ45" s="6" t="s">
        <v>125</v>
      </c>
      <c r="AS45" s="6" t="s">
        <v>125</v>
      </c>
      <c r="AU45" s="6" t="s">
        <v>124</v>
      </c>
      <c r="AV45" s="6">
        <v>1</v>
      </c>
    </row>
    <row r="46" spans="1:48" x14ac:dyDescent="0.2">
      <c r="A46" s="6" t="s">
        <v>233</v>
      </c>
      <c r="B46" s="6">
        <v>1022220907</v>
      </c>
      <c r="E46" s="6">
        <v>28</v>
      </c>
      <c r="F46" s="6" t="s">
        <v>127</v>
      </c>
      <c r="G46" s="6" t="s">
        <v>125</v>
      </c>
      <c r="H46" s="6" t="s">
        <v>125</v>
      </c>
      <c r="J46" s="6" t="s">
        <v>125</v>
      </c>
      <c r="T46" s="6">
        <v>9</v>
      </c>
      <c r="U46" s="6" t="s">
        <v>165</v>
      </c>
      <c r="AC46" s="6">
        <v>2</v>
      </c>
      <c r="AD46" s="6">
        <v>400</v>
      </c>
      <c r="AE46" s="6">
        <v>4</v>
      </c>
      <c r="AF46" s="6" t="s">
        <v>125</v>
      </c>
      <c r="AG46" s="6" t="s">
        <v>125</v>
      </c>
      <c r="AH46" s="6" t="s">
        <v>125</v>
      </c>
      <c r="AI46" s="6" t="s">
        <v>125</v>
      </c>
      <c r="AJ46" s="6">
        <v>148</v>
      </c>
      <c r="AK46" s="6">
        <v>124</v>
      </c>
      <c r="AL46" s="6">
        <v>104</v>
      </c>
      <c r="AO46" s="6" t="s">
        <v>125</v>
      </c>
      <c r="AQ46" s="6" t="s">
        <v>125</v>
      </c>
      <c r="AS46" s="6" t="s">
        <v>125</v>
      </c>
      <c r="AU46" s="6" t="s">
        <v>125</v>
      </c>
    </row>
    <row r="47" spans="1:48" x14ac:dyDescent="0.2">
      <c r="A47" s="6" t="s">
        <v>234</v>
      </c>
      <c r="B47" s="6">
        <v>1005402902</v>
      </c>
      <c r="E47" s="6">
        <v>48</v>
      </c>
      <c r="F47" s="6" t="s">
        <v>127</v>
      </c>
      <c r="G47" s="6" t="s">
        <v>124</v>
      </c>
      <c r="H47" s="6" t="s">
        <v>124</v>
      </c>
      <c r="I47" s="6">
        <v>1</v>
      </c>
      <c r="J47" s="6" t="s">
        <v>124</v>
      </c>
      <c r="R47" s="6" t="s">
        <v>124</v>
      </c>
      <c r="T47" s="6">
        <v>18</v>
      </c>
      <c r="U47" s="6" t="s">
        <v>166</v>
      </c>
      <c r="AC47" s="6">
        <v>1</v>
      </c>
      <c r="AD47" s="6">
        <v>0</v>
      </c>
      <c r="AE47" s="6">
        <v>7</v>
      </c>
      <c r="AF47" s="6" t="s">
        <v>125</v>
      </c>
      <c r="AG47" s="6" t="s">
        <v>125</v>
      </c>
      <c r="AH47" s="6" t="s">
        <v>125</v>
      </c>
      <c r="AI47" s="6" t="s">
        <v>125</v>
      </c>
      <c r="AK47" s="6">
        <v>79</v>
      </c>
      <c r="AM47" s="6">
        <v>86</v>
      </c>
      <c r="AN47" s="6">
        <v>92</v>
      </c>
      <c r="AO47" s="6" t="s">
        <v>125</v>
      </c>
      <c r="AQ47" s="6" t="s">
        <v>125</v>
      </c>
      <c r="AS47" s="6" t="s">
        <v>125</v>
      </c>
      <c r="AU47" s="6" t="s">
        <v>125</v>
      </c>
    </row>
    <row r="48" spans="1:48" x14ac:dyDescent="0.2">
      <c r="A48" s="6" t="s">
        <v>235</v>
      </c>
      <c r="B48" s="6">
        <v>1003835723</v>
      </c>
      <c r="E48" s="6">
        <v>64</v>
      </c>
      <c r="F48" s="6" t="s">
        <v>127</v>
      </c>
      <c r="G48" s="6" t="s">
        <v>125</v>
      </c>
      <c r="H48" s="6" t="s">
        <v>124</v>
      </c>
      <c r="I48" s="6">
        <v>8</v>
      </c>
      <c r="J48" s="6" t="s">
        <v>124</v>
      </c>
      <c r="N48" s="6" t="s">
        <v>124</v>
      </c>
      <c r="T48" s="6">
        <v>18</v>
      </c>
      <c r="U48" s="6" t="s">
        <v>165</v>
      </c>
      <c r="AC48" s="6">
        <v>1</v>
      </c>
      <c r="AE48" s="6">
        <v>3</v>
      </c>
      <c r="AF48" s="6" t="s">
        <v>125</v>
      </c>
      <c r="AG48" s="6" t="s">
        <v>125</v>
      </c>
      <c r="AH48" s="6" t="s">
        <v>125</v>
      </c>
      <c r="AI48" s="6" t="s">
        <v>125</v>
      </c>
      <c r="AK48" s="6">
        <v>99</v>
      </c>
      <c r="AL48" s="6">
        <v>95</v>
      </c>
      <c r="AO48" s="6" t="s">
        <v>125</v>
      </c>
      <c r="AQ48" s="6" t="s">
        <v>125</v>
      </c>
      <c r="AS48" s="6" t="s">
        <v>125</v>
      </c>
      <c r="AU48" s="6" t="s">
        <v>125</v>
      </c>
    </row>
    <row r="49" spans="1:48" x14ac:dyDescent="0.2">
      <c r="A49" s="6" t="s">
        <v>236</v>
      </c>
      <c r="B49" s="6">
        <v>1013300486</v>
      </c>
      <c r="E49" s="6">
        <v>47</v>
      </c>
      <c r="F49" s="6" t="s">
        <v>127</v>
      </c>
      <c r="G49" s="6" t="s">
        <v>124</v>
      </c>
      <c r="H49" s="6" t="s">
        <v>124</v>
      </c>
      <c r="I49" s="6">
        <v>25</v>
      </c>
      <c r="J49" s="6" t="s">
        <v>125</v>
      </c>
      <c r="T49" s="6">
        <v>9</v>
      </c>
      <c r="U49" s="6" t="s">
        <v>163</v>
      </c>
      <c r="AC49" s="6">
        <v>1</v>
      </c>
      <c r="AD49" s="6">
        <v>350</v>
      </c>
      <c r="AE49" s="6">
        <v>12</v>
      </c>
      <c r="AF49" s="6" t="s">
        <v>125</v>
      </c>
      <c r="AG49" s="6" t="s">
        <v>125</v>
      </c>
      <c r="AH49" s="6" t="s">
        <v>125</v>
      </c>
      <c r="AI49" s="6" t="s">
        <v>125</v>
      </c>
      <c r="AJ49" s="6">
        <v>131</v>
      </c>
      <c r="AK49" s="6">
        <v>107</v>
      </c>
      <c r="AM49" s="6">
        <v>88</v>
      </c>
      <c r="AN49" s="6">
        <v>82</v>
      </c>
      <c r="AO49" s="6" t="s">
        <v>125</v>
      </c>
      <c r="AQ49" s="6" t="s">
        <v>125</v>
      </c>
      <c r="AS49" s="6" t="s">
        <v>125</v>
      </c>
      <c r="AU49" s="6" t="s">
        <v>125</v>
      </c>
    </row>
    <row r="50" spans="1:48" x14ac:dyDescent="0.2">
      <c r="A50" s="6" t="s">
        <v>237</v>
      </c>
      <c r="B50" s="6">
        <v>1045637210</v>
      </c>
      <c r="E50" s="6">
        <v>36</v>
      </c>
      <c r="F50" s="6" t="s">
        <v>126</v>
      </c>
      <c r="G50" s="6" t="s">
        <v>125</v>
      </c>
      <c r="H50" s="6" t="s">
        <v>125</v>
      </c>
      <c r="J50" s="6" t="s">
        <v>124</v>
      </c>
      <c r="U50" s="6" t="s">
        <v>166</v>
      </c>
      <c r="AC50" s="6">
        <v>5</v>
      </c>
      <c r="AD50" s="6">
        <v>0</v>
      </c>
      <c r="AE50" s="6">
        <v>6</v>
      </c>
      <c r="AF50" s="6" t="s">
        <v>125</v>
      </c>
      <c r="AG50" s="6" t="s">
        <v>125</v>
      </c>
      <c r="AH50" s="6" t="s">
        <v>125</v>
      </c>
      <c r="AI50" s="6" t="s">
        <v>125</v>
      </c>
      <c r="AJ50" s="6">
        <v>125</v>
      </c>
      <c r="AK50" s="6">
        <v>127</v>
      </c>
      <c r="AO50" s="6" t="s">
        <v>125</v>
      </c>
      <c r="AQ50" s="6" t="s">
        <v>125</v>
      </c>
      <c r="AS50" s="6" t="s">
        <v>125</v>
      </c>
      <c r="AU50" s="6" t="s">
        <v>125</v>
      </c>
    </row>
    <row r="51" spans="1:48" x14ac:dyDescent="0.2">
      <c r="A51" s="6" t="s">
        <v>238</v>
      </c>
      <c r="B51" s="6">
        <v>1034665727</v>
      </c>
      <c r="E51" s="6">
        <v>69</v>
      </c>
      <c r="F51" s="6" t="s">
        <v>126</v>
      </c>
      <c r="G51" s="6" t="s">
        <v>125</v>
      </c>
      <c r="H51" s="6" t="s">
        <v>124</v>
      </c>
      <c r="I51" s="6">
        <v>2</v>
      </c>
      <c r="J51" s="6" t="s">
        <v>124</v>
      </c>
      <c r="S51" s="6" t="s">
        <v>124</v>
      </c>
      <c r="U51" s="6" t="s">
        <v>161</v>
      </c>
      <c r="AC51" s="6">
        <v>1</v>
      </c>
      <c r="AD51" s="6">
        <v>700</v>
      </c>
      <c r="AE51" s="6">
        <v>10</v>
      </c>
      <c r="AF51" s="6" t="s">
        <v>125</v>
      </c>
      <c r="AG51" s="6" t="s">
        <v>125</v>
      </c>
      <c r="AH51" s="6" t="s">
        <v>125</v>
      </c>
      <c r="AI51" s="6" t="s">
        <v>125</v>
      </c>
      <c r="AK51" s="6">
        <v>92</v>
      </c>
      <c r="AM51" s="6">
        <v>96</v>
      </c>
      <c r="AN51" s="6">
        <v>91</v>
      </c>
      <c r="AO51" s="6" t="s">
        <v>125</v>
      </c>
      <c r="AQ51" s="6" t="s">
        <v>125</v>
      </c>
      <c r="AS51" s="6" t="s">
        <v>125</v>
      </c>
      <c r="AU51" s="6" t="s">
        <v>125</v>
      </c>
    </row>
    <row r="52" spans="1:48" x14ac:dyDescent="0.2">
      <c r="A52" s="6" t="s">
        <v>239</v>
      </c>
      <c r="B52" s="6">
        <v>1001844727</v>
      </c>
      <c r="E52" s="6">
        <v>68</v>
      </c>
      <c r="F52" s="6" t="s">
        <v>127</v>
      </c>
      <c r="G52" s="6" t="s">
        <v>125</v>
      </c>
      <c r="AC52" s="6">
        <v>3</v>
      </c>
      <c r="AG52" s="6" t="s">
        <v>125</v>
      </c>
      <c r="AH52" s="6" t="s">
        <v>125</v>
      </c>
      <c r="AI52" s="6" t="s">
        <v>125</v>
      </c>
      <c r="AJ52" s="6">
        <v>116</v>
      </c>
      <c r="AK52" s="6">
        <v>86</v>
      </c>
      <c r="AO52" s="6" t="s">
        <v>125</v>
      </c>
      <c r="AQ52" s="6" t="s">
        <v>125</v>
      </c>
      <c r="AS52" s="6" t="s">
        <v>125</v>
      </c>
      <c r="AU52" s="6" t="s">
        <v>125</v>
      </c>
    </row>
    <row r="53" spans="1:48" x14ac:dyDescent="0.2">
      <c r="A53" s="6" t="s">
        <v>240</v>
      </c>
      <c r="B53" s="6">
        <v>1030028912</v>
      </c>
      <c r="E53" s="6">
        <v>47</v>
      </c>
      <c r="F53" s="6" t="s">
        <v>127</v>
      </c>
      <c r="G53" s="6" t="s">
        <v>125</v>
      </c>
      <c r="H53" s="6" t="s">
        <v>125</v>
      </c>
      <c r="J53" s="6" t="s">
        <v>124</v>
      </c>
      <c r="M53" s="6" t="s">
        <v>124</v>
      </c>
      <c r="R53" s="6" t="s">
        <v>124</v>
      </c>
      <c r="AC53" s="6">
        <v>1</v>
      </c>
      <c r="AD53" s="6">
        <v>600</v>
      </c>
      <c r="AF53" s="6" t="s">
        <v>125</v>
      </c>
      <c r="AG53" s="6" t="s">
        <v>125</v>
      </c>
      <c r="AH53" s="6" t="s">
        <v>125</v>
      </c>
      <c r="AI53" s="6" t="s">
        <v>125</v>
      </c>
      <c r="AN53" s="6">
        <v>103</v>
      </c>
      <c r="AO53" s="6" t="s">
        <v>125</v>
      </c>
      <c r="AQ53" s="6" t="s">
        <v>125</v>
      </c>
      <c r="AS53" s="6" t="s">
        <v>125</v>
      </c>
      <c r="AU53" s="6" t="s">
        <v>125</v>
      </c>
    </row>
    <row r="54" spans="1:48" x14ac:dyDescent="0.2">
      <c r="A54" s="6" t="s">
        <v>241</v>
      </c>
      <c r="B54" s="6">
        <v>1040548412</v>
      </c>
      <c r="E54" s="6">
        <v>24</v>
      </c>
      <c r="F54" s="6" t="s">
        <v>126</v>
      </c>
      <c r="AC54" s="6">
        <v>1</v>
      </c>
      <c r="AG54" s="6" t="s">
        <v>125</v>
      </c>
      <c r="AH54" s="6" t="s">
        <v>125</v>
      </c>
      <c r="AI54" s="6" t="s">
        <v>125</v>
      </c>
      <c r="AK54" s="6">
        <v>92</v>
      </c>
      <c r="AO54" s="6" t="s">
        <v>125</v>
      </c>
      <c r="AQ54" s="6" t="s">
        <v>125</v>
      </c>
      <c r="AS54" s="6" t="s">
        <v>125</v>
      </c>
      <c r="AU54" s="6" t="s">
        <v>125</v>
      </c>
    </row>
    <row r="55" spans="1:48" x14ac:dyDescent="0.2">
      <c r="A55" s="6" t="s">
        <v>242</v>
      </c>
      <c r="B55" s="6">
        <v>1045727714</v>
      </c>
      <c r="E55" s="6">
        <v>32</v>
      </c>
      <c r="F55" s="6" t="s">
        <v>127</v>
      </c>
      <c r="AC55" s="6">
        <v>1</v>
      </c>
      <c r="AG55" s="6" t="s">
        <v>125</v>
      </c>
      <c r="AH55" s="6" t="s">
        <v>125</v>
      </c>
      <c r="AI55" s="6" t="s">
        <v>125</v>
      </c>
      <c r="AO55" s="6" t="s">
        <v>125</v>
      </c>
      <c r="AQ55" s="6" t="s">
        <v>125</v>
      </c>
      <c r="AS55" s="6" t="s">
        <v>125</v>
      </c>
      <c r="AU55" s="6" t="s">
        <v>125</v>
      </c>
    </row>
    <row r="56" spans="1:48" x14ac:dyDescent="0.2">
      <c r="A56" s="6" t="s">
        <v>243</v>
      </c>
      <c r="B56" s="6">
        <v>1045744560</v>
      </c>
      <c r="E56" s="6">
        <v>19</v>
      </c>
      <c r="F56" s="6" t="s">
        <v>126</v>
      </c>
      <c r="G56" s="6" t="s">
        <v>124</v>
      </c>
      <c r="H56" s="6" t="s">
        <v>125</v>
      </c>
      <c r="J56" s="6" t="s">
        <v>125</v>
      </c>
      <c r="T56" s="6">
        <v>24</v>
      </c>
      <c r="U56" s="6" t="s">
        <v>164</v>
      </c>
      <c r="Y56" t="s">
        <v>282</v>
      </c>
      <c r="AC56" s="6">
        <v>1</v>
      </c>
      <c r="AD56" s="6">
        <v>200</v>
      </c>
      <c r="AE56" s="6">
        <v>22</v>
      </c>
      <c r="AF56" s="6" t="s">
        <v>125</v>
      </c>
      <c r="AG56" s="6" t="s">
        <v>125</v>
      </c>
      <c r="AH56" s="6" t="s">
        <v>125</v>
      </c>
      <c r="AI56" s="6" t="s">
        <v>125</v>
      </c>
      <c r="AJ56" s="6">
        <v>108</v>
      </c>
      <c r="AK56" s="6">
        <v>77</v>
      </c>
      <c r="AL56" s="6">
        <v>72</v>
      </c>
      <c r="AN56" s="6">
        <v>86</v>
      </c>
      <c r="AO56" s="6" t="s">
        <v>124</v>
      </c>
      <c r="AP56" s="6">
        <v>1</v>
      </c>
      <c r="AQ56" s="6" t="s">
        <v>125</v>
      </c>
      <c r="AS56" s="6" t="s">
        <v>124</v>
      </c>
      <c r="AT56" s="6">
        <v>1</v>
      </c>
      <c r="AU56" s="6" t="s">
        <v>125</v>
      </c>
    </row>
    <row r="57" spans="1:48" x14ac:dyDescent="0.2">
      <c r="A57" s="6" t="s">
        <v>244</v>
      </c>
      <c r="B57" s="6">
        <v>1045844949</v>
      </c>
      <c r="E57" s="6">
        <v>29</v>
      </c>
      <c r="F57" s="6" t="s">
        <v>127</v>
      </c>
      <c r="G57" s="6" t="s">
        <v>124</v>
      </c>
      <c r="H57" s="6" t="s">
        <v>125</v>
      </c>
      <c r="J57" s="6" t="s">
        <v>125</v>
      </c>
      <c r="T57" s="6">
        <v>33</v>
      </c>
      <c r="U57" s="6" t="s">
        <v>163</v>
      </c>
      <c r="Y57" t="s">
        <v>286</v>
      </c>
      <c r="AC57" s="6">
        <v>2</v>
      </c>
      <c r="AD57" s="6">
        <v>400</v>
      </c>
      <c r="AE57" s="6">
        <v>21</v>
      </c>
      <c r="AF57" s="6" t="s">
        <v>125</v>
      </c>
      <c r="AG57" s="6" t="s">
        <v>125</v>
      </c>
      <c r="AH57" s="6" t="s">
        <v>125</v>
      </c>
      <c r="AI57" s="6" t="s">
        <v>125</v>
      </c>
      <c r="AJ57" s="6">
        <v>99</v>
      </c>
      <c r="AK57" s="6">
        <v>79</v>
      </c>
      <c r="AM57" s="6">
        <v>70</v>
      </c>
      <c r="AN57" s="6">
        <v>85</v>
      </c>
      <c r="AO57" s="6" t="s">
        <v>124</v>
      </c>
      <c r="AP57" s="6">
        <v>5</v>
      </c>
      <c r="AQ57" s="6" t="s">
        <v>125</v>
      </c>
      <c r="AS57" s="6" t="s">
        <v>124</v>
      </c>
      <c r="AT57" s="6">
        <v>2</v>
      </c>
      <c r="AU57" s="6" t="s">
        <v>124</v>
      </c>
      <c r="AV57" s="6">
        <v>3</v>
      </c>
    </row>
    <row r="58" spans="1:48" x14ac:dyDescent="0.2">
      <c r="A58" s="6" t="s">
        <v>245</v>
      </c>
      <c r="B58" s="6">
        <v>3001350564</v>
      </c>
      <c r="E58" s="6">
        <v>74</v>
      </c>
      <c r="F58" s="6" t="s">
        <v>126</v>
      </c>
      <c r="G58" s="6" t="s">
        <v>125</v>
      </c>
      <c r="H58" s="6" t="s">
        <v>125</v>
      </c>
      <c r="J58" s="6" t="s">
        <v>124</v>
      </c>
      <c r="M58" s="6" t="s">
        <v>124</v>
      </c>
      <c r="T58" s="6">
        <v>16</v>
      </c>
      <c r="U58" s="6" t="s">
        <v>161</v>
      </c>
      <c r="Z58" t="s">
        <v>289</v>
      </c>
      <c r="AC58" s="6">
        <v>1</v>
      </c>
      <c r="AD58" s="6">
        <v>900</v>
      </c>
      <c r="AE58" s="6">
        <v>10</v>
      </c>
      <c r="AF58" s="6" t="s">
        <v>125</v>
      </c>
      <c r="AG58" s="6" t="s">
        <v>125</v>
      </c>
      <c r="AH58" s="6" t="s">
        <v>125</v>
      </c>
      <c r="AI58" s="6" t="s">
        <v>125</v>
      </c>
      <c r="AK58" s="6">
        <v>105</v>
      </c>
      <c r="AM58" s="6">
        <v>87</v>
      </c>
      <c r="AN58" s="6">
        <v>88</v>
      </c>
      <c r="AO58" s="6" t="s">
        <v>124</v>
      </c>
      <c r="AP58" s="6">
        <v>2</v>
      </c>
      <c r="AQ58" s="6" t="s">
        <v>125</v>
      </c>
      <c r="AS58" s="6" t="s">
        <v>124</v>
      </c>
      <c r="AT58" s="6">
        <v>2</v>
      </c>
      <c r="AU58" s="6" t="s">
        <v>125</v>
      </c>
    </row>
    <row r="59" spans="1:48" x14ac:dyDescent="0.2">
      <c r="A59" s="6" t="s">
        <v>246</v>
      </c>
      <c r="B59" s="6">
        <v>3007595337</v>
      </c>
      <c r="E59" s="6">
        <v>67</v>
      </c>
      <c r="F59" s="6" t="s">
        <v>127</v>
      </c>
      <c r="G59" s="6" t="s">
        <v>124</v>
      </c>
      <c r="H59" s="6" t="s">
        <v>125</v>
      </c>
      <c r="J59" s="6" t="s">
        <v>124</v>
      </c>
      <c r="K59" s="6" t="s">
        <v>124</v>
      </c>
      <c r="M59" s="6" t="s">
        <v>124</v>
      </c>
      <c r="T59" s="6">
        <v>16</v>
      </c>
      <c r="U59" s="6" t="s">
        <v>162</v>
      </c>
      <c r="Z59" t="s">
        <v>291</v>
      </c>
      <c r="AC59" s="6">
        <v>3</v>
      </c>
      <c r="AD59" s="6">
        <v>0</v>
      </c>
      <c r="AE59" s="6">
        <v>8</v>
      </c>
      <c r="AF59" s="6" t="s">
        <v>125</v>
      </c>
      <c r="AG59" s="6" t="s">
        <v>125</v>
      </c>
      <c r="AH59" s="6" t="s">
        <v>125</v>
      </c>
      <c r="AI59" s="6" t="s">
        <v>125</v>
      </c>
      <c r="AJ59" s="6">
        <v>143</v>
      </c>
      <c r="AM59" s="6">
        <v>127</v>
      </c>
      <c r="AN59" s="6">
        <v>119</v>
      </c>
      <c r="AO59" s="6" t="s">
        <v>125</v>
      </c>
      <c r="AQ59" s="6" t="s">
        <v>125</v>
      </c>
      <c r="AS59" s="6" t="s">
        <v>125</v>
      </c>
      <c r="AU59" s="6" t="s">
        <v>125</v>
      </c>
    </row>
    <row r="60" spans="1:48" x14ac:dyDescent="0.2">
      <c r="A60" s="6" t="s">
        <v>247</v>
      </c>
      <c r="B60" s="6">
        <v>3053836551</v>
      </c>
      <c r="E60" s="6">
        <v>33</v>
      </c>
      <c r="F60" s="6" t="s">
        <v>127</v>
      </c>
      <c r="G60" s="6" t="s">
        <v>124</v>
      </c>
      <c r="H60" s="6" t="s">
        <v>124</v>
      </c>
      <c r="I60" s="6">
        <v>6</v>
      </c>
      <c r="J60" s="6" t="s">
        <v>124</v>
      </c>
      <c r="R60" s="6" t="s">
        <v>124</v>
      </c>
      <c r="S60" s="6" t="s">
        <v>124</v>
      </c>
      <c r="T60" s="6">
        <v>29</v>
      </c>
      <c r="U60" s="6" t="s">
        <v>166</v>
      </c>
      <c r="Z60" t="s">
        <v>289</v>
      </c>
      <c r="AC60" s="6">
        <v>1</v>
      </c>
      <c r="AD60" s="6">
        <v>4200</v>
      </c>
      <c r="AE60" s="6">
        <v>6</v>
      </c>
      <c r="AF60" s="6" t="s">
        <v>125</v>
      </c>
      <c r="AG60" s="6" t="s">
        <v>125</v>
      </c>
      <c r="AH60" s="6" t="s">
        <v>125</v>
      </c>
      <c r="AI60" s="6" t="s">
        <v>125</v>
      </c>
      <c r="AJ60" s="6">
        <v>117</v>
      </c>
      <c r="AK60" s="6">
        <v>99</v>
      </c>
      <c r="AM60" s="6">
        <v>75</v>
      </c>
      <c r="AN60" s="6">
        <v>83</v>
      </c>
      <c r="AO60" s="6" t="s">
        <v>124</v>
      </c>
      <c r="AP60" s="6">
        <v>3</v>
      </c>
      <c r="AQ60" s="6" t="s">
        <v>125</v>
      </c>
      <c r="AS60" s="6" t="s">
        <v>124</v>
      </c>
      <c r="AT60" s="6">
        <v>2</v>
      </c>
      <c r="AU60" s="6" t="s">
        <v>124</v>
      </c>
      <c r="AV60" s="6">
        <v>1</v>
      </c>
    </row>
    <row r="61" spans="1:48" x14ac:dyDescent="0.2">
      <c r="A61" s="6" t="s">
        <v>248</v>
      </c>
      <c r="B61" s="6">
        <v>3003804568</v>
      </c>
      <c r="E61" s="6">
        <v>65</v>
      </c>
      <c r="F61" s="6" t="s">
        <v>127</v>
      </c>
      <c r="G61" s="6" t="s">
        <v>124</v>
      </c>
      <c r="H61" s="6" t="s">
        <v>125</v>
      </c>
      <c r="J61" s="6" t="s">
        <v>124</v>
      </c>
      <c r="T61" s="6">
        <v>9</v>
      </c>
      <c r="U61" s="6" t="s">
        <v>162</v>
      </c>
      <c r="Z61" t="s">
        <v>291</v>
      </c>
      <c r="AC61" s="6">
        <v>1</v>
      </c>
      <c r="AD61" s="6">
        <v>600</v>
      </c>
      <c r="AE61" s="6">
        <v>4</v>
      </c>
      <c r="AF61" s="6" t="s">
        <v>125</v>
      </c>
      <c r="AG61" s="6" t="s">
        <v>125</v>
      </c>
      <c r="AH61" s="6" t="s">
        <v>125</v>
      </c>
      <c r="AI61" s="6" t="s">
        <v>125</v>
      </c>
      <c r="AK61" s="6">
        <v>104</v>
      </c>
      <c r="AM61" s="6">
        <v>106</v>
      </c>
      <c r="AO61" s="6" t="s">
        <v>125</v>
      </c>
      <c r="AQ61" s="6" t="s">
        <v>125</v>
      </c>
      <c r="AS61" s="6" t="s">
        <v>125</v>
      </c>
      <c r="AU61" s="6" t="s">
        <v>125</v>
      </c>
    </row>
    <row r="62" spans="1:48" x14ac:dyDescent="0.2">
      <c r="A62" s="6" t="s">
        <v>249</v>
      </c>
      <c r="B62" s="6">
        <v>3050905029</v>
      </c>
      <c r="E62" s="6">
        <v>37</v>
      </c>
      <c r="F62" s="6" t="s">
        <v>127</v>
      </c>
      <c r="G62" s="6" t="s">
        <v>125</v>
      </c>
      <c r="H62" s="6" t="s">
        <v>124</v>
      </c>
      <c r="I62" s="6">
        <v>14</v>
      </c>
      <c r="J62" s="6" t="s">
        <v>124</v>
      </c>
      <c r="T62" s="6">
        <v>16</v>
      </c>
      <c r="U62" s="6" t="s">
        <v>165</v>
      </c>
      <c r="Z62" t="s">
        <v>289</v>
      </c>
      <c r="AC62" s="6">
        <v>0</v>
      </c>
      <c r="AD62" s="6">
        <v>7798</v>
      </c>
      <c r="AE62" s="6">
        <v>16</v>
      </c>
      <c r="AF62" s="6" t="s">
        <v>125</v>
      </c>
      <c r="AG62" s="6" t="s">
        <v>124</v>
      </c>
      <c r="AH62" s="6" t="s">
        <v>125</v>
      </c>
      <c r="AI62" s="6" t="s">
        <v>125</v>
      </c>
      <c r="AJ62" s="6">
        <v>117</v>
      </c>
      <c r="AK62" s="6">
        <v>84</v>
      </c>
      <c r="AM62" s="6">
        <v>92</v>
      </c>
      <c r="AN62" s="6">
        <v>85</v>
      </c>
      <c r="AO62" s="6" t="s">
        <v>124</v>
      </c>
      <c r="AP62" s="6">
        <v>1</v>
      </c>
      <c r="AQ62" s="6" t="s">
        <v>125</v>
      </c>
      <c r="AS62" s="6" t="s">
        <v>125</v>
      </c>
      <c r="AU62" s="6" t="s">
        <v>124</v>
      </c>
      <c r="AV62" s="6">
        <v>1</v>
      </c>
    </row>
    <row r="63" spans="1:48" x14ac:dyDescent="0.2">
      <c r="A63" s="6" t="s">
        <v>250</v>
      </c>
      <c r="B63" s="6">
        <v>3031165420</v>
      </c>
      <c r="E63" s="6">
        <v>35</v>
      </c>
      <c r="F63" s="6" t="s">
        <v>127</v>
      </c>
      <c r="G63" s="6" t="s">
        <v>124</v>
      </c>
      <c r="H63" s="6" t="s">
        <v>124</v>
      </c>
      <c r="I63" s="6">
        <v>3</v>
      </c>
      <c r="J63" s="6" t="s">
        <v>124</v>
      </c>
      <c r="T63" s="6">
        <v>21</v>
      </c>
      <c r="U63" s="6" t="s">
        <v>162</v>
      </c>
      <c r="Z63" t="s">
        <v>292</v>
      </c>
      <c r="AC63" s="6">
        <v>2</v>
      </c>
      <c r="AD63" s="6">
        <v>200</v>
      </c>
      <c r="AE63" s="6">
        <v>4</v>
      </c>
      <c r="AF63" s="6" t="s">
        <v>125</v>
      </c>
      <c r="AG63" s="6" t="s">
        <v>125</v>
      </c>
      <c r="AH63" s="6" t="s">
        <v>125</v>
      </c>
      <c r="AI63" s="6" t="s">
        <v>125</v>
      </c>
      <c r="AJ63" s="6">
        <v>149</v>
      </c>
      <c r="AK63" s="6">
        <v>119</v>
      </c>
      <c r="AO63" s="6" t="s">
        <v>125</v>
      </c>
      <c r="AQ63" s="6" t="s">
        <v>125</v>
      </c>
      <c r="AS63" s="6" t="s">
        <v>125</v>
      </c>
      <c r="AU63" s="6" t="s">
        <v>125</v>
      </c>
    </row>
    <row r="64" spans="1:48" x14ac:dyDescent="0.2">
      <c r="A64" s="6" t="s">
        <v>251</v>
      </c>
      <c r="B64" s="6">
        <v>3006407807</v>
      </c>
      <c r="E64" s="6">
        <v>81</v>
      </c>
      <c r="F64" s="6" t="s">
        <v>127</v>
      </c>
      <c r="G64" s="6" t="s">
        <v>125</v>
      </c>
      <c r="H64" s="6" t="s">
        <v>125</v>
      </c>
      <c r="J64" s="6" t="s">
        <v>124</v>
      </c>
      <c r="T64" s="6">
        <v>9</v>
      </c>
      <c r="U64" s="6" t="s">
        <v>161</v>
      </c>
      <c r="Z64" t="s">
        <v>294</v>
      </c>
      <c r="AC64" s="6">
        <v>5</v>
      </c>
      <c r="AD64" s="6">
        <v>500</v>
      </c>
      <c r="AE64" s="6">
        <v>14</v>
      </c>
      <c r="AF64" s="6" t="s">
        <v>125</v>
      </c>
      <c r="AG64" s="6" t="s">
        <v>125</v>
      </c>
      <c r="AH64" s="6" t="s">
        <v>125</v>
      </c>
      <c r="AI64" s="6" t="s">
        <v>125</v>
      </c>
      <c r="AK64" s="6">
        <v>94</v>
      </c>
      <c r="AO64" s="6" t="s">
        <v>125</v>
      </c>
      <c r="AQ64" s="6" t="s">
        <v>125</v>
      </c>
      <c r="AS64" s="6" t="s">
        <v>125</v>
      </c>
      <c r="AU64" s="6" t="s">
        <v>125</v>
      </c>
    </row>
    <row r="65" spans="1:48" x14ac:dyDescent="0.2">
      <c r="A65" s="6" t="s">
        <v>252</v>
      </c>
      <c r="B65" s="6">
        <v>3028217887</v>
      </c>
      <c r="E65" s="6">
        <v>43</v>
      </c>
      <c r="F65" s="6" t="s">
        <v>126</v>
      </c>
      <c r="G65" s="6" t="s">
        <v>127</v>
      </c>
      <c r="H65" s="6" t="s">
        <v>124</v>
      </c>
      <c r="I65" s="6">
        <v>3</v>
      </c>
      <c r="J65" s="6" t="s">
        <v>124</v>
      </c>
      <c r="L65" s="6" t="s">
        <v>124</v>
      </c>
      <c r="N65" s="6" t="s">
        <v>124</v>
      </c>
      <c r="T65" s="6">
        <v>16</v>
      </c>
      <c r="U65" s="6" t="s">
        <v>162</v>
      </c>
      <c r="Z65" t="s">
        <v>294</v>
      </c>
      <c r="AC65" s="6">
        <v>1</v>
      </c>
      <c r="AD65" s="6">
        <v>400</v>
      </c>
      <c r="AE65" s="6">
        <v>28</v>
      </c>
      <c r="AF65" s="6" t="s">
        <v>125</v>
      </c>
      <c r="AG65" s="6" t="s">
        <v>125</v>
      </c>
      <c r="AH65" s="6" t="s">
        <v>125</v>
      </c>
      <c r="AI65" s="6" t="s">
        <v>125</v>
      </c>
      <c r="AK65" s="6">
        <v>89</v>
      </c>
      <c r="AO65" s="6" t="s">
        <v>125</v>
      </c>
      <c r="AQ65" s="6" t="s">
        <v>125</v>
      </c>
      <c r="AS65" s="6" t="s">
        <v>125</v>
      </c>
      <c r="AU65" s="6" t="s">
        <v>125</v>
      </c>
    </row>
    <row r="66" spans="1:48" x14ac:dyDescent="0.2">
      <c r="A66" s="6" t="s">
        <v>253</v>
      </c>
      <c r="B66" s="6">
        <v>3090520325</v>
      </c>
      <c r="E66" s="6">
        <v>41</v>
      </c>
      <c r="F66" s="6" t="s">
        <v>127</v>
      </c>
      <c r="G66" s="6" t="s">
        <v>125</v>
      </c>
      <c r="H66" s="6" t="s">
        <v>124</v>
      </c>
      <c r="I66" s="6">
        <v>14</v>
      </c>
      <c r="J66" s="6" t="s">
        <v>124</v>
      </c>
      <c r="T66" s="6">
        <v>22</v>
      </c>
      <c r="U66" s="6" t="s">
        <v>165</v>
      </c>
      <c r="AC66" s="6">
        <v>1</v>
      </c>
      <c r="AD66" s="6">
        <v>0</v>
      </c>
      <c r="AE66" s="6">
        <v>9</v>
      </c>
      <c r="AF66" s="6" t="s">
        <v>125</v>
      </c>
      <c r="AG66" s="6" t="s">
        <v>125</v>
      </c>
      <c r="AH66" s="6" t="s">
        <v>125</v>
      </c>
      <c r="AI66" s="6" t="s">
        <v>125</v>
      </c>
      <c r="AJ66" s="6">
        <v>118</v>
      </c>
      <c r="AK66" s="6">
        <v>97</v>
      </c>
      <c r="AL66" s="6">
        <v>91</v>
      </c>
      <c r="AO66" s="6" t="s">
        <v>125</v>
      </c>
      <c r="AQ66" s="6" t="s">
        <v>125</v>
      </c>
      <c r="AS66" s="6" t="s">
        <v>125</v>
      </c>
      <c r="AU66" s="6" t="s">
        <v>125</v>
      </c>
    </row>
    <row r="67" spans="1:48" x14ac:dyDescent="0.2">
      <c r="A67" s="6" t="s">
        <v>254</v>
      </c>
      <c r="B67" s="6">
        <v>3011574641</v>
      </c>
      <c r="E67" s="6">
        <v>76</v>
      </c>
      <c r="F67" s="6" t="s">
        <v>127</v>
      </c>
      <c r="G67" s="6" t="s">
        <v>125</v>
      </c>
      <c r="H67" s="6" t="s">
        <v>125</v>
      </c>
      <c r="J67" s="6" t="s">
        <v>124</v>
      </c>
      <c r="U67" s="6" t="s">
        <v>161</v>
      </c>
      <c r="Z67" t="s">
        <v>293</v>
      </c>
      <c r="AC67" s="6">
        <v>1</v>
      </c>
      <c r="AD67" s="6">
        <v>2300</v>
      </c>
      <c r="AF67" s="6" t="s">
        <v>125</v>
      </c>
      <c r="AG67" s="6" t="s">
        <v>125</v>
      </c>
      <c r="AH67" s="6" t="s">
        <v>125</v>
      </c>
      <c r="AI67" s="6" t="s">
        <v>125</v>
      </c>
      <c r="AO67" s="6" t="s">
        <v>124</v>
      </c>
      <c r="AP67" s="6">
        <v>1</v>
      </c>
      <c r="AQ67" s="6" t="s">
        <v>125</v>
      </c>
      <c r="AS67" s="6" t="s">
        <v>124</v>
      </c>
      <c r="AT67" s="6">
        <v>1</v>
      </c>
      <c r="AU67" s="6" t="s">
        <v>125</v>
      </c>
    </row>
    <row r="68" spans="1:48" x14ac:dyDescent="0.2">
      <c r="A68" s="6" t="s">
        <v>255</v>
      </c>
      <c r="B68" s="6">
        <v>3026635932</v>
      </c>
      <c r="E68" s="6">
        <v>63</v>
      </c>
      <c r="F68" s="6" t="s">
        <v>127</v>
      </c>
      <c r="G68" s="6" t="s">
        <v>125</v>
      </c>
      <c r="H68" s="6" t="s">
        <v>124</v>
      </c>
      <c r="I68" s="6">
        <v>3</v>
      </c>
      <c r="J68" s="6" t="s">
        <v>124</v>
      </c>
      <c r="T68" s="6">
        <v>16</v>
      </c>
      <c r="Y68" t="s">
        <v>282</v>
      </c>
      <c r="AC68" s="6">
        <v>1</v>
      </c>
      <c r="AD68" s="6">
        <v>0</v>
      </c>
      <c r="AE68" s="6">
        <v>3</v>
      </c>
      <c r="AF68" s="6" t="s">
        <v>125</v>
      </c>
      <c r="AG68" s="6" t="s">
        <v>125</v>
      </c>
      <c r="AH68" s="6" t="s">
        <v>125</v>
      </c>
      <c r="AI68" s="6" t="s">
        <v>125</v>
      </c>
      <c r="AJ68" s="6">
        <v>113</v>
      </c>
      <c r="AO68" s="6" t="s">
        <v>125</v>
      </c>
      <c r="AQ68" s="6" t="s">
        <v>125</v>
      </c>
      <c r="AS68" s="6" t="s">
        <v>125</v>
      </c>
      <c r="AU68" s="6" t="s">
        <v>125</v>
      </c>
    </row>
    <row r="69" spans="1:48" x14ac:dyDescent="0.2">
      <c r="A69" s="6" t="s">
        <v>256</v>
      </c>
      <c r="B69" s="6">
        <v>3022182384</v>
      </c>
      <c r="E69" s="6">
        <v>63</v>
      </c>
      <c r="F69" s="6" t="s">
        <v>127</v>
      </c>
      <c r="G69" s="6" t="s">
        <v>124</v>
      </c>
      <c r="H69" s="6" t="s">
        <v>125</v>
      </c>
      <c r="J69" s="6" t="s">
        <v>124</v>
      </c>
      <c r="M69" s="6" t="s">
        <v>124</v>
      </c>
      <c r="T69" s="6">
        <v>9</v>
      </c>
      <c r="U69" s="6" t="s">
        <v>161</v>
      </c>
      <c r="Y69" t="s">
        <v>282</v>
      </c>
      <c r="AC69" s="6">
        <v>1</v>
      </c>
      <c r="AD69" s="6">
        <v>0</v>
      </c>
      <c r="AE69" s="6">
        <v>5</v>
      </c>
      <c r="AF69" s="6" t="s">
        <v>125</v>
      </c>
      <c r="AG69" s="6" t="s">
        <v>125</v>
      </c>
      <c r="AH69" s="6" t="s">
        <v>125</v>
      </c>
      <c r="AI69" s="6" t="s">
        <v>125</v>
      </c>
      <c r="AJ69" s="6">
        <v>133</v>
      </c>
      <c r="AO69" s="6" t="s">
        <v>125</v>
      </c>
      <c r="AQ69" s="6" t="s">
        <v>125</v>
      </c>
      <c r="AS69" s="6" t="s">
        <v>125</v>
      </c>
      <c r="AU69" s="6" t="s">
        <v>125</v>
      </c>
    </row>
    <row r="70" spans="1:48" x14ac:dyDescent="0.2">
      <c r="A70" s="6" t="s">
        <v>257</v>
      </c>
      <c r="B70" s="6">
        <v>3042641096</v>
      </c>
      <c r="E70" s="6">
        <v>71</v>
      </c>
      <c r="F70" s="6" t="s">
        <v>127</v>
      </c>
      <c r="G70" s="6" t="s">
        <v>125</v>
      </c>
      <c r="H70" s="6" t="s">
        <v>125</v>
      </c>
      <c r="J70" s="6" t="s">
        <v>124</v>
      </c>
      <c r="T70" s="6">
        <v>13</v>
      </c>
      <c r="U70" s="6" t="s">
        <v>166</v>
      </c>
      <c r="Z70" t="s">
        <v>293</v>
      </c>
      <c r="AC70" s="6">
        <v>2</v>
      </c>
      <c r="AD70" s="6">
        <v>1150</v>
      </c>
      <c r="AE70" s="6">
        <v>11</v>
      </c>
      <c r="AF70" s="6" t="s">
        <v>125</v>
      </c>
      <c r="AG70" s="6" t="s">
        <v>125</v>
      </c>
      <c r="AH70" s="6" t="s">
        <v>125</v>
      </c>
      <c r="AI70" s="6" t="s">
        <v>125</v>
      </c>
      <c r="AJ70" s="6">
        <v>147</v>
      </c>
      <c r="AL70" s="6">
        <v>71</v>
      </c>
      <c r="AO70" s="6" t="s">
        <v>124</v>
      </c>
      <c r="AP70" s="6">
        <v>6</v>
      </c>
      <c r="AQ70" s="6" t="s">
        <v>125</v>
      </c>
      <c r="AS70" s="6" t="s">
        <v>124</v>
      </c>
      <c r="AT70" s="6">
        <v>4</v>
      </c>
      <c r="AU70" s="6" t="s">
        <v>124</v>
      </c>
      <c r="AV70" s="6">
        <v>2</v>
      </c>
    </row>
    <row r="71" spans="1:48" x14ac:dyDescent="0.2">
      <c r="A71" s="6" t="s">
        <v>258</v>
      </c>
      <c r="B71" s="6">
        <v>3013639715</v>
      </c>
      <c r="E71" s="6">
        <v>65</v>
      </c>
      <c r="F71" s="6" t="s">
        <v>127</v>
      </c>
      <c r="G71" s="6" t="s">
        <v>125</v>
      </c>
      <c r="H71" s="6" t="s">
        <v>125</v>
      </c>
      <c r="J71" s="6" t="s">
        <v>125</v>
      </c>
      <c r="T71" s="6">
        <v>9</v>
      </c>
      <c r="U71" s="6" t="s">
        <v>165</v>
      </c>
      <c r="Z71" t="s">
        <v>293</v>
      </c>
      <c r="AC71" s="6">
        <v>4</v>
      </c>
      <c r="AD71" s="6">
        <v>300</v>
      </c>
      <c r="AE71" s="6">
        <v>9</v>
      </c>
      <c r="AF71" s="6" t="s">
        <v>125</v>
      </c>
      <c r="AG71" s="6" t="s">
        <v>125</v>
      </c>
      <c r="AH71" s="6" t="s">
        <v>125</v>
      </c>
      <c r="AI71" s="6" t="s">
        <v>125</v>
      </c>
      <c r="AK71" s="6">
        <v>110</v>
      </c>
      <c r="AO71" s="6" t="s">
        <v>125</v>
      </c>
      <c r="AQ71" s="6" t="s">
        <v>125</v>
      </c>
      <c r="AS71" s="6" t="s">
        <v>125</v>
      </c>
      <c r="AU71" s="6" t="s">
        <v>125</v>
      </c>
    </row>
    <row r="72" spans="1:48" x14ac:dyDescent="0.2">
      <c r="A72" s="6" t="s">
        <v>259</v>
      </c>
      <c r="B72" s="6">
        <v>3057641775</v>
      </c>
      <c r="E72" s="6">
        <v>42</v>
      </c>
      <c r="F72" s="6" t="s">
        <v>127</v>
      </c>
      <c r="G72" s="6" t="s">
        <v>125</v>
      </c>
      <c r="H72" s="6" t="s">
        <v>125</v>
      </c>
      <c r="J72" s="6" t="s">
        <v>125</v>
      </c>
      <c r="T72" s="6">
        <v>21</v>
      </c>
      <c r="U72" s="6" t="s">
        <v>162</v>
      </c>
      <c r="Z72" t="s">
        <v>291</v>
      </c>
      <c r="AC72" s="6">
        <v>1</v>
      </c>
      <c r="AD72" s="6">
        <v>400</v>
      </c>
      <c r="AE72" s="6">
        <v>7</v>
      </c>
      <c r="AF72" s="6" t="s">
        <v>125</v>
      </c>
      <c r="AG72" s="6" t="s">
        <v>125</v>
      </c>
      <c r="AH72" s="6" t="s">
        <v>125</v>
      </c>
      <c r="AI72" s="6" t="s">
        <v>125</v>
      </c>
      <c r="AK72" s="6">
        <v>124</v>
      </c>
      <c r="AM72" s="6">
        <v>115</v>
      </c>
      <c r="AO72" s="6" t="s">
        <v>125</v>
      </c>
      <c r="AQ72" s="6" t="s">
        <v>125</v>
      </c>
      <c r="AS72" s="6" t="s">
        <v>125</v>
      </c>
      <c r="AU72" s="6" t="s">
        <v>125</v>
      </c>
    </row>
    <row r="73" spans="1:48" x14ac:dyDescent="0.2">
      <c r="A73" s="6" t="s">
        <v>260</v>
      </c>
      <c r="B73" s="6">
        <v>3000952709</v>
      </c>
      <c r="E73" s="6">
        <v>62</v>
      </c>
      <c r="F73" s="6" t="s">
        <v>127</v>
      </c>
      <c r="G73" s="6" t="s">
        <v>125</v>
      </c>
      <c r="H73" s="6" t="s">
        <v>124</v>
      </c>
      <c r="I73" s="6">
        <v>4</v>
      </c>
      <c r="J73" s="6" t="s">
        <v>124</v>
      </c>
      <c r="K73" s="6" t="s">
        <v>124</v>
      </c>
      <c r="M73" s="6" t="s">
        <v>124</v>
      </c>
      <c r="T73" s="6">
        <v>9</v>
      </c>
      <c r="U73" s="6" t="s">
        <v>165</v>
      </c>
      <c r="Y73" t="s">
        <v>282</v>
      </c>
      <c r="AC73" s="6">
        <v>2</v>
      </c>
      <c r="AD73" s="6">
        <v>150</v>
      </c>
      <c r="AE73" s="6">
        <v>12</v>
      </c>
      <c r="AF73" s="6" t="s">
        <v>125</v>
      </c>
      <c r="AG73" s="6" t="s">
        <v>125</v>
      </c>
      <c r="AH73" s="6" t="s">
        <v>125</v>
      </c>
      <c r="AI73" s="6" t="s">
        <v>125</v>
      </c>
      <c r="AJ73" s="6">
        <v>132</v>
      </c>
      <c r="AK73" s="6">
        <v>105</v>
      </c>
      <c r="AM73" s="6">
        <v>103</v>
      </c>
      <c r="AO73" s="6" t="s">
        <v>125</v>
      </c>
      <c r="AQ73" s="6" t="s">
        <v>125</v>
      </c>
      <c r="AS73" s="6" t="s">
        <v>125</v>
      </c>
      <c r="AU73" s="6" t="s">
        <v>125</v>
      </c>
    </row>
    <row r="74" spans="1:48" x14ac:dyDescent="0.2">
      <c r="A74" s="6" t="s">
        <v>261</v>
      </c>
      <c r="B74" s="6">
        <v>3016184305</v>
      </c>
      <c r="E74" s="6">
        <v>61</v>
      </c>
      <c r="F74" s="6" t="s">
        <v>127</v>
      </c>
      <c r="G74" s="6" t="s">
        <v>125</v>
      </c>
      <c r="H74" s="6" t="s">
        <v>124</v>
      </c>
      <c r="I74" s="6">
        <v>4</v>
      </c>
      <c r="J74" s="6" t="s">
        <v>124</v>
      </c>
      <c r="K74" s="6" t="s">
        <v>124</v>
      </c>
      <c r="M74" s="6" t="s">
        <v>124</v>
      </c>
      <c r="T74" s="6">
        <v>57</v>
      </c>
      <c r="U74" s="6" t="s">
        <v>165</v>
      </c>
      <c r="Z74" t="s">
        <v>293</v>
      </c>
      <c r="AC74" s="6">
        <v>1</v>
      </c>
      <c r="AD74" s="6">
        <v>1000</v>
      </c>
      <c r="AF74" s="6" t="s">
        <v>125</v>
      </c>
      <c r="AG74" s="6" t="s">
        <v>124</v>
      </c>
      <c r="AH74" s="6" t="s">
        <v>125</v>
      </c>
      <c r="AI74" s="6" t="s">
        <v>125</v>
      </c>
      <c r="AK74" s="6">
        <v>84</v>
      </c>
      <c r="AO74" s="6" t="s">
        <v>124</v>
      </c>
      <c r="AP74" s="6">
        <v>3</v>
      </c>
      <c r="AQ74" s="6" t="s">
        <v>124</v>
      </c>
      <c r="AR74" s="6">
        <v>1</v>
      </c>
      <c r="AS74" s="6" t="s">
        <v>124</v>
      </c>
      <c r="AT74" s="6">
        <v>2</v>
      </c>
      <c r="AU74" s="6" t="s">
        <v>125</v>
      </c>
    </row>
    <row r="75" spans="1:48" x14ac:dyDescent="0.2">
      <c r="A75" s="6" t="s">
        <v>262</v>
      </c>
      <c r="B75" s="6">
        <v>3006380707</v>
      </c>
      <c r="E75" s="6">
        <v>39</v>
      </c>
      <c r="F75" s="6" t="s">
        <v>126</v>
      </c>
      <c r="G75" s="6" t="s">
        <v>124</v>
      </c>
      <c r="H75" s="6" t="s">
        <v>124</v>
      </c>
      <c r="I75" s="6">
        <v>6</v>
      </c>
      <c r="J75" s="6" t="s">
        <v>124</v>
      </c>
      <c r="R75" s="6" t="s">
        <v>124</v>
      </c>
      <c r="T75" s="6">
        <v>30</v>
      </c>
      <c r="U75" s="6" t="s">
        <v>163</v>
      </c>
      <c r="Z75" t="s">
        <v>294</v>
      </c>
      <c r="AC75" s="6">
        <v>1</v>
      </c>
      <c r="AD75" s="6">
        <v>1800</v>
      </c>
      <c r="AE75" s="6">
        <v>27</v>
      </c>
      <c r="AF75" s="6" t="s">
        <v>125</v>
      </c>
      <c r="AG75" s="6" t="s">
        <v>125</v>
      </c>
      <c r="AH75" s="6" t="s">
        <v>125</v>
      </c>
      <c r="AI75" s="6" t="s">
        <v>125</v>
      </c>
      <c r="AJ75" s="6">
        <v>106</v>
      </c>
      <c r="AK75" s="6">
        <v>80</v>
      </c>
      <c r="AO75" s="6" t="s">
        <v>125</v>
      </c>
      <c r="AQ75" s="6" t="s">
        <v>125</v>
      </c>
      <c r="AS75" s="6" t="s">
        <v>125</v>
      </c>
      <c r="AU75" s="6" t="s">
        <v>125</v>
      </c>
    </row>
    <row r="76" spans="1:48" x14ac:dyDescent="0.2">
      <c r="A76" s="6" t="s">
        <v>263</v>
      </c>
      <c r="B76" s="6">
        <v>3005693308</v>
      </c>
      <c r="E76" s="6">
        <v>75</v>
      </c>
      <c r="F76" s="6" t="s">
        <v>127</v>
      </c>
      <c r="G76" s="6" t="s">
        <v>125</v>
      </c>
      <c r="H76" s="6" t="s">
        <v>124</v>
      </c>
      <c r="I76" s="6">
        <v>1</v>
      </c>
      <c r="J76" s="6" t="s">
        <v>124</v>
      </c>
      <c r="M76" s="6" t="s">
        <v>124</v>
      </c>
      <c r="N76" s="6" t="s">
        <v>124</v>
      </c>
      <c r="T76" s="6">
        <v>11</v>
      </c>
      <c r="U76" s="6" t="s">
        <v>165</v>
      </c>
      <c r="Z76" t="s">
        <v>293</v>
      </c>
      <c r="AC76" s="6">
        <v>21</v>
      </c>
      <c r="AG76" s="6" t="s">
        <v>125</v>
      </c>
      <c r="AH76" s="6" t="s">
        <v>125</v>
      </c>
      <c r="AI76" s="6" t="s">
        <v>125</v>
      </c>
      <c r="AO76" s="6" t="s">
        <v>125</v>
      </c>
      <c r="AQ76" s="6" t="s">
        <v>125</v>
      </c>
      <c r="AS76" s="6" t="s">
        <v>125</v>
      </c>
      <c r="AU76" s="6" t="s">
        <v>125</v>
      </c>
    </row>
    <row r="77" spans="1:48" x14ac:dyDescent="0.2">
      <c r="A77" s="6" t="s">
        <v>264</v>
      </c>
      <c r="B77" s="6">
        <v>3093507881</v>
      </c>
      <c r="E77" s="6">
        <v>21</v>
      </c>
      <c r="F77" s="6" t="s">
        <v>126</v>
      </c>
      <c r="G77" s="6" t="s">
        <v>125</v>
      </c>
      <c r="H77" s="6" t="s">
        <v>125</v>
      </c>
      <c r="J77" s="6" t="s">
        <v>125</v>
      </c>
      <c r="T77" s="6">
        <v>11</v>
      </c>
      <c r="U77" s="6" t="s">
        <v>162</v>
      </c>
      <c r="Y77" t="s">
        <v>283</v>
      </c>
      <c r="AC77" s="6">
        <v>1</v>
      </c>
      <c r="AD77" s="6">
        <v>0</v>
      </c>
      <c r="AE77" s="6">
        <v>6</v>
      </c>
      <c r="AF77" s="6" t="s">
        <v>125</v>
      </c>
      <c r="AG77" s="6" t="s">
        <v>125</v>
      </c>
      <c r="AH77" s="6" t="s">
        <v>125</v>
      </c>
      <c r="AI77" s="6" t="s">
        <v>125</v>
      </c>
      <c r="AJ77" s="6">
        <v>82</v>
      </c>
      <c r="AK77" s="6">
        <v>72</v>
      </c>
      <c r="AM77" s="6">
        <v>89</v>
      </c>
      <c r="AO77" s="6" t="s">
        <v>124</v>
      </c>
      <c r="AP77" s="6">
        <v>1</v>
      </c>
      <c r="AQ77" s="6" t="s">
        <v>125</v>
      </c>
      <c r="AS77" s="6" t="s">
        <v>125</v>
      </c>
      <c r="AU77" s="6" t="s">
        <v>124</v>
      </c>
      <c r="AV77" s="6">
        <v>1</v>
      </c>
    </row>
    <row r="78" spans="1:48" x14ac:dyDescent="0.2">
      <c r="A78" s="6" t="s">
        <v>265</v>
      </c>
      <c r="B78" s="6">
        <v>3029655556</v>
      </c>
      <c r="E78" s="6">
        <v>26</v>
      </c>
      <c r="F78" s="6" t="s">
        <v>126</v>
      </c>
      <c r="G78" s="6" t="s">
        <v>125</v>
      </c>
      <c r="H78" s="6" t="s">
        <v>125</v>
      </c>
      <c r="J78" s="6" t="s">
        <v>125</v>
      </c>
      <c r="T78" s="6">
        <v>9</v>
      </c>
      <c r="U78" s="6" t="s">
        <v>165</v>
      </c>
      <c r="Z78" t="s">
        <v>294</v>
      </c>
      <c r="AC78" s="6">
        <v>5</v>
      </c>
      <c r="AD78" s="6">
        <v>0</v>
      </c>
      <c r="AE78" s="6">
        <v>4</v>
      </c>
      <c r="AF78" s="6" t="s">
        <v>125</v>
      </c>
      <c r="AG78" s="6" t="s">
        <v>125</v>
      </c>
      <c r="AH78" s="6" t="s">
        <v>125</v>
      </c>
      <c r="AI78" s="6" t="s">
        <v>125</v>
      </c>
      <c r="AJ78" s="6">
        <v>127</v>
      </c>
      <c r="AK78" s="6">
        <v>123</v>
      </c>
      <c r="AO78" s="6" t="s">
        <v>125</v>
      </c>
      <c r="AQ78" s="6" t="s">
        <v>125</v>
      </c>
      <c r="AS78" s="6" t="s">
        <v>125</v>
      </c>
      <c r="AU78" s="6" t="s">
        <v>125</v>
      </c>
    </row>
    <row r="79" spans="1:48" x14ac:dyDescent="0.2">
      <c r="A79" s="6" t="s">
        <v>266</v>
      </c>
      <c r="B79" s="6">
        <v>3014377729</v>
      </c>
      <c r="E79" s="6">
        <v>46</v>
      </c>
      <c r="F79" s="6" t="s">
        <v>127</v>
      </c>
      <c r="G79" s="6" t="s">
        <v>124</v>
      </c>
      <c r="H79" s="6" t="s">
        <v>124</v>
      </c>
      <c r="I79" s="6">
        <v>3</v>
      </c>
      <c r="J79" s="6" t="s">
        <v>125</v>
      </c>
      <c r="T79" s="6">
        <v>9</v>
      </c>
      <c r="U79" s="6" t="s">
        <v>165</v>
      </c>
      <c r="Y79" t="s">
        <v>287</v>
      </c>
      <c r="AC79" s="6">
        <v>1</v>
      </c>
      <c r="AD79" s="6">
        <v>0</v>
      </c>
      <c r="AE79" s="6">
        <v>6</v>
      </c>
      <c r="AF79" s="6" t="s">
        <v>125</v>
      </c>
      <c r="AG79" s="6" t="s">
        <v>125</v>
      </c>
      <c r="AH79" s="6" t="s">
        <v>125</v>
      </c>
      <c r="AI79" s="6" t="s">
        <v>125</v>
      </c>
      <c r="AJ79" s="6">
        <v>147</v>
      </c>
      <c r="AM79" s="6">
        <v>98</v>
      </c>
      <c r="AN79" s="6">
        <v>120</v>
      </c>
      <c r="AO79" s="6" t="s">
        <v>125</v>
      </c>
      <c r="AQ79" s="6" t="s">
        <v>125</v>
      </c>
      <c r="AS79" s="6" t="s">
        <v>125</v>
      </c>
      <c r="AU79" s="6" t="s">
        <v>125</v>
      </c>
    </row>
    <row r="80" spans="1:48" x14ac:dyDescent="0.2">
      <c r="A80" s="6" t="s">
        <v>267</v>
      </c>
      <c r="B80" s="6">
        <v>3078281072</v>
      </c>
      <c r="E80" s="6">
        <v>22</v>
      </c>
      <c r="F80" s="6" t="s">
        <v>127</v>
      </c>
      <c r="G80" s="6" t="s">
        <v>125</v>
      </c>
      <c r="H80" s="6" t="s">
        <v>125</v>
      </c>
      <c r="J80" s="6" t="s">
        <v>125</v>
      </c>
      <c r="T80" s="6">
        <v>9</v>
      </c>
      <c r="U80" s="6" t="s">
        <v>165</v>
      </c>
      <c r="Z80" t="s">
        <v>289</v>
      </c>
      <c r="AC80" s="6">
        <v>1</v>
      </c>
      <c r="AD80" s="6">
        <v>3600</v>
      </c>
      <c r="AE80" s="6">
        <v>11</v>
      </c>
      <c r="AF80" s="6" t="s">
        <v>125</v>
      </c>
      <c r="AG80" s="6" t="s">
        <v>125</v>
      </c>
      <c r="AH80" s="6" t="s">
        <v>125</v>
      </c>
      <c r="AI80" s="6" t="s">
        <v>125</v>
      </c>
      <c r="AJ80" s="6">
        <v>157</v>
      </c>
      <c r="AL80" s="6">
        <v>80</v>
      </c>
      <c r="AO80" s="6" t="s">
        <v>124</v>
      </c>
      <c r="AP80" s="6">
        <v>7</v>
      </c>
      <c r="AQ80" s="6" t="s">
        <v>125</v>
      </c>
      <c r="AS80" s="6" t="s">
        <v>124</v>
      </c>
      <c r="AT80" s="6">
        <v>6</v>
      </c>
      <c r="AU80" s="6" t="s">
        <v>124</v>
      </c>
      <c r="AV80" s="6">
        <v>1</v>
      </c>
    </row>
    <row r="81" spans="1:48" x14ac:dyDescent="0.2">
      <c r="A81" s="6" t="s">
        <v>268</v>
      </c>
      <c r="B81" s="6">
        <v>3094602624</v>
      </c>
      <c r="E81" s="6">
        <v>28</v>
      </c>
      <c r="F81" s="6" t="s">
        <v>127</v>
      </c>
      <c r="G81" s="6" t="s">
        <v>124</v>
      </c>
      <c r="H81" s="6" t="s">
        <v>125</v>
      </c>
      <c r="J81" s="6" t="s">
        <v>125</v>
      </c>
      <c r="T81" s="6">
        <v>34</v>
      </c>
      <c r="U81" s="6" t="s">
        <v>162</v>
      </c>
      <c r="Y81" t="s">
        <v>284</v>
      </c>
      <c r="AC81" s="6">
        <v>2</v>
      </c>
      <c r="AD81" s="6">
        <v>0</v>
      </c>
      <c r="AE81" s="6">
        <v>19</v>
      </c>
      <c r="AF81" s="6" t="s">
        <v>125</v>
      </c>
      <c r="AG81" s="6" t="s">
        <v>125</v>
      </c>
      <c r="AH81" s="6" t="s">
        <v>125</v>
      </c>
      <c r="AI81" s="6" t="s">
        <v>125</v>
      </c>
      <c r="AJ81" s="6">
        <v>150</v>
      </c>
      <c r="AK81" s="6">
        <v>76</v>
      </c>
      <c r="AN81" s="6">
        <v>96</v>
      </c>
      <c r="AO81" s="6" t="s">
        <v>125</v>
      </c>
      <c r="AQ81" s="6" t="s">
        <v>125</v>
      </c>
      <c r="AS81" s="6" t="s">
        <v>125</v>
      </c>
      <c r="AU81" s="6" t="s">
        <v>125</v>
      </c>
    </row>
    <row r="82" spans="1:48" x14ac:dyDescent="0.2">
      <c r="A82" s="6" t="s">
        <v>269</v>
      </c>
      <c r="B82" s="6">
        <v>3094865296</v>
      </c>
      <c r="E82" s="6">
        <v>32</v>
      </c>
      <c r="F82" s="6" t="s">
        <v>126</v>
      </c>
      <c r="J82" s="6" t="s">
        <v>125</v>
      </c>
      <c r="T82" s="6">
        <v>48</v>
      </c>
      <c r="U82" s="6" t="s">
        <v>162</v>
      </c>
      <c r="Y82" t="s">
        <v>283</v>
      </c>
      <c r="AC82" s="6">
        <v>2</v>
      </c>
      <c r="AD82" s="6">
        <v>0</v>
      </c>
      <c r="AE82" s="6">
        <v>46</v>
      </c>
      <c r="AF82" s="6" t="s">
        <v>125</v>
      </c>
      <c r="AG82" s="6" t="s">
        <v>124</v>
      </c>
      <c r="AH82" s="6" t="s">
        <v>125</v>
      </c>
      <c r="AI82" s="6" t="s">
        <v>125</v>
      </c>
      <c r="AJ82" s="6">
        <v>139</v>
      </c>
      <c r="AK82" s="6">
        <v>71</v>
      </c>
      <c r="AM82" s="6">
        <v>88</v>
      </c>
      <c r="AN82" s="6">
        <v>113</v>
      </c>
      <c r="AO82" s="6" t="s">
        <v>124</v>
      </c>
      <c r="AP82" s="6">
        <v>6</v>
      </c>
      <c r="AQ82" s="6" t="s">
        <v>124</v>
      </c>
      <c r="AR82" s="6">
        <v>4</v>
      </c>
      <c r="AS82" s="6" t="s">
        <v>125</v>
      </c>
      <c r="AU82" s="6" t="s">
        <v>124</v>
      </c>
      <c r="AV82" s="6">
        <v>2</v>
      </c>
    </row>
    <row r="83" spans="1:48" x14ac:dyDescent="0.2">
      <c r="A83" s="6" t="s">
        <v>270</v>
      </c>
      <c r="B83" s="6">
        <v>3007546025</v>
      </c>
      <c r="E83" s="6">
        <v>81</v>
      </c>
      <c r="F83" s="6" t="s">
        <v>127</v>
      </c>
      <c r="G83" s="6" t="s">
        <v>125</v>
      </c>
      <c r="H83" s="6" t="s">
        <v>124</v>
      </c>
      <c r="I83" s="6">
        <v>1</v>
      </c>
      <c r="J83" s="6" t="s">
        <v>124</v>
      </c>
      <c r="K83" s="6" t="s">
        <v>124</v>
      </c>
      <c r="M83" s="6" t="s">
        <v>124</v>
      </c>
      <c r="T83" s="6">
        <v>14</v>
      </c>
      <c r="U83" s="6" t="s">
        <v>47</v>
      </c>
      <c r="Y83" t="s">
        <v>282</v>
      </c>
      <c r="AC83" s="6">
        <v>1</v>
      </c>
      <c r="AD83" s="6">
        <v>0</v>
      </c>
      <c r="AE83" s="6">
        <v>19</v>
      </c>
      <c r="AF83" s="6" t="s">
        <v>125</v>
      </c>
      <c r="AG83" s="6" t="s">
        <v>125</v>
      </c>
      <c r="AH83" s="6" t="s">
        <v>125</v>
      </c>
      <c r="AI83" s="6" t="s">
        <v>125</v>
      </c>
      <c r="AJ83" s="6">
        <v>97</v>
      </c>
      <c r="AK83" s="6">
        <v>85</v>
      </c>
      <c r="AM83" s="6">
        <v>73</v>
      </c>
      <c r="AN83" s="6">
        <v>78</v>
      </c>
      <c r="AO83" s="6" t="s">
        <v>124</v>
      </c>
      <c r="AP83" s="6">
        <v>3</v>
      </c>
      <c r="AQ83" s="6" t="s">
        <v>124</v>
      </c>
      <c r="AR83" s="6">
        <v>3</v>
      </c>
      <c r="AS83" s="6" t="s">
        <v>125</v>
      </c>
      <c r="AU83" s="6" t="s">
        <v>125</v>
      </c>
    </row>
    <row r="84" spans="1:48" x14ac:dyDescent="0.2">
      <c r="A84" s="6" t="s">
        <v>271</v>
      </c>
      <c r="B84" s="6">
        <v>3095055962</v>
      </c>
      <c r="E84" s="6">
        <v>22</v>
      </c>
      <c r="F84" s="6" t="s">
        <v>127</v>
      </c>
      <c r="G84" s="6" t="s">
        <v>124</v>
      </c>
      <c r="H84" s="6" t="s">
        <v>125</v>
      </c>
      <c r="J84" s="6" t="s">
        <v>125</v>
      </c>
      <c r="T84" s="6">
        <v>11</v>
      </c>
      <c r="U84" s="6" t="s">
        <v>47</v>
      </c>
      <c r="Y84" t="s">
        <v>283</v>
      </c>
      <c r="AC84" s="6">
        <v>1</v>
      </c>
      <c r="AD84" s="6">
        <v>0</v>
      </c>
      <c r="AF84" s="6" t="s">
        <v>125</v>
      </c>
      <c r="AG84" s="6" t="s">
        <v>125</v>
      </c>
      <c r="AH84" s="6" t="s">
        <v>125</v>
      </c>
      <c r="AI84" s="6" t="s">
        <v>125</v>
      </c>
      <c r="AJ84" s="6">
        <v>148</v>
      </c>
      <c r="AK84" s="6">
        <v>81</v>
      </c>
      <c r="AM84" s="6">
        <v>88</v>
      </c>
      <c r="AO84" s="6" t="s">
        <v>125</v>
      </c>
      <c r="AQ84" s="6" t="s">
        <v>125</v>
      </c>
      <c r="AS84" s="6" t="s">
        <v>125</v>
      </c>
      <c r="AU84" s="6" t="s">
        <v>125</v>
      </c>
    </row>
    <row r="85" spans="1:48" x14ac:dyDescent="0.2">
      <c r="A85" s="6" t="s">
        <v>272</v>
      </c>
      <c r="B85" s="6">
        <v>3006062297</v>
      </c>
      <c r="E85" s="6">
        <v>63</v>
      </c>
      <c r="F85" s="6" t="s">
        <v>127</v>
      </c>
      <c r="G85" s="6" t="s">
        <v>124</v>
      </c>
      <c r="H85" s="6" t="s">
        <v>124</v>
      </c>
      <c r="I85" s="6">
        <v>5</v>
      </c>
      <c r="J85" s="6" t="s">
        <v>124</v>
      </c>
      <c r="M85" s="6" t="s">
        <v>124</v>
      </c>
      <c r="T85" s="6">
        <v>24</v>
      </c>
      <c r="U85" s="6" t="s">
        <v>163</v>
      </c>
      <c r="Y85" t="s">
        <v>286</v>
      </c>
      <c r="AC85" s="6">
        <v>1</v>
      </c>
      <c r="AD85" s="6">
        <v>0</v>
      </c>
      <c r="AE85" s="6">
        <v>5</v>
      </c>
      <c r="AF85" s="6" t="s">
        <v>125</v>
      </c>
      <c r="AG85" s="6" t="s">
        <v>125</v>
      </c>
      <c r="AH85" s="6" t="s">
        <v>125</v>
      </c>
      <c r="AI85" s="6" t="s">
        <v>125</v>
      </c>
      <c r="AJ85" s="6">
        <v>103</v>
      </c>
      <c r="AK85" s="6">
        <v>78</v>
      </c>
      <c r="AN85" s="6">
        <v>77</v>
      </c>
      <c r="AO85" s="6" t="s">
        <v>124</v>
      </c>
      <c r="AP85" s="6">
        <v>5</v>
      </c>
      <c r="AQ85" s="6" t="s">
        <v>125</v>
      </c>
      <c r="AS85" s="6" t="s">
        <v>124</v>
      </c>
      <c r="AT85" s="6">
        <v>4</v>
      </c>
      <c r="AU85" s="6" t="s">
        <v>124</v>
      </c>
      <c r="AV85" s="6">
        <v>1</v>
      </c>
    </row>
    <row r="86" spans="1:48" x14ac:dyDescent="0.2">
      <c r="A86" s="6" t="s">
        <v>273</v>
      </c>
      <c r="B86" s="6">
        <v>3076640295</v>
      </c>
      <c r="E86" s="6">
        <v>83</v>
      </c>
      <c r="F86" s="6" t="s">
        <v>127</v>
      </c>
      <c r="G86" s="6" t="s">
        <v>125</v>
      </c>
      <c r="H86" s="6" t="s">
        <v>125</v>
      </c>
      <c r="J86" s="6" t="s">
        <v>124</v>
      </c>
      <c r="K86" s="6" t="s">
        <v>124</v>
      </c>
      <c r="M86" s="6" t="s">
        <v>124</v>
      </c>
      <c r="O86" s="6" t="s">
        <v>124</v>
      </c>
      <c r="Q86" s="6" t="s">
        <v>124</v>
      </c>
      <c r="T86" s="6">
        <v>9</v>
      </c>
      <c r="U86" s="6" t="s">
        <v>161</v>
      </c>
      <c r="Z86" t="s">
        <v>289</v>
      </c>
      <c r="AC86" s="6">
        <v>4</v>
      </c>
      <c r="AD86" s="6">
        <v>0</v>
      </c>
      <c r="AE86" s="6">
        <v>14</v>
      </c>
      <c r="AF86" s="6" t="s">
        <v>125</v>
      </c>
      <c r="AG86" s="6" t="s">
        <v>125</v>
      </c>
      <c r="AH86" s="6" t="s">
        <v>125</v>
      </c>
      <c r="AI86" s="6" t="s">
        <v>125</v>
      </c>
      <c r="AJ86" s="6">
        <v>164</v>
      </c>
      <c r="AK86" s="6">
        <v>111</v>
      </c>
      <c r="AM86" s="6">
        <v>106</v>
      </c>
      <c r="AO86" s="6" t="s">
        <v>125</v>
      </c>
      <c r="AQ86" s="6" t="s">
        <v>125</v>
      </c>
      <c r="AS86" s="6" t="s">
        <v>125</v>
      </c>
      <c r="AU86" s="6" t="s">
        <v>125</v>
      </c>
    </row>
    <row r="87" spans="1:48" x14ac:dyDescent="0.2">
      <c r="A87" s="6" t="s">
        <v>274</v>
      </c>
      <c r="B87" s="6">
        <v>3095981407</v>
      </c>
      <c r="E87" s="6">
        <v>41</v>
      </c>
      <c r="F87" s="6" t="s">
        <v>127</v>
      </c>
      <c r="G87" s="6" t="s">
        <v>125</v>
      </c>
      <c r="H87" s="6" t="s">
        <v>124</v>
      </c>
      <c r="I87" s="6">
        <v>4</v>
      </c>
      <c r="J87" s="6" t="s">
        <v>125</v>
      </c>
      <c r="T87" s="6">
        <v>34</v>
      </c>
      <c r="Y87" t="s">
        <v>282</v>
      </c>
      <c r="AC87" s="6">
        <v>1</v>
      </c>
      <c r="AD87" s="6">
        <v>0</v>
      </c>
      <c r="AE87" s="6">
        <v>32</v>
      </c>
      <c r="AF87" s="6" t="s">
        <v>125</v>
      </c>
      <c r="AG87" s="6" t="s">
        <v>125</v>
      </c>
      <c r="AH87" s="6" t="s">
        <v>125</v>
      </c>
      <c r="AI87" s="6" t="s">
        <v>125</v>
      </c>
      <c r="AJ87" s="6">
        <v>104</v>
      </c>
      <c r="AK87" s="6">
        <v>87</v>
      </c>
      <c r="AM87" s="6">
        <v>83</v>
      </c>
      <c r="AN87" s="6">
        <v>87</v>
      </c>
      <c r="AO87" s="6" t="s">
        <v>125</v>
      </c>
      <c r="AQ87" s="6" t="s">
        <v>125</v>
      </c>
      <c r="AS87" s="6" t="s">
        <v>125</v>
      </c>
      <c r="AU87" s="6" t="s">
        <v>125</v>
      </c>
    </row>
    <row r="88" spans="1:48" x14ac:dyDescent="0.2">
      <c r="A88" s="6" t="s">
        <v>275</v>
      </c>
      <c r="B88" s="6">
        <v>3009623228</v>
      </c>
      <c r="E88" s="6">
        <v>48</v>
      </c>
      <c r="F88" s="6" t="s">
        <v>127</v>
      </c>
      <c r="G88" s="6" t="s">
        <v>125</v>
      </c>
      <c r="H88" s="6" t="s">
        <v>125</v>
      </c>
      <c r="J88" s="6" t="s">
        <v>124</v>
      </c>
      <c r="N88" s="6" t="s">
        <v>124</v>
      </c>
      <c r="T88" s="6">
        <v>11</v>
      </c>
      <c r="U88" s="6" t="s">
        <v>166</v>
      </c>
      <c r="Z88" t="s">
        <v>293</v>
      </c>
      <c r="AC88" s="6">
        <v>1</v>
      </c>
      <c r="AD88" s="6">
        <v>0</v>
      </c>
      <c r="AE88" s="6">
        <v>4</v>
      </c>
      <c r="AF88" s="6" t="s">
        <v>125</v>
      </c>
      <c r="AG88" s="6" t="s">
        <v>125</v>
      </c>
      <c r="AH88" s="6" t="s">
        <v>125</v>
      </c>
      <c r="AI88" s="6" t="s">
        <v>125</v>
      </c>
      <c r="AJ88" s="6">
        <v>146</v>
      </c>
      <c r="AK88" s="6">
        <v>126</v>
      </c>
      <c r="AM88" s="6">
        <v>123</v>
      </c>
      <c r="AO88" s="6" t="s">
        <v>125</v>
      </c>
      <c r="AQ88" s="6" t="s">
        <v>125</v>
      </c>
      <c r="AS88" s="6" t="s">
        <v>125</v>
      </c>
      <c r="AU88" s="6" t="s">
        <v>125</v>
      </c>
    </row>
    <row r="89" spans="1:48" x14ac:dyDescent="0.2">
      <c r="A89" s="6" t="s">
        <v>276</v>
      </c>
      <c r="B89" s="6">
        <v>3004924282</v>
      </c>
      <c r="E89" s="6">
        <v>49</v>
      </c>
      <c r="F89" s="6" t="s">
        <v>127</v>
      </c>
      <c r="G89" s="6" t="s">
        <v>125</v>
      </c>
      <c r="H89" s="6" t="s">
        <v>125</v>
      </c>
      <c r="J89" s="6" t="s">
        <v>124</v>
      </c>
      <c r="T89" s="6">
        <v>14</v>
      </c>
      <c r="Y89" t="s">
        <v>282</v>
      </c>
      <c r="AC89" s="6">
        <v>1</v>
      </c>
      <c r="AD89" s="6">
        <v>0</v>
      </c>
      <c r="AE89" s="6">
        <v>7</v>
      </c>
      <c r="AF89" s="6" t="s">
        <v>125</v>
      </c>
      <c r="AG89" s="6" t="s">
        <v>125</v>
      </c>
      <c r="AH89" s="6" t="s">
        <v>125</v>
      </c>
      <c r="AI89" s="6" t="s">
        <v>125</v>
      </c>
      <c r="AJ89" s="6">
        <v>131</v>
      </c>
      <c r="AK89" s="6">
        <v>109</v>
      </c>
      <c r="AO89" s="6" t="s">
        <v>125</v>
      </c>
      <c r="AQ89" s="6" t="s">
        <v>125</v>
      </c>
      <c r="AS89" s="6" t="s">
        <v>125</v>
      </c>
      <c r="AU89" s="6" t="s">
        <v>125</v>
      </c>
    </row>
    <row r="90" spans="1:48" x14ac:dyDescent="0.2">
      <c r="A90" s="6" t="s">
        <v>277</v>
      </c>
      <c r="B90" s="6">
        <v>3000755110</v>
      </c>
      <c r="E90" s="6">
        <v>39</v>
      </c>
      <c r="F90" s="6" t="s">
        <v>127</v>
      </c>
      <c r="G90" s="6" t="s">
        <v>125</v>
      </c>
      <c r="H90" s="6" t="s">
        <v>125</v>
      </c>
      <c r="J90" s="6" t="s">
        <v>125</v>
      </c>
      <c r="T90" s="6">
        <v>21</v>
      </c>
      <c r="U90" s="6" t="s">
        <v>163</v>
      </c>
      <c r="Z90" t="s">
        <v>291</v>
      </c>
      <c r="AC90" s="6">
        <v>3</v>
      </c>
      <c r="AD90" s="6">
        <v>300</v>
      </c>
      <c r="AE90" s="6">
        <v>9</v>
      </c>
      <c r="AF90" s="6" t="s">
        <v>125</v>
      </c>
      <c r="AG90" s="6" t="s">
        <v>125</v>
      </c>
      <c r="AH90" s="6" t="s">
        <v>125</v>
      </c>
      <c r="AI90" s="6" t="s">
        <v>125</v>
      </c>
      <c r="AJ90" s="6">
        <v>136</v>
      </c>
      <c r="AK90" s="6">
        <v>109</v>
      </c>
      <c r="AM90" s="6">
        <v>112</v>
      </c>
      <c r="AN90" s="6">
        <v>122</v>
      </c>
      <c r="AO90" s="6" t="s">
        <v>125</v>
      </c>
      <c r="AQ90" s="6" t="s">
        <v>125</v>
      </c>
      <c r="AS90" s="6" t="s">
        <v>125</v>
      </c>
      <c r="AU90" s="6" t="s">
        <v>125</v>
      </c>
    </row>
    <row r="91" spans="1:48" x14ac:dyDescent="0.2">
      <c r="A91" s="6" t="s">
        <v>278</v>
      </c>
      <c r="B91" s="6">
        <v>3019099690</v>
      </c>
      <c r="E91" s="6">
        <v>43</v>
      </c>
      <c r="F91" s="6" t="s">
        <v>126</v>
      </c>
      <c r="G91" s="6" t="s">
        <v>125</v>
      </c>
      <c r="H91" s="6" t="s">
        <v>124</v>
      </c>
      <c r="I91" s="6">
        <v>3</v>
      </c>
      <c r="J91" s="6" t="s">
        <v>125</v>
      </c>
      <c r="U91" s="6" t="s">
        <v>165</v>
      </c>
      <c r="AC91" s="6">
        <v>4</v>
      </c>
      <c r="AD91" s="6">
        <v>0</v>
      </c>
      <c r="AE91" s="6">
        <v>6</v>
      </c>
      <c r="AF91" s="6" t="s">
        <v>125</v>
      </c>
      <c r="AG91" s="6" t="s">
        <v>125</v>
      </c>
      <c r="AH91" s="6" t="s">
        <v>125</v>
      </c>
      <c r="AI91" s="6" t="s">
        <v>125</v>
      </c>
      <c r="AJ91" s="6">
        <v>116</v>
      </c>
      <c r="AK91" s="6">
        <v>98</v>
      </c>
      <c r="AO91" s="6" t="s">
        <v>125</v>
      </c>
      <c r="AQ91" s="6" t="s">
        <v>125</v>
      </c>
      <c r="AS91" s="6" t="s">
        <v>125</v>
      </c>
      <c r="AU91" s="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Hips</vt:lpstr>
      <vt:lpstr>Femurs</vt:lpstr>
      <vt:lpstr>Pelvis and Acetab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Ryan</dc:creator>
  <cp:lastModifiedBy>Golpira Elmi Assadzadeh</cp:lastModifiedBy>
  <dcterms:created xsi:type="dcterms:W3CDTF">2024-11-25T23:55:54Z</dcterms:created>
  <dcterms:modified xsi:type="dcterms:W3CDTF">2024-12-17T20:59:45Z</dcterms:modified>
</cp:coreProperties>
</file>