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b099c207160cbf/Desktop/"/>
    </mc:Choice>
  </mc:AlternateContent>
  <xr:revisionPtr revIDLastSave="1" documentId="8_{BE6CEAC0-A18E-4BAA-A61A-5F945AF54E95}" xr6:coauthVersionLast="47" xr6:coauthVersionMax="47" xr10:uidLastSave="{5964C578-0386-4167-A659-33B17ADD9AF9}"/>
  <bookViews>
    <workbookView xWindow="-120" yWindow="-120" windowWidth="20730" windowHeight="11160" xr2:uid="{576A6C82-943F-4D12-BC87-C58553772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/>
  <c r="R3" i="1"/>
  <c r="R4" i="1"/>
  <c r="R5" i="1"/>
  <c r="R6" i="1"/>
  <c r="R7" i="1"/>
  <c r="O2" i="1" a="1"/>
  <c r="O2" i="1"/>
  <c r="N2" i="1" a="1"/>
  <c r="N2" i="1"/>
  <c r="M12" i="1"/>
  <c r="L13" i="1"/>
  <c r="L14" i="1"/>
  <c r="L15" i="1"/>
  <c r="L16" i="1"/>
  <c r="L12" i="1"/>
  <c r="K12" i="1"/>
  <c r="J12" i="1"/>
  <c r="I12" i="1"/>
  <c r="H12" i="1"/>
  <c r="G13" i="1"/>
  <c r="G14" i="1"/>
  <c r="G15" i="1"/>
  <c r="G16" i="1"/>
  <c r="G12" i="1"/>
  <c r="H2" i="1"/>
  <c r="L2" i="1"/>
  <c r="K2" i="1"/>
  <c r="J2" i="1"/>
  <c r="I3" i="1" l="1"/>
  <c r="I4" i="1"/>
  <c r="I5" i="1"/>
  <c r="I6" i="1"/>
  <c r="I7" i="1"/>
  <c r="I2" i="1"/>
  <c r="G2" i="1"/>
  <c r="B9" i="1"/>
  <c r="E3" i="1"/>
  <c r="E4" i="1"/>
  <c r="E5" i="1"/>
  <c r="E6" i="1"/>
  <c r="E7" i="1"/>
  <c r="E2" i="1"/>
  <c r="F2" i="1" s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<sst xmlns="http://schemas.openxmlformats.org/spreadsheetml/2006/main" count="32" uniqueCount="32">
  <si>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Number 1</t>
  </si>
  <si>
    <t>Number 2</t>
  </si>
  <si>
    <t>sum</t>
  </si>
  <si>
    <t>implement arithmetic operation</t>
  </si>
  <si>
    <t>sort</t>
  </si>
  <si>
    <t>Name</t>
  </si>
  <si>
    <t>Amit</t>
  </si>
  <si>
    <t>Abhijeet</t>
  </si>
  <si>
    <t>upadhyaya</t>
  </si>
  <si>
    <t>anand</t>
  </si>
  <si>
    <t>mohan</t>
  </si>
  <si>
    <t>krishna</t>
  </si>
  <si>
    <t>total=</t>
  </si>
  <si>
    <t>Average</t>
  </si>
  <si>
    <t>countA</t>
  </si>
  <si>
    <t>mod</t>
  </si>
  <si>
    <t>round</t>
  </si>
  <si>
    <t>roundup</t>
  </si>
  <si>
    <t>rounddown</t>
  </si>
  <si>
    <t>num1</t>
  </si>
  <si>
    <t>num2</t>
  </si>
  <si>
    <t>mult</t>
  </si>
  <si>
    <t>mean</t>
  </si>
  <si>
    <t>Max</t>
  </si>
  <si>
    <t>Min</t>
  </si>
  <si>
    <t>var</t>
  </si>
  <si>
    <t>Power</t>
  </si>
  <si>
    <t>Averageif</t>
  </si>
  <si>
    <t>upper</t>
  </si>
  <si>
    <t>lower</t>
  </si>
  <si>
    <t>Date</t>
  </si>
  <si>
    <t>convewrt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</si>
</sst>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60BD-3AC4-4D22-82C2-6EE778FA6F46}">
  <dimension ref="A1:R16"/>
  <sheetViews>
    <sheetView tabSelected="1" workbookViewId="0">
      <selection activeCell="K10" sqref="E10:M16"/>
    </sheetView>
  </sheetViews>
  <sheetFormatPr defaultRowHeight="15" x14ac:dyDescent="0.25"/>
  <cols>
    <col min="1" max="1" width="10.5703125" bestFit="1" customWidth="1"/>
    <col min="2" max="3" width="9.7109375" bestFit="1" customWidth="1"/>
    <col min="12" max="12" width="11.28515625" bestFit="1" customWidth="1"/>
    <col min="14" max="14" width="11.85546875" bestFit="1" customWidth="1"/>
    <col min="15" max="15" width="10.5703125" bestFit="1" customWidth="1"/>
    <col min="17" max="17" width="9.7109375" bestFit="1" customWidth="1"/>
    <col min="18" max="18" width="13.85546875" bestFit="1" customWidth="1"/>
  </cols>
  <sheetData>
    <row r="1" spans="1:18" x14ac:dyDescent="0.25">
      <c r="A1" s="6" t="s">
        <v>5</v>
      </c>
      <c r="B1" s="1" t="s">
        <v>0</v>
      </c>
      <c r="C1" s="2" t="s">
        <v>1</v>
      </c>
      <c r="E1" s="3" t="s">
        <v>2</v>
      </c>
      <c r="F1" s="5" t="s">
        <v>4</v>
      </c>
      <c r="G1" s="6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/>
      <c r="N1" s="8" t="s">
        <v>28</v>
      </c>
      <c r="O1" s="11" t="s">
        <v>29</v>
      </c>
      <c r="Q1" s="12" t="s">
        <v>30</v>
      </c>
      <c r="R1" t="s">
        <v>31</v>
      </c>
    </row>
    <row r="2" spans="1:18" x14ac:dyDescent="0.25">
      <c r="A2" t="s">
        <v>6</v>
      </c>
      <c r="B2">
        <v>3</v>
      </c>
      <c r="C2">
        <v>4</v>
      </c>
      <c r="E2">
        <f>SUM(B2,C2)</f>
        <v>7</v>
      </c>
      <c r="F2" cm="1">
        <f t="array" ref="F2:F7">_xlfn._xlws.SORT(E2:E7)</f>
        <v>3</v>
      </c>
      <c r="G2">
        <f>AVERAGE(E2:E7)</f>
        <v>10.833333333333334</v>
      </c>
      <c r="H2">
        <f>COUNTA(E2:E7)</f>
        <v>6</v>
      </c>
      <c r="I2">
        <f>MOD(E3,3)</f>
        <v>0</v>
      </c>
      <c r="J2">
        <f>ROUND(G2,2)</f>
        <v>10.83</v>
      </c>
      <c r="K2">
        <f>ROUNDUP(G2,0)</f>
        <v>11</v>
      </c>
      <c r="L2">
        <f>ROUNDDOWN(G2,0)</f>
        <v>10</v>
      </c>
      <c r="N2" t="str" cm="1">
        <f t="array" ref="N2:N7">UPPER(A2:A7)</f>
        <v>AMIT</v>
      </c>
      <c r="O2" t="str" cm="1">
        <f t="array" ref="O2:O7">LOWER(A2:A7)</f>
        <v>amit</v>
      </c>
      <c r="Q2" s="13">
        <v>45628</v>
      </c>
      <c r="R2" t="str">
        <f>TEXT(Q2,"yyyy-mmm-ddd")</f>
        <v>2024-Dec-Mon</v>
      </c>
    </row>
    <row r="3" spans="1:18" x14ac:dyDescent="0.25">
      <c r="A3" t="s">
        <v>7</v>
      </c>
      <c r="B3">
        <v>3</v>
      </c>
      <c r="E3">
        <f t="shared" ref="E3:E7" si="0">SUM(B3,C3)</f>
        <v>3</v>
      </c>
      <c r="F3">
        <v>7</v>
      </c>
      <c r="I3">
        <f t="shared" ref="I3:I7" si="1">MOD(E4,3)</f>
        <v>2</v>
      </c>
      <c r="N3" t="str">
        <v>ABHIJEET</v>
      </c>
      <c r="O3" t="str">
        <v>abhijeet</v>
      </c>
      <c r="Q3" s="13">
        <v>45629</v>
      </c>
      <c r="R3" t="str">
        <f t="shared" ref="R3:R7" si="2">TEXT(Q3,"yyyy-mmm-ddd")</f>
        <v>2024-Dec-Tue</v>
      </c>
    </row>
    <row r="4" spans="1:18" x14ac:dyDescent="0.25">
      <c r="A4" t="s">
        <v>8</v>
      </c>
      <c r="B4">
        <v>5</v>
      </c>
      <c r="C4">
        <v>6</v>
      </c>
      <c r="E4">
        <f t="shared" si="0"/>
        <v>11</v>
      </c>
      <c r="F4">
        <v>11</v>
      </c>
      <c r="I4">
        <f t="shared" si="1"/>
        <v>1</v>
      </c>
      <c r="N4" t="str">
        <v>UPADHYAYA</v>
      </c>
      <c r="O4" t="str">
        <v>upadhyaya</v>
      </c>
      <c r="Q4" s="13">
        <v>45630</v>
      </c>
      <c r="R4" t="str">
        <f t="shared" si="2"/>
        <v>2024-Dec-Wed</v>
      </c>
    </row>
    <row r="5" spans="1:18" x14ac:dyDescent="0.25">
      <c r="A5" t="s">
        <v>9</v>
      </c>
      <c r="B5">
        <v>6</v>
      </c>
      <c r="C5">
        <v>7</v>
      </c>
      <c r="E5">
        <f t="shared" si="0"/>
        <v>13</v>
      </c>
      <c r="F5">
        <v>13</v>
      </c>
      <c r="I5">
        <f t="shared" si="1"/>
        <v>0</v>
      </c>
      <c r="N5" t="str">
        <v>ANAND</v>
      </c>
      <c r="O5" t="str">
        <v>anand</v>
      </c>
      <c r="Q5" s="13">
        <v>45631</v>
      </c>
      <c r="R5" t="str">
        <f t="shared" si="2"/>
        <v>2024-Dec-Thu</v>
      </c>
    </row>
    <row r="6" spans="1:18" x14ac:dyDescent="0.25">
      <c r="A6" t="s">
        <v>10</v>
      </c>
      <c r="B6">
        <v>7</v>
      </c>
      <c r="C6">
        <v>8</v>
      </c>
      <c r="E6">
        <f t="shared" si="0"/>
        <v>15</v>
      </c>
      <c r="F6">
        <v>15</v>
      </c>
      <c r="I6">
        <f t="shared" si="1"/>
        <v>1</v>
      </c>
      <c r="N6" t="str">
        <v>MOHAN</v>
      </c>
      <c r="O6" t="str">
        <v>mohan</v>
      </c>
      <c r="Q6" s="13">
        <v>45632</v>
      </c>
      <c r="R6" t="str">
        <f t="shared" si="2"/>
        <v>2024-Dec-Fri</v>
      </c>
    </row>
    <row r="7" spans="1:18" x14ac:dyDescent="0.25">
      <c r="A7" t="s">
        <v>11</v>
      </c>
      <c r="B7">
        <v>8</v>
      </c>
      <c r="C7">
        <v>8</v>
      </c>
      <c r="E7">
        <f t="shared" si="0"/>
        <v>16</v>
      </c>
      <c r="F7">
        <v>16</v>
      </c>
      <c r="I7">
        <f t="shared" si="1"/>
        <v>0</v>
      </c>
      <c r="N7" t="str">
        <v>KRISHNA</v>
      </c>
      <c r="O7" t="str">
        <v>krishna</v>
      </c>
      <c r="Q7" s="13">
        <v>45633</v>
      </c>
      <c r="R7" t="str">
        <f t="shared" si="2"/>
        <v>2024-Dec-Sat</v>
      </c>
    </row>
    <row r="8" spans="1:18" x14ac:dyDescent="0.25">
      <c r="B8" t="s">
        <v>12</v>
      </c>
    </row>
    <row r="9" spans="1:18" x14ac:dyDescent="0.25">
      <c r="B9">
        <f>SUM(B2:B7)</f>
        <v>32</v>
      </c>
    </row>
    <row r="10" spans="1:18" x14ac:dyDescent="0.25">
      <c r="B10" s="4" t="s">
        <v>3</v>
      </c>
    </row>
    <row r="11" spans="1:18" x14ac:dyDescent="0.25">
      <c r="E11" s="1" t="s">
        <v>19</v>
      </c>
      <c r="F11" s="1" t="s">
        <v>20</v>
      </c>
      <c r="G11" s="7" t="s">
        <v>21</v>
      </c>
      <c r="H11" s="8" t="s">
        <v>22</v>
      </c>
      <c r="I11" s="9" t="s">
        <v>23</v>
      </c>
      <c r="J11" s="9" t="s">
        <v>24</v>
      </c>
      <c r="K11" s="10" t="s">
        <v>25</v>
      </c>
      <c r="L11" s="3" t="s">
        <v>26</v>
      </c>
      <c r="M11" s="8" t="s">
        <v>27</v>
      </c>
    </row>
    <row r="12" spans="1:18" x14ac:dyDescent="0.25">
      <c r="E12">
        <v>1</v>
      </c>
      <c r="F12">
        <v>5</v>
      </c>
      <c r="G12">
        <f>E12*F12</f>
        <v>5</v>
      </c>
      <c r="H12">
        <f>MEDIAN(G12:G16)</f>
        <v>8</v>
      </c>
      <c r="I12">
        <f>MAX(G12:G16)</f>
        <v>9</v>
      </c>
      <c r="J12">
        <f>MIN(G12:G16)</f>
        <v>5</v>
      </c>
      <c r="K12">
        <f>VAR(G12:G16)</f>
        <v>3.5</v>
      </c>
      <c r="L12">
        <f>POWER(G12,3)</f>
        <v>125</v>
      </c>
      <c r="M12">
        <f>AVERAGEIF(G12:G16, "&gt;5")</f>
        <v>8.3333333333333339</v>
      </c>
    </row>
    <row r="13" spans="1:18" x14ac:dyDescent="0.25">
      <c r="E13">
        <v>2</v>
      </c>
      <c r="F13">
        <v>4</v>
      </c>
      <c r="G13">
        <f t="shared" ref="G13:G16" si="3">E13*F13</f>
        <v>8</v>
      </c>
      <c r="L13">
        <f t="shared" ref="L13:L16" si="4">POWER(G13,3)</f>
        <v>512</v>
      </c>
    </row>
    <row r="14" spans="1:18" x14ac:dyDescent="0.25">
      <c r="E14">
        <v>3</v>
      </c>
      <c r="F14">
        <v>3</v>
      </c>
      <c r="G14">
        <f t="shared" si="3"/>
        <v>9</v>
      </c>
      <c r="L14">
        <f t="shared" si="4"/>
        <v>729</v>
      </c>
    </row>
    <row r="15" spans="1:18" x14ac:dyDescent="0.25">
      <c r="E15">
        <v>4</v>
      </c>
      <c r="F15">
        <v>2</v>
      </c>
      <c r="G15">
        <f t="shared" si="3"/>
        <v>8</v>
      </c>
      <c r="L15">
        <f t="shared" si="4"/>
        <v>512</v>
      </c>
    </row>
    <row r="16" spans="1:18" x14ac:dyDescent="0.25">
      <c r="E16">
        <v>5</v>
      </c>
      <c r="F16">
        <v>1</v>
      </c>
      <c r="G16">
        <f t="shared" si="3"/>
        <v>5</v>
      </c>
      <c r="L16">
        <f t="shared" si="4"/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GOLU KUMAR</dc:creator>
  <cp:lastModifiedBy>GOLU KUMAR</cp:lastModifiedBy>
  <dcterms:created xsi:type="dcterms:W3CDTF">2024-12-04T07:12:14Z</dcterms:created>
  <dcterms:modified xsi:type="dcterms:W3CDTF">2024-12-04T08:02:43Z</dcterms:modified>
</cp:coreProperties>
</file>