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ya\Documents\Биостатистика\REPOs\BioStat_2022\biostat\"/>
    </mc:Choice>
  </mc:AlternateContent>
  <xr:revisionPtr revIDLastSave="0" documentId="13_ncr:1_{4ED5D9E0-A277-4398-99C3-FA46324D8538}" xr6:coauthVersionLast="47" xr6:coauthVersionMax="47" xr10:uidLastSave="{00000000-0000-0000-0000-000000000000}"/>
  <bookViews>
    <workbookView xWindow="-110" yWindow="-110" windowWidth="19420" windowHeight="10420" activeTab="1" xr2:uid="{48FF4C84-20B1-4A47-8FE0-7DA63CC92B47}"/>
  </bookViews>
  <sheets>
    <sheet name="Task 1" sheetId="1" r:id="rId1"/>
    <sheet name="Task 2" sheetId="2" r:id="rId2"/>
    <sheet name="Tas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D4" i="2"/>
  <c r="C4" i="2"/>
  <c r="B4" i="2"/>
  <c r="D3" i="2"/>
  <c r="C3" i="2"/>
  <c r="B3" i="2"/>
  <c r="D12" i="1"/>
  <c r="C12" i="1"/>
  <c r="D11" i="1"/>
  <c r="C11" i="1"/>
</calcChain>
</file>

<file path=xl/sharedStrings.xml><?xml version="1.0" encoding="utf-8"?>
<sst xmlns="http://schemas.openxmlformats.org/spreadsheetml/2006/main" count="21" uniqueCount="12">
  <si>
    <t>Количество циклов</t>
  </si>
  <si>
    <t>Вероятность</t>
  </si>
  <si>
    <t>Дебют/первичное выяление</t>
  </si>
  <si>
    <t>Рецидив</t>
  </si>
  <si>
    <t>Математическое ожидание</t>
  </si>
  <si>
    <t>M(X)</t>
  </si>
  <si>
    <t>Первичное выявление</t>
  </si>
  <si>
    <t>Дисперсия</t>
  </si>
  <si>
    <t>D(X)</t>
  </si>
  <si>
    <t>Дебют + рецидив</t>
  </si>
  <si>
    <t>Количество циклов
(X1+X2)</t>
  </si>
  <si>
    <t>Стандартное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</si>
</sst>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16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16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31BA-8186-4356-8243-E0FD1ECF8765}">
  <dimension ref="A2:D13"/>
  <sheetViews>
    <sheetView workbookViewId="0">
      <selection activeCell="A11" sqref="A11:B12"/>
    </sheetView>
  </sheetViews>
  <sheetFormatPr defaultRowHeight="14.5" x14ac:dyDescent="0.35"/>
  <cols>
    <col min="1" max="1" width="20.6328125" bestFit="1" customWidth="1"/>
    <col min="3" max="3" width="12.54296875" customWidth="1"/>
  </cols>
  <sheetData>
    <row r="2" spans="1:4" x14ac:dyDescent="0.35">
      <c r="A2" s="3" t="s">
        <v>2</v>
      </c>
    </row>
    <row r="3" spans="1:4" ht="15.5" x14ac:dyDescent="0.35">
      <c r="A3" s="1" t="s">
        <v>0</v>
      </c>
      <c r="B3" s="5">
        <v>1</v>
      </c>
      <c r="C3" s="5">
        <v>2</v>
      </c>
    </row>
    <row r="4" spans="1:4" ht="15.5" x14ac:dyDescent="0.35">
      <c r="A4" s="1" t="s">
        <v>1</v>
      </c>
      <c r="B4" s="5">
        <v>0.5</v>
      </c>
      <c r="C4" s="5">
        <v>0.5</v>
      </c>
    </row>
    <row r="6" spans="1:4" x14ac:dyDescent="0.35">
      <c r="A6" s="3" t="s">
        <v>3</v>
      </c>
    </row>
    <row r="7" spans="1:4" ht="15.5" x14ac:dyDescent="0.35">
      <c r="A7" s="4" t="s">
        <v>0</v>
      </c>
      <c r="B7" s="5">
        <v>1</v>
      </c>
      <c r="C7" s="5">
        <v>2</v>
      </c>
    </row>
    <row r="8" spans="1:4" ht="15.5" x14ac:dyDescent="0.35">
      <c r="A8" s="4" t="s">
        <v>1</v>
      </c>
      <c r="B8" s="5">
        <v>0.25</v>
      </c>
      <c r="C8" s="5">
        <v>0.75</v>
      </c>
    </row>
    <row r="10" spans="1:4" s="7" customFormat="1" ht="29" x14ac:dyDescent="0.35">
      <c r="A10" s="9"/>
      <c r="B10" s="9"/>
      <c r="C10" s="17" t="s">
        <v>6</v>
      </c>
      <c r="D10" s="18" t="s">
        <v>3</v>
      </c>
    </row>
    <row r="11" spans="1:4" ht="29" x14ac:dyDescent="0.35">
      <c r="A11" s="10" t="s">
        <v>4</v>
      </c>
      <c r="B11" s="9" t="s">
        <v>5</v>
      </c>
      <c r="C11" s="11">
        <f>B3*B4+C3*C4</f>
        <v>1.5</v>
      </c>
      <c r="D11" s="11">
        <f>B7*B8+C7*C8</f>
        <v>1.75</v>
      </c>
    </row>
    <row r="12" spans="1:4" x14ac:dyDescent="0.35">
      <c r="A12" s="14" t="s">
        <v>7</v>
      </c>
      <c r="B12" s="5" t="s">
        <v>8</v>
      </c>
      <c r="C12" s="12">
        <f>((B3-C11)^2)*B4+((C3-C11)^2)*C4</f>
        <v>0.25</v>
      </c>
      <c r="D12" s="12">
        <f>((B7-D11)^2)*B8+((C7-D11)^2)*C8</f>
        <v>0.1875</v>
      </c>
    </row>
    <row r="13" spans="1:4" x14ac:dyDescent="0.35">
      <c r="C13" s="13"/>
      <c r="D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1328-0BC4-4791-94CD-489D6C28772A}">
  <dimension ref="A2:E9"/>
  <sheetViews>
    <sheetView tabSelected="1" workbookViewId="0">
      <selection activeCell="J9" sqref="J9"/>
    </sheetView>
  </sheetViews>
  <sheetFormatPr defaultRowHeight="14.5" x14ac:dyDescent="0.35"/>
  <cols>
    <col min="1" max="1" width="17.54296875" bestFit="1" customWidth="1"/>
    <col min="2" max="2" width="8.54296875" customWidth="1"/>
    <col min="3" max="3" width="8.453125" customWidth="1"/>
  </cols>
  <sheetData>
    <row r="2" spans="1:5" ht="14.5" customHeight="1" x14ac:dyDescent="0.35">
      <c r="B2" s="22" t="s">
        <v>9</v>
      </c>
      <c r="C2" s="22"/>
      <c r="D2" s="22"/>
      <c r="E2" s="6"/>
    </row>
    <row r="3" spans="1:5" s="7" customFormat="1" ht="43.5" x14ac:dyDescent="0.35">
      <c r="A3" s="15" t="s">
        <v>10</v>
      </c>
      <c r="B3" s="9">
        <f>'Task 1'!B3+'Task 1'!B7</f>
        <v>2</v>
      </c>
      <c r="C3" s="9">
        <f>'Task 1'!B3+'Task 1'!C7</f>
        <v>3</v>
      </c>
      <c r="D3" s="9">
        <f>'Task 1'!C3+'Task 1'!C7</f>
        <v>4</v>
      </c>
    </row>
    <row r="4" spans="1:5" x14ac:dyDescent="0.35">
      <c r="A4" s="14" t="s">
        <v>1</v>
      </c>
      <c r="B4" s="16">
        <f>'Task 1'!B4*'Task 1'!B8</f>
        <v>0.125</v>
      </c>
      <c r="C4" s="16">
        <f>('Task 1'!B4*'Task 1'!C8)+('Task 1'!C4*'Task 1'!B8)</f>
        <v>0.5</v>
      </c>
      <c r="D4" s="5">
        <f>'Task 1'!C4*'Task 1'!C8</f>
        <v>0.375</v>
      </c>
    </row>
    <row r="5" spans="1:5" x14ac:dyDescent="0.35">
      <c r="A5" s="19"/>
      <c r="B5" s="20"/>
      <c r="C5" s="20"/>
      <c r="D5" s="21"/>
    </row>
    <row r="6" spans="1:5" ht="29" x14ac:dyDescent="0.35">
      <c r="A6" s="2"/>
      <c r="B6" s="2"/>
      <c r="C6" s="10" t="s">
        <v>9</v>
      </c>
    </row>
    <row r="7" spans="1:5" ht="29" x14ac:dyDescent="0.35">
      <c r="A7" s="10" t="s">
        <v>4</v>
      </c>
      <c r="B7" s="9" t="s">
        <v>5</v>
      </c>
      <c r="C7" s="9">
        <f>B3*B4+C3*C4+D3*D4</f>
        <v>3.25</v>
      </c>
    </row>
    <row r="8" spans="1:5" x14ac:dyDescent="0.35">
      <c r="A8" s="14" t="s">
        <v>7</v>
      </c>
      <c r="B8" s="5" t="s">
        <v>8</v>
      </c>
      <c r="C8" s="12">
        <f>((B3-C7)^2)*B4+((C3-C7)^2)*C4+((D3-C7)^2)*D4</f>
        <v>0.4375</v>
      </c>
    </row>
    <row r="9" spans="1:5" ht="29" x14ac:dyDescent="0.35">
      <c r="A9" s="6" t="s">
        <v>11</v>
      </c>
      <c r="B9" s="8"/>
      <c r="C9" s="13">
        <f>SQRT(C8)</f>
        <v>0.66143782776614768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B20-BD8F-45C6-A876-A00EA433018C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</dc:creator>
  <cp:lastModifiedBy>Liliya</cp:lastModifiedBy>
  <dcterms:created xsi:type="dcterms:W3CDTF">2022-10-24T19:08:15Z</dcterms:created>
  <dcterms:modified xsi:type="dcterms:W3CDTF">2022-10-26T15:32:51Z</dcterms:modified>
</cp:coreProperties>
</file>