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24.xml" ContentType="application/vnd.openxmlformats-officedocument.spreadsheetml.worksheet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76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0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9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27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270" windowWidth="20010" windowHeight="6390" tabRatio="963" activeTab="10"/>
  </bookViews>
  <sheets>
    <sheet name="HOG+KNN(2)" sheetId="127" r:id="rId1"/>
    <sheet name="HOG+SVM(2)" sheetId="128" r:id="rId2"/>
    <sheet name="LBP+KNN(2)" sheetId="129" r:id="rId3"/>
    <sheet name="LBP+SVM(2)" sheetId="130" r:id="rId4"/>
    <sheet name="HOG+KNN(4)" sheetId="131" r:id="rId5"/>
    <sheet name="HOG+SVM(4)" sheetId="132" r:id="rId6"/>
    <sheet name="LBP+KNN(4)" sheetId="133" r:id="rId7"/>
    <sheet name="LBP+SVM(4)" sheetId="134" r:id="rId8"/>
    <sheet name="HOG+KNN(6)" sheetId="15" r:id="rId9"/>
    <sheet name="HOG+SVM(6)" sheetId="16" r:id="rId10"/>
    <sheet name="LBP+KNN(6)" sheetId="17" r:id="rId11"/>
    <sheet name="LBP+SVM(6)" sheetId="18" r:id="rId12"/>
    <sheet name="HOG+KNN(8)" sheetId="19" r:id="rId13"/>
    <sheet name="HOG+SVM(8)" sheetId="20" r:id="rId14"/>
    <sheet name="LBP+KNN(8)" sheetId="21" r:id="rId15"/>
    <sheet name="LBP+SVM(8)" sheetId="22" r:id="rId16"/>
    <sheet name="HOG+KNN(10)" sheetId="23" r:id="rId17"/>
    <sheet name="HOG+SVM(10)" sheetId="24" r:id="rId18"/>
    <sheet name="LBP+KNN(10)" sheetId="25" r:id="rId19"/>
    <sheet name="LBP+SVM(10)" sheetId="26" r:id="rId20"/>
    <sheet name="HOG+KNN(12)" sheetId="27" r:id="rId21"/>
    <sheet name="HOG+SVM(12)" sheetId="28" r:id="rId22"/>
    <sheet name="LBP+KNN(12)" sheetId="29" r:id="rId23"/>
    <sheet name="LBP+SVM(12)" sheetId="30" r:id="rId24"/>
    <sheet name="HOG+KNN(14)" sheetId="31" r:id="rId25"/>
    <sheet name="HOG+SVM(14)" sheetId="32" r:id="rId26"/>
    <sheet name="LBP+KNN(14)" sheetId="33" r:id="rId27"/>
    <sheet name="LBP+SVM(14)" sheetId="34" r:id="rId28"/>
    <sheet name="HOG+KNN(16)" sheetId="35" r:id="rId29"/>
    <sheet name="HOG+SVM(16)" sheetId="36" r:id="rId30"/>
    <sheet name="LBP+KNN(16)" sheetId="37" r:id="rId31"/>
    <sheet name="LBP+SVM(16)" sheetId="38" r:id="rId32"/>
    <sheet name="HOG+KNN(18)" sheetId="39" r:id="rId33"/>
    <sheet name="HOG+SVM(18)" sheetId="40" r:id="rId34"/>
    <sheet name="LBP+KNN(18)" sheetId="41" r:id="rId35"/>
    <sheet name="LBP+SVM(18)" sheetId="42" r:id="rId36"/>
    <sheet name="HOG+KNN(20)" sheetId="43" r:id="rId37"/>
    <sheet name="HOG+SVM(20)" sheetId="44" r:id="rId38"/>
    <sheet name="LBP+KNN(20)" sheetId="45" r:id="rId39"/>
    <sheet name="LBP+SVM(20)" sheetId="46" r:id="rId40"/>
    <sheet name="HOG+KNN(22)" sheetId="47" r:id="rId41"/>
    <sheet name="HOG+SVM(22)" sheetId="48" r:id="rId42"/>
    <sheet name="LBP+KNN(22)" sheetId="49" r:id="rId43"/>
    <sheet name="LBP+SVM(22)" sheetId="50" r:id="rId44"/>
    <sheet name="HOG+KNN(24)" sheetId="51" r:id="rId45"/>
    <sheet name="HOG+SVM(24)" sheetId="52" r:id="rId46"/>
    <sheet name="LBP+KNN(24)" sheetId="53" r:id="rId47"/>
    <sheet name="LBP+SVM(24)" sheetId="54" r:id="rId48"/>
    <sheet name="HOG+KNN(26)" sheetId="55" r:id="rId49"/>
    <sheet name="HOG+SVM(26)" sheetId="56" r:id="rId50"/>
    <sheet name="LBP+KNN(26)" sheetId="57" r:id="rId51"/>
    <sheet name="LBP+SVM(26)" sheetId="58" r:id="rId52"/>
    <sheet name="HOG+KNN(28)" sheetId="59" r:id="rId53"/>
    <sheet name="HOG+SVM(28)" sheetId="60" r:id="rId54"/>
    <sheet name="LBP+KNN(28)" sheetId="61" r:id="rId55"/>
    <sheet name="LBP+SVM(28)" sheetId="62" r:id="rId56"/>
    <sheet name="HOG+KNN(30)" sheetId="63" r:id="rId57"/>
    <sheet name="HOG+SVM(30)" sheetId="64" r:id="rId58"/>
    <sheet name="LBP+KNN(30)" sheetId="65" r:id="rId59"/>
    <sheet name="LBP+SVM(30)" sheetId="66" r:id="rId60"/>
    <sheet name="HOG+KNN(32)" sheetId="67" r:id="rId61"/>
    <sheet name="HOG+SVM(32)" sheetId="68" r:id="rId62"/>
    <sheet name="LBP+KNN(32)" sheetId="69" r:id="rId63"/>
    <sheet name="LBP+SVM(32)" sheetId="70" r:id="rId64"/>
    <sheet name="HOG+KNN(34)" sheetId="71" r:id="rId65"/>
    <sheet name="HOG+SVM(34)" sheetId="72" r:id="rId66"/>
    <sheet name="LBP+KNN(34)" sheetId="73" r:id="rId67"/>
    <sheet name="LBP+SVM(34)" sheetId="74" r:id="rId68"/>
    <sheet name="HOG+KNN(36)" sheetId="75" r:id="rId69"/>
    <sheet name="HOG+SVM(36)" sheetId="76" r:id="rId70"/>
    <sheet name="LBP+KNN(36)" sheetId="77" r:id="rId71"/>
    <sheet name="LBP+SVM(36)" sheetId="78" r:id="rId72"/>
    <sheet name="HOG+KNN(38)" sheetId="79" r:id="rId73"/>
    <sheet name="HOG+SVM(38)" sheetId="80" r:id="rId74"/>
    <sheet name="LBP+KNN(38)" sheetId="81" r:id="rId75"/>
    <sheet name="LBP+SVM(38)" sheetId="82" r:id="rId76"/>
    <sheet name="HOG+KNN(40)" sheetId="83" r:id="rId77"/>
    <sheet name="HOG+SVM(40)" sheetId="84" r:id="rId78"/>
    <sheet name="LBP+KNN(40)" sheetId="85" r:id="rId79"/>
    <sheet name="LBP+SVM(40)" sheetId="86" r:id="rId80"/>
    <sheet name="HOG+KNN(42)" sheetId="87" r:id="rId81"/>
    <sheet name="HOG+SVM(42)" sheetId="88" r:id="rId82"/>
    <sheet name="LBP+KNN(42)" sheetId="89" r:id="rId83"/>
    <sheet name="LBP+SVM(42)" sheetId="90" r:id="rId84"/>
    <sheet name="HOG+KNN(44)" sheetId="91" r:id="rId85"/>
    <sheet name="HOG+SVM(44)" sheetId="92" r:id="rId86"/>
    <sheet name="LBP+KNN(44)" sheetId="93" r:id="rId87"/>
    <sheet name="LBP+SVM(44)" sheetId="94" r:id="rId88"/>
    <sheet name="HOG+KNN(46)" sheetId="95" r:id="rId89"/>
    <sheet name="HOG+SVM(46)" sheetId="96" r:id="rId90"/>
    <sheet name="LBP+KNN(46)" sheetId="97" r:id="rId91"/>
    <sheet name="LBP+SVM(46)" sheetId="98" r:id="rId92"/>
    <sheet name="HOG+KNN(48)" sheetId="99" r:id="rId93"/>
    <sheet name="HOG+SVM(48)" sheetId="100" r:id="rId94"/>
    <sheet name="LBP+KNN(48)" sheetId="101" r:id="rId95"/>
    <sheet name="LBP+SVM(48)" sheetId="102" r:id="rId96"/>
    <sheet name="HOG+KNN(50)" sheetId="103" r:id="rId97"/>
    <sheet name="HOG+SVM(50)" sheetId="104" r:id="rId98"/>
    <sheet name="LBP+KNN(50)" sheetId="105" r:id="rId99"/>
    <sheet name="LBP+SVM(50)" sheetId="106" r:id="rId100"/>
    <sheet name="HOG+KNN(52)" sheetId="107" r:id="rId101"/>
    <sheet name="HOG+SVM(52)" sheetId="108" r:id="rId102"/>
    <sheet name="LBP+KNN(52)" sheetId="109" r:id="rId103"/>
    <sheet name="LBP+SVM(52)" sheetId="110" r:id="rId104"/>
    <sheet name="HOG+KNN(54)" sheetId="111" r:id="rId105"/>
    <sheet name="HOG+SVM(54)" sheetId="112" r:id="rId106"/>
    <sheet name="LBP+KNN(54)" sheetId="113" r:id="rId107"/>
    <sheet name="LBP+SVM(54)" sheetId="114" r:id="rId108"/>
    <sheet name="HOG+KNN(56)" sheetId="115" r:id="rId109"/>
    <sheet name="HOG+SVM(56)" sheetId="116" r:id="rId110"/>
    <sheet name="LBP+KNN(56)" sheetId="117" r:id="rId111"/>
    <sheet name="LBP+SVM(56)" sheetId="118" r:id="rId112"/>
    <sheet name="HOG+KNN(58)" sheetId="119" r:id="rId113"/>
    <sheet name="HOG+SVM(58)" sheetId="120" r:id="rId114"/>
    <sheet name="LBP+KNN(58)" sheetId="121" r:id="rId115"/>
    <sheet name="LBP+SVM(58)" sheetId="122" r:id="rId116"/>
    <sheet name="HOG+KNN(60)" sheetId="123" r:id="rId117"/>
    <sheet name="HOG+SVM(60)" sheetId="124" r:id="rId118"/>
    <sheet name="LBP+KNN(60)" sheetId="125" r:id="rId119"/>
    <sheet name="LBP+SVM(60)" sheetId="126" r:id="rId120"/>
    <sheet name="HOG+KNN(62)" sheetId="3" r:id="rId121"/>
    <sheet name="HOG+SVM(62)" sheetId="6" r:id="rId122"/>
    <sheet name="LBP+KNN(62)" sheetId="5" r:id="rId123"/>
    <sheet name="LBP+SVM(62)" sheetId="4" r:id="rId124"/>
    <sheet name="HOG+KNN(64)" sheetId="11" r:id="rId125"/>
    <sheet name="HOG+SVM(64)" sheetId="12" r:id="rId126"/>
    <sheet name="LBP+KNN(64)" sheetId="13" r:id="rId127"/>
    <sheet name="LBP+SVM(64)" sheetId="14" r:id="rId128"/>
  </sheets>
  <definedNames>
    <definedName name="_xlnm.Print_Area" localSheetId="16">'HOG+KNN(10)'!$A$1:$BD$17</definedName>
    <definedName name="_xlnm.Print_Area" localSheetId="20">'HOG+KNN(12)'!$A$1:$BD$17</definedName>
    <definedName name="_xlnm.Print_Area" localSheetId="24">'HOG+KNN(14)'!$A$1:$BD$17</definedName>
    <definedName name="_xlnm.Print_Area" localSheetId="28">'HOG+KNN(16)'!$A$1:$BD$17</definedName>
    <definedName name="_xlnm.Print_Area" localSheetId="32">'HOG+KNN(18)'!$A$1:$BD$17</definedName>
    <definedName name="_xlnm.Print_Area" localSheetId="0">'HOG+KNN(2)'!$A$1:$BD$17</definedName>
    <definedName name="_xlnm.Print_Area" localSheetId="36">'HOG+KNN(20)'!$A$1:$BD$17</definedName>
    <definedName name="_xlnm.Print_Area" localSheetId="40">'HOG+KNN(22)'!$A$1:$BD$17</definedName>
    <definedName name="_xlnm.Print_Area" localSheetId="44">'HOG+KNN(24)'!$A$1:$BD$17</definedName>
    <definedName name="_xlnm.Print_Area" localSheetId="48">'HOG+KNN(26)'!$A$1:$BD$17</definedName>
    <definedName name="_xlnm.Print_Area" localSheetId="52">'HOG+KNN(28)'!$A$1:$BD$17</definedName>
    <definedName name="_xlnm.Print_Area" localSheetId="56">'HOG+KNN(30)'!$A$1:$BD$17</definedName>
    <definedName name="_xlnm.Print_Area" localSheetId="60">'HOG+KNN(32)'!$A$1:$BD$17</definedName>
    <definedName name="_xlnm.Print_Area" localSheetId="64">'HOG+KNN(34)'!$A$1:$BD$17</definedName>
    <definedName name="_xlnm.Print_Area" localSheetId="68">'HOG+KNN(36)'!$A$1:$BD$17</definedName>
    <definedName name="_xlnm.Print_Area" localSheetId="72">'HOG+KNN(38)'!$A$1:$BD$17</definedName>
    <definedName name="_xlnm.Print_Area" localSheetId="4">'HOG+KNN(4)'!$A$1:$BD$17</definedName>
    <definedName name="_xlnm.Print_Area" localSheetId="76">'HOG+KNN(40)'!$A$1:$BD$17</definedName>
    <definedName name="_xlnm.Print_Area" localSheetId="80">'HOG+KNN(42)'!$A$1:$BD$17</definedName>
    <definedName name="_xlnm.Print_Area" localSheetId="84">'HOG+KNN(44)'!$A$1:$BD$17</definedName>
    <definedName name="_xlnm.Print_Area" localSheetId="88">'HOG+KNN(46)'!$A$1:$BD$17</definedName>
    <definedName name="_xlnm.Print_Area" localSheetId="92">'HOG+KNN(48)'!$A$1:$BD$17</definedName>
    <definedName name="_xlnm.Print_Area" localSheetId="96">'HOG+KNN(50)'!$A$1:$BD$17</definedName>
    <definedName name="_xlnm.Print_Area" localSheetId="100">'HOG+KNN(52)'!$A$1:$BD$17</definedName>
    <definedName name="_xlnm.Print_Area" localSheetId="104">'HOG+KNN(54)'!$A$1:$BD$17</definedName>
    <definedName name="_xlnm.Print_Area" localSheetId="108">'HOG+KNN(56)'!$A$1:$BD$17</definedName>
    <definedName name="_xlnm.Print_Area" localSheetId="112">'HOG+KNN(58)'!$A$1:$BD$17</definedName>
    <definedName name="_xlnm.Print_Area" localSheetId="8">'HOG+KNN(6)'!$A$1:$BD$17</definedName>
    <definedName name="_xlnm.Print_Area" localSheetId="116">'HOG+KNN(60)'!$A$1:$BD$17</definedName>
    <definedName name="_xlnm.Print_Area" localSheetId="120">'HOG+KNN(62)'!$A$1:$BD$17</definedName>
    <definedName name="_xlnm.Print_Area" localSheetId="124">'HOG+KNN(64)'!$A$1:$BD$17</definedName>
    <definedName name="_xlnm.Print_Area" localSheetId="12">'HOG+KNN(8)'!$A$1:$BD$17</definedName>
    <definedName name="_xlnm.Print_Area" localSheetId="17">'HOG+SVM(10)'!$A$1:$BD$17</definedName>
    <definedName name="_xlnm.Print_Area" localSheetId="21">'HOG+SVM(12)'!$A$1:$BD$17</definedName>
    <definedName name="_xlnm.Print_Area" localSheetId="25">'HOG+SVM(14)'!$A$1:$BD$17</definedName>
    <definedName name="_xlnm.Print_Area" localSheetId="29">'HOG+SVM(16)'!$A$1:$BD$17</definedName>
    <definedName name="_xlnm.Print_Area" localSheetId="33">'HOG+SVM(18)'!$A$1:$BD$17</definedName>
    <definedName name="_xlnm.Print_Area" localSheetId="1">'HOG+SVM(2)'!$A$1:$BD$17</definedName>
    <definedName name="_xlnm.Print_Area" localSheetId="37">'HOG+SVM(20)'!$A$1:$BD$17</definedName>
    <definedName name="_xlnm.Print_Area" localSheetId="41">'HOG+SVM(22)'!$A$1:$BD$17</definedName>
    <definedName name="_xlnm.Print_Area" localSheetId="45">'HOG+SVM(24)'!$A$1:$BD$17</definedName>
    <definedName name="_xlnm.Print_Area" localSheetId="49">'HOG+SVM(26)'!$A$1:$BD$17</definedName>
    <definedName name="_xlnm.Print_Area" localSheetId="53">'HOG+SVM(28)'!$A$1:$BD$17</definedName>
    <definedName name="_xlnm.Print_Area" localSheetId="57">'HOG+SVM(30)'!$A$1:$BD$17</definedName>
    <definedName name="_xlnm.Print_Area" localSheetId="61">'HOG+SVM(32)'!$A$1:$BD$17</definedName>
    <definedName name="_xlnm.Print_Area" localSheetId="65">'HOG+SVM(34)'!$A$1:$BD$17</definedName>
    <definedName name="_xlnm.Print_Area" localSheetId="69">'HOG+SVM(36)'!$A$1:$BD$17</definedName>
    <definedName name="_xlnm.Print_Area" localSheetId="73">'HOG+SVM(38)'!$A$1:$BD$17</definedName>
    <definedName name="_xlnm.Print_Area" localSheetId="5">'HOG+SVM(4)'!$A$1:$BD$17</definedName>
    <definedName name="_xlnm.Print_Area" localSheetId="77">'HOG+SVM(40)'!$A$1:$BD$17</definedName>
    <definedName name="_xlnm.Print_Area" localSheetId="81">'HOG+SVM(42)'!$A$1:$BD$17</definedName>
    <definedName name="_xlnm.Print_Area" localSheetId="85">'HOG+SVM(44)'!$A$1:$BD$17</definedName>
    <definedName name="_xlnm.Print_Area" localSheetId="89">'HOG+SVM(46)'!$A$1:$BD$17</definedName>
    <definedName name="_xlnm.Print_Area" localSheetId="93">'HOG+SVM(48)'!$A$1:$BD$17</definedName>
    <definedName name="_xlnm.Print_Area" localSheetId="97">'HOG+SVM(50)'!$A$1:$BD$17</definedName>
    <definedName name="_xlnm.Print_Area" localSheetId="101">'HOG+SVM(52)'!$A$1:$BD$17</definedName>
    <definedName name="_xlnm.Print_Area" localSheetId="105">'HOG+SVM(54)'!$A$1:$BD$17</definedName>
    <definedName name="_xlnm.Print_Area" localSheetId="109">'HOG+SVM(56)'!$A$1:$BD$17</definedName>
    <definedName name="_xlnm.Print_Area" localSheetId="113">'HOG+SVM(58)'!$A$1:$BD$17</definedName>
    <definedName name="_xlnm.Print_Area" localSheetId="9">'HOG+SVM(6)'!$A$1:$BD$17</definedName>
    <definedName name="_xlnm.Print_Area" localSheetId="117">'HOG+SVM(60)'!$A$1:$BD$17</definedName>
    <definedName name="_xlnm.Print_Area" localSheetId="121">'HOG+SVM(62)'!$A$1:$BD$17</definedName>
    <definedName name="_xlnm.Print_Area" localSheetId="125">'HOG+SVM(64)'!$A$1:$BD$17</definedName>
    <definedName name="_xlnm.Print_Area" localSheetId="13">'HOG+SVM(8)'!$A$1:$BD$17</definedName>
    <definedName name="_xlnm.Print_Area" localSheetId="18">'LBP+KNN(10)'!$A$1:$BD$17</definedName>
    <definedName name="_xlnm.Print_Area" localSheetId="22">'LBP+KNN(12)'!$A$1:$BD$17</definedName>
    <definedName name="_xlnm.Print_Area" localSheetId="26">'LBP+KNN(14)'!$A$1:$BD$17</definedName>
    <definedName name="_xlnm.Print_Area" localSheetId="30">'LBP+KNN(16)'!$A$1:$BD$17</definedName>
    <definedName name="_xlnm.Print_Area" localSheetId="34">'LBP+KNN(18)'!$A$1:$BD$17</definedName>
    <definedName name="_xlnm.Print_Area" localSheetId="2">'LBP+KNN(2)'!$A$1:$BD$17</definedName>
    <definedName name="_xlnm.Print_Area" localSheetId="38">'LBP+KNN(20)'!$A$1:$BD$17</definedName>
    <definedName name="_xlnm.Print_Area" localSheetId="42">'LBP+KNN(22)'!$A$1:$BD$17</definedName>
    <definedName name="_xlnm.Print_Area" localSheetId="46">'LBP+KNN(24)'!$A$1:$BD$17</definedName>
    <definedName name="_xlnm.Print_Area" localSheetId="50">'LBP+KNN(26)'!$A$1:$BD$17</definedName>
    <definedName name="_xlnm.Print_Area" localSheetId="54">'LBP+KNN(28)'!$A$1:$BD$17</definedName>
    <definedName name="_xlnm.Print_Area" localSheetId="58">'LBP+KNN(30)'!$A$1:$BD$17</definedName>
    <definedName name="_xlnm.Print_Area" localSheetId="62">'LBP+KNN(32)'!$A$1:$BD$17</definedName>
    <definedName name="_xlnm.Print_Area" localSheetId="66">'LBP+KNN(34)'!$A$1:$BD$17</definedName>
    <definedName name="_xlnm.Print_Area" localSheetId="70">'LBP+KNN(36)'!$A$1:$BD$17</definedName>
    <definedName name="_xlnm.Print_Area" localSheetId="74">'LBP+KNN(38)'!$A$1:$BD$17</definedName>
    <definedName name="_xlnm.Print_Area" localSheetId="6">'LBP+KNN(4)'!$A$1:$BD$17</definedName>
    <definedName name="_xlnm.Print_Area" localSheetId="78">'LBP+KNN(40)'!$A$1:$BD$17</definedName>
    <definedName name="_xlnm.Print_Area" localSheetId="82">'LBP+KNN(42)'!$A$1:$BD$17</definedName>
    <definedName name="_xlnm.Print_Area" localSheetId="86">'LBP+KNN(44)'!$A$1:$BD$17</definedName>
    <definedName name="_xlnm.Print_Area" localSheetId="90">'LBP+KNN(46)'!$A$1:$BD$17</definedName>
    <definedName name="_xlnm.Print_Area" localSheetId="94">'LBP+KNN(48)'!$A$1:$BD$17</definedName>
    <definedName name="_xlnm.Print_Area" localSheetId="98">'LBP+KNN(50)'!$A$1:$BD$17</definedName>
    <definedName name="_xlnm.Print_Area" localSheetId="102">'LBP+KNN(52)'!$A$1:$BD$17</definedName>
    <definedName name="_xlnm.Print_Area" localSheetId="106">'LBP+KNN(54)'!$A$1:$BD$17</definedName>
    <definedName name="_xlnm.Print_Area" localSheetId="110">'LBP+KNN(56)'!$A$1:$BD$17</definedName>
    <definedName name="_xlnm.Print_Area" localSheetId="114">'LBP+KNN(58)'!$A$1:$BD$17</definedName>
    <definedName name="_xlnm.Print_Area" localSheetId="10">'LBP+KNN(6)'!$A$1:$BD$17</definedName>
    <definedName name="_xlnm.Print_Area" localSheetId="118">'LBP+KNN(60)'!$A$1:$BD$17</definedName>
    <definedName name="_xlnm.Print_Area" localSheetId="122">'LBP+KNN(62)'!$A$1:$BD$17</definedName>
    <definedName name="_xlnm.Print_Area" localSheetId="126">'LBP+KNN(64)'!$A$1:$BD$17</definedName>
    <definedName name="_xlnm.Print_Area" localSheetId="14">'LBP+KNN(8)'!$A$1:$BD$17</definedName>
    <definedName name="_xlnm.Print_Area" localSheetId="19">'LBP+SVM(10)'!$A$1:$BD$17</definedName>
    <definedName name="_xlnm.Print_Area" localSheetId="23">'LBP+SVM(12)'!$A$1:$BD$17</definedName>
    <definedName name="_xlnm.Print_Area" localSheetId="27">'LBP+SVM(14)'!$A$1:$BD$17</definedName>
    <definedName name="_xlnm.Print_Area" localSheetId="31">'LBP+SVM(16)'!$A$1:$BD$17</definedName>
    <definedName name="_xlnm.Print_Area" localSheetId="35">'LBP+SVM(18)'!$A$1:$BD$17</definedName>
    <definedName name="_xlnm.Print_Area" localSheetId="3">'LBP+SVM(2)'!$A$1:$BD$17</definedName>
    <definedName name="_xlnm.Print_Area" localSheetId="39">'LBP+SVM(20)'!$A$1:$BD$17</definedName>
    <definedName name="_xlnm.Print_Area" localSheetId="43">'LBP+SVM(22)'!$A$1:$BD$17</definedName>
    <definedName name="_xlnm.Print_Area" localSheetId="47">'LBP+SVM(24)'!$A$1:$BD$17</definedName>
    <definedName name="_xlnm.Print_Area" localSheetId="51">'LBP+SVM(26)'!$A$1:$BD$17</definedName>
    <definedName name="_xlnm.Print_Area" localSheetId="55">'LBP+SVM(28)'!$A$1:$BD$17</definedName>
    <definedName name="_xlnm.Print_Area" localSheetId="59">'LBP+SVM(30)'!$A$1:$BD$17</definedName>
    <definedName name="_xlnm.Print_Area" localSheetId="63">'LBP+SVM(32)'!$A$1:$BD$17</definedName>
    <definedName name="_xlnm.Print_Area" localSheetId="67">'LBP+SVM(34)'!$A$1:$BD$17</definedName>
    <definedName name="_xlnm.Print_Area" localSheetId="71">'LBP+SVM(36)'!$A$1:$BD$17</definedName>
    <definedName name="_xlnm.Print_Area" localSheetId="75">'LBP+SVM(38)'!$A$1:$BD$17</definedName>
    <definedName name="_xlnm.Print_Area" localSheetId="7">'LBP+SVM(4)'!$A$1:$BD$17</definedName>
    <definedName name="_xlnm.Print_Area" localSheetId="79">'LBP+SVM(40)'!$A$1:$BD$17</definedName>
    <definedName name="_xlnm.Print_Area" localSheetId="83">'LBP+SVM(42)'!$A$1:$BD$17</definedName>
    <definedName name="_xlnm.Print_Area" localSheetId="87">'LBP+SVM(44)'!$A$1:$BD$17</definedName>
    <definedName name="_xlnm.Print_Area" localSheetId="91">'LBP+SVM(46)'!$A$1:$BD$17</definedName>
    <definedName name="_xlnm.Print_Area" localSheetId="95">'LBP+SVM(48)'!$A$1:$BD$17</definedName>
    <definedName name="_xlnm.Print_Area" localSheetId="99">'LBP+SVM(50)'!$A$1:$BD$17</definedName>
    <definedName name="_xlnm.Print_Area" localSheetId="103">'LBP+SVM(52)'!$A$1:$BD$17</definedName>
    <definedName name="_xlnm.Print_Area" localSheetId="107">'LBP+SVM(54)'!$A$1:$BD$17</definedName>
    <definedName name="_xlnm.Print_Area" localSheetId="111">'LBP+SVM(56)'!$A$1:$BD$17</definedName>
    <definedName name="_xlnm.Print_Area" localSheetId="115">'LBP+SVM(58)'!$A$1:$BD$17</definedName>
    <definedName name="_xlnm.Print_Area" localSheetId="11">'LBP+SVM(6)'!$A$1:$BD$17</definedName>
    <definedName name="_xlnm.Print_Area" localSheetId="119">'LBP+SVM(60)'!$A$1:$BD$17</definedName>
    <definedName name="_xlnm.Print_Area" localSheetId="123">'LBP+SVM(62)'!$A$1:$BD$17</definedName>
    <definedName name="_xlnm.Print_Area" localSheetId="127">'LBP+SVM(64)'!$A$1:$BD$17</definedName>
    <definedName name="_xlnm.Print_Area" localSheetId="15">'LBP+SVM(8)'!$A$1:$BD$17</definedName>
  </definedNames>
  <calcPr calcId="124519"/>
</workbook>
</file>

<file path=xl/calcChain.xml><?xml version="1.0" encoding="utf-8"?>
<calcChain xmlns="http://schemas.openxmlformats.org/spreadsheetml/2006/main">
  <c r="AB16" i="134"/>
  <c r="AA16"/>
  <c r="X16"/>
  <c r="W16"/>
  <c r="T16"/>
  <c r="U16" s="1"/>
  <c r="S16"/>
  <c r="P16"/>
  <c r="Q16" s="1"/>
  <c r="O16"/>
  <c r="L16"/>
  <c r="M16" s="1"/>
  <c r="K16"/>
  <c r="H16"/>
  <c r="G16"/>
  <c r="D16"/>
  <c r="E16" s="1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F9"/>
  <c r="AE9"/>
  <c r="AD9"/>
  <c r="AF8"/>
  <c r="AE8"/>
  <c r="AD8"/>
  <c r="AF7"/>
  <c r="AE7"/>
  <c r="AD7"/>
  <c r="AE6"/>
  <c r="AF6" s="1"/>
  <c r="AD6"/>
  <c r="AB16" i="133"/>
  <c r="AA16"/>
  <c r="Y16"/>
  <c r="X16"/>
  <c r="W16"/>
  <c r="T16"/>
  <c r="S16"/>
  <c r="P16"/>
  <c r="Q16" s="1"/>
  <c r="O16"/>
  <c r="L16"/>
  <c r="K16"/>
  <c r="H16"/>
  <c r="I16" s="1"/>
  <c r="G16"/>
  <c r="D16"/>
  <c r="E16" s="1"/>
  <c r="C16"/>
  <c r="AE15"/>
  <c r="AF15" s="1"/>
  <c r="AD15"/>
  <c r="AF14"/>
  <c r="AE14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F6"/>
  <c r="AE6"/>
  <c r="AD6"/>
  <c r="AB16" i="132"/>
  <c r="AC16" s="1"/>
  <c r="AA16"/>
  <c r="X16"/>
  <c r="Y16" s="1"/>
  <c r="W16"/>
  <c r="T16"/>
  <c r="U16" s="1"/>
  <c r="S16"/>
  <c r="P16"/>
  <c r="O16"/>
  <c r="L16"/>
  <c r="M16" s="1"/>
  <c r="K16"/>
  <c r="H16"/>
  <c r="G16"/>
  <c r="I16" s="1"/>
  <c r="D16"/>
  <c r="E16" s="1"/>
  <c r="C16"/>
  <c r="AF15"/>
  <c r="AE15"/>
  <c r="AD15"/>
  <c r="AF14"/>
  <c r="AE14"/>
  <c r="AD14"/>
  <c r="AF13"/>
  <c r="AE13"/>
  <c r="AD13"/>
  <c r="AE12"/>
  <c r="AF12" s="1"/>
  <c r="AD12"/>
  <c r="AF11"/>
  <c r="AE11"/>
  <c r="AD11"/>
  <c r="AE10"/>
  <c r="AF10" s="1"/>
  <c r="AD10"/>
  <c r="AE9"/>
  <c r="AF9" s="1"/>
  <c r="AD9"/>
  <c r="AE8"/>
  <c r="AF8" s="1"/>
  <c r="AD8"/>
  <c r="AF7"/>
  <c r="AE7"/>
  <c r="AD7"/>
  <c r="AF6"/>
  <c r="AE6"/>
  <c r="AD6"/>
  <c r="AB16" i="131"/>
  <c r="AA16"/>
  <c r="X16"/>
  <c r="Y16" s="1"/>
  <c r="W16"/>
  <c r="T16"/>
  <c r="S16"/>
  <c r="U16" s="1"/>
  <c r="Q16"/>
  <c r="P16"/>
  <c r="O16"/>
  <c r="M16"/>
  <c r="L16"/>
  <c r="K16"/>
  <c r="H16"/>
  <c r="G16"/>
  <c r="D16"/>
  <c r="C16"/>
  <c r="AF15"/>
  <c r="AE15"/>
  <c r="AD15"/>
  <c r="AF14"/>
  <c r="AE14"/>
  <c r="AD14"/>
  <c r="AE13"/>
  <c r="AF13" s="1"/>
  <c r="AD13"/>
  <c r="AE12"/>
  <c r="AF12" s="1"/>
  <c r="AD12"/>
  <c r="AE11"/>
  <c r="AF11" s="1"/>
  <c r="AD11"/>
  <c r="AE10"/>
  <c r="AF10" s="1"/>
  <c r="AD10"/>
  <c r="AE9"/>
  <c r="AF9" s="1"/>
  <c r="AD9"/>
  <c r="AF8"/>
  <c r="AE8"/>
  <c r="AD8"/>
  <c r="AF7"/>
  <c r="AE7"/>
  <c r="AD7"/>
  <c r="AF6"/>
  <c r="AE6"/>
  <c r="AD6"/>
  <c r="AB16" i="130"/>
  <c r="AC16" s="1"/>
  <c r="AA16"/>
  <c r="X16"/>
  <c r="W16"/>
  <c r="Y16" s="1"/>
  <c r="U16"/>
  <c r="T16"/>
  <c r="S16"/>
  <c r="Q16"/>
  <c r="P16"/>
  <c r="O16"/>
  <c r="L16"/>
  <c r="M16" s="1"/>
  <c r="K16"/>
  <c r="H16"/>
  <c r="G16"/>
  <c r="I16" s="1"/>
  <c r="E16"/>
  <c r="D16"/>
  <c r="C16"/>
  <c r="AF15"/>
  <c r="AE15"/>
  <c r="AD15"/>
  <c r="AE14"/>
  <c r="AF14" s="1"/>
  <c r="AD14"/>
  <c r="AF13"/>
  <c r="AE13"/>
  <c r="AD13"/>
  <c r="AF12"/>
  <c r="AE12"/>
  <c r="AD12"/>
  <c r="AF11"/>
  <c r="AE11"/>
  <c r="AD11"/>
  <c r="AE10"/>
  <c r="AF10" s="1"/>
  <c r="AD10"/>
  <c r="AF9"/>
  <c r="AE9"/>
  <c r="AD9"/>
  <c r="AF8"/>
  <c r="AE8"/>
  <c r="AD8"/>
  <c r="AF7"/>
  <c r="AE7"/>
  <c r="AD7"/>
  <c r="AE6"/>
  <c r="AF6" s="1"/>
  <c r="AD6"/>
  <c r="AB16" i="129"/>
  <c r="AA16"/>
  <c r="AC16" s="1"/>
  <c r="Y16"/>
  <c r="X16"/>
  <c r="W16"/>
  <c r="U16"/>
  <c r="T16"/>
  <c r="S16"/>
  <c r="P16"/>
  <c r="Q16" s="1"/>
  <c r="O16"/>
  <c r="L16"/>
  <c r="K16"/>
  <c r="M16" s="1"/>
  <c r="I16"/>
  <c r="H16"/>
  <c r="G16"/>
  <c r="E16"/>
  <c r="D16"/>
  <c r="C16"/>
  <c r="AE15"/>
  <c r="AF15" s="1"/>
  <c r="AD15"/>
  <c r="AF14"/>
  <c r="AE14"/>
  <c r="AD14"/>
  <c r="AF13"/>
  <c r="AE13"/>
  <c r="AD13"/>
  <c r="AF12"/>
  <c r="AE12"/>
  <c r="AD12"/>
  <c r="AE11"/>
  <c r="AF11" s="1"/>
  <c r="AD11"/>
  <c r="AF10"/>
  <c r="AE10"/>
  <c r="AD10"/>
  <c r="AF9"/>
  <c r="AE9"/>
  <c r="AD9"/>
  <c r="AF8"/>
  <c r="AE8"/>
  <c r="AD8"/>
  <c r="AE7"/>
  <c r="AF7" s="1"/>
  <c r="AD7"/>
  <c r="AF6"/>
  <c r="AE6"/>
  <c r="AD6"/>
  <c r="AB16" i="128"/>
  <c r="AC16" s="1"/>
  <c r="AA16"/>
  <c r="X16"/>
  <c r="Y16" s="1"/>
  <c r="W16"/>
  <c r="T16"/>
  <c r="S16"/>
  <c r="P16"/>
  <c r="O16"/>
  <c r="M16"/>
  <c r="L16"/>
  <c r="K16"/>
  <c r="H16"/>
  <c r="I16" s="1"/>
  <c r="G16"/>
  <c r="D16"/>
  <c r="C16"/>
  <c r="AF15"/>
  <c r="AE15"/>
  <c r="AD15"/>
  <c r="AF14"/>
  <c r="AE14"/>
  <c r="AD14"/>
  <c r="AF13"/>
  <c r="AE13"/>
  <c r="AD13"/>
  <c r="AE12"/>
  <c r="AF12" s="1"/>
  <c r="AD12"/>
  <c r="AE11"/>
  <c r="AF11" s="1"/>
  <c r="AD11"/>
  <c r="AE10"/>
  <c r="AF10" s="1"/>
  <c r="AD10"/>
  <c r="AF9"/>
  <c r="AE9"/>
  <c r="AD9"/>
  <c r="AE8"/>
  <c r="AF8" s="1"/>
  <c r="AD8"/>
  <c r="AF7"/>
  <c r="AE7"/>
  <c r="AD7"/>
  <c r="AF6"/>
  <c r="AE6"/>
  <c r="AD6"/>
  <c r="AB16" i="127"/>
  <c r="AA16"/>
  <c r="X16"/>
  <c r="W16"/>
  <c r="T16"/>
  <c r="S16"/>
  <c r="P16"/>
  <c r="Q16" s="1"/>
  <c r="O16"/>
  <c r="M16"/>
  <c r="L16"/>
  <c r="K16"/>
  <c r="H16"/>
  <c r="G16"/>
  <c r="D16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E10"/>
  <c r="AF10" s="1"/>
  <c r="AD10"/>
  <c r="AE9"/>
  <c r="AF9" s="1"/>
  <c r="AD9"/>
  <c r="AF8"/>
  <c r="AE8"/>
  <c r="AD8"/>
  <c r="AF7"/>
  <c r="AE7"/>
  <c r="AD7"/>
  <c r="AF6"/>
  <c r="AE6"/>
  <c r="AD6"/>
  <c r="AB16" i="126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125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124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123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122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121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120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119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118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117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116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115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114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113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112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111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110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109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108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F15"/>
  <c r="AE15"/>
  <c r="AD15"/>
  <c r="AF14"/>
  <c r="AE14"/>
  <c r="AD14"/>
  <c r="AF13"/>
  <c r="AE13"/>
  <c r="AD13"/>
  <c r="AE12"/>
  <c r="AF12" s="1"/>
  <c r="AD12"/>
  <c r="AF11"/>
  <c r="AE11"/>
  <c r="AD11"/>
  <c r="AF10"/>
  <c r="AE10"/>
  <c r="AD10"/>
  <c r="AF9"/>
  <c r="AE9"/>
  <c r="AD9"/>
  <c r="AE8"/>
  <c r="AF8" s="1"/>
  <c r="AD8"/>
  <c r="AF7"/>
  <c r="AE7"/>
  <c r="AD7"/>
  <c r="AF6"/>
  <c r="AE6"/>
  <c r="AD6"/>
  <c r="AC16" i="107"/>
  <c r="AB16"/>
  <c r="AA16"/>
  <c r="X16"/>
  <c r="Y16" s="1"/>
  <c r="W16"/>
  <c r="T16"/>
  <c r="S16"/>
  <c r="U16" s="1"/>
  <c r="Q16"/>
  <c r="P16"/>
  <c r="O16"/>
  <c r="M16"/>
  <c r="L16"/>
  <c r="K16"/>
  <c r="H16"/>
  <c r="I16" s="1"/>
  <c r="G16"/>
  <c r="D16"/>
  <c r="C16"/>
  <c r="E16" s="1"/>
  <c r="AF15"/>
  <c r="AE15"/>
  <c r="AD15"/>
  <c r="AF14"/>
  <c r="AE14"/>
  <c r="AD14"/>
  <c r="AE13"/>
  <c r="AF13" s="1"/>
  <c r="AD13"/>
  <c r="AF12"/>
  <c r="AE12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B16" i="106"/>
  <c r="AC16" s="1"/>
  <c r="AA16"/>
  <c r="X16"/>
  <c r="W16"/>
  <c r="Y16" s="1"/>
  <c r="U16"/>
  <c r="T16"/>
  <c r="S16"/>
  <c r="Q16"/>
  <c r="P16"/>
  <c r="O16"/>
  <c r="L16"/>
  <c r="M16" s="1"/>
  <c r="K16"/>
  <c r="H16"/>
  <c r="G16"/>
  <c r="I16" s="1"/>
  <c r="E16"/>
  <c r="D16"/>
  <c r="C16"/>
  <c r="AF15"/>
  <c r="AE15"/>
  <c r="AD15"/>
  <c r="AE14"/>
  <c r="AF14" s="1"/>
  <c r="AD14"/>
  <c r="AF13"/>
  <c r="AE13"/>
  <c r="AD13"/>
  <c r="AF12"/>
  <c r="AE12"/>
  <c r="AD12"/>
  <c r="AF11"/>
  <c r="AE11"/>
  <c r="AD11"/>
  <c r="AE10"/>
  <c r="AF10" s="1"/>
  <c r="AD10"/>
  <c r="AF9"/>
  <c r="AE9"/>
  <c r="AD9"/>
  <c r="AF8"/>
  <c r="AE8"/>
  <c r="AD8"/>
  <c r="AF7"/>
  <c r="AE7"/>
  <c r="AD7"/>
  <c r="AE6"/>
  <c r="AF6" s="1"/>
  <c r="AD6"/>
  <c r="AB16" i="105"/>
  <c r="AA16"/>
  <c r="AC16" s="1"/>
  <c r="Y16"/>
  <c r="X16"/>
  <c r="W16"/>
  <c r="U16"/>
  <c r="T16"/>
  <c r="S16"/>
  <c r="P16"/>
  <c r="Q16" s="1"/>
  <c r="O16"/>
  <c r="L16"/>
  <c r="K16"/>
  <c r="M16" s="1"/>
  <c r="I16"/>
  <c r="H16"/>
  <c r="G16"/>
  <c r="E16"/>
  <c r="D16"/>
  <c r="C16"/>
  <c r="AE15"/>
  <c r="AF15" s="1"/>
  <c r="AD15"/>
  <c r="AF14"/>
  <c r="AE14"/>
  <c r="AD14"/>
  <c r="AF13"/>
  <c r="AE13"/>
  <c r="AD13"/>
  <c r="AF12"/>
  <c r="AE12"/>
  <c r="AD12"/>
  <c r="AE11"/>
  <c r="AF11" s="1"/>
  <c r="AD11"/>
  <c r="AF10"/>
  <c r="AE10"/>
  <c r="AD10"/>
  <c r="AF9"/>
  <c r="AE9"/>
  <c r="AD9"/>
  <c r="AF8"/>
  <c r="AE8"/>
  <c r="AD8"/>
  <c r="AE7"/>
  <c r="AF7" s="1"/>
  <c r="AD7"/>
  <c r="AF6"/>
  <c r="AE6"/>
  <c r="AD6"/>
  <c r="AC16" i="104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F15"/>
  <c r="AE15"/>
  <c r="AD15"/>
  <c r="AF14"/>
  <c r="AE14"/>
  <c r="AD14"/>
  <c r="AF13"/>
  <c r="AE13"/>
  <c r="AD13"/>
  <c r="AE12"/>
  <c r="AF12" s="1"/>
  <c r="AD12"/>
  <c r="AF11"/>
  <c r="AE11"/>
  <c r="AD11"/>
  <c r="AF10"/>
  <c r="AE10"/>
  <c r="AD10"/>
  <c r="AF9"/>
  <c r="AE9"/>
  <c r="AD9"/>
  <c r="AE8"/>
  <c r="AF8" s="1"/>
  <c r="AD8"/>
  <c r="AF7"/>
  <c r="AE7"/>
  <c r="AD7"/>
  <c r="AF6"/>
  <c r="AE6"/>
  <c r="AD6"/>
  <c r="AC16" i="103"/>
  <c r="AB16"/>
  <c r="AA16"/>
  <c r="X16"/>
  <c r="Y16" s="1"/>
  <c r="W16"/>
  <c r="T16"/>
  <c r="S16"/>
  <c r="U16" s="1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102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101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100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F11"/>
  <c r="AE11"/>
  <c r="AD11"/>
  <c r="AF10"/>
  <c r="AE10"/>
  <c r="AD10"/>
  <c r="AF9"/>
  <c r="AE9"/>
  <c r="AD9"/>
  <c r="AE8"/>
  <c r="AF8" s="1"/>
  <c r="AD8"/>
  <c r="AF7"/>
  <c r="AE7"/>
  <c r="AD7"/>
  <c r="AF6"/>
  <c r="AE6"/>
  <c r="AD6"/>
  <c r="AC16" i="99"/>
  <c r="AB16"/>
  <c r="AA16"/>
  <c r="X16"/>
  <c r="Y16" s="1"/>
  <c r="W16"/>
  <c r="T16"/>
  <c r="S16"/>
  <c r="U16" s="1"/>
  <c r="Q16"/>
  <c r="P16"/>
  <c r="O16"/>
  <c r="M16"/>
  <c r="L16"/>
  <c r="K16"/>
  <c r="H16"/>
  <c r="I16" s="1"/>
  <c r="G16"/>
  <c r="D16"/>
  <c r="C16"/>
  <c r="E16" s="1"/>
  <c r="AF15"/>
  <c r="AE15"/>
  <c r="AD15"/>
  <c r="AF14"/>
  <c r="AE14"/>
  <c r="AD14"/>
  <c r="AE13"/>
  <c r="AF13" s="1"/>
  <c r="AD13"/>
  <c r="AF12"/>
  <c r="AE12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B16" i="98"/>
  <c r="AC16" s="1"/>
  <c r="AA16"/>
  <c r="X16"/>
  <c r="W16"/>
  <c r="Y16" s="1"/>
  <c r="U16"/>
  <c r="T16"/>
  <c r="S16"/>
  <c r="Q16"/>
  <c r="P16"/>
  <c r="O16"/>
  <c r="L16"/>
  <c r="M16" s="1"/>
  <c r="K16"/>
  <c r="H16"/>
  <c r="G16"/>
  <c r="I16" s="1"/>
  <c r="E16"/>
  <c r="D16"/>
  <c r="C16"/>
  <c r="AF15"/>
  <c r="AE15"/>
  <c r="AD15"/>
  <c r="AE14"/>
  <c r="AF14" s="1"/>
  <c r="AD14"/>
  <c r="AF13"/>
  <c r="AE13"/>
  <c r="AD13"/>
  <c r="AF12"/>
  <c r="AE12"/>
  <c r="AD12"/>
  <c r="AF11"/>
  <c r="AE11"/>
  <c r="AD11"/>
  <c r="AE10"/>
  <c r="AF10" s="1"/>
  <c r="AD10"/>
  <c r="AF9"/>
  <c r="AE9"/>
  <c r="AD9"/>
  <c r="AF8"/>
  <c r="AE8"/>
  <c r="AD8"/>
  <c r="AF7"/>
  <c r="AE7"/>
  <c r="AD7"/>
  <c r="AE6"/>
  <c r="AF6" s="1"/>
  <c r="AD6"/>
  <c r="AB16" i="97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96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F15"/>
  <c r="AE15"/>
  <c r="AD15"/>
  <c r="AF14"/>
  <c r="AE14"/>
  <c r="AD14"/>
  <c r="AF13"/>
  <c r="AE13"/>
  <c r="AD13"/>
  <c r="AE12"/>
  <c r="AF12" s="1"/>
  <c r="AD12"/>
  <c r="AF11"/>
  <c r="AE11"/>
  <c r="AD11"/>
  <c r="AF10"/>
  <c r="AE10"/>
  <c r="AD10"/>
  <c r="AF9"/>
  <c r="AE9"/>
  <c r="AD9"/>
  <c r="AE8"/>
  <c r="AF8" s="1"/>
  <c r="AD8"/>
  <c r="AF7"/>
  <c r="AE7"/>
  <c r="AD7"/>
  <c r="AF6"/>
  <c r="AE6"/>
  <c r="AD6"/>
  <c r="AC16" i="95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94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93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92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F11"/>
  <c r="AE11"/>
  <c r="AD11"/>
  <c r="AF10"/>
  <c r="AE10"/>
  <c r="AD10"/>
  <c r="AF9"/>
  <c r="AE9"/>
  <c r="AD9"/>
  <c r="AE8"/>
  <c r="AF8" s="1"/>
  <c r="AD8"/>
  <c r="AF7"/>
  <c r="AE7"/>
  <c r="AD7"/>
  <c r="AF6"/>
  <c r="AE6"/>
  <c r="AD6"/>
  <c r="AC16" i="91"/>
  <c r="AB16"/>
  <c r="AA16"/>
  <c r="X16"/>
  <c r="Y16" s="1"/>
  <c r="W16"/>
  <c r="T16"/>
  <c r="S16"/>
  <c r="U16" s="1"/>
  <c r="Q16"/>
  <c r="P16"/>
  <c r="O16"/>
  <c r="M16"/>
  <c r="L16"/>
  <c r="K16"/>
  <c r="H16"/>
  <c r="I16" s="1"/>
  <c r="G16"/>
  <c r="D16"/>
  <c r="C16"/>
  <c r="E16" s="1"/>
  <c r="AF15"/>
  <c r="AE15"/>
  <c r="AD15"/>
  <c r="AF14"/>
  <c r="AE14"/>
  <c r="AD14"/>
  <c r="AE13"/>
  <c r="AF13" s="1"/>
  <c r="AD13"/>
  <c r="AF12"/>
  <c r="AE12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B16" i="90"/>
  <c r="AC16" s="1"/>
  <c r="AA16"/>
  <c r="X16"/>
  <c r="Y16" s="1"/>
  <c r="W16"/>
  <c r="U16"/>
  <c r="T16"/>
  <c r="S16"/>
  <c r="Q16"/>
  <c r="P16"/>
  <c r="O16"/>
  <c r="L16"/>
  <c r="M16" s="1"/>
  <c r="K16"/>
  <c r="H16"/>
  <c r="G16"/>
  <c r="I16" s="1"/>
  <c r="E16"/>
  <c r="D16"/>
  <c r="C16"/>
  <c r="AF15"/>
  <c r="AE15"/>
  <c r="AD15"/>
  <c r="AE14"/>
  <c r="AF14" s="1"/>
  <c r="AD14"/>
  <c r="AF13"/>
  <c r="AE13"/>
  <c r="AD13"/>
  <c r="AF12"/>
  <c r="AE12"/>
  <c r="AD12"/>
  <c r="AF11"/>
  <c r="AE11"/>
  <c r="AD11"/>
  <c r="AE10"/>
  <c r="AF10" s="1"/>
  <c r="AD10"/>
  <c r="AF9"/>
  <c r="AE9"/>
  <c r="AD9"/>
  <c r="AF8"/>
  <c r="AE8"/>
  <c r="AD8"/>
  <c r="AF7"/>
  <c r="AE7"/>
  <c r="AD7"/>
  <c r="AE6"/>
  <c r="AF6" s="1"/>
  <c r="AD6"/>
  <c r="AB16" i="89"/>
  <c r="AA16"/>
  <c r="AC16" s="1"/>
  <c r="Y16"/>
  <c r="X16"/>
  <c r="W16"/>
  <c r="U16"/>
  <c r="T16"/>
  <c r="S16"/>
  <c r="P16"/>
  <c r="Q16" s="1"/>
  <c r="O16"/>
  <c r="L16"/>
  <c r="K16"/>
  <c r="M16" s="1"/>
  <c r="I16"/>
  <c r="H16"/>
  <c r="G16"/>
  <c r="E16"/>
  <c r="D16"/>
  <c r="C16"/>
  <c r="AE15"/>
  <c r="AF15" s="1"/>
  <c r="AD15"/>
  <c r="AF14"/>
  <c r="AE14"/>
  <c r="AD14"/>
  <c r="AF13"/>
  <c r="AE13"/>
  <c r="AD13"/>
  <c r="AF12"/>
  <c r="AE12"/>
  <c r="AD12"/>
  <c r="AE11"/>
  <c r="AF11" s="1"/>
  <c r="AD11"/>
  <c r="AF10"/>
  <c r="AE10"/>
  <c r="AD10"/>
  <c r="AF9"/>
  <c r="AE9"/>
  <c r="AD9"/>
  <c r="AF8"/>
  <c r="AE8"/>
  <c r="AD8"/>
  <c r="AE7"/>
  <c r="AF7" s="1"/>
  <c r="AD7"/>
  <c r="AF6"/>
  <c r="AE6"/>
  <c r="AD6"/>
  <c r="AC16" i="88"/>
  <c r="AB16"/>
  <c r="AA16"/>
  <c r="Y16"/>
  <c r="X16"/>
  <c r="W16"/>
  <c r="T16"/>
  <c r="U16" s="1"/>
  <c r="S16"/>
  <c r="P16"/>
  <c r="O16"/>
  <c r="Q16" s="1"/>
  <c r="M16"/>
  <c r="L16"/>
  <c r="K16"/>
  <c r="I16"/>
  <c r="H16"/>
  <c r="G16"/>
  <c r="D16"/>
  <c r="E16" s="1"/>
  <c r="C16"/>
  <c r="AF15"/>
  <c r="AE15"/>
  <c r="AD15"/>
  <c r="AF14"/>
  <c r="AE14"/>
  <c r="AD14"/>
  <c r="AF13"/>
  <c r="AE13"/>
  <c r="AD13"/>
  <c r="AE12"/>
  <c r="AF12" s="1"/>
  <c r="AD12"/>
  <c r="AF11"/>
  <c r="AE11"/>
  <c r="AD11"/>
  <c r="AF10"/>
  <c r="AE10"/>
  <c r="AD10"/>
  <c r="AF9"/>
  <c r="AE9"/>
  <c r="AD9"/>
  <c r="AE8"/>
  <c r="AF8" s="1"/>
  <c r="AD8"/>
  <c r="AF7"/>
  <c r="AE7"/>
  <c r="AD7"/>
  <c r="AF6"/>
  <c r="AE6"/>
  <c r="AD6"/>
  <c r="AC16" i="87"/>
  <c r="AB16"/>
  <c r="AA16"/>
  <c r="X16"/>
  <c r="Y16" s="1"/>
  <c r="W16"/>
  <c r="T16"/>
  <c r="S16"/>
  <c r="U16" s="1"/>
  <c r="Q16"/>
  <c r="P16"/>
  <c r="O16"/>
  <c r="M16"/>
  <c r="L16"/>
  <c r="K16"/>
  <c r="H16"/>
  <c r="I16" s="1"/>
  <c r="G16"/>
  <c r="D16"/>
  <c r="C16"/>
  <c r="E16" s="1"/>
  <c r="AF15"/>
  <c r="AE15"/>
  <c r="AD15"/>
  <c r="AF14"/>
  <c r="AE14"/>
  <c r="AD14"/>
  <c r="AE13"/>
  <c r="AF13" s="1"/>
  <c r="AD13"/>
  <c r="AF12"/>
  <c r="AE12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B16" i="86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85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84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83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82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81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80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79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78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77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76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75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74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73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72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71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70"/>
  <c r="AC16" s="1"/>
  <c r="AA16"/>
  <c r="X16"/>
  <c r="Y16" s="1"/>
  <c r="W16"/>
  <c r="T16"/>
  <c r="U16" s="1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69"/>
  <c r="AA16"/>
  <c r="X16"/>
  <c r="Y16" s="1"/>
  <c r="W16"/>
  <c r="U16"/>
  <c r="T16"/>
  <c r="S16"/>
  <c r="P16"/>
  <c r="O16"/>
  <c r="L16"/>
  <c r="M16" s="1"/>
  <c r="K16"/>
  <c r="I16"/>
  <c r="H16"/>
  <c r="G16"/>
  <c r="D16"/>
  <c r="E16" s="1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B16" i="68"/>
  <c r="AC16" s="1"/>
  <c r="AA16"/>
  <c r="Y16"/>
  <c r="X16"/>
  <c r="W16"/>
  <c r="T16"/>
  <c r="U16" s="1"/>
  <c r="S16"/>
  <c r="P16"/>
  <c r="O16"/>
  <c r="M16"/>
  <c r="L16"/>
  <c r="K16"/>
  <c r="H16"/>
  <c r="I16" s="1"/>
  <c r="G16"/>
  <c r="D16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E10"/>
  <c r="AF10" s="1"/>
  <c r="AD10"/>
  <c r="AF9"/>
  <c r="AE9"/>
  <c r="AD9"/>
  <c r="AE8"/>
  <c r="AF8" s="1"/>
  <c r="AD8"/>
  <c r="AE7"/>
  <c r="AF7" s="1"/>
  <c r="AD7"/>
  <c r="AF6"/>
  <c r="AE6"/>
  <c r="AD6"/>
  <c r="AB16" i="67"/>
  <c r="AC16" s="1"/>
  <c r="AA16"/>
  <c r="X16"/>
  <c r="Y16" s="1"/>
  <c r="W16"/>
  <c r="T16"/>
  <c r="U16" s="1"/>
  <c r="S16"/>
  <c r="Q16"/>
  <c r="P16"/>
  <c r="O16"/>
  <c r="L16"/>
  <c r="M16" s="1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E10"/>
  <c r="AF10" s="1"/>
  <c r="AD10"/>
  <c r="AE9"/>
  <c r="AF9" s="1"/>
  <c r="AD9"/>
  <c r="AE8"/>
  <c r="AF8" s="1"/>
  <c r="AD8"/>
  <c r="AF7"/>
  <c r="AE7"/>
  <c r="AD7"/>
  <c r="AF6"/>
  <c r="AE6"/>
  <c r="AD6"/>
  <c r="AB16" i="66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65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64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F15"/>
  <c r="AE15"/>
  <c r="AD15"/>
  <c r="AF14"/>
  <c r="AE14"/>
  <c r="AD14"/>
  <c r="AF13"/>
  <c r="AE13"/>
  <c r="AD13"/>
  <c r="AE12"/>
  <c r="AF12" s="1"/>
  <c r="AD12"/>
  <c r="AF11"/>
  <c r="AE11"/>
  <c r="AD11"/>
  <c r="AF10"/>
  <c r="AE10"/>
  <c r="AD10"/>
  <c r="AF9"/>
  <c r="AE9"/>
  <c r="AD9"/>
  <c r="AE8"/>
  <c r="AF8" s="1"/>
  <c r="AD8"/>
  <c r="AF7"/>
  <c r="AE7"/>
  <c r="AD7"/>
  <c r="AF6"/>
  <c r="AE6"/>
  <c r="AD6"/>
  <c r="AC16" i="63"/>
  <c r="AB16"/>
  <c r="AA16"/>
  <c r="X16"/>
  <c r="Y16" s="1"/>
  <c r="W16"/>
  <c r="T16"/>
  <c r="S16"/>
  <c r="U16" s="1"/>
  <c r="Q16"/>
  <c r="P16"/>
  <c r="O16"/>
  <c r="M16"/>
  <c r="L16"/>
  <c r="K16"/>
  <c r="H16"/>
  <c r="I16" s="1"/>
  <c r="G16"/>
  <c r="D16"/>
  <c r="C16"/>
  <c r="E16" s="1"/>
  <c r="AF15"/>
  <c r="AE15"/>
  <c r="AD15"/>
  <c r="AF14"/>
  <c r="AE14"/>
  <c r="AD14"/>
  <c r="AE13"/>
  <c r="AF13" s="1"/>
  <c r="AD13"/>
  <c r="AF12"/>
  <c r="AE12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B16" i="62"/>
  <c r="AC16" s="1"/>
  <c r="AA16"/>
  <c r="X16"/>
  <c r="W16"/>
  <c r="Y16" s="1"/>
  <c r="U16"/>
  <c r="T16"/>
  <c r="S16"/>
  <c r="Q16"/>
  <c r="P16"/>
  <c r="O16"/>
  <c r="L16"/>
  <c r="M16" s="1"/>
  <c r="K16"/>
  <c r="H16"/>
  <c r="G16"/>
  <c r="I16" s="1"/>
  <c r="E16"/>
  <c r="D16"/>
  <c r="C16"/>
  <c r="AF15"/>
  <c r="AE15"/>
  <c r="AD15"/>
  <c r="AE14"/>
  <c r="AF14" s="1"/>
  <c r="AD14"/>
  <c r="AF13"/>
  <c r="AE13"/>
  <c r="AD13"/>
  <c r="AF12"/>
  <c r="AE12"/>
  <c r="AD12"/>
  <c r="AF11"/>
  <c r="AE11"/>
  <c r="AD11"/>
  <c r="AE10"/>
  <c r="AF10" s="1"/>
  <c r="AD10"/>
  <c r="AF9"/>
  <c r="AE9"/>
  <c r="AD9"/>
  <c r="AF8"/>
  <c r="AE8"/>
  <c r="AD8"/>
  <c r="AF7"/>
  <c r="AE7"/>
  <c r="AD7"/>
  <c r="AE6"/>
  <c r="AF6" s="1"/>
  <c r="AD6"/>
  <c r="AB16" i="61"/>
  <c r="AA16"/>
  <c r="AC16" s="1"/>
  <c r="Y16"/>
  <c r="X16"/>
  <c r="W16"/>
  <c r="U16"/>
  <c r="T16"/>
  <c r="S16"/>
  <c r="P16"/>
  <c r="Q16" s="1"/>
  <c r="O16"/>
  <c r="L16"/>
  <c r="K16"/>
  <c r="M16" s="1"/>
  <c r="I16"/>
  <c r="H16"/>
  <c r="G16"/>
  <c r="E16"/>
  <c r="D16"/>
  <c r="C16"/>
  <c r="AE15"/>
  <c r="AF15" s="1"/>
  <c r="AD15"/>
  <c r="AF14"/>
  <c r="AE14"/>
  <c r="AD14"/>
  <c r="AF13"/>
  <c r="AE13"/>
  <c r="AD13"/>
  <c r="AF12"/>
  <c r="AE12"/>
  <c r="AD12"/>
  <c r="AE11"/>
  <c r="AF11" s="1"/>
  <c r="AD11"/>
  <c r="AF10"/>
  <c r="AE10"/>
  <c r="AD10"/>
  <c r="AF9"/>
  <c r="AE9"/>
  <c r="AD9"/>
  <c r="AF8"/>
  <c r="AE8"/>
  <c r="AD8"/>
  <c r="AE7"/>
  <c r="AF7" s="1"/>
  <c r="AD7"/>
  <c r="AF6"/>
  <c r="AE6"/>
  <c r="AD6"/>
  <c r="AC16" i="60"/>
  <c r="AB16"/>
  <c r="AA16"/>
  <c r="Y16"/>
  <c r="X16"/>
  <c r="W16"/>
  <c r="T16"/>
  <c r="U16" s="1"/>
  <c r="S16"/>
  <c r="P16"/>
  <c r="O16"/>
  <c r="Q16" s="1"/>
  <c r="M16"/>
  <c r="L16"/>
  <c r="K16"/>
  <c r="I16"/>
  <c r="H16"/>
  <c r="G16"/>
  <c r="D16"/>
  <c r="E16" s="1"/>
  <c r="C16"/>
  <c r="AF15"/>
  <c r="AE15"/>
  <c r="AD15"/>
  <c r="AF14"/>
  <c r="AE14"/>
  <c r="AD14"/>
  <c r="AF13"/>
  <c r="AE13"/>
  <c r="AD13"/>
  <c r="AE12"/>
  <c r="AF12" s="1"/>
  <c r="AD12"/>
  <c r="AF11"/>
  <c r="AE11"/>
  <c r="AD11"/>
  <c r="AF10"/>
  <c r="AE10"/>
  <c r="AD10"/>
  <c r="AF9"/>
  <c r="AE9"/>
  <c r="AD9"/>
  <c r="AE8"/>
  <c r="AF8" s="1"/>
  <c r="AD8"/>
  <c r="AF7"/>
  <c r="AE7"/>
  <c r="AD7"/>
  <c r="AF6"/>
  <c r="AE6"/>
  <c r="AD6"/>
  <c r="AC16" i="59"/>
  <c r="AB16"/>
  <c r="AA16"/>
  <c r="X16"/>
  <c r="Y16" s="1"/>
  <c r="W16"/>
  <c r="T16"/>
  <c r="S16"/>
  <c r="U16" s="1"/>
  <c r="Q16"/>
  <c r="P16"/>
  <c r="O16"/>
  <c r="M16"/>
  <c r="L16"/>
  <c r="K16"/>
  <c r="H16"/>
  <c r="I16" s="1"/>
  <c r="G16"/>
  <c r="D16"/>
  <c r="C16"/>
  <c r="E16" s="1"/>
  <c r="AF15"/>
  <c r="AE15"/>
  <c r="AD15"/>
  <c r="AF14"/>
  <c r="AE14"/>
  <c r="AD14"/>
  <c r="AE13"/>
  <c r="AF13" s="1"/>
  <c r="AD13"/>
  <c r="AF12"/>
  <c r="AE12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B16" i="58"/>
  <c r="AC16" s="1"/>
  <c r="AA16"/>
  <c r="X16"/>
  <c r="W16"/>
  <c r="Y16" s="1"/>
  <c r="U16"/>
  <c r="T16"/>
  <c r="S16"/>
  <c r="Q16"/>
  <c r="P16"/>
  <c r="O16"/>
  <c r="L16"/>
  <c r="M16" s="1"/>
  <c r="K16"/>
  <c r="H16"/>
  <c r="G16"/>
  <c r="I16" s="1"/>
  <c r="E16"/>
  <c r="D16"/>
  <c r="C16"/>
  <c r="AF15"/>
  <c r="AE15"/>
  <c r="AD15"/>
  <c r="AE14"/>
  <c r="AF14" s="1"/>
  <c r="AD14"/>
  <c r="AF13"/>
  <c r="AE13"/>
  <c r="AD13"/>
  <c r="AF12"/>
  <c r="AE12"/>
  <c r="AD12"/>
  <c r="AF11"/>
  <c r="AE11"/>
  <c r="AD11"/>
  <c r="AE10"/>
  <c r="AF10" s="1"/>
  <c r="AD10"/>
  <c r="AF9"/>
  <c r="AE9"/>
  <c r="AD9"/>
  <c r="AF8"/>
  <c r="AE8"/>
  <c r="AD8"/>
  <c r="AF7"/>
  <c r="AE7"/>
  <c r="AD7"/>
  <c r="AE6"/>
  <c r="AF6" s="1"/>
  <c r="AD6"/>
  <c r="AB16" i="57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56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55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B16" i="54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53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52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51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C16"/>
  <c r="E16" s="1"/>
  <c r="AF15"/>
  <c r="AE15"/>
  <c r="AD15"/>
  <c r="AF14"/>
  <c r="AE14"/>
  <c r="AD14"/>
  <c r="AE13"/>
  <c r="AF13" s="1"/>
  <c r="AD13"/>
  <c r="AF12"/>
  <c r="AE12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B16" i="50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49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F6"/>
  <c r="AE6"/>
  <c r="AD6"/>
  <c r="AC16" i="48"/>
  <c r="AB16"/>
  <c r="AA16"/>
  <c r="Y16"/>
  <c r="X16"/>
  <c r="W16"/>
  <c r="T16"/>
  <c r="U16" s="1"/>
  <c r="S16"/>
  <c r="P16"/>
  <c r="O16"/>
  <c r="Q16" s="1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47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F12"/>
  <c r="AE12"/>
  <c r="AD12"/>
  <c r="AF11"/>
  <c r="AE11"/>
  <c r="AD11"/>
  <c r="AF10"/>
  <c r="AE10"/>
  <c r="AD10"/>
  <c r="AE9"/>
  <c r="AF9" s="1"/>
  <c r="AD9"/>
  <c r="AF8"/>
  <c r="AE8"/>
  <c r="AD8"/>
  <c r="AF7"/>
  <c r="AE7"/>
  <c r="AD7"/>
  <c r="AF6"/>
  <c r="AE6"/>
  <c r="AD6"/>
  <c r="AC16" i="46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45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44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43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42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41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40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39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38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37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36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35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34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33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32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31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30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29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28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27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26"/>
  <c r="AB16"/>
  <c r="AA16"/>
  <c r="X16"/>
  <c r="Y16" s="1"/>
  <c r="W16"/>
  <c r="T16"/>
  <c r="U16" s="1"/>
  <c r="S16"/>
  <c r="Q16"/>
  <c r="P16"/>
  <c r="O16"/>
  <c r="M16"/>
  <c r="L16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25"/>
  <c r="AC16" s="1"/>
  <c r="AA16"/>
  <c r="X16"/>
  <c r="Y16" s="1"/>
  <c r="W16"/>
  <c r="U16"/>
  <c r="T16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24"/>
  <c r="AC16" s="1"/>
  <c r="AA16"/>
  <c r="Y16"/>
  <c r="X16"/>
  <c r="W16"/>
  <c r="U16"/>
  <c r="T16"/>
  <c r="S16"/>
  <c r="P16"/>
  <c r="Q16" s="1"/>
  <c r="O16"/>
  <c r="L16"/>
  <c r="M16" s="1"/>
  <c r="K16"/>
  <c r="I16"/>
  <c r="H16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C16" i="23"/>
  <c r="AB16"/>
  <c r="AA16"/>
  <c r="Y16"/>
  <c r="X16"/>
  <c r="W16"/>
  <c r="T16"/>
  <c r="U16" s="1"/>
  <c r="S16"/>
  <c r="P16"/>
  <c r="Q16" s="1"/>
  <c r="O16"/>
  <c r="M16"/>
  <c r="L16"/>
  <c r="K16"/>
  <c r="I16"/>
  <c r="H16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F10"/>
  <c r="AE10"/>
  <c r="AD10"/>
  <c r="AF9"/>
  <c r="AE9"/>
  <c r="AD9"/>
  <c r="AE8"/>
  <c r="AF8" s="1"/>
  <c r="AD8"/>
  <c r="AE7"/>
  <c r="AF7" s="1"/>
  <c r="AD7"/>
  <c r="AF6"/>
  <c r="AE6"/>
  <c r="AD6"/>
  <c r="AC16" i="22"/>
  <c r="AB16"/>
  <c r="AA16"/>
  <c r="X16"/>
  <c r="Y16" s="1"/>
  <c r="W16"/>
  <c r="T16"/>
  <c r="U16" s="1"/>
  <c r="S16"/>
  <c r="Q16"/>
  <c r="P16"/>
  <c r="O16"/>
  <c r="L16"/>
  <c r="M16" s="1"/>
  <c r="K16"/>
  <c r="H16"/>
  <c r="I16" s="1"/>
  <c r="G16"/>
  <c r="D16"/>
  <c r="E16" s="1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E10"/>
  <c r="AF10" s="1"/>
  <c r="AD10"/>
  <c r="AE9"/>
  <c r="AF9" s="1"/>
  <c r="AD9"/>
  <c r="AE8"/>
  <c r="AF8" s="1"/>
  <c r="AD8"/>
  <c r="AF7"/>
  <c r="AE7"/>
  <c r="AD7"/>
  <c r="AF6"/>
  <c r="AE6"/>
  <c r="AD6"/>
  <c r="AB16" i="21"/>
  <c r="AC16" s="1"/>
  <c r="AA16"/>
  <c r="X16"/>
  <c r="Y16" s="1"/>
  <c r="W16"/>
  <c r="T16"/>
  <c r="U16" s="1"/>
  <c r="S16"/>
  <c r="Q16"/>
  <c r="P16"/>
  <c r="O16"/>
  <c r="L16"/>
  <c r="M16" s="1"/>
  <c r="K16"/>
  <c r="H16"/>
  <c r="I16" s="1"/>
  <c r="G16"/>
  <c r="E16"/>
  <c r="D16"/>
  <c r="C16"/>
  <c r="AF15"/>
  <c r="AE15"/>
  <c r="AD15"/>
  <c r="AE14"/>
  <c r="AF14" s="1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20"/>
  <c r="AC16" s="1"/>
  <c r="AA16"/>
  <c r="Y16"/>
  <c r="X16"/>
  <c r="W16"/>
  <c r="T16"/>
  <c r="U16" s="1"/>
  <c r="S16"/>
  <c r="P16"/>
  <c r="O16"/>
  <c r="L16"/>
  <c r="M16" s="1"/>
  <c r="K16"/>
  <c r="H16"/>
  <c r="I16" s="1"/>
  <c r="G16"/>
  <c r="E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F9"/>
  <c r="AE9"/>
  <c r="AD9"/>
  <c r="AF8"/>
  <c r="AE8"/>
  <c r="AD8"/>
  <c r="AE7"/>
  <c r="AF7" s="1"/>
  <c r="AD7"/>
  <c r="AE6"/>
  <c r="AF6" s="1"/>
  <c r="AD6"/>
  <c r="AB16" i="19"/>
  <c r="AC16" s="1"/>
  <c r="AA16"/>
  <c r="X16"/>
  <c r="Y16" s="1"/>
  <c r="W16"/>
  <c r="T16"/>
  <c r="U16" s="1"/>
  <c r="S16"/>
  <c r="P16"/>
  <c r="Q16" s="1"/>
  <c r="O16"/>
  <c r="L16"/>
  <c r="M16" s="1"/>
  <c r="K16"/>
  <c r="H16"/>
  <c r="I16" s="1"/>
  <c r="G16"/>
  <c r="D16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E10"/>
  <c r="AF10" s="1"/>
  <c r="AD10"/>
  <c r="AF9"/>
  <c r="AE9"/>
  <c r="AD9"/>
  <c r="AE8"/>
  <c r="AF8" s="1"/>
  <c r="AD8"/>
  <c r="AE7"/>
  <c r="AF7" s="1"/>
  <c r="AD7"/>
  <c r="AF6"/>
  <c r="AE6"/>
  <c r="AD6"/>
  <c r="AC16" i="18"/>
  <c r="AB16"/>
  <c r="AA16"/>
  <c r="X16"/>
  <c r="Y16" s="1"/>
  <c r="W16"/>
  <c r="T16"/>
  <c r="U16" s="1"/>
  <c r="S16"/>
  <c r="P16"/>
  <c r="Q16" s="1"/>
  <c r="O16"/>
  <c r="M16"/>
  <c r="L16"/>
  <c r="K16"/>
  <c r="H16"/>
  <c r="I16" s="1"/>
  <c r="G16"/>
  <c r="D16"/>
  <c r="C16"/>
  <c r="AF15"/>
  <c r="AE15"/>
  <c r="AD15"/>
  <c r="AF14"/>
  <c r="AE14"/>
  <c r="AD14"/>
  <c r="AE13"/>
  <c r="AF13" s="1"/>
  <c r="AD13"/>
  <c r="AE12"/>
  <c r="AF12" s="1"/>
  <c r="AD12"/>
  <c r="AF11"/>
  <c r="AE11"/>
  <c r="AD11"/>
  <c r="AF10"/>
  <c r="AE10"/>
  <c r="AD10"/>
  <c r="AE9"/>
  <c r="AF9" s="1"/>
  <c r="AD9"/>
  <c r="AE8"/>
  <c r="AF8" s="1"/>
  <c r="AD8"/>
  <c r="AF7"/>
  <c r="AE7"/>
  <c r="AD7"/>
  <c r="AF6"/>
  <c r="AE6"/>
  <c r="AD6"/>
  <c r="AB16" i="17"/>
  <c r="AC16" s="1"/>
  <c r="AA16"/>
  <c r="X16"/>
  <c r="W16"/>
  <c r="U16"/>
  <c r="T16"/>
  <c r="S16"/>
  <c r="P16"/>
  <c r="Q16" s="1"/>
  <c r="O16"/>
  <c r="L16"/>
  <c r="K16"/>
  <c r="H16"/>
  <c r="I16" s="1"/>
  <c r="G16"/>
  <c r="D16"/>
  <c r="C16"/>
  <c r="AF15"/>
  <c r="AE15"/>
  <c r="AD15"/>
  <c r="AE14"/>
  <c r="AF14" s="1"/>
  <c r="AD14"/>
  <c r="AE13"/>
  <c r="AF13" s="1"/>
  <c r="AD13"/>
  <c r="AE12"/>
  <c r="AF12" s="1"/>
  <c r="AD12"/>
  <c r="AF11"/>
  <c r="AE11"/>
  <c r="AD11"/>
  <c r="AE10"/>
  <c r="AF10" s="1"/>
  <c r="AD10"/>
  <c r="AE9"/>
  <c r="AF9" s="1"/>
  <c r="AD9"/>
  <c r="AF8"/>
  <c r="AE8"/>
  <c r="AD8"/>
  <c r="AF7"/>
  <c r="AE7"/>
  <c r="AD7"/>
  <c r="AE6"/>
  <c r="AF6" s="1"/>
  <c r="AD6"/>
  <c r="AB16" i="16"/>
  <c r="AC16" s="1"/>
  <c r="AA16"/>
  <c r="X16"/>
  <c r="Y16" s="1"/>
  <c r="W16"/>
  <c r="T16"/>
  <c r="U16" s="1"/>
  <c r="S16"/>
  <c r="P16"/>
  <c r="Q16" s="1"/>
  <c r="O16"/>
  <c r="L16"/>
  <c r="M16" s="1"/>
  <c r="K16"/>
  <c r="I16"/>
  <c r="H16"/>
  <c r="G16"/>
  <c r="D16"/>
  <c r="C16"/>
  <c r="AE15"/>
  <c r="AF15" s="1"/>
  <c r="AD15"/>
  <c r="AE14"/>
  <c r="AF14" s="1"/>
  <c r="AD14"/>
  <c r="AF13"/>
  <c r="AE13"/>
  <c r="AD13"/>
  <c r="AF12"/>
  <c r="AE12"/>
  <c r="AD12"/>
  <c r="AE11"/>
  <c r="AF11" s="1"/>
  <c r="AD11"/>
  <c r="AE10"/>
  <c r="AF10" s="1"/>
  <c r="AD10"/>
  <c r="AE9"/>
  <c r="AF9" s="1"/>
  <c r="AD9"/>
  <c r="AF8"/>
  <c r="AE8"/>
  <c r="AD8"/>
  <c r="AE7"/>
  <c r="AF7" s="1"/>
  <c r="AD7"/>
  <c r="AE6"/>
  <c r="AF6" s="1"/>
  <c r="AD6"/>
  <c r="AB16" i="15"/>
  <c r="AC16" s="1"/>
  <c r="AA16"/>
  <c r="X16"/>
  <c r="Y16" s="1"/>
  <c r="W16"/>
  <c r="T16"/>
  <c r="U16" s="1"/>
  <c r="S16"/>
  <c r="P16"/>
  <c r="Q16" s="1"/>
  <c r="O16"/>
  <c r="M16"/>
  <c r="L16"/>
  <c r="K16"/>
  <c r="H16"/>
  <c r="I16" s="1"/>
  <c r="G16"/>
  <c r="D16"/>
  <c r="E16" s="1"/>
  <c r="C16"/>
  <c r="AE15"/>
  <c r="AF15" s="1"/>
  <c r="AD15"/>
  <c r="AF14"/>
  <c r="AE14"/>
  <c r="AD14"/>
  <c r="AF13"/>
  <c r="AE13"/>
  <c r="AD13"/>
  <c r="AE12"/>
  <c r="AF12" s="1"/>
  <c r="AD12"/>
  <c r="AE11"/>
  <c r="AF11" s="1"/>
  <c r="AD11"/>
  <c r="AE10"/>
  <c r="AF10" s="1"/>
  <c r="AD10"/>
  <c r="AF9"/>
  <c r="AE9"/>
  <c r="AD9"/>
  <c r="AE8"/>
  <c r="AF8" s="1"/>
  <c r="AD8"/>
  <c r="AE7"/>
  <c r="AF7" s="1"/>
  <c r="AD7"/>
  <c r="AF6"/>
  <c r="AE6"/>
  <c r="AD6"/>
  <c r="AC16" i="14"/>
  <c r="AB16"/>
  <c r="AA16"/>
  <c r="X16"/>
  <c r="Y16" s="1"/>
  <c r="W16"/>
  <c r="T16"/>
  <c r="U16" s="1"/>
  <c r="S16"/>
  <c r="P16"/>
  <c r="Q16" s="1"/>
  <c r="O16"/>
  <c r="M16"/>
  <c r="L16"/>
  <c r="K16"/>
  <c r="H16"/>
  <c r="I16" s="1"/>
  <c r="G16"/>
  <c r="D16"/>
  <c r="C16"/>
  <c r="E16" s="1"/>
  <c r="AE15"/>
  <c r="AF15" s="1"/>
  <c r="AD15"/>
  <c r="AF14"/>
  <c r="AE14"/>
  <c r="AD14"/>
  <c r="AE13"/>
  <c r="AF13" s="1"/>
  <c r="AD13"/>
  <c r="AF12"/>
  <c r="AE12"/>
  <c r="AD12"/>
  <c r="AE11"/>
  <c r="AF11" s="1"/>
  <c r="AD11"/>
  <c r="AF10"/>
  <c r="AE10"/>
  <c r="AD10"/>
  <c r="AE9"/>
  <c r="AF9" s="1"/>
  <c r="AD9"/>
  <c r="AF8"/>
  <c r="AE8"/>
  <c r="AD8"/>
  <c r="AE7"/>
  <c r="AF7" s="1"/>
  <c r="AD7"/>
  <c r="AF6"/>
  <c r="AE6"/>
  <c r="AD6"/>
  <c r="AB16" i="13"/>
  <c r="AC16" s="1"/>
  <c r="AA16"/>
  <c r="X16"/>
  <c r="W16"/>
  <c r="Y16" s="1"/>
  <c r="T16"/>
  <c r="U16" s="1"/>
  <c r="S16"/>
  <c r="Q16"/>
  <c r="P16"/>
  <c r="O16"/>
  <c r="L16"/>
  <c r="M16" s="1"/>
  <c r="K16"/>
  <c r="H16"/>
  <c r="G16"/>
  <c r="I16" s="1"/>
  <c r="D16"/>
  <c r="E16" s="1"/>
  <c r="C16"/>
  <c r="AF15"/>
  <c r="AE15"/>
  <c r="AD15"/>
  <c r="AE14"/>
  <c r="AF14" s="1"/>
  <c r="AD14"/>
  <c r="AF13"/>
  <c r="AE13"/>
  <c r="AD13"/>
  <c r="AE12"/>
  <c r="AF12" s="1"/>
  <c r="AD12"/>
  <c r="AF11"/>
  <c r="AE11"/>
  <c r="AD11"/>
  <c r="AE10"/>
  <c r="AF10" s="1"/>
  <c r="AD10"/>
  <c r="AF9"/>
  <c r="AE9"/>
  <c r="AD9"/>
  <c r="AE8"/>
  <c r="AF8" s="1"/>
  <c r="AD8"/>
  <c r="AF7"/>
  <c r="AE7"/>
  <c r="AD7"/>
  <c r="AE6"/>
  <c r="AF6" s="1"/>
  <c r="AD6"/>
  <c r="AB16" i="12"/>
  <c r="AA16"/>
  <c r="AC16" s="1"/>
  <c r="X16"/>
  <c r="Y16" s="1"/>
  <c r="W16"/>
  <c r="U16"/>
  <c r="T16"/>
  <c r="S16"/>
  <c r="P16"/>
  <c r="Q16" s="1"/>
  <c r="O16"/>
  <c r="L16"/>
  <c r="K16"/>
  <c r="M16" s="1"/>
  <c r="H16"/>
  <c r="I16" s="1"/>
  <c r="G16"/>
  <c r="E16"/>
  <c r="D16"/>
  <c r="C16"/>
  <c r="AE15"/>
  <c r="AF15" s="1"/>
  <c r="AD15"/>
  <c r="AF14"/>
  <c r="AE14"/>
  <c r="AD14"/>
  <c r="AE13"/>
  <c r="AF13" s="1"/>
  <c r="AD13"/>
  <c r="AF12"/>
  <c r="AE12"/>
  <c r="AD12"/>
  <c r="AE11"/>
  <c r="AF11" s="1"/>
  <c r="AD11"/>
  <c r="AF10"/>
  <c r="AE10"/>
  <c r="AD10"/>
  <c r="AE9"/>
  <c r="AF9" s="1"/>
  <c r="AD9"/>
  <c r="AF8"/>
  <c r="AE8"/>
  <c r="AD8"/>
  <c r="AE7"/>
  <c r="AF7" s="1"/>
  <c r="AD7"/>
  <c r="AF6"/>
  <c r="AE6"/>
  <c r="AD6"/>
  <c r="AB16" i="11"/>
  <c r="AC16" s="1"/>
  <c r="AA16"/>
  <c r="Y16"/>
  <c r="X16"/>
  <c r="W16"/>
  <c r="T16"/>
  <c r="U16" s="1"/>
  <c r="S16"/>
  <c r="P16"/>
  <c r="O16"/>
  <c r="Q16" s="1"/>
  <c r="L16"/>
  <c r="M16" s="1"/>
  <c r="K16"/>
  <c r="I16"/>
  <c r="H16"/>
  <c r="G16"/>
  <c r="D16"/>
  <c r="E16" s="1"/>
  <c r="C16"/>
  <c r="AF15"/>
  <c r="AE15"/>
  <c r="AD15"/>
  <c r="AE14"/>
  <c r="AF14" s="1"/>
  <c r="AD14"/>
  <c r="AF13"/>
  <c r="AE13"/>
  <c r="AD13"/>
  <c r="AE12"/>
  <c r="AF12" s="1"/>
  <c r="AD12"/>
  <c r="AF11"/>
  <c r="AE11"/>
  <c r="AD11"/>
  <c r="AE10"/>
  <c r="AF10" s="1"/>
  <c r="AD10"/>
  <c r="AF9"/>
  <c r="AE9"/>
  <c r="AD9"/>
  <c r="AE8"/>
  <c r="AF8" s="1"/>
  <c r="AD8"/>
  <c r="AF7"/>
  <c r="AE7"/>
  <c r="AD7"/>
  <c r="AE6"/>
  <c r="AF6" s="1"/>
  <c r="AD6"/>
  <c r="AE8" i="6"/>
  <c r="AF8" s="1"/>
  <c r="E16" i="17" l="1"/>
  <c r="E16" i="16"/>
  <c r="Y16" i="134"/>
  <c r="U16" i="133"/>
  <c r="AC16"/>
  <c r="E16" i="131"/>
  <c r="AC16"/>
  <c r="E16" i="128"/>
  <c r="AC16" i="127"/>
  <c r="I16"/>
  <c r="AC16" i="69"/>
  <c r="Q16"/>
  <c r="Q16" i="68"/>
  <c r="E16"/>
  <c r="Q16" i="20"/>
  <c r="E16" i="19"/>
  <c r="Y16" i="17"/>
  <c r="M16"/>
  <c r="E16" i="18"/>
  <c r="Q16" i="132"/>
  <c r="I16" i="131"/>
  <c r="M16" i="133"/>
  <c r="AC16" i="134"/>
  <c r="I16"/>
  <c r="U16" i="128"/>
  <c r="Q16"/>
  <c r="Y16" i="127"/>
  <c r="U16"/>
  <c r="E16"/>
  <c r="C16" i="3"/>
  <c r="G16"/>
  <c r="S16" l="1"/>
  <c r="T16"/>
  <c r="H16"/>
  <c r="I16" s="1"/>
  <c r="AB16" i="6"/>
  <c r="AA16"/>
  <c r="X16"/>
  <c r="W16"/>
  <c r="T16"/>
  <c r="S16"/>
  <c r="P16"/>
  <c r="O16"/>
  <c r="L16"/>
  <c r="K16"/>
  <c r="H16"/>
  <c r="G16"/>
  <c r="D16"/>
  <c r="C16"/>
  <c r="AE15"/>
  <c r="AF15" s="1"/>
  <c r="AD15"/>
  <c r="AE14"/>
  <c r="AF14" s="1"/>
  <c r="AD14"/>
  <c r="AE13"/>
  <c r="AF13" s="1"/>
  <c r="AD13"/>
  <c r="AE12"/>
  <c r="AF12" s="1"/>
  <c r="AD12"/>
  <c r="AE11"/>
  <c r="AF11" s="1"/>
  <c r="AD11"/>
  <c r="AE10"/>
  <c r="AF10" s="1"/>
  <c r="AD10"/>
  <c r="AE9"/>
  <c r="AF9" s="1"/>
  <c r="AD9"/>
  <c r="AD8"/>
  <c r="AE7"/>
  <c r="AF7" s="1"/>
  <c r="AD7"/>
  <c r="AE6"/>
  <c r="AF6" s="1"/>
  <c r="AD6"/>
  <c r="AB16" i="5"/>
  <c r="AA16"/>
  <c r="X16"/>
  <c r="W16"/>
  <c r="T16"/>
  <c r="S16"/>
  <c r="P16"/>
  <c r="Q16" s="1"/>
  <c r="O16"/>
  <c r="L16"/>
  <c r="K16"/>
  <c r="H16"/>
  <c r="G16"/>
  <c r="D16"/>
  <c r="C16"/>
  <c r="AF15"/>
  <c r="AE15"/>
  <c r="AD15"/>
  <c r="AE14"/>
  <c r="AF14" s="1"/>
  <c r="AD14"/>
  <c r="AF13"/>
  <c r="AE13"/>
  <c r="AD13"/>
  <c r="AF12"/>
  <c r="AE12"/>
  <c r="AD12"/>
  <c r="AF11"/>
  <c r="AE11"/>
  <c r="AD11"/>
  <c r="AE10"/>
  <c r="AF10" s="1"/>
  <c r="AD10"/>
  <c r="AF9"/>
  <c r="AE9"/>
  <c r="AD9"/>
  <c r="AF8"/>
  <c r="AE8"/>
  <c r="AD8"/>
  <c r="AF7"/>
  <c r="AE7"/>
  <c r="AD7"/>
  <c r="AE6"/>
  <c r="AF6" s="1"/>
  <c r="AD6"/>
  <c r="AB16" i="4"/>
  <c r="AC16" s="1"/>
  <c r="AA16"/>
  <c r="X16"/>
  <c r="Y16" s="1"/>
  <c r="W16"/>
  <c r="T16"/>
  <c r="U16" s="1"/>
  <c r="S16"/>
  <c r="P16"/>
  <c r="Q16" s="1"/>
  <c r="O16"/>
  <c r="L16"/>
  <c r="M16" s="1"/>
  <c r="K16"/>
  <c r="H16"/>
  <c r="I16" s="1"/>
  <c r="G16"/>
  <c r="D16"/>
  <c r="C16"/>
  <c r="AF15"/>
  <c r="AE15"/>
  <c r="AD15"/>
  <c r="AF14"/>
  <c r="AE14"/>
  <c r="AD14"/>
  <c r="AE13"/>
  <c r="AF13" s="1"/>
  <c r="AD13"/>
  <c r="AF12"/>
  <c r="AE12"/>
  <c r="AD12"/>
  <c r="AF11"/>
  <c r="AE11"/>
  <c r="AD11"/>
  <c r="AE10"/>
  <c r="AF10" s="1"/>
  <c r="AD10"/>
  <c r="AE9"/>
  <c r="AF9" s="1"/>
  <c r="AD9"/>
  <c r="AF8"/>
  <c r="AE8"/>
  <c r="AD8"/>
  <c r="AF7"/>
  <c r="AE7"/>
  <c r="AD7"/>
  <c r="AF6"/>
  <c r="AE6"/>
  <c r="AD6"/>
  <c r="AB16" i="3"/>
  <c r="AA16"/>
  <c r="X16"/>
  <c r="W16"/>
  <c r="P16"/>
  <c r="O16"/>
  <c r="L16"/>
  <c r="K16"/>
  <c r="D16"/>
  <c r="AE15"/>
  <c r="AF15" s="1"/>
  <c r="AD15"/>
  <c r="AE14"/>
  <c r="AF14" s="1"/>
  <c r="AD14"/>
  <c r="AE13"/>
  <c r="AF13" s="1"/>
  <c r="AD13"/>
  <c r="AE12"/>
  <c r="AF12" s="1"/>
  <c r="AD12"/>
  <c r="AE11"/>
  <c r="AF11" s="1"/>
  <c r="AD11"/>
  <c r="AE10"/>
  <c r="AF10" s="1"/>
  <c r="AD10"/>
  <c r="AE9"/>
  <c r="AF9" s="1"/>
  <c r="AD9"/>
  <c r="AE8"/>
  <c r="AF8" s="1"/>
  <c r="AD8"/>
  <c r="AE7"/>
  <c r="AF7" s="1"/>
  <c r="AD7"/>
  <c r="AE6"/>
  <c r="AF6" s="1"/>
  <c r="AD6"/>
  <c r="U16" l="1"/>
  <c r="I16" i="5"/>
  <c r="E16"/>
  <c r="M16"/>
  <c r="U16"/>
  <c r="AC16"/>
  <c r="Y16"/>
  <c r="E16" i="4"/>
  <c r="Q16" i="6"/>
  <c r="M16"/>
  <c r="AC16"/>
  <c r="U16"/>
  <c r="I16"/>
  <c r="Y16"/>
  <c r="E16"/>
  <c r="AC16" i="3"/>
  <c r="Y16"/>
  <c r="Q16"/>
  <c r="M16"/>
  <c r="E16"/>
</calcChain>
</file>

<file path=xl/sharedStrings.xml><?xml version="1.0" encoding="utf-8"?>
<sst xmlns="http://schemas.openxmlformats.org/spreadsheetml/2006/main" count="4361" uniqueCount="144">
  <si>
    <t>Expression</t>
  </si>
  <si>
    <t>Angry</t>
  </si>
  <si>
    <t>Disgusted</t>
  </si>
  <si>
    <t>Fear</t>
  </si>
  <si>
    <t>Happy</t>
  </si>
  <si>
    <t>Neutral</t>
  </si>
  <si>
    <t>Sad</t>
  </si>
  <si>
    <t>Surprised</t>
  </si>
  <si>
    <t>Total Training</t>
  </si>
  <si>
    <t>Total Testing</t>
  </si>
  <si>
    <t>T. Accuracy</t>
  </si>
  <si>
    <t>Training</t>
  </si>
  <si>
    <t>Testing</t>
  </si>
  <si>
    <t>Accuracy</t>
  </si>
  <si>
    <t>Japanese Female Facial Expression (JAFFE)</t>
  </si>
  <si>
    <t>Using HOG + KNN  (Cill Size=2)</t>
  </si>
  <si>
    <t>Using HOG + SVM  (Cill Size=2)</t>
  </si>
  <si>
    <t>Using LBP + KNN  (Cill Size=2)</t>
  </si>
  <si>
    <t>Using LBP + SVM  (Cill Size=2)</t>
  </si>
  <si>
    <t>Using HOG + KNN  (Cill Size=4)</t>
  </si>
  <si>
    <t>Using HOG + SVM  (Cill Size=4)</t>
  </si>
  <si>
    <t>Using LBP + KNN  (Cill Size=4)</t>
  </si>
  <si>
    <t>Using LBP + SVM  (Cill Size=4)</t>
  </si>
  <si>
    <t>Using HOG + KNN  (Cill Size=6)</t>
  </si>
  <si>
    <t>Using HOG + SVM  (Cill Size=6)</t>
  </si>
  <si>
    <t>Using LBP + KNN  (Cill Size=6)</t>
  </si>
  <si>
    <t>Using LBP + SVM  (Cill Size=6)</t>
  </si>
  <si>
    <t>Using HOG + KNN  (Cill Size=8)</t>
  </si>
  <si>
    <t>Using HOG + SVM  (Cill Size=8)</t>
  </si>
  <si>
    <t>Using LBP + KNN  (Cill Size=8)</t>
  </si>
  <si>
    <t>Using LBP + SVM  (Cill Size=8)</t>
  </si>
  <si>
    <t>Using HOG + KNN  (Cill Size=10)</t>
  </si>
  <si>
    <t>Using HOG + SVM  (Cill Size=10)</t>
  </si>
  <si>
    <t>Using LBP + KNN  (Cill Size=10)</t>
  </si>
  <si>
    <t>Using LBP + SVM  (Cill Size=10)</t>
  </si>
  <si>
    <t>Using HOG + KNN  (Cill Size=12)</t>
  </si>
  <si>
    <t>Using HOG + SVM  (Cill Size=12)</t>
  </si>
  <si>
    <t>Using LBP + KNN  (Cill Size=12)</t>
  </si>
  <si>
    <t>Using LBP + SVM  (Cill Size=12)</t>
  </si>
  <si>
    <t>Using HOG + KNN  (Cill Size=14)</t>
  </si>
  <si>
    <t>Using HOG + SVM  (Cill Size=14)</t>
  </si>
  <si>
    <t>Using LBP + KNN  (Cill Size=14)</t>
  </si>
  <si>
    <t>Using LBP + SVM  (Cill Size=14)</t>
  </si>
  <si>
    <t>Using HOG + KNN  (Cill Size=16)</t>
  </si>
  <si>
    <t>Using HOG + SVM  (Cill Size=16)</t>
  </si>
  <si>
    <t>Using LBP + KNN  (Cill Size=16)</t>
  </si>
  <si>
    <t>Using LBP + SVM  (Cill Size=16)</t>
  </si>
  <si>
    <t>Using HOG + KNN  (Cill Size=18)</t>
  </si>
  <si>
    <t>Using HOG + SVM  (Cill Size=18)</t>
  </si>
  <si>
    <t>Using LBP + KNN  (Cill Size=18)</t>
  </si>
  <si>
    <t>Using LBP + SVM  (Cill Size=18)</t>
  </si>
  <si>
    <t>Using HOG + KNN  (Cill Size=20)</t>
  </si>
  <si>
    <t>Using HOG + SVM  (Cill Size=20)</t>
  </si>
  <si>
    <t>Using LBP + KNN  (Cill Size=20)</t>
  </si>
  <si>
    <t>Using LBP + SVM  (Cill Size=20)</t>
  </si>
  <si>
    <t>Using HOG + KNN  (Cill Size=22)</t>
  </si>
  <si>
    <t>Using HOG + SVM  (Cill Size=22)</t>
  </si>
  <si>
    <t>Using LBP + KNN  (Cill Size=22)</t>
  </si>
  <si>
    <t>Using LBP + SVM  (Cill Size=22)</t>
  </si>
  <si>
    <t>Using HOG + KNN  (Cill Size=24)</t>
  </si>
  <si>
    <t>Using HOG + SVM  (Cill Size=24)</t>
  </si>
  <si>
    <t>Using LBP + KNN  (Cill Size=24)</t>
  </si>
  <si>
    <t>Using LBP + SVM  (Cill Size=24)</t>
  </si>
  <si>
    <t>Using HOG + KNN  (Cill Size=26)</t>
  </si>
  <si>
    <t>Using HOG + SVM  (Cill Size=26)</t>
  </si>
  <si>
    <t>Using LBP + KNN  (Cill Size=26)</t>
  </si>
  <si>
    <t>Using LBP + SVM  (Cill Size=26)</t>
  </si>
  <si>
    <t>Using HOG + KNN  (Cill Size=28)</t>
  </si>
  <si>
    <t>Using HOG + SVM  (Cill Size=28)</t>
  </si>
  <si>
    <t>Using LBP + KNN  (Cill Size=28)</t>
  </si>
  <si>
    <t>Using LBP + SVM  (Cill Size=28)</t>
  </si>
  <si>
    <t>Using HOG + KNN  (Cill Size=30)</t>
  </si>
  <si>
    <t>Using HOG + SVM  (Cill Size=30)</t>
  </si>
  <si>
    <t>Using LBP + KNN  (Cill Size=30)</t>
  </si>
  <si>
    <t>Using LBP + SVM  (Cill Size=30)</t>
  </si>
  <si>
    <t>Using HOG + KNN  (Cill Size=32)</t>
  </si>
  <si>
    <t>Using HOG + SVM  (Cill Size=32)</t>
  </si>
  <si>
    <t>Using LBP + KNN  (Cill Size=32)</t>
  </si>
  <si>
    <t>Using LBP + SVM  (Cill Size=32)</t>
  </si>
  <si>
    <t>Using HOG + KNN  (Cill Size=34)</t>
  </si>
  <si>
    <t>Using HOG + SVM  (Cill Size=34)</t>
  </si>
  <si>
    <t>Using LBP + KNN  (Cill Size=34)</t>
  </si>
  <si>
    <t>Using LBP + SVM  (Cill Size=34)</t>
  </si>
  <si>
    <t>Using HOG + KNN  (Cill Size=36)</t>
  </si>
  <si>
    <t>Using HOG + SVM  (Cill Size=36)</t>
  </si>
  <si>
    <t>Using LBP + KNN  (Cill Size=36)</t>
  </si>
  <si>
    <t>Using LBP + SVM  (Cill Size=36)</t>
  </si>
  <si>
    <t>Using HOG + KNN  (Cill Size=38)</t>
  </si>
  <si>
    <t>Using HOG + SVM  (Cill Size=38)</t>
  </si>
  <si>
    <t>Using LBP + KNN  (Cill Size=38)</t>
  </si>
  <si>
    <t>Using LBP + SVM  (Cill Size=38)</t>
  </si>
  <si>
    <t>Using HOG + KNN  (Cill Size=40)</t>
  </si>
  <si>
    <t>Using HOG + SVM  (Cill Size=40)</t>
  </si>
  <si>
    <t>Using LBP + KNN  (Cill Size=40)</t>
  </si>
  <si>
    <t>Using LBP + SVM  (Cill Size=40)</t>
  </si>
  <si>
    <t>Using HOG + KNN  (Cill Size=42)</t>
  </si>
  <si>
    <t>Using HOG + SVM  (Cill Size=42)</t>
  </si>
  <si>
    <t>Using LBP + KNN  (Cill Size=42)</t>
  </si>
  <si>
    <t>Using LBP + SVM  (Cill Size=42)</t>
  </si>
  <si>
    <t>Using HOG + KNN  (Cill Size=44)</t>
  </si>
  <si>
    <t>Using HOG + SVM  (Cill Size=44)</t>
  </si>
  <si>
    <t>Using LBP + KNN  (Cill Size=44)</t>
  </si>
  <si>
    <t>Using LBP + SVM  (Cill Size=44)</t>
  </si>
  <si>
    <t>Using HOG + KNN  (Cill Size=46)</t>
  </si>
  <si>
    <t>Using HOG + SVM  (Cill Size=46)</t>
  </si>
  <si>
    <t>Using LBP + KNN  (Cill Size=46)</t>
  </si>
  <si>
    <t>Using LBP + SVM  (Cill Size=46)</t>
  </si>
  <si>
    <t>Using HOG + KNN  (Cill Size=50)</t>
  </si>
  <si>
    <t>Using HOG + SVM  (Cill Size=50)</t>
  </si>
  <si>
    <t>Using LBP + KNN  (Cill Size=50)</t>
  </si>
  <si>
    <t>Using LBP + SVM  (Cill Size=50)</t>
  </si>
  <si>
    <t>Using LBP + SVM  (Cill Size=48)</t>
  </si>
  <si>
    <t>Using LBP + KNN  (Cill Size=48)</t>
  </si>
  <si>
    <t>Using HOG + SVM  (Cill Size=48)</t>
  </si>
  <si>
    <t>Using HOG + KNN  (Cill Size=48)</t>
  </si>
  <si>
    <t>Using HOG + KNN  (Cill Size=52)</t>
  </si>
  <si>
    <t>Using HOG + SVM  (Cill Size=52)</t>
  </si>
  <si>
    <t>Using LBP + KNN  (Cill Size=52)</t>
  </si>
  <si>
    <t>Using LBP + SVM  (Cill Size=52)</t>
  </si>
  <si>
    <t>Using HOG + KNN  (Cill Size=54)</t>
  </si>
  <si>
    <t>Using HOG + SVM  (Cill Size=54)</t>
  </si>
  <si>
    <t>Using LBP + KNN  (Cill Size=54)</t>
  </si>
  <si>
    <t>Using LBP + SVM  (Cill Size=54)</t>
  </si>
  <si>
    <t>Using HOG + KNN  (Cill Size=56)</t>
  </si>
  <si>
    <t>Using HOG + SVM  (Cill Size=56)</t>
  </si>
  <si>
    <t>Using LBP + KNN  (Cill Size=56)</t>
  </si>
  <si>
    <t>Using LBP + SVM  (Cill Size=56)</t>
  </si>
  <si>
    <t>Using HOG + KNN  (Cill Size=58)</t>
  </si>
  <si>
    <t>Using HOG + SVM  (Cill Size=58)</t>
  </si>
  <si>
    <t>Using LBP + KNN  (Cill Size=58)</t>
  </si>
  <si>
    <t>Using LBP + SVM  (Cill Size=58)</t>
  </si>
  <si>
    <t>Using HOG + KNN  (Cill Size=60)</t>
  </si>
  <si>
    <t>Using HOG + SVM  (Cill Size=60)</t>
  </si>
  <si>
    <t>Using LBP + KNN  (Cill Size=60)</t>
  </si>
  <si>
    <t>Using LBP + SVM  (Cill Size=60)</t>
  </si>
  <si>
    <t>Using HOG + KNN  (Cill Size=62)</t>
  </si>
  <si>
    <t>Using HOG + SVM  (Cill Size=62)</t>
  </si>
  <si>
    <t>Using LBP + KNN  (Cill Size=62)</t>
  </si>
  <si>
    <t>Using LBP + SVM  (Cill Size=62)</t>
  </si>
  <si>
    <t>Using HOG + KNN  (Cill Size=64)</t>
  </si>
  <si>
    <t>Using HOG + SVM  (Cill Size=64)</t>
  </si>
  <si>
    <t>Using LBP + KNN  (Cill Size=64)</t>
  </si>
  <si>
    <t>Using LBP + SVM  (Cill Size=64)</t>
  </si>
  <si>
    <t>KM</t>
  </si>
</sst>
</file>

<file path=xl/styles.xml><?xml version="1.0" encoding="utf-8"?>
<styleSheet xmlns="http://schemas.openxmlformats.org/spreadsheetml/2006/main">
  <fonts count="12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theme="1"/>
      <name val="Arial"/>
      <family val="2"/>
      <charset val="178"/>
      <scheme val="minor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uble">
        <color indexed="64"/>
      </right>
      <top/>
      <bottom style="thin">
        <color rgb="FF000000"/>
      </bottom>
      <diagonal/>
    </border>
    <border>
      <left style="double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thin">
        <color rgb="FF000000"/>
      </bottom>
      <diagonal/>
    </border>
    <border>
      <left/>
      <right/>
      <top/>
      <bottom style="double">
        <color auto="1"/>
      </bottom>
      <diagonal/>
    </border>
  </borders>
  <cellStyleXfs count="220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64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3" borderId="1" xfId="0" applyFill="1" applyBorder="1"/>
    <xf numFmtId="0" fontId="0" fillId="0" borderId="2" xfId="0" applyBorder="1"/>
    <xf numFmtId="2" fontId="0" fillId="3" borderId="2" xfId="0" applyNumberFormat="1" applyFill="1" applyBorder="1" applyAlignment="1">
      <alignment vertical="center"/>
    </xf>
    <xf numFmtId="0" fontId="0" fillId="0" borderId="0" xfId="0" applyBorder="1"/>
    <xf numFmtId="0" fontId="0" fillId="3" borderId="0" xfId="0" applyFill="1" applyBorder="1"/>
    <xf numFmtId="2" fontId="0" fillId="3" borderId="0" xfId="0" applyNumberFormat="1" applyFill="1" applyBorder="1" applyAlignment="1">
      <alignment vertical="center"/>
    </xf>
    <xf numFmtId="0" fontId="3" fillId="0" borderId="4" xfId="0" applyFont="1" applyBorder="1" applyAlignment="1">
      <alignment horizontal="center" vertical="center" textRotation="90" wrapText="1" readingOrder="1"/>
    </xf>
    <xf numFmtId="0" fontId="7" fillId="0" borderId="4" xfId="1" applyNumberFormat="1" applyFont="1" applyFill="1" applyBorder="1" applyAlignment="1">
      <alignment horizontal="center" vertical="center"/>
    </xf>
    <xf numFmtId="0" fontId="7" fillId="0" borderId="4" xfId="12" applyFont="1" applyFill="1" applyBorder="1" applyAlignment="1">
      <alignment horizontal="center" vertical="center"/>
    </xf>
    <xf numFmtId="0" fontId="7" fillId="0" borderId="4" xfId="23" applyFont="1" applyFill="1" applyBorder="1" applyAlignment="1">
      <alignment horizontal="center" vertical="center"/>
    </xf>
    <xf numFmtId="0" fontId="7" fillId="0" borderId="4" xfId="34" applyFont="1" applyFill="1" applyBorder="1" applyAlignment="1" applyProtection="1">
      <alignment horizontal="center" vertical="center"/>
      <protection locked="0"/>
    </xf>
    <xf numFmtId="0" fontId="7" fillId="0" borderId="4" xfId="44" applyFont="1" applyBorder="1" applyAlignment="1">
      <alignment horizontal="center" vertical="center"/>
    </xf>
    <xf numFmtId="0" fontId="7" fillId="0" borderId="4" xfId="55" applyFont="1" applyBorder="1" applyAlignment="1">
      <alignment horizontal="center" vertical="center"/>
    </xf>
    <xf numFmtId="0" fontId="7" fillId="0" borderId="4" xfId="66" applyFont="1" applyBorder="1" applyAlignment="1">
      <alignment horizontal="center" vertical="center"/>
    </xf>
    <xf numFmtId="0" fontId="7" fillId="0" borderId="4" xfId="77" applyFont="1" applyBorder="1" applyAlignment="1">
      <alignment horizontal="center" vertical="center"/>
    </xf>
    <xf numFmtId="0" fontId="7" fillId="0" borderId="4" xfId="88" applyFont="1" applyBorder="1" applyAlignment="1">
      <alignment horizontal="center" vertical="center"/>
    </xf>
    <xf numFmtId="0" fontId="7" fillId="0" borderId="4" xfId="99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textRotation="90" wrapText="1" readingOrder="1"/>
    </xf>
    <xf numFmtId="0" fontId="7" fillId="0" borderId="3" xfId="2" applyNumberFormat="1" applyFont="1" applyFill="1" applyBorder="1" applyAlignment="1">
      <alignment horizontal="center" vertical="center"/>
    </xf>
    <xf numFmtId="0" fontId="7" fillId="0" borderId="4" xfId="2" applyNumberFormat="1" applyFont="1" applyFill="1" applyBorder="1" applyAlignment="1">
      <alignment horizontal="center" vertical="center"/>
    </xf>
    <xf numFmtId="0" fontId="7" fillId="0" borderId="3" xfId="13" applyFont="1" applyFill="1" applyBorder="1" applyAlignment="1">
      <alignment horizontal="center" vertical="center"/>
    </xf>
    <xf numFmtId="0" fontId="7" fillId="0" borderId="4" xfId="13" applyFont="1" applyFill="1" applyBorder="1" applyAlignment="1">
      <alignment horizontal="center" vertical="center"/>
    </xf>
    <xf numFmtId="0" fontId="7" fillId="0" borderId="3" xfId="24" applyFont="1" applyFill="1" applyBorder="1" applyAlignment="1">
      <alignment horizontal="center" vertical="center"/>
    </xf>
    <xf numFmtId="0" fontId="7" fillId="0" borderId="4" xfId="24" applyFont="1" applyFill="1" applyBorder="1" applyAlignment="1">
      <alignment horizontal="center" vertical="center"/>
    </xf>
    <xf numFmtId="0" fontId="7" fillId="0" borderId="3" xfId="35" applyFont="1" applyFill="1" applyBorder="1" applyAlignment="1">
      <alignment horizontal="center" vertical="center"/>
    </xf>
    <xf numFmtId="0" fontId="7" fillId="0" borderId="4" xfId="35" applyFont="1" applyFill="1" applyBorder="1" applyAlignment="1">
      <alignment horizontal="center" vertical="center"/>
    </xf>
    <xf numFmtId="0" fontId="7" fillId="0" borderId="3" xfId="45" applyFont="1" applyBorder="1" applyAlignment="1">
      <alignment horizontal="center" vertical="center"/>
    </xf>
    <xf numFmtId="0" fontId="7" fillId="0" borderId="4" xfId="45" applyFont="1" applyBorder="1" applyAlignment="1">
      <alignment horizontal="center" vertical="center"/>
    </xf>
    <xf numFmtId="0" fontId="7" fillId="0" borderId="3" xfId="56" applyFont="1" applyBorder="1" applyAlignment="1">
      <alignment horizontal="center" vertical="center"/>
    </xf>
    <xf numFmtId="0" fontId="7" fillId="0" borderId="4" xfId="56" applyFont="1" applyBorder="1" applyAlignment="1">
      <alignment horizontal="center" vertical="center"/>
    </xf>
    <xf numFmtId="0" fontId="7" fillId="0" borderId="3" xfId="67" applyFont="1" applyBorder="1" applyAlignment="1">
      <alignment horizontal="center" vertical="center"/>
    </xf>
    <xf numFmtId="0" fontId="7" fillId="0" borderId="4" xfId="67" applyFont="1" applyBorder="1" applyAlignment="1">
      <alignment horizontal="center" vertical="center"/>
    </xf>
    <xf numFmtId="0" fontId="7" fillId="0" borderId="3" xfId="78" applyFont="1" applyBorder="1" applyAlignment="1">
      <alignment horizontal="center" vertical="center"/>
    </xf>
    <xf numFmtId="0" fontId="7" fillId="0" borderId="4" xfId="78" applyFont="1" applyBorder="1" applyAlignment="1">
      <alignment horizontal="center" vertical="center"/>
    </xf>
    <xf numFmtId="0" fontId="7" fillId="0" borderId="3" xfId="89" applyFont="1" applyBorder="1" applyAlignment="1">
      <alignment horizontal="center" vertical="center"/>
    </xf>
    <xf numFmtId="0" fontId="7" fillId="0" borderId="4" xfId="89" applyFont="1" applyBorder="1" applyAlignment="1">
      <alignment horizontal="center" vertical="center"/>
    </xf>
    <xf numFmtId="0" fontId="7" fillId="0" borderId="3" xfId="100" applyFont="1" applyBorder="1" applyAlignment="1">
      <alignment horizontal="center" vertical="center"/>
    </xf>
    <xf numFmtId="0" fontId="7" fillId="0" borderId="4" xfId="100" applyFont="1" applyBorder="1" applyAlignment="1">
      <alignment horizontal="center" vertical="center"/>
    </xf>
    <xf numFmtId="0" fontId="7" fillId="0" borderId="3" xfId="3" applyNumberFormat="1" applyFont="1" applyFill="1" applyBorder="1" applyAlignment="1">
      <alignment horizontal="center" vertical="center"/>
    </xf>
    <xf numFmtId="0" fontId="7" fillId="0" borderId="4" xfId="3" applyNumberFormat="1" applyFont="1" applyFill="1" applyBorder="1" applyAlignment="1">
      <alignment horizontal="center" vertical="center"/>
    </xf>
    <xf numFmtId="0" fontId="7" fillId="0" borderId="3" xfId="14" applyFont="1" applyFill="1" applyBorder="1" applyAlignment="1">
      <alignment horizontal="center" vertical="center"/>
    </xf>
    <xf numFmtId="0" fontId="7" fillId="0" borderId="4" xfId="14" applyFont="1" applyFill="1" applyBorder="1" applyAlignment="1">
      <alignment horizontal="center" vertical="center"/>
    </xf>
    <xf numFmtId="0" fontId="7" fillId="0" borderId="3" xfId="25" applyFont="1" applyFill="1" applyBorder="1" applyAlignment="1">
      <alignment horizontal="center" vertical="center"/>
    </xf>
    <xf numFmtId="0" fontId="7" fillId="0" borderId="4" xfId="25" applyFont="1" applyFill="1" applyBorder="1" applyAlignment="1">
      <alignment horizontal="center" vertical="center"/>
    </xf>
    <xf numFmtId="0" fontId="7" fillId="0" borderId="3" xfId="36" applyFont="1" applyFill="1" applyBorder="1" applyAlignment="1">
      <alignment horizontal="center" vertical="center"/>
    </xf>
    <xf numFmtId="0" fontId="7" fillId="0" borderId="4" xfId="36" applyFont="1" applyFill="1" applyBorder="1" applyAlignment="1">
      <alignment horizontal="center" vertical="center"/>
    </xf>
    <xf numFmtId="0" fontId="7" fillId="0" borderId="3" xfId="46" applyFont="1" applyBorder="1" applyAlignment="1">
      <alignment horizontal="center" vertical="center"/>
    </xf>
    <xf numFmtId="0" fontId="7" fillId="0" borderId="4" xfId="46" applyFont="1" applyBorder="1" applyAlignment="1">
      <alignment horizontal="center" vertical="center"/>
    </xf>
    <xf numFmtId="0" fontId="7" fillId="0" borderId="3" xfId="57" applyFont="1" applyBorder="1" applyAlignment="1">
      <alignment horizontal="center" vertical="center"/>
    </xf>
    <xf numFmtId="0" fontId="7" fillId="0" borderId="4" xfId="57" applyFont="1" applyBorder="1" applyAlignment="1">
      <alignment horizontal="center" vertical="center"/>
    </xf>
    <xf numFmtId="0" fontId="7" fillId="0" borderId="3" xfId="68" applyFont="1" applyBorder="1" applyAlignment="1">
      <alignment horizontal="center" vertical="center"/>
    </xf>
    <xf numFmtId="0" fontId="7" fillId="0" borderId="4" xfId="68" applyFont="1" applyBorder="1" applyAlignment="1">
      <alignment horizontal="center" vertical="center"/>
    </xf>
    <xf numFmtId="0" fontId="7" fillId="0" borderId="3" xfId="79" applyFont="1" applyBorder="1" applyAlignment="1">
      <alignment horizontal="center" vertical="center"/>
    </xf>
    <xf numFmtId="0" fontId="7" fillId="0" borderId="4" xfId="79" applyFont="1" applyBorder="1" applyAlignment="1">
      <alignment horizontal="center" vertical="center"/>
    </xf>
    <xf numFmtId="0" fontId="7" fillId="0" borderId="3" xfId="90" applyFont="1" applyBorder="1" applyAlignment="1">
      <alignment horizontal="center" vertical="center"/>
    </xf>
    <xf numFmtId="0" fontId="7" fillId="0" borderId="4" xfId="90" applyFont="1" applyBorder="1" applyAlignment="1">
      <alignment horizontal="center" vertical="center"/>
    </xf>
    <xf numFmtId="0" fontId="7" fillId="0" borderId="3" xfId="101" applyFont="1" applyBorder="1" applyAlignment="1">
      <alignment horizontal="center" vertical="center"/>
    </xf>
    <xf numFmtId="0" fontId="7" fillId="0" borderId="4" xfId="101" applyFont="1" applyBorder="1" applyAlignment="1">
      <alignment horizontal="center" vertical="center"/>
    </xf>
    <xf numFmtId="0" fontId="7" fillId="0" borderId="3" xfId="4" applyNumberFormat="1" applyFont="1" applyFill="1" applyBorder="1" applyAlignment="1">
      <alignment horizontal="center" vertical="center"/>
    </xf>
    <xf numFmtId="0" fontId="7" fillId="0" borderId="4" xfId="4" applyNumberFormat="1" applyFont="1" applyFill="1" applyBorder="1" applyAlignment="1">
      <alignment horizontal="center" vertical="center"/>
    </xf>
    <xf numFmtId="0" fontId="7" fillId="0" borderId="3" xfId="15" applyFont="1" applyFill="1" applyBorder="1" applyAlignment="1">
      <alignment horizontal="center" vertical="center"/>
    </xf>
    <xf numFmtId="0" fontId="7" fillId="0" borderId="4" xfId="15" applyFont="1" applyFill="1" applyBorder="1" applyAlignment="1">
      <alignment horizontal="center" vertical="center"/>
    </xf>
    <xf numFmtId="0" fontId="7" fillId="0" borderId="3" xfId="26" applyFont="1" applyFill="1" applyBorder="1" applyAlignment="1">
      <alignment horizontal="center" vertical="center"/>
    </xf>
    <xf numFmtId="0" fontId="7" fillId="0" borderId="4" xfId="26" applyFont="1" applyFill="1" applyBorder="1" applyAlignment="1">
      <alignment horizontal="center" vertical="center"/>
    </xf>
    <xf numFmtId="0" fontId="7" fillId="0" borderId="3" xfId="37" applyFont="1" applyFill="1" applyBorder="1" applyAlignment="1">
      <alignment horizontal="center" vertical="center"/>
    </xf>
    <xf numFmtId="0" fontId="7" fillId="0" borderId="4" xfId="37" applyFont="1" applyFill="1" applyBorder="1" applyAlignment="1">
      <alignment horizontal="center" vertical="center"/>
    </xf>
    <xf numFmtId="0" fontId="7" fillId="0" borderId="3" xfId="47" applyFont="1" applyBorder="1" applyAlignment="1">
      <alignment horizontal="center" vertical="center"/>
    </xf>
    <xf numFmtId="0" fontId="7" fillId="0" borderId="4" xfId="47" applyFont="1" applyBorder="1" applyAlignment="1">
      <alignment horizontal="center" vertical="center"/>
    </xf>
    <xf numFmtId="0" fontId="7" fillId="0" borderId="3" xfId="58" applyFont="1" applyBorder="1" applyAlignment="1">
      <alignment horizontal="center" vertical="center"/>
    </xf>
    <xf numFmtId="0" fontId="7" fillId="0" borderId="4" xfId="58" applyFont="1" applyBorder="1" applyAlignment="1">
      <alignment horizontal="center" vertical="center"/>
    </xf>
    <xf numFmtId="0" fontId="7" fillId="0" borderId="3" xfId="69" applyFont="1" applyBorder="1" applyAlignment="1">
      <alignment horizontal="center" vertical="center"/>
    </xf>
    <xf numFmtId="0" fontId="7" fillId="0" borderId="4" xfId="69" applyFont="1" applyBorder="1" applyAlignment="1">
      <alignment horizontal="center" vertical="center"/>
    </xf>
    <xf numFmtId="0" fontId="7" fillId="0" borderId="3" xfId="80" applyFont="1" applyBorder="1" applyAlignment="1">
      <alignment horizontal="center" vertical="center"/>
    </xf>
    <xf numFmtId="0" fontId="7" fillId="0" borderId="4" xfId="80" applyFont="1" applyBorder="1" applyAlignment="1">
      <alignment horizontal="center" vertical="center"/>
    </xf>
    <xf numFmtId="0" fontId="7" fillId="0" borderId="3" xfId="91" applyFont="1" applyBorder="1" applyAlignment="1">
      <alignment horizontal="center" vertical="center"/>
    </xf>
    <xf numFmtId="0" fontId="7" fillId="0" borderId="4" xfId="91" applyFont="1" applyBorder="1" applyAlignment="1">
      <alignment horizontal="center" vertical="center"/>
    </xf>
    <xf numFmtId="0" fontId="7" fillId="0" borderId="3" xfId="102" applyFont="1" applyBorder="1" applyAlignment="1">
      <alignment horizontal="center" vertical="center"/>
    </xf>
    <xf numFmtId="0" fontId="7" fillId="0" borderId="4" xfId="102" applyFont="1" applyBorder="1" applyAlignment="1">
      <alignment horizontal="center" vertical="center"/>
    </xf>
    <xf numFmtId="0" fontId="7" fillId="0" borderId="3" xfId="5" applyNumberFormat="1" applyFont="1" applyFill="1" applyBorder="1" applyAlignment="1">
      <alignment horizontal="center" vertical="center"/>
    </xf>
    <xf numFmtId="0" fontId="7" fillId="0" borderId="4" xfId="5" applyNumberFormat="1" applyFont="1" applyFill="1" applyBorder="1" applyAlignment="1">
      <alignment horizontal="center" vertical="center"/>
    </xf>
    <xf numFmtId="0" fontId="7" fillId="0" borderId="3" xfId="16" applyFont="1" applyFill="1" applyBorder="1" applyAlignment="1">
      <alignment horizontal="center" vertical="center"/>
    </xf>
    <xf numFmtId="0" fontId="7" fillId="0" borderId="4" xfId="16" applyFont="1" applyFill="1" applyBorder="1" applyAlignment="1">
      <alignment horizontal="center" vertical="center"/>
    </xf>
    <xf numFmtId="0" fontId="7" fillId="0" borderId="3" xfId="27" applyFont="1" applyFill="1" applyBorder="1" applyAlignment="1">
      <alignment horizontal="center" vertical="center"/>
    </xf>
    <xf numFmtId="0" fontId="7" fillId="0" borderId="4" xfId="27" applyFont="1" applyFill="1" applyBorder="1" applyAlignment="1">
      <alignment horizontal="center" vertical="center"/>
    </xf>
    <xf numFmtId="0" fontId="7" fillId="0" borderId="3" xfId="38" applyFont="1" applyFill="1" applyBorder="1" applyAlignment="1">
      <alignment horizontal="center" vertical="center"/>
    </xf>
    <xf numFmtId="0" fontId="7" fillId="0" borderId="4" xfId="38" applyFont="1" applyFill="1" applyBorder="1" applyAlignment="1">
      <alignment horizontal="center" vertical="center"/>
    </xf>
    <xf numFmtId="0" fontId="7" fillId="0" borderId="3" xfId="48" applyFont="1" applyBorder="1" applyAlignment="1">
      <alignment horizontal="center" vertical="center"/>
    </xf>
    <xf numFmtId="0" fontId="7" fillId="0" borderId="4" xfId="48" applyFont="1" applyBorder="1" applyAlignment="1">
      <alignment horizontal="center" vertical="center"/>
    </xf>
    <xf numFmtId="0" fontId="7" fillId="0" borderId="3" xfId="59" applyFont="1" applyBorder="1" applyAlignment="1">
      <alignment horizontal="center" vertical="center"/>
    </xf>
    <xf numFmtId="0" fontId="7" fillId="0" borderId="4" xfId="59" applyFont="1" applyBorder="1" applyAlignment="1">
      <alignment horizontal="center" vertical="center"/>
    </xf>
    <xf numFmtId="0" fontId="7" fillId="0" borderId="3" xfId="70" applyFont="1" applyBorder="1" applyAlignment="1">
      <alignment horizontal="center" vertical="center"/>
    </xf>
    <xf numFmtId="0" fontId="7" fillId="0" borderId="4" xfId="70" applyFont="1" applyBorder="1" applyAlignment="1">
      <alignment horizontal="center" vertical="center"/>
    </xf>
    <xf numFmtId="0" fontId="7" fillId="0" borderId="3" xfId="81" applyFont="1" applyBorder="1" applyAlignment="1">
      <alignment horizontal="center" vertical="center"/>
    </xf>
    <xf numFmtId="0" fontId="7" fillId="0" borderId="4" xfId="81" applyFont="1" applyBorder="1" applyAlignment="1">
      <alignment horizontal="center" vertical="center"/>
    </xf>
    <xf numFmtId="0" fontId="7" fillId="0" borderId="3" xfId="92" applyFont="1" applyBorder="1" applyAlignment="1">
      <alignment horizontal="center" vertical="center"/>
    </xf>
    <xf numFmtId="0" fontId="7" fillId="0" borderId="4" xfId="92" applyFont="1" applyBorder="1" applyAlignment="1">
      <alignment horizontal="center" vertical="center"/>
    </xf>
    <xf numFmtId="0" fontId="7" fillId="0" borderId="3" xfId="103" applyFont="1" applyBorder="1" applyAlignment="1">
      <alignment horizontal="center" vertical="center"/>
    </xf>
    <xf numFmtId="0" fontId="7" fillId="0" borderId="4" xfId="103" applyFont="1" applyBorder="1" applyAlignment="1">
      <alignment horizontal="center" vertical="center"/>
    </xf>
    <xf numFmtId="0" fontId="7" fillId="0" borderId="3" xfId="6" applyNumberFormat="1" applyFont="1" applyFill="1" applyBorder="1" applyAlignment="1">
      <alignment horizontal="center" vertical="center"/>
    </xf>
    <xf numFmtId="0" fontId="7" fillId="0" borderId="4" xfId="6" applyNumberFormat="1" applyFont="1" applyFill="1" applyBorder="1" applyAlignment="1">
      <alignment horizontal="center" vertical="center"/>
    </xf>
    <xf numFmtId="0" fontId="7" fillId="0" borderId="3" xfId="17" applyFont="1" applyFill="1" applyBorder="1" applyAlignment="1">
      <alignment horizontal="center" vertical="center"/>
    </xf>
    <xf numFmtId="0" fontId="7" fillId="0" borderId="4" xfId="17" applyFont="1" applyFill="1" applyBorder="1" applyAlignment="1">
      <alignment horizontal="center" vertical="center"/>
    </xf>
    <xf numFmtId="0" fontId="7" fillId="0" borderId="3" xfId="29" applyFont="1" applyFill="1" applyBorder="1" applyAlignment="1">
      <alignment horizontal="center" vertical="center"/>
    </xf>
    <xf numFmtId="0" fontId="7" fillId="0" borderId="4" xfId="29" applyFont="1" applyFill="1" applyBorder="1" applyAlignment="1">
      <alignment horizontal="center" vertical="center"/>
    </xf>
    <xf numFmtId="0" fontId="7" fillId="0" borderId="3" xfId="39" applyFont="1" applyFill="1" applyBorder="1" applyAlignment="1">
      <alignment horizontal="center" vertical="center"/>
    </xf>
    <xf numFmtId="0" fontId="7" fillId="0" borderId="4" xfId="39" applyFont="1" applyFill="1" applyBorder="1" applyAlignment="1">
      <alignment horizontal="center" vertical="center"/>
    </xf>
    <xf numFmtId="0" fontId="7" fillId="0" borderId="3" xfId="49" applyFont="1" applyBorder="1" applyAlignment="1">
      <alignment horizontal="center" vertical="center"/>
    </xf>
    <xf numFmtId="0" fontId="7" fillId="0" borderId="4" xfId="49" applyFont="1" applyBorder="1" applyAlignment="1">
      <alignment horizontal="center" vertical="center"/>
    </xf>
    <xf numFmtId="0" fontId="7" fillId="0" borderId="3" xfId="60" applyFont="1" applyBorder="1" applyAlignment="1">
      <alignment horizontal="center" vertical="center"/>
    </xf>
    <xf numFmtId="0" fontId="7" fillId="0" borderId="4" xfId="60" applyFont="1" applyBorder="1" applyAlignment="1">
      <alignment horizontal="center" vertical="center"/>
    </xf>
    <xf numFmtId="0" fontId="7" fillId="0" borderId="3" xfId="71" applyFont="1" applyBorder="1" applyAlignment="1">
      <alignment horizontal="center" vertical="center"/>
    </xf>
    <xf numFmtId="0" fontId="7" fillId="0" borderId="4" xfId="71" applyFont="1" applyBorder="1" applyAlignment="1">
      <alignment horizontal="center" vertical="center"/>
    </xf>
    <xf numFmtId="0" fontId="7" fillId="0" borderId="3" xfId="82" applyFont="1" applyBorder="1" applyAlignment="1">
      <alignment horizontal="center" vertical="center"/>
    </xf>
    <xf numFmtId="0" fontId="7" fillId="0" borderId="4" xfId="82" applyFont="1" applyBorder="1" applyAlignment="1">
      <alignment horizontal="center" vertical="center"/>
    </xf>
    <xf numFmtId="0" fontId="7" fillId="0" borderId="3" xfId="93" applyFont="1" applyBorder="1" applyAlignment="1">
      <alignment horizontal="center" vertical="center"/>
    </xf>
    <xf numFmtId="0" fontId="7" fillId="0" borderId="4" xfId="93" applyFont="1" applyBorder="1" applyAlignment="1">
      <alignment horizontal="center" vertical="center"/>
    </xf>
    <xf numFmtId="0" fontId="7" fillId="0" borderId="3" xfId="104" applyFont="1" applyBorder="1" applyAlignment="1">
      <alignment horizontal="center" vertical="center"/>
    </xf>
    <xf numFmtId="0" fontId="7" fillId="0" borderId="4" xfId="104" applyFont="1" applyBorder="1" applyAlignment="1">
      <alignment horizontal="center" vertical="center"/>
    </xf>
    <xf numFmtId="0" fontId="7" fillId="0" borderId="3" xfId="7" applyNumberFormat="1" applyFont="1" applyFill="1" applyBorder="1" applyAlignment="1">
      <alignment horizontal="center" vertical="center"/>
    </xf>
    <xf numFmtId="0" fontId="7" fillId="0" borderId="4" xfId="7" applyNumberFormat="1" applyFont="1" applyFill="1" applyBorder="1" applyAlignment="1">
      <alignment horizontal="center" vertical="center"/>
    </xf>
    <xf numFmtId="0" fontId="7" fillId="0" borderId="3" xfId="18" applyFont="1" applyFill="1" applyBorder="1" applyAlignment="1">
      <alignment horizontal="center" vertical="center"/>
    </xf>
    <xf numFmtId="0" fontId="7" fillId="0" borderId="4" xfId="18" applyFont="1" applyFill="1" applyBorder="1" applyAlignment="1">
      <alignment horizontal="center" vertical="center"/>
    </xf>
    <xf numFmtId="0" fontId="7" fillId="0" borderId="3" xfId="28" applyFont="1" applyFill="1" applyBorder="1" applyAlignment="1">
      <alignment horizontal="center" vertical="center"/>
    </xf>
    <xf numFmtId="0" fontId="7" fillId="0" borderId="4" xfId="28" applyFont="1" applyFill="1" applyBorder="1" applyAlignment="1">
      <alignment horizontal="center" vertical="center"/>
    </xf>
    <xf numFmtId="0" fontId="7" fillId="0" borderId="3" xfId="40" applyFont="1" applyFill="1" applyBorder="1" applyAlignment="1">
      <alignment horizontal="center" vertical="center"/>
    </xf>
    <xf numFmtId="0" fontId="7" fillId="0" borderId="4" xfId="40" applyFont="1" applyFill="1" applyBorder="1" applyAlignment="1">
      <alignment horizontal="center" vertical="center"/>
    </xf>
    <xf numFmtId="0" fontId="7" fillId="0" borderId="3" xfId="50" applyFont="1" applyBorder="1" applyAlignment="1">
      <alignment horizontal="center" vertical="center"/>
    </xf>
    <xf numFmtId="0" fontId="7" fillId="0" borderId="4" xfId="50" applyFont="1" applyBorder="1" applyAlignment="1">
      <alignment horizontal="center" vertical="center"/>
    </xf>
    <xf numFmtId="0" fontId="7" fillId="0" borderId="3" xfId="61" applyFont="1" applyBorder="1" applyAlignment="1">
      <alignment horizontal="center" vertical="center"/>
    </xf>
    <xf numFmtId="0" fontId="7" fillId="0" borderId="4" xfId="61" applyFont="1" applyBorder="1" applyAlignment="1">
      <alignment horizontal="center" vertical="center"/>
    </xf>
    <xf numFmtId="0" fontId="7" fillId="0" borderId="3" xfId="72" applyFont="1" applyBorder="1" applyAlignment="1">
      <alignment horizontal="center" vertical="center"/>
    </xf>
    <xf numFmtId="0" fontId="7" fillId="0" borderId="4" xfId="72" applyFont="1" applyBorder="1" applyAlignment="1">
      <alignment horizontal="center" vertical="center"/>
    </xf>
    <xf numFmtId="0" fontId="7" fillId="0" borderId="3" xfId="83" applyFont="1" applyBorder="1" applyAlignment="1">
      <alignment horizontal="center" vertical="center"/>
    </xf>
    <xf numFmtId="0" fontId="7" fillId="0" borderId="4" xfId="83" applyFont="1" applyBorder="1" applyAlignment="1">
      <alignment horizontal="center" vertical="center"/>
    </xf>
    <xf numFmtId="0" fontId="7" fillId="0" borderId="3" xfId="94" applyFont="1" applyBorder="1" applyAlignment="1">
      <alignment horizontal="center" vertical="center"/>
    </xf>
    <xf numFmtId="0" fontId="7" fillId="0" borderId="4" xfId="94" applyFont="1" applyBorder="1" applyAlignment="1">
      <alignment horizontal="center" vertical="center"/>
    </xf>
    <xf numFmtId="0" fontId="7" fillId="0" borderId="3" xfId="105" applyFont="1" applyBorder="1" applyAlignment="1">
      <alignment horizontal="center" vertical="center"/>
    </xf>
    <xf numFmtId="0" fontId="7" fillId="0" borderId="4" xfId="105" applyFont="1" applyBorder="1" applyAlignment="1">
      <alignment horizontal="center" vertical="center"/>
    </xf>
    <xf numFmtId="0" fontId="7" fillId="0" borderId="6" xfId="9" applyNumberFormat="1" applyFont="1" applyFill="1" applyBorder="1" applyAlignment="1">
      <alignment horizontal="center" vertical="center"/>
    </xf>
    <xf numFmtId="0" fontId="7" fillId="0" borderId="7" xfId="1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 readingOrder="1"/>
    </xf>
    <xf numFmtId="0" fontId="6" fillId="0" borderId="8" xfId="0" applyFont="1" applyBorder="1" applyAlignment="1">
      <alignment horizontal="center" vertical="center" wrapText="1" readingOrder="1"/>
    </xf>
    <xf numFmtId="0" fontId="4" fillId="0" borderId="0" xfId="0" applyFont="1" applyFill="1" applyBorder="1" applyAlignment="1">
      <alignment horizontal="center" wrapText="1" readingOrder="1"/>
    </xf>
    <xf numFmtId="0" fontId="7" fillId="0" borderId="0" xfId="2" applyNumberFormat="1" applyFont="1" applyFill="1" applyBorder="1" applyAlignment="1">
      <alignment horizontal="center" vertical="center"/>
    </xf>
    <xf numFmtId="0" fontId="7" fillId="0" borderId="0" xfId="9" applyNumberFormat="1" applyFont="1" applyFill="1" applyBorder="1" applyAlignment="1">
      <alignment horizontal="center" vertical="center"/>
    </xf>
    <xf numFmtId="0" fontId="7" fillId="0" borderId="0" xfId="10" applyNumberFormat="1" applyFont="1" applyFill="1" applyBorder="1" applyAlignment="1">
      <alignment horizontal="center" vertical="center"/>
    </xf>
    <xf numFmtId="0" fontId="7" fillId="0" borderId="0" xfId="20" applyFont="1" applyFill="1" applyBorder="1" applyAlignment="1">
      <alignment horizontal="center" vertical="center"/>
    </xf>
    <xf numFmtId="0" fontId="7" fillId="0" borderId="0" xfId="21" applyFont="1" applyFill="1" applyBorder="1" applyAlignment="1">
      <alignment horizontal="center" vertical="center"/>
    </xf>
    <xf numFmtId="0" fontId="7" fillId="0" borderId="0" xfId="31" applyFont="1" applyFill="1" applyBorder="1" applyAlignment="1">
      <alignment horizontal="center" vertical="center"/>
    </xf>
    <xf numFmtId="0" fontId="7" fillId="0" borderId="0" xfId="33" applyFont="1" applyFill="1" applyBorder="1" applyAlignment="1">
      <alignment horizontal="center" vertical="center"/>
    </xf>
    <xf numFmtId="0" fontId="7" fillId="0" borderId="0" xfId="42" applyFont="1" applyFill="1" applyBorder="1" applyAlignment="1">
      <alignment horizontal="center" vertical="center"/>
    </xf>
    <xf numFmtId="0" fontId="7" fillId="0" borderId="0" xfId="43" applyFont="1" applyFill="1" applyBorder="1" applyAlignment="1">
      <alignment horizontal="center" vertical="center"/>
    </xf>
    <xf numFmtId="0" fontId="7" fillId="0" borderId="0" xfId="51" applyFont="1" applyFill="1" applyBorder="1" applyAlignment="1">
      <alignment horizontal="center" vertical="center"/>
    </xf>
    <xf numFmtId="0" fontId="7" fillId="0" borderId="0" xfId="62" applyFont="1" applyFill="1" applyBorder="1" applyAlignment="1">
      <alignment horizontal="center" vertical="center"/>
    </xf>
    <xf numFmtId="0" fontId="7" fillId="0" borderId="0" xfId="73" applyFont="1" applyFill="1" applyBorder="1" applyAlignment="1">
      <alignment horizontal="center" vertical="center"/>
    </xf>
    <xf numFmtId="0" fontId="7" fillId="0" borderId="0" xfId="74" applyFont="1" applyFill="1" applyBorder="1" applyAlignment="1">
      <alignment horizontal="center" vertical="center"/>
    </xf>
    <xf numFmtId="0" fontId="7" fillId="0" borderId="0" xfId="75" applyFont="1" applyFill="1" applyBorder="1" applyAlignment="1">
      <alignment horizontal="center" vertical="center"/>
    </xf>
    <xf numFmtId="0" fontId="7" fillId="0" borderId="0" xfId="84" applyFont="1" applyFill="1" applyBorder="1" applyAlignment="1">
      <alignment horizontal="center" vertical="center"/>
    </xf>
    <xf numFmtId="0" fontId="7" fillId="0" borderId="0" xfId="95" applyFont="1" applyFill="1" applyBorder="1" applyAlignment="1">
      <alignment horizontal="center" vertical="center"/>
    </xf>
    <xf numFmtId="0" fontId="7" fillId="0" borderId="0" xfId="96" applyFont="1" applyFill="1" applyBorder="1" applyAlignment="1">
      <alignment horizontal="center" vertical="center"/>
    </xf>
    <xf numFmtId="0" fontId="7" fillId="0" borderId="0" xfId="106" applyFont="1" applyFill="1" applyBorder="1" applyAlignment="1">
      <alignment horizontal="center" vertical="center"/>
    </xf>
    <xf numFmtId="0" fontId="7" fillId="0" borderId="0" xfId="117" applyFont="1" applyFill="1" applyBorder="1" applyAlignment="1">
      <alignment horizontal="center" vertical="center"/>
    </xf>
    <xf numFmtId="0" fontId="7" fillId="0" borderId="0" xfId="128" applyFont="1" applyFill="1" applyBorder="1" applyAlignment="1">
      <alignment horizontal="center" vertical="center"/>
    </xf>
    <xf numFmtId="0" fontId="7" fillId="0" borderId="0" xfId="139" applyFont="1" applyFill="1" applyBorder="1" applyAlignment="1">
      <alignment horizontal="center" vertical="center"/>
    </xf>
    <xf numFmtId="2" fontId="7" fillId="3" borderId="7" xfId="2" applyNumberFormat="1" applyFont="1" applyFill="1" applyBorder="1" applyAlignment="1">
      <alignment horizontal="center" vertical="center"/>
    </xf>
    <xf numFmtId="2" fontId="0" fillId="0" borderId="0" xfId="0" applyNumberFormat="1" applyBorder="1"/>
    <xf numFmtId="2" fontId="0" fillId="0" borderId="0" xfId="0" applyNumberFormat="1"/>
    <xf numFmtId="2" fontId="7" fillId="3" borderId="5" xfId="2" applyNumberFormat="1" applyFont="1" applyFill="1" applyBorder="1" applyAlignment="1">
      <alignment horizontal="center" vertical="center"/>
    </xf>
    <xf numFmtId="2" fontId="7" fillId="3" borderId="5" xfId="44" applyNumberFormat="1" applyFont="1" applyFill="1" applyBorder="1" applyAlignment="1">
      <alignment horizontal="center" vertical="center"/>
    </xf>
    <xf numFmtId="2" fontId="7" fillId="3" borderId="5" xfId="55" applyNumberFormat="1" applyFont="1" applyFill="1" applyBorder="1" applyAlignment="1">
      <alignment horizontal="center" vertical="center"/>
    </xf>
    <xf numFmtId="2" fontId="7" fillId="3" borderId="5" xfId="66" applyNumberFormat="1" applyFont="1" applyFill="1" applyBorder="1" applyAlignment="1">
      <alignment horizontal="center" vertical="center"/>
    </xf>
    <xf numFmtId="2" fontId="7" fillId="3" borderId="5" xfId="77" applyNumberFormat="1" applyFont="1" applyFill="1" applyBorder="1" applyAlignment="1">
      <alignment horizontal="center" vertical="center"/>
    </xf>
    <xf numFmtId="2" fontId="7" fillId="3" borderId="5" xfId="88" applyNumberFormat="1" applyFont="1" applyFill="1" applyBorder="1" applyAlignment="1">
      <alignment horizontal="center" vertical="center"/>
    </xf>
    <xf numFmtId="2" fontId="7" fillId="3" borderId="5" xfId="99" applyNumberFormat="1" applyFont="1" applyFill="1" applyBorder="1" applyAlignment="1">
      <alignment horizontal="center" vertical="center"/>
    </xf>
    <xf numFmtId="2" fontId="7" fillId="3" borderId="5" xfId="13" applyNumberFormat="1" applyFont="1" applyFill="1" applyBorder="1" applyAlignment="1">
      <alignment horizontal="center" vertical="center"/>
    </xf>
    <xf numFmtId="2" fontId="7" fillId="3" borderId="5" xfId="24" applyNumberFormat="1" applyFont="1" applyFill="1" applyBorder="1" applyAlignment="1">
      <alignment horizontal="center" vertical="center"/>
    </xf>
    <xf numFmtId="2" fontId="7" fillId="3" borderId="5" xfId="35" applyNumberFormat="1" applyFont="1" applyFill="1" applyBorder="1" applyAlignment="1">
      <alignment horizontal="center" vertical="center"/>
    </xf>
    <xf numFmtId="2" fontId="7" fillId="3" borderId="5" xfId="45" applyNumberFormat="1" applyFont="1" applyFill="1" applyBorder="1" applyAlignment="1">
      <alignment horizontal="center" vertical="center"/>
    </xf>
    <xf numFmtId="2" fontId="7" fillId="3" borderId="5" xfId="56" applyNumberFormat="1" applyFont="1" applyFill="1" applyBorder="1" applyAlignment="1">
      <alignment horizontal="center" vertical="center"/>
    </xf>
    <xf numFmtId="2" fontId="7" fillId="3" borderId="5" xfId="67" applyNumberFormat="1" applyFont="1" applyFill="1" applyBorder="1" applyAlignment="1">
      <alignment horizontal="center" vertical="center"/>
    </xf>
    <xf numFmtId="2" fontId="7" fillId="3" borderId="5" xfId="78" applyNumberFormat="1" applyFont="1" applyFill="1" applyBorder="1" applyAlignment="1">
      <alignment horizontal="center" vertical="center"/>
    </xf>
    <xf numFmtId="2" fontId="7" fillId="3" borderId="5" xfId="89" applyNumberFormat="1" applyFont="1" applyFill="1" applyBorder="1" applyAlignment="1">
      <alignment horizontal="center" vertical="center"/>
    </xf>
    <xf numFmtId="2" fontId="7" fillId="3" borderId="5" xfId="100" applyNumberFormat="1" applyFont="1" applyFill="1" applyBorder="1" applyAlignment="1">
      <alignment horizontal="center" vertical="center"/>
    </xf>
    <xf numFmtId="2" fontId="7" fillId="3" borderId="5" xfId="46" applyNumberFormat="1" applyFont="1" applyFill="1" applyBorder="1" applyAlignment="1">
      <alignment horizontal="center" vertical="center"/>
    </xf>
    <xf numFmtId="2" fontId="7" fillId="3" borderId="5" xfId="57" applyNumberFormat="1" applyFont="1" applyFill="1" applyBorder="1" applyAlignment="1">
      <alignment horizontal="center" vertical="center"/>
    </xf>
    <xf numFmtId="2" fontId="7" fillId="3" borderId="5" xfId="68" applyNumberFormat="1" applyFont="1" applyFill="1" applyBorder="1" applyAlignment="1">
      <alignment horizontal="center" vertical="center"/>
    </xf>
    <xf numFmtId="2" fontId="7" fillId="3" borderId="5" xfId="79" applyNumberFormat="1" applyFont="1" applyFill="1" applyBorder="1" applyAlignment="1">
      <alignment horizontal="center" vertical="center"/>
    </xf>
    <xf numFmtId="2" fontId="7" fillId="3" borderId="5" xfId="90" applyNumberFormat="1" applyFont="1" applyFill="1" applyBorder="1" applyAlignment="1">
      <alignment horizontal="center" vertical="center"/>
    </xf>
    <xf numFmtId="2" fontId="7" fillId="3" borderId="5" xfId="101" applyNumberFormat="1" applyFont="1" applyFill="1" applyBorder="1" applyAlignment="1">
      <alignment horizontal="center" vertical="center"/>
    </xf>
    <xf numFmtId="2" fontId="7" fillId="3" borderId="5" xfId="47" applyNumberFormat="1" applyFont="1" applyFill="1" applyBorder="1" applyAlignment="1">
      <alignment horizontal="center" vertical="center"/>
    </xf>
    <xf numFmtId="2" fontId="7" fillId="3" borderId="5" xfId="58" applyNumberFormat="1" applyFont="1" applyFill="1" applyBorder="1" applyAlignment="1">
      <alignment horizontal="center" vertical="center"/>
    </xf>
    <xf numFmtId="2" fontId="7" fillId="3" borderId="5" xfId="69" applyNumberFormat="1" applyFont="1" applyFill="1" applyBorder="1" applyAlignment="1">
      <alignment horizontal="center" vertical="center"/>
    </xf>
    <xf numFmtId="2" fontId="7" fillId="3" borderId="5" xfId="80" applyNumberFormat="1" applyFont="1" applyFill="1" applyBorder="1" applyAlignment="1">
      <alignment horizontal="center" vertical="center"/>
    </xf>
    <xf numFmtId="2" fontId="7" fillId="3" borderId="5" xfId="91" applyNumberFormat="1" applyFont="1" applyFill="1" applyBorder="1" applyAlignment="1">
      <alignment horizontal="center" vertical="center"/>
    </xf>
    <xf numFmtId="2" fontId="7" fillId="3" borderId="5" xfId="102" applyNumberFormat="1" applyFont="1" applyFill="1" applyBorder="1" applyAlignment="1">
      <alignment horizontal="center" vertical="center"/>
    </xf>
    <xf numFmtId="2" fontId="7" fillId="3" borderId="5" xfId="48" applyNumberFormat="1" applyFont="1" applyFill="1" applyBorder="1" applyAlignment="1">
      <alignment horizontal="center" vertical="center"/>
    </xf>
    <xf numFmtId="2" fontId="7" fillId="3" borderId="5" xfId="59" applyNumberFormat="1" applyFont="1" applyFill="1" applyBorder="1" applyAlignment="1">
      <alignment horizontal="center" vertical="center"/>
    </xf>
    <xf numFmtId="2" fontId="7" fillId="3" borderId="5" xfId="70" applyNumberFormat="1" applyFont="1" applyFill="1" applyBorder="1" applyAlignment="1">
      <alignment horizontal="center" vertical="center"/>
    </xf>
    <xf numFmtId="2" fontId="7" fillId="3" borderId="5" xfId="81" applyNumberFormat="1" applyFont="1" applyFill="1" applyBorder="1" applyAlignment="1">
      <alignment horizontal="center" vertical="center"/>
    </xf>
    <xf numFmtId="2" fontId="7" fillId="3" borderId="5" xfId="92" applyNumberFormat="1" applyFont="1" applyFill="1" applyBorder="1" applyAlignment="1">
      <alignment horizontal="center" vertical="center"/>
    </xf>
    <xf numFmtId="2" fontId="7" fillId="3" borderId="5" xfId="103" applyNumberFormat="1" applyFont="1" applyFill="1" applyBorder="1" applyAlignment="1">
      <alignment horizontal="center" vertical="center"/>
    </xf>
    <xf numFmtId="2" fontId="7" fillId="3" borderId="5" xfId="49" applyNumberFormat="1" applyFont="1" applyFill="1" applyBorder="1" applyAlignment="1">
      <alignment horizontal="center" vertical="center"/>
    </xf>
    <xf numFmtId="2" fontId="7" fillId="3" borderId="5" xfId="60" applyNumberFormat="1" applyFont="1" applyFill="1" applyBorder="1" applyAlignment="1">
      <alignment horizontal="center" vertical="center"/>
    </xf>
    <xf numFmtId="2" fontId="7" fillId="3" borderId="5" xfId="71" applyNumberFormat="1" applyFont="1" applyFill="1" applyBorder="1" applyAlignment="1">
      <alignment horizontal="center" vertical="center"/>
    </xf>
    <xf numFmtId="2" fontId="7" fillId="3" borderId="5" xfId="82" applyNumberFormat="1" applyFont="1" applyFill="1" applyBorder="1" applyAlignment="1">
      <alignment horizontal="center" vertical="center"/>
    </xf>
    <xf numFmtId="2" fontId="7" fillId="3" borderId="5" xfId="93" applyNumberFormat="1" applyFont="1" applyFill="1" applyBorder="1" applyAlignment="1">
      <alignment horizontal="center" vertical="center"/>
    </xf>
    <xf numFmtId="2" fontId="7" fillId="3" borderId="5" xfId="104" applyNumberFormat="1" applyFont="1" applyFill="1" applyBorder="1" applyAlignment="1">
      <alignment horizontal="center" vertical="center"/>
    </xf>
    <xf numFmtId="2" fontId="7" fillId="3" borderId="5" xfId="50" applyNumberFormat="1" applyFont="1" applyFill="1" applyBorder="1" applyAlignment="1">
      <alignment horizontal="center" vertical="center"/>
    </xf>
    <xf numFmtId="2" fontId="7" fillId="3" borderId="5" xfId="61" applyNumberFormat="1" applyFont="1" applyFill="1" applyBorder="1" applyAlignment="1">
      <alignment horizontal="center" vertical="center"/>
    </xf>
    <xf numFmtId="2" fontId="7" fillId="3" borderId="5" xfId="72" applyNumberFormat="1" applyFont="1" applyFill="1" applyBorder="1" applyAlignment="1">
      <alignment horizontal="center" vertical="center"/>
    </xf>
    <xf numFmtId="2" fontId="7" fillId="3" borderId="5" xfId="83" applyNumberFormat="1" applyFont="1" applyFill="1" applyBorder="1" applyAlignment="1">
      <alignment horizontal="center" vertical="center"/>
    </xf>
    <xf numFmtId="2" fontId="7" fillId="3" borderId="5" xfId="94" applyNumberFormat="1" applyFont="1" applyFill="1" applyBorder="1" applyAlignment="1">
      <alignment horizontal="center" vertical="center"/>
    </xf>
    <xf numFmtId="2" fontId="7" fillId="3" borderId="5" xfId="105" applyNumberFormat="1" applyFont="1" applyFill="1" applyBorder="1" applyAlignment="1">
      <alignment horizontal="center" vertical="center"/>
    </xf>
    <xf numFmtId="0" fontId="8" fillId="0" borderId="0" xfId="0" applyFont="1" applyBorder="1"/>
    <xf numFmtId="0" fontId="8" fillId="0" borderId="9" xfId="0" applyFont="1" applyBorder="1" applyAlignment="1">
      <alignment horizontal="center" vertical="center"/>
    </xf>
    <xf numFmtId="2" fontId="8" fillId="3" borderId="10" xfId="0" applyNumberFormat="1" applyFont="1" applyFill="1" applyBorder="1" applyAlignment="1">
      <alignment horizontal="center" vertical="center"/>
    </xf>
    <xf numFmtId="0" fontId="8" fillId="0" borderId="11" xfId="0" applyFont="1" applyBorder="1"/>
    <xf numFmtId="0" fontId="8" fillId="0" borderId="12" xfId="0" applyFont="1" applyFill="1" applyBorder="1" applyAlignment="1">
      <alignment horizontal="center" vertical="center"/>
    </xf>
    <xf numFmtId="2" fontId="8" fillId="0" borderId="1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textRotation="90" wrapText="1" readingOrder="1"/>
    </xf>
    <xf numFmtId="0" fontId="6" fillId="0" borderId="19" xfId="0" applyFont="1" applyFill="1" applyBorder="1" applyAlignment="1">
      <alignment horizontal="center" vertical="center" wrapText="1" readingOrder="1"/>
    </xf>
    <xf numFmtId="0" fontId="7" fillId="0" borderId="19" xfId="1" applyNumberFormat="1" applyFont="1" applyFill="1" applyBorder="1" applyAlignment="1">
      <alignment horizontal="center" vertical="center"/>
    </xf>
    <xf numFmtId="2" fontId="7" fillId="0" borderId="19" xfId="2" applyNumberFormat="1" applyFont="1" applyFill="1" applyBorder="1" applyAlignment="1">
      <alignment horizontal="center" vertical="center"/>
    </xf>
    <xf numFmtId="0" fontId="7" fillId="0" borderId="19" xfId="2" applyNumberFormat="1" applyFont="1" applyFill="1" applyBorder="1" applyAlignment="1">
      <alignment horizontal="center" vertical="center"/>
    </xf>
    <xf numFmtId="0" fontId="7" fillId="0" borderId="19" xfId="3" applyNumberFormat="1" applyFont="1" applyFill="1" applyBorder="1" applyAlignment="1">
      <alignment horizontal="center" vertical="center"/>
    </xf>
    <xf numFmtId="0" fontId="7" fillId="0" borderId="19" xfId="4" applyNumberFormat="1" applyFont="1" applyFill="1" applyBorder="1" applyAlignment="1">
      <alignment horizontal="center" vertical="center"/>
    </xf>
    <xf numFmtId="0" fontId="7" fillId="0" borderId="19" xfId="5" applyNumberFormat="1" applyFont="1" applyFill="1" applyBorder="1" applyAlignment="1">
      <alignment horizontal="center" vertical="center"/>
    </xf>
    <xf numFmtId="0" fontId="7" fillId="0" borderId="19" xfId="6" applyNumberFormat="1" applyFont="1" applyFill="1" applyBorder="1" applyAlignment="1">
      <alignment horizontal="center" vertical="center"/>
    </xf>
    <xf numFmtId="0" fontId="7" fillId="0" borderId="19" xfId="7" applyNumberFormat="1" applyFont="1" applyFill="1" applyBorder="1" applyAlignment="1">
      <alignment horizontal="center" vertical="center"/>
    </xf>
    <xf numFmtId="0" fontId="7" fillId="0" borderId="19" xfId="9" applyNumberFormat="1" applyFont="1" applyFill="1" applyBorder="1" applyAlignment="1">
      <alignment horizontal="center" vertical="center"/>
    </xf>
    <xf numFmtId="0" fontId="7" fillId="0" borderId="19" xfId="10" applyNumberFormat="1" applyFont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 applyFill="1" applyBorder="1"/>
    <xf numFmtId="2" fontId="0" fillId="0" borderId="0" xfId="0" applyNumberFormat="1" applyFill="1" applyBorder="1" applyAlignment="1">
      <alignment vertical="center"/>
    </xf>
    <xf numFmtId="0" fontId="0" fillId="0" borderId="0" xfId="0" applyFill="1"/>
    <xf numFmtId="0" fontId="5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 textRotation="90" wrapText="1" readingOrder="1"/>
    </xf>
    <xf numFmtId="2" fontId="3" fillId="0" borderId="0" xfId="0" applyNumberFormat="1" applyFont="1" applyFill="1" applyBorder="1" applyAlignment="1">
      <alignment vertical="center" textRotation="90" wrapText="1" readingOrder="1"/>
    </xf>
    <xf numFmtId="0" fontId="4" fillId="0" borderId="0" xfId="0" applyFont="1" applyFill="1" applyBorder="1" applyAlignment="1">
      <alignment wrapText="1" readingOrder="1"/>
    </xf>
    <xf numFmtId="0" fontId="10" fillId="0" borderId="0" xfId="0" applyFont="1" applyFill="1" applyBorder="1" applyAlignment="1">
      <alignment horizontal="center" vertical="center" textRotation="90" wrapText="1" readingOrder="1"/>
    </xf>
    <xf numFmtId="0" fontId="7" fillId="0" borderId="0" xfId="100" applyFont="1" applyFill="1" applyBorder="1" applyAlignment="1">
      <alignment horizontal="center" vertical="center"/>
    </xf>
    <xf numFmtId="0" fontId="7" fillId="0" borderId="0" xfId="102" applyFont="1" applyFill="1" applyBorder="1" applyAlignment="1">
      <alignment horizontal="center" vertical="center"/>
    </xf>
    <xf numFmtId="0" fontId="7" fillId="0" borderId="0" xfId="104" applyFont="1" applyFill="1" applyBorder="1" applyAlignment="1">
      <alignment horizontal="center" vertical="center"/>
    </xf>
    <xf numFmtId="0" fontId="7" fillId="0" borderId="0" xfId="105" applyFont="1" applyFill="1" applyBorder="1" applyAlignment="1">
      <alignment horizontal="center" vertical="center"/>
    </xf>
    <xf numFmtId="0" fontId="7" fillId="0" borderId="0" xfId="103" applyFont="1" applyFill="1" applyBorder="1" applyAlignment="1">
      <alignment horizontal="center" vertical="center"/>
    </xf>
    <xf numFmtId="0" fontId="7" fillId="0" borderId="0" xfId="101" applyFont="1" applyFill="1" applyBorder="1" applyAlignment="1">
      <alignment horizontal="center" vertical="center"/>
    </xf>
    <xf numFmtId="0" fontId="7" fillId="0" borderId="0" xfId="99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textRotation="90"/>
    </xf>
    <xf numFmtId="0" fontId="3" fillId="2" borderId="17" xfId="0" applyFont="1" applyFill="1" applyBorder="1" applyAlignment="1">
      <alignment horizontal="center" vertical="center" textRotation="90" wrapText="1" readingOrder="1"/>
    </xf>
    <xf numFmtId="0" fontId="3" fillId="2" borderId="6" xfId="0" applyFont="1" applyFill="1" applyBorder="1" applyAlignment="1">
      <alignment horizontal="center" vertical="center" textRotation="90" wrapText="1" readingOrder="1"/>
    </xf>
    <xf numFmtId="0" fontId="3" fillId="2" borderId="18" xfId="0" applyFont="1" applyFill="1" applyBorder="1" applyAlignment="1">
      <alignment horizontal="center" vertical="center" textRotation="90" wrapText="1" readingOrder="1"/>
    </xf>
    <xf numFmtId="0" fontId="3" fillId="2" borderId="7" xfId="0" applyFont="1" applyFill="1" applyBorder="1" applyAlignment="1">
      <alignment horizontal="center" vertical="center" textRotation="90" wrapText="1" readingOrder="1"/>
    </xf>
    <xf numFmtId="2" fontId="3" fillId="3" borderId="18" xfId="0" applyNumberFormat="1" applyFont="1" applyFill="1" applyBorder="1" applyAlignment="1">
      <alignment horizontal="center" vertical="center" textRotation="90" wrapText="1" readingOrder="1"/>
    </xf>
    <xf numFmtId="2" fontId="3" fillId="3" borderId="7" xfId="0" applyNumberFormat="1" applyFont="1" applyFill="1" applyBorder="1" applyAlignment="1">
      <alignment horizontal="center" vertical="center" textRotation="90" wrapText="1" readingOrder="1"/>
    </xf>
    <xf numFmtId="0" fontId="9" fillId="0" borderId="0" xfId="0" applyFont="1" applyFill="1" applyBorder="1" applyAlignment="1">
      <alignment horizontal="center" vertical="center" wrapText="1" readingOrder="1"/>
    </xf>
    <xf numFmtId="0" fontId="3" fillId="2" borderId="13" xfId="0" applyFont="1" applyFill="1" applyBorder="1" applyAlignment="1">
      <alignment horizontal="center" vertical="center" textRotation="90" wrapText="1" readingOrder="1"/>
    </xf>
    <xf numFmtId="0" fontId="3" fillId="2" borderId="8" xfId="0" applyFont="1" applyFill="1" applyBorder="1" applyAlignment="1">
      <alignment horizontal="center" vertical="center" textRotation="90" wrapText="1" readingOrder="1"/>
    </xf>
    <xf numFmtId="0" fontId="4" fillId="2" borderId="14" xfId="0" applyFont="1" applyFill="1" applyBorder="1" applyAlignment="1">
      <alignment horizontal="center" wrapText="1" readingOrder="1"/>
    </xf>
    <xf numFmtId="0" fontId="4" fillId="2" borderId="15" xfId="0" applyFont="1" applyFill="1" applyBorder="1" applyAlignment="1">
      <alignment horizontal="center" wrapText="1" readingOrder="1"/>
    </xf>
    <xf numFmtId="0" fontId="4" fillId="2" borderId="16" xfId="0" applyFont="1" applyFill="1" applyBorder="1" applyAlignment="1">
      <alignment horizontal="center" wrapText="1" readingOrder="1"/>
    </xf>
  </cellXfs>
  <cellStyles count="220">
    <cellStyle name="Normal" xfId="0" builtinId="0"/>
    <cellStyle name="Normal 10" xfId="8"/>
    <cellStyle name="Normal 100" xfId="98"/>
    <cellStyle name="Normal 101" xfId="99"/>
    <cellStyle name="Normal 102" xfId="100"/>
    <cellStyle name="Normal 103" xfId="101"/>
    <cellStyle name="Normal 104" xfId="102"/>
    <cellStyle name="Normal 105" xfId="103"/>
    <cellStyle name="Normal 106" xfId="104"/>
    <cellStyle name="Normal 107" xfId="105"/>
    <cellStyle name="Normal 108" xfId="106"/>
    <cellStyle name="Normal 109" xfId="107"/>
    <cellStyle name="Normal 11" xfId="9"/>
    <cellStyle name="Normal 110" xfId="108"/>
    <cellStyle name="Normal 111" xfId="109"/>
    <cellStyle name="Normal 114" xfId="110"/>
    <cellStyle name="Normal 115" xfId="111"/>
    <cellStyle name="Normal 116" xfId="112"/>
    <cellStyle name="Normal 117" xfId="113"/>
    <cellStyle name="Normal 118" xfId="114"/>
    <cellStyle name="Normal 119" xfId="115"/>
    <cellStyle name="Normal 12" xfId="10"/>
    <cellStyle name="Normal 120" xfId="116"/>
    <cellStyle name="Normal 121" xfId="117"/>
    <cellStyle name="Normal 122" xfId="118"/>
    <cellStyle name="Normal 123" xfId="119"/>
    <cellStyle name="Normal 124" xfId="120"/>
    <cellStyle name="Normal 125" xfId="121"/>
    <cellStyle name="Normal 126" xfId="122"/>
    <cellStyle name="Normal 127" xfId="123"/>
    <cellStyle name="Normal 128" xfId="124"/>
    <cellStyle name="Normal 129" xfId="125"/>
    <cellStyle name="Normal 13" xfId="11"/>
    <cellStyle name="Normal 130" xfId="126"/>
    <cellStyle name="Normal 131" xfId="127"/>
    <cellStyle name="Normal 132" xfId="128"/>
    <cellStyle name="Normal 133" xfId="129"/>
    <cellStyle name="Normal 134" xfId="130"/>
    <cellStyle name="Normal 135" xfId="131"/>
    <cellStyle name="Normal 136" xfId="132"/>
    <cellStyle name="Normal 137" xfId="133"/>
    <cellStyle name="Normal 138" xfId="134"/>
    <cellStyle name="Normal 139" xfId="135"/>
    <cellStyle name="Normal 14" xfId="12"/>
    <cellStyle name="Normal 140" xfId="136"/>
    <cellStyle name="Normal 141" xfId="137"/>
    <cellStyle name="Normal 142" xfId="138"/>
    <cellStyle name="Normal 143" xfId="139"/>
    <cellStyle name="Normal 144" xfId="140"/>
    <cellStyle name="Normal 145" xfId="141"/>
    <cellStyle name="Normal 146" xfId="142"/>
    <cellStyle name="Normal 147" xfId="143"/>
    <cellStyle name="Normal 148" xfId="144"/>
    <cellStyle name="Normal 149" xfId="145"/>
    <cellStyle name="Normal 15" xfId="13"/>
    <cellStyle name="Normal 150" xfId="146"/>
    <cellStyle name="Normal 151" xfId="147"/>
    <cellStyle name="Normal 152" xfId="148"/>
    <cellStyle name="Normal 153" xfId="149"/>
    <cellStyle name="Normal 154" xfId="150"/>
    <cellStyle name="Normal 155" xfId="151"/>
    <cellStyle name="Normal 156" xfId="152"/>
    <cellStyle name="Normal 157" xfId="153"/>
    <cellStyle name="Normal 158" xfId="154"/>
    <cellStyle name="Normal 159" xfId="155"/>
    <cellStyle name="Normal 16" xfId="14"/>
    <cellStyle name="Normal 160" xfId="156"/>
    <cellStyle name="Normal 161" xfId="157"/>
    <cellStyle name="Normal 162" xfId="158"/>
    <cellStyle name="Normal 163" xfId="159"/>
    <cellStyle name="Normal 164" xfId="160"/>
    <cellStyle name="Normal 165" xfId="161"/>
    <cellStyle name="Normal 166" xfId="162"/>
    <cellStyle name="Normal 167" xfId="163"/>
    <cellStyle name="Normal 168" xfId="164"/>
    <cellStyle name="Normal 169" xfId="165"/>
    <cellStyle name="Normal 17" xfId="15"/>
    <cellStyle name="Normal 170" xfId="166"/>
    <cellStyle name="Normal 171" xfId="167"/>
    <cellStyle name="Normal 172" xfId="168"/>
    <cellStyle name="Normal 173" xfId="169"/>
    <cellStyle name="Normal 174" xfId="170"/>
    <cellStyle name="Normal 175" xfId="171"/>
    <cellStyle name="Normal 176" xfId="172"/>
    <cellStyle name="Normal 177" xfId="173"/>
    <cellStyle name="Normal 178" xfId="174"/>
    <cellStyle name="Normal 179" xfId="175"/>
    <cellStyle name="Normal 18" xfId="16"/>
    <cellStyle name="Normal 180" xfId="176"/>
    <cellStyle name="Normal 181" xfId="177"/>
    <cellStyle name="Normal 182" xfId="178"/>
    <cellStyle name="Normal 183" xfId="179"/>
    <cellStyle name="Normal 184" xfId="180"/>
    <cellStyle name="Normal 185" xfId="181"/>
    <cellStyle name="Normal 186" xfId="182"/>
    <cellStyle name="Normal 187" xfId="183"/>
    <cellStyle name="Normal 188" xfId="184"/>
    <cellStyle name="Normal 189" xfId="185"/>
    <cellStyle name="Normal 19" xfId="17"/>
    <cellStyle name="Normal 190" xfId="186"/>
    <cellStyle name="Normal 191" xfId="187"/>
    <cellStyle name="Normal 192" xfId="188"/>
    <cellStyle name="Normal 193" xfId="189"/>
    <cellStyle name="Normal 194" xfId="190"/>
    <cellStyle name="Normal 195" xfId="191"/>
    <cellStyle name="Normal 196" xfId="192"/>
    <cellStyle name="Normal 197" xfId="193"/>
    <cellStyle name="Normal 198" xfId="194"/>
    <cellStyle name="Normal 199" xfId="195"/>
    <cellStyle name="Normal 2" xfId="35"/>
    <cellStyle name="Normal 20" xfId="18"/>
    <cellStyle name="Normal 200" xfId="196"/>
    <cellStyle name="Normal 201" xfId="197"/>
    <cellStyle name="Normal 202" xfId="198"/>
    <cellStyle name="Normal 203" xfId="199"/>
    <cellStyle name="Normal 204" xfId="200"/>
    <cellStyle name="Normal 205" xfId="201"/>
    <cellStyle name="Normal 206" xfId="202"/>
    <cellStyle name="Normal 207" xfId="203"/>
    <cellStyle name="Normal 208" xfId="204"/>
    <cellStyle name="Normal 209" xfId="205"/>
    <cellStyle name="Normal 21" xfId="19"/>
    <cellStyle name="Normal 210" xfId="206"/>
    <cellStyle name="Normal 211" xfId="207"/>
    <cellStyle name="Normal 212" xfId="208"/>
    <cellStyle name="Normal 213" xfId="209"/>
    <cellStyle name="Normal 214" xfId="210"/>
    <cellStyle name="Normal 215" xfId="211"/>
    <cellStyle name="Normal 216" xfId="212"/>
    <cellStyle name="Normal 217" xfId="213"/>
    <cellStyle name="Normal 218" xfId="214"/>
    <cellStyle name="Normal 219" xfId="215"/>
    <cellStyle name="Normal 22" xfId="20"/>
    <cellStyle name="Normal 220" xfId="216"/>
    <cellStyle name="Normal 221" xfId="217"/>
    <cellStyle name="Normal 222" xfId="218"/>
    <cellStyle name="Normal 223" xfId="219"/>
    <cellStyle name="Normal 23" xfId="21"/>
    <cellStyle name="Normal 24" xfId="22"/>
    <cellStyle name="Normal 25" xfId="23"/>
    <cellStyle name="Normal 26" xfId="24"/>
    <cellStyle name="Normal 27" xfId="25"/>
    <cellStyle name="Normal 28" xfId="26"/>
    <cellStyle name="Normal 29" xfId="27"/>
    <cellStyle name="Normal 3" xfId="1"/>
    <cellStyle name="Normal 30" xfId="36"/>
    <cellStyle name="Normal 31" xfId="37"/>
    <cellStyle name="Normal 32" xfId="28"/>
    <cellStyle name="Normal 33" xfId="29"/>
    <cellStyle name="Normal 34" xfId="30"/>
    <cellStyle name="Normal 35" xfId="31"/>
    <cellStyle name="Normal 36" xfId="32"/>
    <cellStyle name="Normal 37" xfId="33"/>
    <cellStyle name="Normal 38" xfId="34"/>
    <cellStyle name="Normal 39" xfId="38"/>
    <cellStyle name="Normal 4" xfId="2"/>
    <cellStyle name="Normal 40" xfId="39"/>
    <cellStyle name="Normal 41" xfId="40"/>
    <cellStyle name="Normal 42" xfId="41"/>
    <cellStyle name="Normal 43" xfId="42"/>
    <cellStyle name="Normal 44" xfId="43"/>
    <cellStyle name="Normal 46" xfId="44"/>
    <cellStyle name="Normal 47" xfId="45"/>
    <cellStyle name="Normal 48" xfId="46"/>
    <cellStyle name="Normal 49" xfId="47"/>
    <cellStyle name="Normal 5" xfId="3"/>
    <cellStyle name="Normal 50" xfId="48"/>
    <cellStyle name="Normal 51" xfId="49"/>
    <cellStyle name="Normal 52" xfId="50"/>
    <cellStyle name="Normal 53" xfId="51"/>
    <cellStyle name="Normal 54" xfId="52"/>
    <cellStyle name="Normal 55" xfId="53"/>
    <cellStyle name="Normal 56" xfId="54"/>
    <cellStyle name="Normal 57" xfId="55"/>
    <cellStyle name="Normal 58" xfId="56"/>
    <cellStyle name="Normal 59" xfId="57"/>
    <cellStyle name="Normal 6" xfId="4"/>
    <cellStyle name="Normal 60" xfId="58"/>
    <cellStyle name="Normal 61" xfId="59"/>
    <cellStyle name="Normal 62" xfId="60"/>
    <cellStyle name="Normal 63" xfId="61"/>
    <cellStyle name="Normal 64" xfId="62"/>
    <cellStyle name="Normal 65" xfId="63"/>
    <cellStyle name="Normal 66" xfId="64"/>
    <cellStyle name="Normal 67" xfId="65"/>
    <cellStyle name="Normal 68" xfId="66"/>
    <cellStyle name="Normal 69" xfId="67"/>
    <cellStyle name="Normal 7" xfId="5"/>
    <cellStyle name="Normal 70" xfId="68"/>
    <cellStyle name="Normal 71" xfId="69"/>
    <cellStyle name="Normal 72" xfId="70"/>
    <cellStyle name="Normal 73" xfId="71"/>
    <cellStyle name="Normal 74" xfId="72"/>
    <cellStyle name="Normal 75" xfId="73"/>
    <cellStyle name="Normal 76" xfId="74"/>
    <cellStyle name="Normal 77" xfId="75"/>
    <cellStyle name="Normal 78" xfId="76"/>
    <cellStyle name="Normal 79" xfId="77"/>
    <cellStyle name="Normal 8" xfId="6"/>
    <cellStyle name="Normal 80" xfId="78"/>
    <cellStyle name="Normal 81" xfId="79"/>
    <cellStyle name="Normal 82" xfId="80"/>
    <cellStyle name="Normal 83" xfId="81"/>
    <cellStyle name="Normal 84" xfId="82"/>
    <cellStyle name="Normal 85" xfId="83"/>
    <cellStyle name="Normal 86" xfId="84"/>
    <cellStyle name="Normal 87" xfId="85"/>
    <cellStyle name="Normal 88" xfId="86"/>
    <cellStyle name="Normal 89" xfId="87"/>
    <cellStyle name="Normal 9" xfId="7"/>
    <cellStyle name="Normal 90" xfId="88"/>
    <cellStyle name="Normal 91" xfId="89"/>
    <cellStyle name="Normal 92" xfId="90"/>
    <cellStyle name="Normal 93" xfId="91"/>
    <cellStyle name="Normal 94" xfId="92"/>
    <cellStyle name="Normal 95" xfId="93"/>
    <cellStyle name="Normal 96" xfId="94"/>
    <cellStyle name="Normal 97" xfId="95"/>
    <cellStyle name="Normal 98" xfId="96"/>
    <cellStyle name="Normal 99" xfId="9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9" sqref="AH9:AT12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G9" sqref="AG9:AZ12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2" sqref="A2:AF2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Q10" sqref="Q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8" sqref="AH8:AS12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9" sqref="AH9:AV11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9" sqref="AH9:AP11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87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AH9" sqref="AH9:AX11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9" sqref="AH9:AS11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9" sqref="AH9:AX14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.xml><?xml version="1.0" encoding="utf-8"?>
<worksheet xmlns="http://schemas.openxmlformats.org/spreadsheetml/2006/main" xmlns:r="http://schemas.openxmlformats.org/officeDocument/2006/relationships">
  <dimension ref="A1:BH131"/>
  <sheetViews>
    <sheetView tabSelected="1" view="pageBreakPreview" zoomScale="80" zoomScaleNormal="35" zoomScaleSheetLayoutView="80" workbookViewId="0">
      <selection activeCell="AH9" sqref="AH9:AO12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AH10" sqref="AH10:AV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0</v>
      </c>
      <c r="E10" s="172">
        <v>0</v>
      </c>
      <c r="F10" s="30">
        <v>27</v>
      </c>
      <c r="G10" s="31">
        <v>2</v>
      </c>
      <c r="H10" s="31">
        <v>0</v>
      </c>
      <c r="I10" s="181">
        <v>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0</v>
      </c>
      <c r="U10" s="199">
        <v>0</v>
      </c>
      <c r="V10" s="110">
        <v>27</v>
      </c>
      <c r="W10" s="111">
        <v>4</v>
      </c>
      <c r="X10" s="111">
        <v>0</v>
      </c>
      <c r="Y10" s="205">
        <v>0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31.818181818181817</v>
      </c>
      <c r="AG10" s="161"/>
      <c r="AH10" s="239">
        <v>7</v>
      </c>
      <c r="AI10" s="154">
        <v>7</v>
      </c>
      <c r="AJ10" s="155">
        <v>7</v>
      </c>
      <c r="AK10" s="147">
        <v>7</v>
      </c>
      <c r="AL10" s="3">
        <v>7</v>
      </c>
      <c r="AM10" s="154">
        <v>7</v>
      </c>
      <c r="AN10" s="155">
        <v>7</v>
      </c>
      <c r="AO10" s="147">
        <v>7</v>
      </c>
      <c r="AP10" s="3">
        <v>7</v>
      </c>
      <c r="AQ10" s="3">
        <v>7</v>
      </c>
      <c r="AR10" s="154">
        <v>7</v>
      </c>
      <c r="AS10" s="155">
        <v>7</v>
      </c>
      <c r="AT10" s="147">
        <v>7</v>
      </c>
      <c r="AU10" s="3">
        <v>7</v>
      </c>
      <c r="AV10" s="3">
        <v>7</v>
      </c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0</v>
      </c>
      <c r="E16" s="219">
        <f>(D16/C16)*100</f>
        <v>0</v>
      </c>
      <c r="F16" s="217"/>
      <c r="G16" s="218">
        <f>SUM(G6:G15)</f>
        <v>2</v>
      </c>
      <c r="H16" s="218">
        <f>SUM(H6:H15)</f>
        <v>0</v>
      </c>
      <c r="I16" s="219">
        <f>(H16/G16)*100</f>
        <v>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0</v>
      </c>
      <c r="U16" s="219">
        <f>(T16/S16)*100</f>
        <v>0</v>
      </c>
      <c r="V16" s="217"/>
      <c r="W16" s="218">
        <f>SUM(W6:W15)</f>
        <v>4</v>
      </c>
      <c r="X16" s="218">
        <f>SUM(X6:X15)</f>
        <v>0</v>
      </c>
      <c r="Y16" s="219">
        <f>(X16/W16)*100</f>
        <v>0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10" sqref="AH10:AR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0</v>
      </c>
      <c r="E10" s="172">
        <v>0</v>
      </c>
      <c r="F10" s="30">
        <v>27</v>
      </c>
      <c r="G10" s="31">
        <v>2</v>
      </c>
      <c r="H10" s="31">
        <v>2</v>
      </c>
      <c r="I10" s="181">
        <v>100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0</v>
      </c>
      <c r="U10" s="199">
        <v>0</v>
      </c>
      <c r="V10" s="110">
        <v>27</v>
      </c>
      <c r="W10" s="111">
        <v>4</v>
      </c>
      <c r="X10" s="111">
        <v>2</v>
      </c>
      <c r="Y10" s="205">
        <v>50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50</v>
      </c>
      <c r="AG10" s="161"/>
      <c r="AH10" s="239">
        <v>5</v>
      </c>
      <c r="AI10" s="154">
        <v>5</v>
      </c>
      <c r="AJ10" s="155">
        <v>5</v>
      </c>
      <c r="AK10" s="147">
        <v>7</v>
      </c>
      <c r="AL10" s="3">
        <v>6</v>
      </c>
      <c r="AM10" s="154">
        <v>7</v>
      </c>
      <c r="AN10" s="155">
        <v>4</v>
      </c>
      <c r="AO10" s="147">
        <v>4</v>
      </c>
      <c r="AP10" s="3">
        <v>4</v>
      </c>
      <c r="AQ10" s="3">
        <v>4</v>
      </c>
      <c r="AR10" s="154">
        <v>4</v>
      </c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0</v>
      </c>
      <c r="E16" s="219">
        <f>(D16/C16)*100</f>
        <v>0</v>
      </c>
      <c r="F16" s="217"/>
      <c r="G16" s="218">
        <f>SUM(G6:G15)</f>
        <v>2</v>
      </c>
      <c r="H16" s="218">
        <f>SUM(H6:H15)</f>
        <v>2</v>
      </c>
      <c r="I16" s="219">
        <f>(H16/G16)*100</f>
        <v>100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0</v>
      </c>
      <c r="U16" s="219">
        <f>(T16/S16)*100</f>
        <v>0</v>
      </c>
      <c r="V16" s="217"/>
      <c r="W16" s="218">
        <f>SUM(W6:W15)</f>
        <v>4</v>
      </c>
      <c r="X16" s="218">
        <f>SUM(X6:X15)</f>
        <v>2</v>
      </c>
      <c r="Y16" s="219">
        <f>(X16/W16)*100</f>
        <v>50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10" sqref="AH10:AP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0</v>
      </c>
      <c r="E10" s="172">
        <v>0</v>
      </c>
      <c r="F10" s="30">
        <v>27</v>
      </c>
      <c r="G10" s="31">
        <v>2</v>
      </c>
      <c r="H10" s="31">
        <v>1</v>
      </c>
      <c r="I10" s="181">
        <v>50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3</v>
      </c>
      <c r="U10" s="199">
        <v>100</v>
      </c>
      <c r="V10" s="110">
        <v>27</v>
      </c>
      <c r="W10" s="111">
        <v>4</v>
      </c>
      <c r="X10" s="111">
        <v>2</v>
      </c>
      <c r="Y10" s="205">
        <v>50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59.090909090909093</v>
      </c>
      <c r="AG10" s="161"/>
      <c r="AH10" s="239">
        <v>7</v>
      </c>
      <c r="AI10" s="154">
        <v>7</v>
      </c>
      <c r="AJ10" s="155">
        <v>7</v>
      </c>
      <c r="AK10" s="147">
        <v>7</v>
      </c>
      <c r="AL10" s="3">
        <v>7</v>
      </c>
      <c r="AM10" s="154">
        <v>7</v>
      </c>
      <c r="AN10" s="155">
        <v>7</v>
      </c>
      <c r="AO10" s="147">
        <v>7</v>
      </c>
      <c r="AP10" s="3">
        <v>7</v>
      </c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0</v>
      </c>
      <c r="E16" s="219">
        <f>(D16/C16)*100</f>
        <v>0</v>
      </c>
      <c r="F16" s="217"/>
      <c r="G16" s="218">
        <f>SUM(G6:G15)</f>
        <v>2</v>
      </c>
      <c r="H16" s="218">
        <f>SUM(H6:H15)</f>
        <v>1</v>
      </c>
      <c r="I16" s="219">
        <f>(H16/G16)*100</f>
        <v>50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3</v>
      </c>
      <c r="U16" s="219">
        <f>(T16/S16)*100</f>
        <v>100</v>
      </c>
      <c r="V16" s="217"/>
      <c r="W16" s="218">
        <f>SUM(W6:W15)</f>
        <v>4</v>
      </c>
      <c r="X16" s="218">
        <f>SUM(X6:X15)</f>
        <v>2</v>
      </c>
      <c r="Y16" s="219">
        <f>(X16/W16)*100</f>
        <v>50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10" sqref="AH10:AQ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29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2</v>
      </c>
      <c r="E10" s="172">
        <v>66.666666666666657</v>
      </c>
      <c r="F10" s="30">
        <v>27</v>
      </c>
      <c r="G10" s="31">
        <v>2</v>
      </c>
      <c r="H10" s="31">
        <v>1</v>
      </c>
      <c r="I10" s="181">
        <v>50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0</v>
      </c>
      <c r="U10" s="199">
        <v>0</v>
      </c>
      <c r="V10" s="110">
        <v>27</v>
      </c>
      <c r="W10" s="111">
        <v>4</v>
      </c>
      <c r="X10" s="111">
        <v>2</v>
      </c>
      <c r="Y10" s="205">
        <v>50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54.54545454545454</v>
      </c>
      <c r="AG10" s="161"/>
      <c r="AH10" s="239">
        <v>5</v>
      </c>
      <c r="AI10" s="154">
        <v>5</v>
      </c>
      <c r="AJ10" s="155">
        <v>7</v>
      </c>
      <c r="AK10" s="147">
        <v>7</v>
      </c>
      <c r="AL10" s="3">
        <v>7</v>
      </c>
      <c r="AM10" s="154">
        <v>4</v>
      </c>
      <c r="AN10" s="155">
        <v>4</v>
      </c>
      <c r="AO10" s="147">
        <v>4</v>
      </c>
      <c r="AP10" s="3">
        <v>4</v>
      </c>
      <c r="AQ10" s="3">
        <v>4</v>
      </c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2</v>
      </c>
      <c r="E16" s="219">
        <f>(D16/C16)*100</f>
        <v>66.666666666666657</v>
      </c>
      <c r="F16" s="217"/>
      <c r="G16" s="218">
        <f>SUM(G6:G15)</f>
        <v>2</v>
      </c>
      <c r="H16" s="218">
        <f>SUM(H6:H15)</f>
        <v>1</v>
      </c>
      <c r="I16" s="219">
        <f>(H16/G16)*100</f>
        <v>50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0</v>
      </c>
      <c r="U16" s="219">
        <f>(T16/S16)*100</f>
        <v>0</v>
      </c>
      <c r="V16" s="217"/>
      <c r="W16" s="218">
        <f>SUM(W6:W15)</f>
        <v>4</v>
      </c>
      <c r="X16" s="218">
        <f>SUM(X6:X15)</f>
        <v>2</v>
      </c>
      <c r="Y16" s="219">
        <f>(X16/W16)*100</f>
        <v>50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AH10" sqref="AH10:AV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0</v>
      </c>
      <c r="E10" s="172">
        <v>0</v>
      </c>
      <c r="F10" s="30">
        <v>27</v>
      </c>
      <c r="G10" s="31">
        <v>2</v>
      </c>
      <c r="H10" s="31">
        <v>0</v>
      </c>
      <c r="I10" s="181">
        <v>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0</v>
      </c>
      <c r="U10" s="199">
        <v>0</v>
      </c>
      <c r="V10" s="110">
        <v>27</v>
      </c>
      <c r="W10" s="111">
        <v>4</v>
      </c>
      <c r="X10" s="111">
        <v>0</v>
      </c>
      <c r="Y10" s="205">
        <v>0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31.818181818181817</v>
      </c>
      <c r="AG10" s="161"/>
      <c r="AH10" s="239">
        <v>7</v>
      </c>
      <c r="AI10" s="154">
        <v>7</v>
      </c>
      <c r="AJ10" s="155">
        <v>7</v>
      </c>
      <c r="AK10" s="147">
        <v>7</v>
      </c>
      <c r="AL10" s="3">
        <v>7</v>
      </c>
      <c r="AM10" s="154">
        <v>7</v>
      </c>
      <c r="AN10" s="155">
        <v>7</v>
      </c>
      <c r="AO10" s="147">
        <v>7</v>
      </c>
      <c r="AP10" s="3">
        <v>7</v>
      </c>
      <c r="AQ10" s="3">
        <v>7</v>
      </c>
      <c r="AR10" s="154">
        <v>7</v>
      </c>
      <c r="AS10" s="155">
        <v>7</v>
      </c>
      <c r="AT10" s="147">
        <v>7</v>
      </c>
      <c r="AU10" s="3">
        <v>7</v>
      </c>
      <c r="AV10" s="3">
        <v>7</v>
      </c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0</v>
      </c>
      <c r="E16" s="219">
        <f>(D16/C16)*100</f>
        <v>0</v>
      </c>
      <c r="F16" s="217"/>
      <c r="G16" s="218">
        <f>SUM(G6:G15)</f>
        <v>2</v>
      </c>
      <c r="H16" s="218">
        <f>SUM(H6:H15)</f>
        <v>0</v>
      </c>
      <c r="I16" s="219">
        <f>(H16/G16)*100</f>
        <v>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0</v>
      </c>
      <c r="U16" s="219">
        <f>(T16/S16)*100</f>
        <v>0</v>
      </c>
      <c r="V16" s="217"/>
      <c r="W16" s="218">
        <f>SUM(W6:W15)</f>
        <v>4</v>
      </c>
      <c r="X16" s="218">
        <f>SUM(X6:X15)</f>
        <v>0</v>
      </c>
      <c r="Y16" s="219">
        <f>(X16/W16)*100</f>
        <v>0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8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2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39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6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2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0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4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49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8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3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0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2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59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6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8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4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0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2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4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69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6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8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5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0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10" sqref="AH10:AP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0</v>
      </c>
      <c r="E10" s="172">
        <v>0</v>
      </c>
      <c r="F10" s="30">
        <v>27</v>
      </c>
      <c r="G10" s="31">
        <v>2</v>
      </c>
      <c r="H10" s="31">
        <v>0</v>
      </c>
      <c r="I10" s="181">
        <v>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3</v>
      </c>
      <c r="U10" s="199">
        <v>100</v>
      </c>
      <c r="V10" s="110">
        <v>27</v>
      </c>
      <c r="W10" s="111">
        <v>4</v>
      </c>
      <c r="X10" s="111">
        <v>3</v>
      </c>
      <c r="Y10" s="205">
        <v>75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59.090909090909093</v>
      </c>
      <c r="AG10" s="161"/>
      <c r="AH10" s="239">
        <v>5</v>
      </c>
      <c r="AI10" s="154">
        <v>5</v>
      </c>
      <c r="AJ10" s="155">
        <v>5</v>
      </c>
      <c r="AK10" s="147">
        <v>6</v>
      </c>
      <c r="AL10" s="3">
        <v>6</v>
      </c>
      <c r="AM10" s="154">
        <v>7</v>
      </c>
      <c r="AN10" s="155">
        <v>6</v>
      </c>
      <c r="AO10" s="147">
        <v>5</v>
      </c>
      <c r="AP10" s="3">
        <v>5</v>
      </c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0</v>
      </c>
      <c r="E16" s="219">
        <f>(D16/C16)*100</f>
        <v>0</v>
      </c>
      <c r="F16" s="217"/>
      <c r="G16" s="218">
        <f>SUM(G6:G15)</f>
        <v>2</v>
      </c>
      <c r="H16" s="218">
        <f>SUM(H6:H15)</f>
        <v>0</v>
      </c>
      <c r="I16" s="219">
        <f>(H16/G16)*100</f>
        <v>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3</v>
      </c>
      <c r="U16" s="219">
        <f>(T16/S16)*100</f>
        <v>100</v>
      </c>
      <c r="V16" s="217"/>
      <c r="W16" s="218">
        <f>SUM(W6:W15)</f>
        <v>4</v>
      </c>
      <c r="X16" s="218">
        <f>SUM(X6:X15)</f>
        <v>3</v>
      </c>
      <c r="Y16" s="219">
        <f>(X16/W16)*100</f>
        <v>75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2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10" sqref="AH10:AO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0</v>
      </c>
      <c r="E10" s="172">
        <v>0</v>
      </c>
      <c r="F10" s="30">
        <v>27</v>
      </c>
      <c r="G10" s="31">
        <v>2</v>
      </c>
      <c r="H10" s="31">
        <v>1</v>
      </c>
      <c r="I10" s="181">
        <v>50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3</v>
      </c>
      <c r="U10" s="199">
        <v>100</v>
      </c>
      <c r="V10" s="110">
        <v>27</v>
      </c>
      <c r="W10" s="111">
        <v>4</v>
      </c>
      <c r="X10" s="111">
        <v>3</v>
      </c>
      <c r="Y10" s="205">
        <v>75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63.636363636363633</v>
      </c>
      <c r="AG10" s="161"/>
      <c r="AH10" s="239">
        <v>5</v>
      </c>
      <c r="AI10" s="154">
        <v>5</v>
      </c>
      <c r="AJ10" s="155">
        <v>5</v>
      </c>
      <c r="AK10" s="147">
        <v>6</v>
      </c>
      <c r="AL10" s="3">
        <v>4</v>
      </c>
      <c r="AM10" s="154">
        <v>7</v>
      </c>
      <c r="AN10" s="155">
        <v>4</v>
      </c>
      <c r="AO10" s="147">
        <v>5</v>
      </c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0</v>
      </c>
      <c r="E16" s="219">
        <f>(D16/C16)*100</f>
        <v>0</v>
      </c>
      <c r="F16" s="217"/>
      <c r="G16" s="218">
        <f>SUM(G6:G15)</f>
        <v>2</v>
      </c>
      <c r="H16" s="218">
        <f>SUM(H6:H15)</f>
        <v>1</v>
      </c>
      <c r="I16" s="219">
        <f>(H16/G16)*100</f>
        <v>50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3</v>
      </c>
      <c r="U16" s="219">
        <f>(T16/S16)*100</f>
        <v>100</v>
      </c>
      <c r="V16" s="217"/>
      <c r="W16" s="218">
        <f>SUM(W6:W15)</f>
        <v>4</v>
      </c>
      <c r="X16" s="218">
        <f>SUM(X6:X15)</f>
        <v>3</v>
      </c>
      <c r="Y16" s="219">
        <f>(X16/W16)*100</f>
        <v>75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AH10" sqref="AH10:AU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1</v>
      </c>
      <c r="E10" s="172">
        <v>33.333333333333329</v>
      </c>
      <c r="F10" s="30">
        <v>27</v>
      </c>
      <c r="G10" s="31">
        <v>2</v>
      </c>
      <c r="H10" s="31">
        <v>0</v>
      </c>
      <c r="I10" s="181">
        <v>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0</v>
      </c>
      <c r="U10" s="199">
        <v>0</v>
      </c>
      <c r="V10" s="110">
        <v>27</v>
      </c>
      <c r="W10" s="111">
        <v>4</v>
      </c>
      <c r="X10" s="111">
        <v>0</v>
      </c>
      <c r="Y10" s="205">
        <v>0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36.363636363636367</v>
      </c>
      <c r="AG10" s="161"/>
      <c r="AH10" s="239">
        <v>4</v>
      </c>
      <c r="AI10" s="154">
        <v>4</v>
      </c>
      <c r="AJ10" s="155">
        <v>5</v>
      </c>
      <c r="AK10" s="147">
        <v>5</v>
      </c>
      <c r="AL10" s="3">
        <v>7</v>
      </c>
      <c r="AM10" s="154">
        <v>5</v>
      </c>
      <c r="AN10" s="155">
        <v>5</v>
      </c>
      <c r="AO10" s="147">
        <v>4</v>
      </c>
      <c r="AP10" s="3">
        <v>4</v>
      </c>
      <c r="AQ10" s="3">
        <v>4</v>
      </c>
      <c r="AR10" s="154">
        <v>4</v>
      </c>
      <c r="AS10" s="155">
        <v>4</v>
      </c>
      <c r="AT10" s="147">
        <v>5</v>
      </c>
      <c r="AU10" s="3">
        <v>3</v>
      </c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1</v>
      </c>
      <c r="E16" s="219">
        <f>(D16/C16)*100</f>
        <v>33.333333333333329</v>
      </c>
      <c r="F16" s="217"/>
      <c r="G16" s="218">
        <f>SUM(G6:G15)</f>
        <v>2</v>
      </c>
      <c r="H16" s="218">
        <f>SUM(H6:H15)</f>
        <v>0</v>
      </c>
      <c r="I16" s="219">
        <f>(H16/G16)*100</f>
        <v>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0</v>
      </c>
      <c r="U16" s="219">
        <f>(T16/S16)*100</f>
        <v>0</v>
      </c>
      <c r="V16" s="217"/>
      <c r="W16" s="218">
        <f>SUM(W6:W15)</f>
        <v>4</v>
      </c>
      <c r="X16" s="218">
        <f>SUM(X6:X15)</f>
        <v>0</v>
      </c>
      <c r="Y16" s="219">
        <f>(X16/W16)*100</f>
        <v>0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4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AH10" sqref="AH10:AO10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 t="s">
        <v>143</v>
      </c>
      <c r="B10" s="15">
        <v>27</v>
      </c>
      <c r="C10" s="15">
        <v>3</v>
      </c>
      <c r="D10" s="15">
        <v>3</v>
      </c>
      <c r="E10" s="172">
        <v>100</v>
      </c>
      <c r="F10" s="30">
        <v>27</v>
      </c>
      <c r="G10" s="31">
        <v>2</v>
      </c>
      <c r="H10" s="31">
        <v>0</v>
      </c>
      <c r="I10" s="181">
        <v>0</v>
      </c>
      <c r="J10" s="50">
        <v>29</v>
      </c>
      <c r="K10" s="51">
        <v>3</v>
      </c>
      <c r="L10" s="51">
        <v>0</v>
      </c>
      <c r="M10" s="187">
        <v>0</v>
      </c>
      <c r="N10" s="70">
        <v>27</v>
      </c>
      <c r="O10" s="71">
        <v>4</v>
      </c>
      <c r="P10" s="71">
        <v>4</v>
      </c>
      <c r="Q10" s="193">
        <v>100</v>
      </c>
      <c r="R10" s="90">
        <v>27</v>
      </c>
      <c r="S10" s="91">
        <v>3</v>
      </c>
      <c r="T10" s="91">
        <v>1</v>
      </c>
      <c r="U10" s="199">
        <v>33.333333333333329</v>
      </c>
      <c r="V10" s="110">
        <v>27</v>
      </c>
      <c r="W10" s="111">
        <v>4</v>
      </c>
      <c r="X10" s="111">
        <v>3</v>
      </c>
      <c r="Y10" s="205">
        <v>75</v>
      </c>
      <c r="Z10" s="130">
        <v>27</v>
      </c>
      <c r="AA10" s="131">
        <v>3</v>
      </c>
      <c r="AB10" s="131">
        <v>3</v>
      </c>
      <c r="AC10" s="211">
        <v>100</v>
      </c>
      <c r="AD10" s="142">
        <f t="shared" si="0"/>
        <v>191</v>
      </c>
      <c r="AE10" s="143">
        <f t="shared" si="0"/>
        <v>22</v>
      </c>
      <c r="AF10" s="168">
        <f t="shared" si="1"/>
        <v>63.636363636363633</v>
      </c>
      <c r="AG10" s="161"/>
      <c r="AH10" s="239">
        <v>6</v>
      </c>
      <c r="AI10" s="154">
        <v>6</v>
      </c>
      <c r="AJ10" s="155">
        <v>7</v>
      </c>
      <c r="AK10" s="147">
        <v>7</v>
      </c>
      <c r="AL10" s="3">
        <v>7</v>
      </c>
      <c r="AM10" s="154">
        <v>7</v>
      </c>
      <c r="AN10" s="155">
        <v>7</v>
      </c>
      <c r="AO10" s="147">
        <v>7</v>
      </c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3</v>
      </c>
      <c r="D16" s="218">
        <f>SUM(D6:D15)</f>
        <v>3</v>
      </c>
      <c r="E16" s="219">
        <f>(D16/C16)*100</f>
        <v>100</v>
      </c>
      <c r="F16" s="217"/>
      <c r="G16" s="218">
        <f>SUM(G6:G15)</f>
        <v>2</v>
      </c>
      <c r="H16" s="218">
        <f>SUM(H6:H15)</f>
        <v>0</v>
      </c>
      <c r="I16" s="219">
        <f>(H16/G16)*100</f>
        <v>0</v>
      </c>
      <c r="J16" s="217"/>
      <c r="K16" s="218">
        <f>SUM(K6:K15)</f>
        <v>3</v>
      </c>
      <c r="L16" s="218">
        <f>SUM(L6:L15)</f>
        <v>0</v>
      </c>
      <c r="M16" s="219">
        <f>(L16/K16)*100</f>
        <v>0</v>
      </c>
      <c r="N16" s="217"/>
      <c r="O16" s="218">
        <f>SUM(O6:O15)</f>
        <v>4</v>
      </c>
      <c r="P16" s="218">
        <f>SUM(P6:P15)</f>
        <v>4</v>
      </c>
      <c r="Q16" s="219">
        <f>(P16/O16)*100</f>
        <v>100</v>
      </c>
      <c r="R16" s="217"/>
      <c r="S16" s="218">
        <f>SUM(S6:S15)</f>
        <v>3</v>
      </c>
      <c r="T16" s="218">
        <f>SUM(T6:T15)</f>
        <v>1</v>
      </c>
      <c r="U16" s="219">
        <f>(T16/S16)*100</f>
        <v>33.333333333333329</v>
      </c>
      <c r="V16" s="217"/>
      <c r="W16" s="218">
        <f>SUM(W6:W15)</f>
        <v>4</v>
      </c>
      <c r="X16" s="218">
        <f>SUM(X6:X15)</f>
        <v>3</v>
      </c>
      <c r="Y16" s="219">
        <f>(X16/W16)*100</f>
        <v>75</v>
      </c>
      <c r="Z16" s="217"/>
      <c r="AA16" s="218">
        <f>SUM(AA6:AA15)</f>
        <v>3</v>
      </c>
      <c r="AB16" s="218">
        <f>SUM(AB6:AB15)</f>
        <v>3</v>
      </c>
      <c r="AC16" s="219">
        <f>(AB16/AA16)*100</f>
        <v>100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79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6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8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6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0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2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4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89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6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8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7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0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2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4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99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6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8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8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0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2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4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6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8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9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109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2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4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119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6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8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0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0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2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4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129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6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8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19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0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134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1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F4:AF5"/>
    <mergeCell ref="A2:AF2"/>
    <mergeCell ref="A1:AF1"/>
    <mergeCell ref="R4:U4"/>
    <mergeCell ref="V4:Y4"/>
    <mergeCell ref="Z4:AC4"/>
    <mergeCell ref="AD4:AD5"/>
    <mergeCell ref="AE4:AE5"/>
    <mergeCell ref="A4:A5"/>
    <mergeCell ref="B4:E4"/>
    <mergeCell ref="F4:I4"/>
    <mergeCell ref="J4:M4"/>
    <mergeCell ref="N4:Q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2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3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137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4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138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5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139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5.25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  <c r="AO5" s="242"/>
      <c r="AP5" s="242"/>
      <c r="AQ5" s="242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C17" s="250"/>
      <c r="G17" s="244"/>
      <c r="K17" s="249"/>
      <c r="O17" s="245"/>
      <c r="S17" s="248"/>
      <c r="W17" s="246"/>
      <c r="AA17" s="247"/>
      <c r="AD17" s="217"/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6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140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243"/>
      <c r="AI5" s="251"/>
      <c r="AJ5" s="251"/>
      <c r="AK5" s="243"/>
      <c r="AL5" s="243"/>
      <c r="AM5" s="243"/>
      <c r="AN5" s="243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>SUM(C8,G8,K8,O8,S8,W8,AA8)</f>
        <v>0</v>
      </c>
      <c r="AF8" s="168" t="e">
        <f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ref="AF9:AF15" si="1">SUM(D9,H9,L9,P9,T9,X9,AB9)/AE9*100</f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3"/>
      <c r="AT11" s="154"/>
      <c r="AU11" s="154"/>
      <c r="AV11" s="154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54"/>
      <c r="AW12" s="154"/>
      <c r="AX12" s="154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154"/>
      <c r="AX13" s="154"/>
      <c r="AY13" s="154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147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154"/>
      <c r="AX14" s="154"/>
      <c r="AY14" s="154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154"/>
      <c r="AU15" s="154"/>
      <c r="AV15" s="154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S16" s="238"/>
      <c r="AT16" s="238"/>
      <c r="AU16" s="238"/>
      <c r="AV16" s="238"/>
      <c r="AW16" s="238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7.xml><?xml version="1.0" encoding="utf-8"?>
<worksheet xmlns="http://schemas.openxmlformats.org/spreadsheetml/2006/main" xmlns:r="http://schemas.openxmlformats.org/officeDocument/2006/relationships"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141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xl/worksheets/sheet128.xml><?xml version="1.0" encoding="utf-8"?>
<worksheet xmlns="http://schemas.openxmlformats.org/spreadsheetml/2006/main" xmlns:r="http://schemas.openxmlformats.org/officeDocument/2006/relationships">
  <sheetPr>
    <tabColor rgb="FFFF0000"/>
  </sheetPr>
  <dimension ref="A1:BH131"/>
  <sheetViews>
    <sheetView view="pageBreakPreview" zoomScale="80" zoomScaleNormal="35" zoomScaleSheetLayoutView="80" workbookViewId="0">
      <selection activeCell="Y26" sqref="Y26"/>
    </sheetView>
  </sheetViews>
  <sheetFormatPr defaultRowHeight="14.25"/>
  <cols>
    <col min="1" max="1" width="4.625" customWidth="1"/>
    <col min="2" max="3" width="3.625" customWidth="1"/>
    <col min="4" max="4" width="2.875" customWidth="1"/>
    <col min="5" max="5" width="5.875" style="4" customWidth="1"/>
    <col min="6" max="6" width="4" customWidth="1"/>
    <col min="7" max="7" width="3.125" customWidth="1"/>
    <col min="8" max="8" width="3.5" customWidth="1"/>
    <col min="9" max="9" width="5.875" style="4" customWidth="1"/>
    <col min="10" max="10" width="3.625" customWidth="1"/>
    <col min="11" max="12" width="3.5" customWidth="1"/>
    <col min="13" max="13" width="5.75" style="4" customWidth="1"/>
    <col min="14" max="16" width="3.5" customWidth="1"/>
    <col min="17" max="17" width="6.125" style="4" customWidth="1"/>
    <col min="18" max="20" width="3.5" customWidth="1"/>
    <col min="21" max="21" width="6" style="4" customWidth="1"/>
    <col min="22" max="24" width="3.5" customWidth="1"/>
    <col min="25" max="25" width="5.625" style="4" customWidth="1"/>
    <col min="26" max="28" width="3.5" customWidth="1"/>
    <col min="29" max="29" width="6.125" style="4" customWidth="1"/>
    <col min="30" max="30" width="4.5" customWidth="1"/>
    <col min="31" max="31" width="4.625" customWidth="1"/>
    <col min="32" max="32" width="6.75" style="170" customWidth="1"/>
    <col min="33" max="33" width="4.5" style="4" customWidth="1"/>
    <col min="34" max="34" width="2.75" customWidth="1"/>
    <col min="35" max="35" width="2.75" style="5" customWidth="1"/>
    <col min="36" max="36" width="2.625" style="6" customWidth="1"/>
    <col min="37" max="44" width="2.75" customWidth="1"/>
    <col min="45" max="45" width="2.625" customWidth="1"/>
    <col min="46" max="56" width="2.75" customWidth="1"/>
  </cols>
  <sheetData>
    <row r="1" spans="1:60" ht="22.5" customHeight="1">
      <c r="A1" s="258" t="s">
        <v>14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146"/>
      <c r="AH1" s="240"/>
      <c r="AI1" s="240"/>
      <c r="AJ1" s="241"/>
    </row>
    <row r="2" spans="1:60" s="1" customFormat="1" ht="30" customHeight="1">
      <c r="A2" s="258" t="s">
        <v>142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23"/>
      <c r="AH2" s="240"/>
      <c r="AI2" s="240"/>
      <c r="AJ2" s="241"/>
    </row>
    <row r="3" spans="1:60" s="3" customFormat="1" ht="15.75" thickBot="1">
      <c r="A3" s="224"/>
      <c r="B3" s="225"/>
      <c r="C3" s="225"/>
      <c r="D3" s="225"/>
      <c r="E3" s="226"/>
      <c r="F3" s="227"/>
      <c r="G3" s="227"/>
      <c r="H3" s="227"/>
      <c r="I3" s="226"/>
      <c r="J3" s="228"/>
      <c r="K3" s="228"/>
      <c r="L3" s="228"/>
      <c r="M3" s="226"/>
      <c r="N3" s="229"/>
      <c r="O3" s="229"/>
      <c r="P3" s="229"/>
      <c r="Q3" s="226"/>
      <c r="R3" s="230"/>
      <c r="S3" s="230"/>
      <c r="T3" s="230"/>
      <c r="U3" s="226"/>
      <c r="V3" s="231"/>
      <c r="W3" s="231"/>
      <c r="X3" s="231"/>
      <c r="Y3" s="226"/>
      <c r="Z3" s="232"/>
      <c r="AA3" s="232"/>
      <c r="AB3" s="232"/>
      <c r="AC3" s="226"/>
      <c r="AD3" s="233"/>
      <c r="AE3" s="234"/>
      <c r="AF3" s="226"/>
      <c r="AG3" s="147"/>
      <c r="AH3" s="148"/>
      <c r="AI3" s="149"/>
      <c r="AJ3" s="147"/>
    </row>
    <row r="4" spans="1:60" s="3" customFormat="1" ht="15.75" thickTop="1">
      <c r="A4" s="259" t="s">
        <v>0</v>
      </c>
      <c r="B4" s="261" t="s">
        <v>1</v>
      </c>
      <c r="C4" s="261"/>
      <c r="D4" s="261"/>
      <c r="E4" s="262"/>
      <c r="F4" s="263" t="s">
        <v>2</v>
      </c>
      <c r="G4" s="261"/>
      <c r="H4" s="261"/>
      <c r="I4" s="262"/>
      <c r="J4" s="263" t="s">
        <v>3</v>
      </c>
      <c r="K4" s="261"/>
      <c r="L4" s="261"/>
      <c r="M4" s="262"/>
      <c r="N4" s="263" t="s">
        <v>4</v>
      </c>
      <c r="O4" s="261"/>
      <c r="P4" s="261"/>
      <c r="Q4" s="262"/>
      <c r="R4" s="263" t="s">
        <v>5</v>
      </c>
      <c r="S4" s="261"/>
      <c r="T4" s="261"/>
      <c r="U4" s="262"/>
      <c r="V4" s="263" t="s">
        <v>6</v>
      </c>
      <c r="W4" s="261"/>
      <c r="X4" s="261"/>
      <c r="Y4" s="262"/>
      <c r="Z4" s="263" t="s">
        <v>7</v>
      </c>
      <c r="AA4" s="261"/>
      <c r="AB4" s="261"/>
      <c r="AC4" s="262"/>
      <c r="AD4" s="252" t="s">
        <v>8</v>
      </c>
      <c r="AE4" s="254" t="s">
        <v>9</v>
      </c>
      <c r="AF4" s="256" t="s">
        <v>10</v>
      </c>
      <c r="AG4" s="147"/>
      <c r="AH4" s="150"/>
      <c r="AI4" s="151"/>
      <c r="AJ4" s="147"/>
    </row>
    <row r="5" spans="1:60" s="3" customFormat="1" ht="66" customHeight="1">
      <c r="A5" s="260"/>
      <c r="B5" s="10" t="s">
        <v>11</v>
      </c>
      <c r="C5" s="10" t="s">
        <v>12</v>
      </c>
      <c r="D5" s="10" t="b">
        <v>1</v>
      </c>
      <c r="E5" s="21" t="s">
        <v>13</v>
      </c>
      <c r="F5" s="10" t="s">
        <v>11</v>
      </c>
      <c r="G5" s="10" t="s">
        <v>12</v>
      </c>
      <c r="H5" s="10" t="b">
        <v>1</v>
      </c>
      <c r="I5" s="21" t="s">
        <v>13</v>
      </c>
      <c r="J5" s="10" t="s">
        <v>11</v>
      </c>
      <c r="K5" s="10" t="s">
        <v>12</v>
      </c>
      <c r="L5" s="10" t="b">
        <v>1</v>
      </c>
      <c r="M5" s="21" t="s">
        <v>13</v>
      </c>
      <c r="N5" s="10" t="s">
        <v>11</v>
      </c>
      <c r="O5" s="10" t="s">
        <v>12</v>
      </c>
      <c r="P5" s="10" t="b">
        <v>1</v>
      </c>
      <c r="Q5" s="21" t="s">
        <v>13</v>
      </c>
      <c r="R5" s="10" t="s">
        <v>11</v>
      </c>
      <c r="S5" s="10" t="s">
        <v>12</v>
      </c>
      <c r="T5" s="10" t="b">
        <v>1</v>
      </c>
      <c r="U5" s="21" t="s">
        <v>13</v>
      </c>
      <c r="V5" s="10" t="s">
        <v>11</v>
      </c>
      <c r="W5" s="10" t="s">
        <v>12</v>
      </c>
      <c r="X5" s="10" t="b">
        <v>1</v>
      </c>
      <c r="Y5" s="21" t="s">
        <v>13</v>
      </c>
      <c r="Z5" s="10" t="s">
        <v>11</v>
      </c>
      <c r="AA5" s="10" t="s">
        <v>12</v>
      </c>
      <c r="AB5" s="10" t="b">
        <v>1</v>
      </c>
      <c r="AC5" s="21" t="s">
        <v>13</v>
      </c>
      <c r="AD5" s="253"/>
      <c r="AE5" s="255"/>
      <c r="AF5" s="257"/>
      <c r="AG5" s="147"/>
      <c r="AH5" s="152"/>
      <c r="AI5" s="153"/>
      <c r="AJ5" s="147"/>
    </row>
    <row r="6" spans="1:60" s="3" customFormat="1" ht="15">
      <c r="A6" s="144"/>
      <c r="B6" s="11"/>
      <c r="C6" s="11"/>
      <c r="D6" s="11"/>
      <c r="E6" s="171"/>
      <c r="F6" s="22"/>
      <c r="G6" s="23"/>
      <c r="H6" s="23"/>
      <c r="I6" s="171"/>
      <c r="J6" s="42"/>
      <c r="K6" s="43"/>
      <c r="L6" s="43"/>
      <c r="M6" s="171"/>
      <c r="N6" s="62"/>
      <c r="O6" s="63"/>
      <c r="P6" s="63"/>
      <c r="Q6" s="171"/>
      <c r="R6" s="82"/>
      <c r="S6" s="83"/>
      <c r="T6" s="83"/>
      <c r="U6" s="171"/>
      <c r="V6" s="102"/>
      <c r="W6" s="103"/>
      <c r="X6" s="103"/>
      <c r="Y6" s="171"/>
      <c r="Z6" s="122"/>
      <c r="AA6" s="123"/>
      <c r="AB6" s="123"/>
      <c r="AC6" s="171"/>
      <c r="AD6" s="142">
        <f>SUM(B6,F6,J6,N6,R6,V6,Z6)</f>
        <v>0</v>
      </c>
      <c r="AE6" s="143">
        <f>SUM(C6,G6,K6,O6,S6,W6,AA6)</f>
        <v>0</v>
      </c>
      <c r="AF6" s="168" t="e">
        <f>SUM(D6,H6,L6,P6,T6,X6,AB6)/AE6*100</f>
        <v>#DIV/0!</v>
      </c>
      <c r="AG6" s="147"/>
      <c r="AH6" s="154"/>
      <c r="AI6" s="155"/>
      <c r="AJ6" s="147"/>
    </row>
    <row r="7" spans="1:60" s="2" customFormat="1" ht="15">
      <c r="A7" s="144"/>
      <c r="B7" s="12"/>
      <c r="C7" s="12"/>
      <c r="D7" s="12"/>
      <c r="E7" s="171"/>
      <c r="F7" s="24"/>
      <c r="G7" s="25"/>
      <c r="H7" s="25"/>
      <c r="I7" s="178"/>
      <c r="J7" s="44"/>
      <c r="K7" s="45"/>
      <c r="L7" s="45"/>
      <c r="M7" s="171"/>
      <c r="N7" s="64"/>
      <c r="O7" s="65"/>
      <c r="P7" s="65"/>
      <c r="Q7" s="171"/>
      <c r="R7" s="84"/>
      <c r="S7" s="85"/>
      <c r="T7" s="85"/>
      <c r="U7" s="171"/>
      <c r="V7" s="104"/>
      <c r="W7" s="105"/>
      <c r="X7" s="105"/>
      <c r="Y7" s="171"/>
      <c r="Z7" s="124"/>
      <c r="AA7" s="125"/>
      <c r="AB7" s="125"/>
      <c r="AC7" s="171"/>
      <c r="AD7" s="142">
        <f>SUM(B7,F7,J7,N7,R7,V7,Z7)</f>
        <v>0</v>
      </c>
      <c r="AE7" s="143">
        <f>SUM(C7,G7,K7,O7,S7,W7,AA7)</f>
        <v>0</v>
      </c>
      <c r="AF7" s="168" t="e">
        <f>SUM(D7,H7,L7,P7,T7,X7,AB7)/AE7*100</f>
        <v>#DIV/0!</v>
      </c>
      <c r="AG7" s="156"/>
      <c r="AH7" s="154"/>
      <c r="AI7" s="155"/>
      <c r="AJ7" s="147"/>
      <c r="AK7" s="3"/>
      <c r="AL7" s="3"/>
      <c r="AM7" s="3"/>
      <c r="AN7" s="154"/>
      <c r="AO7" s="155"/>
      <c r="AP7" s="147"/>
      <c r="AQ7" s="3"/>
      <c r="AR7" s="3"/>
      <c r="AS7" s="3"/>
      <c r="AT7" s="3"/>
      <c r="AU7" s="154"/>
      <c r="AV7" s="155"/>
      <c r="AW7" s="147"/>
      <c r="AX7" s="3"/>
      <c r="AY7" s="3"/>
      <c r="AZ7" s="3"/>
      <c r="BA7" s="3"/>
      <c r="BB7" s="3"/>
      <c r="BC7" s="3"/>
    </row>
    <row r="8" spans="1:60" ht="15">
      <c r="A8" s="144"/>
      <c r="B8" s="13"/>
      <c r="C8" s="13"/>
      <c r="D8" s="13"/>
      <c r="E8" s="171"/>
      <c r="F8" s="26"/>
      <c r="G8" s="27"/>
      <c r="H8" s="27"/>
      <c r="I8" s="179"/>
      <c r="J8" s="46"/>
      <c r="K8" s="47"/>
      <c r="L8" s="47"/>
      <c r="M8" s="171"/>
      <c r="N8" s="66"/>
      <c r="O8" s="67"/>
      <c r="P8" s="67"/>
      <c r="Q8" s="171"/>
      <c r="R8" s="86"/>
      <c r="S8" s="87"/>
      <c r="T8" s="87"/>
      <c r="U8" s="171"/>
      <c r="V8" s="106"/>
      <c r="W8" s="107"/>
      <c r="X8" s="107"/>
      <c r="Y8" s="171"/>
      <c r="Z8" s="126"/>
      <c r="AA8" s="127"/>
      <c r="AB8" s="127"/>
      <c r="AC8" s="171"/>
      <c r="AD8" s="142">
        <f t="shared" ref="AD8:AE15" si="0">SUM(B8,F8,J8,N8,R8,V8,Z8)</f>
        <v>0</v>
      </c>
      <c r="AE8" s="143">
        <f t="shared" si="0"/>
        <v>0</v>
      </c>
      <c r="AF8" s="168" t="e">
        <f t="shared" ref="AF8:AF15" si="1">SUM(D8,H8,L8,P8,T8,X8,AB8)/AE8*100</f>
        <v>#DIV/0!</v>
      </c>
      <c r="AG8" s="157"/>
      <c r="AH8" s="154"/>
      <c r="AI8" s="155"/>
      <c r="AJ8" s="147"/>
      <c r="AK8" s="3"/>
      <c r="AL8" s="3"/>
      <c r="AM8" s="3"/>
      <c r="AN8" s="154"/>
      <c r="AO8" s="155"/>
      <c r="AP8" s="147"/>
      <c r="AQ8" s="3"/>
      <c r="AR8" s="3"/>
      <c r="AS8" s="3"/>
      <c r="AT8" s="3"/>
      <c r="AU8" s="3"/>
      <c r="AV8" s="154"/>
      <c r="AW8" s="155"/>
      <c r="AX8" s="147"/>
      <c r="AY8" s="3"/>
      <c r="AZ8" s="3"/>
      <c r="BA8" s="3"/>
      <c r="BB8" s="3"/>
      <c r="BC8" s="3"/>
    </row>
    <row r="9" spans="1:60" ht="15">
      <c r="A9" s="144"/>
      <c r="B9" s="14"/>
      <c r="C9" s="14"/>
      <c r="D9" s="14"/>
      <c r="E9" s="171"/>
      <c r="F9" s="28"/>
      <c r="G9" s="29"/>
      <c r="H9" s="29"/>
      <c r="I9" s="180"/>
      <c r="J9" s="48"/>
      <c r="K9" s="49"/>
      <c r="L9" s="49"/>
      <c r="M9" s="171"/>
      <c r="N9" s="68"/>
      <c r="O9" s="69"/>
      <c r="P9" s="69"/>
      <c r="Q9" s="171"/>
      <c r="R9" s="88"/>
      <c r="S9" s="89"/>
      <c r="T9" s="89"/>
      <c r="U9" s="171"/>
      <c r="V9" s="108"/>
      <c r="W9" s="109"/>
      <c r="X9" s="109"/>
      <c r="Y9" s="171"/>
      <c r="Z9" s="128"/>
      <c r="AA9" s="129"/>
      <c r="AB9" s="129"/>
      <c r="AC9" s="171"/>
      <c r="AD9" s="142">
        <f t="shared" si="0"/>
        <v>0</v>
      </c>
      <c r="AE9" s="143">
        <f t="shared" si="0"/>
        <v>0</v>
      </c>
      <c r="AF9" s="168" t="e">
        <f t="shared" si="1"/>
        <v>#DIV/0!</v>
      </c>
      <c r="AG9" s="158"/>
      <c r="AH9" s="159"/>
      <c r="AI9" s="160"/>
      <c r="AJ9" s="154"/>
      <c r="AK9" s="155"/>
      <c r="AL9" s="147"/>
      <c r="AM9" s="3"/>
      <c r="AN9" s="3"/>
      <c r="AO9" s="3"/>
      <c r="AP9" s="3"/>
      <c r="AQ9" s="3"/>
      <c r="AR9" s="147"/>
      <c r="AS9" s="3"/>
      <c r="AT9" s="3"/>
      <c r="AU9" s="3"/>
      <c r="AV9" s="147"/>
      <c r="AW9" s="3"/>
      <c r="AX9" s="3"/>
      <c r="AY9" s="3"/>
      <c r="AZ9" s="3"/>
      <c r="BA9" s="3"/>
      <c r="BB9" s="3"/>
      <c r="BC9" s="3"/>
    </row>
    <row r="10" spans="1:60" ht="15">
      <c r="A10" s="144"/>
      <c r="B10" s="15"/>
      <c r="C10" s="15"/>
      <c r="D10" s="15"/>
      <c r="E10" s="172"/>
      <c r="F10" s="30"/>
      <c r="G10" s="31"/>
      <c r="H10" s="31"/>
      <c r="I10" s="181"/>
      <c r="J10" s="50"/>
      <c r="K10" s="51"/>
      <c r="L10" s="51"/>
      <c r="M10" s="187"/>
      <c r="N10" s="70"/>
      <c r="O10" s="71"/>
      <c r="P10" s="71"/>
      <c r="Q10" s="193"/>
      <c r="R10" s="90"/>
      <c r="S10" s="91"/>
      <c r="T10" s="91"/>
      <c r="U10" s="199"/>
      <c r="V10" s="110"/>
      <c r="W10" s="111"/>
      <c r="X10" s="111"/>
      <c r="Y10" s="205"/>
      <c r="Z10" s="130"/>
      <c r="AA10" s="131"/>
      <c r="AB10" s="131"/>
      <c r="AC10" s="211"/>
      <c r="AD10" s="142">
        <f t="shared" si="0"/>
        <v>0</v>
      </c>
      <c r="AE10" s="143">
        <f t="shared" si="0"/>
        <v>0</v>
      </c>
      <c r="AF10" s="168" t="e">
        <f t="shared" si="1"/>
        <v>#DIV/0!</v>
      </c>
      <c r="AG10" s="161"/>
      <c r="AH10" s="239"/>
      <c r="AI10" s="154"/>
      <c r="AJ10" s="155"/>
      <c r="AK10" s="147"/>
      <c r="AL10" s="3"/>
      <c r="AM10" s="154"/>
      <c r="AN10" s="155"/>
      <c r="AO10" s="147"/>
      <c r="AP10" s="3"/>
      <c r="AQ10" s="3"/>
      <c r="AR10" s="154"/>
      <c r="AS10" s="155"/>
      <c r="AT10" s="147"/>
      <c r="AU10" s="3"/>
      <c r="AV10" s="3"/>
      <c r="AW10" s="3"/>
      <c r="AX10" s="154"/>
      <c r="AY10" s="155"/>
      <c r="AZ10" s="147"/>
      <c r="BA10" s="3"/>
      <c r="BB10" s="3"/>
      <c r="BC10" s="3"/>
    </row>
    <row r="11" spans="1:60" ht="15">
      <c r="A11" s="145"/>
      <c r="B11" s="16"/>
      <c r="C11" s="16"/>
      <c r="D11" s="16"/>
      <c r="E11" s="173"/>
      <c r="F11" s="32"/>
      <c r="G11" s="33"/>
      <c r="H11" s="33"/>
      <c r="I11" s="182"/>
      <c r="J11" s="52"/>
      <c r="K11" s="53"/>
      <c r="L11" s="53"/>
      <c r="M11" s="188"/>
      <c r="N11" s="72"/>
      <c r="O11" s="73"/>
      <c r="P11" s="73"/>
      <c r="Q11" s="194"/>
      <c r="R11" s="92"/>
      <c r="S11" s="93"/>
      <c r="T11" s="93"/>
      <c r="U11" s="200"/>
      <c r="V11" s="112"/>
      <c r="W11" s="113"/>
      <c r="X11" s="113"/>
      <c r="Y11" s="206"/>
      <c r="Z11" s="132"/>
      <c r="AA11" s="133"/>
      <c r="AB11" s="133"/>
      <c r="AC11" s="212"/>
      <c r="AD11" s="142">
        <f t="shared" si="0"/>
        <v>0</v>
      </c>
      <c r="AE11" s="143">
        <f t="shared" si="0"/>
        <v>0</v>
      </c>
      <c r="AF11" s="168" t="e">
        <f t="shared" si="1"/>
        <v>#DIV/0!</v>
      </c>
      <c r="AG11" s="162"/>
      <c r="AH11" s="163"/>
      <c r="AI11" s="155"/>
      <c r="AJ11" s="147"/>
      <c r="AK11" s="3"/>
      <c r="AL11" s="3"/>
      <c r="AM11" s="3"/>
      <c r="AN11" s="3"/>
      <c r="AO11" s="3"/>
      <c r="AP11" s="3"/>
      <c r="AQ11" s="3"/>
      <c r="AR11" s="3"/>
      <c r="AS11" s="155"/>
      <c r="AT11" s="147"/>
      <c r="AU11" s="155"/>
      <c r="AV11" s="147"/>
      <c r="AW11" s="3"/>
      <c r="AX11" s="3"/>
      <c r="AY11" s="155"/>
      <c r="AZ11" s="147"/>
      <c r="BA11" s="3"/>
      <c r="BB11" s="3"/>
      <c r="BC11" s="3"/>
    </row>
    <row r="12" spans="1:60" ht="15">
      <c r="A12" s="145"/>
      <c r="B12" s="17"/>
      <c r="C12" s="17"/>
      <c r="D12" s="17"/>
      <c r="E12" s="174"/>
      <c r="F12" s="34"/>
      <c r="G12" s="35"/>
      <c r="H12" s="35"/>
      <c r="I12" s="183"/>
      <c r="J12" s="54"/>
      <c r="K12" s="55"/>
      <c r="L12" s="55"/>
      <c r="M12" s="189"/>
      <c r="N12" s="74"/>
      <c r="O12" s="75"/>
      <c r="P12" s="75"/>
      <c r="Q12" s="195"/>
      <c r="R12" s="94"/>
      <c r="S12" s="95"/>
      <c r="T12" s="95"/>
      <c r="U12" s="201"/>
      <c r="V12" s="114"/>
      <c r="W12" s="115"/>
      <c r="X12" s="115"/>
      <c r="Y12" s="207"/>
      <c r="Z12" s="134"/>
      <c r="AA12" s="135"/>
      <c r="AB12" s="135"/>
      <c r="AC12" s="213"/>
      <c r="AD12" s="142">
        <f t="shared" si="0"/>
        <v>0</v>
      </c>
      <c r="AE12" s="143">
        <f t="shared" si="0"/>
        <v>0</v>
      </c>
      <c r="AF12" s="168" t="e">
        <f t="shared" si="1"/>
        <v>#DIV/0!</v>
      </c>
      <c r="AG12" s="164"/>
      <c r="AH12" s="147"/>
      <c r="AI12" s="3"/>
      <c r="AJ12" s="3"/>
      <c r="AK12" s="3"/>
      <c r="AL12" s="3"/>
      <c r="AM12" s="154"/>
      <c r="AN12" s="155"/>
      <c r="AO12" s="147"/>
      <c r="AP12" s="3"/>
      <c r="AQ12" s="3"/>
      <c r="AR12" s="3"/>
      <c r="AS12" s="3"/>
      <c r="AT12" s="147"/>
      <c r="AU12" s="3"/>
      <c r="AV12" s="3"/>
      <c r="AW12" s="3"/>
      <c r="AX12" s="3"/>
      <c r="AY12" s="154"/>
      <c r="AZ12" s="155"/>
      <c r="BA12" s="147"/>
      <c r="BB12" s="3"/>
      <c r="BC12" s="3"/>
      <c r="BD12" s="3"/>
    </row>
    <row r="13" spans="1:60" ht="15">
      <c r="A13" s="145"/>
      <c r="B13" s="18"/>
      <c r="C13" s="18"/>
      <c r="D13" s="18"/>
      <c r="E13" s="175"/>
      <c r="F13" s="36"/>
      <c r="G13" s="37"/>
      <c r="H13" s="37"/>
      <c r="I13" s="184"/>
      <c r="J13" s="56"/>
      <c r="K13" s="57"/>
      <c r="L13" s="57"/>
      <c r="M13" s="190"/>
      <c r="N13" s="76"/>
      <c r="O13" s="77"/>
      <c r="P13" s="77"/>
      <c r="Q13" s="196"/>
      <c r="R13" s="96"/>
      <c r="S13" s="97"/>
      <c r="T13" s="97"/>
      <c r="U13" s="202"/>
      <c r="V13" s="116"/>
      <c r="W13" s="117"/>
      <c r="X13" s="117"/>
      <c r="Y13" s="208"/>
      <c r="Z13" s="136"/>
      <c r="AA13" s="137"/>
      <c r="AB13" s="137"/>
      <c r="AC13" s="214"/>
      <c r="AD13" s="142">
        <f t="shared" si="0"/>
        <v>0</v>
      </c>
      <c r="AE13" s="143">
        <f t="shared" si="0"/>
        <v>0</v>
      </c>
      <c r="AF13" s="168" t="e">
        <f t="shared" si="1"/>
        <v>#DIV/0!</v>
      </c>
      <c r="AG13" s="165"/>
      <c r="AH13" s="147"/>
      <c r="AI13" s="3"/>
      <c r="AJ13" s="3"/>
      <c r="AK13" s="3"/>
      <c r="AL13" s="3"/>
      <c r="AM13" s="3"/>
      <c r="AN13" s="154"/>
      <c r="AO13" s="147"/>
      <c r="AP13" s="3"/>
      <c r="AQ13" s="3"/>
      <c r="AR13" s="3"/>
      <c r="AS13" s="3"/>
      <c r="AT13" s="147"/>
      <c r="AU13" s="3"/>
      <c r="AV13" s="3"/>
      <c r="AW13" s="3"/>
      <c r="AX13" s="3"/>
      <c r="AY13" s="3"/>
      <c r="AZ13" s="154"/>
      <c r="BA13" s="155"/>
      <c r="BB13" s="147"/>
      <c r="BC13" s="3"/>
      <c r="BD13" s="3"/>
    </row>
    <row r="14" spans="1:60" ht="15">
      <c r="A14" s="145"/>
      <c r="B14" s="19"/>
      <c r="C14" s="19"/>
      <c r="D14" s="19"/>
      <c r="E14" s="176"/>
      <c r="F14" s="38"/>
      <c r="G14" s="39"/>
      <c r="H14" s="39"/>
      <c r="I14" s="185"/>
      <c r="J14" s="58"/>
      <c r="K14" s="59"/>
      <c r="L14" s="59"/>
      <c r="M14" s="191"/>
      <c r="N14" s="78"/>
      <c r="O14" s="79"/>
      <c r="P14" s="79"/>
      <c r="Q14" s="197"/>
      <c r="R14" s="98"/>
      <c r="S14" s="99"/>
      <c r="T14" s="99"/>
      <c r="U14" s="203"/>
      <c r="V14" s="118"/>
      <c r="W14" s="119"/>
      <c r="X14" s="119"/>
      <c r="Y14" s="209"/>
      <c r="Z14" s="138"/>
      <c r="AA14" s="139"/>
      <c r="AB14" s="139"/>
      <c r="AC14" s="215"/>
      <c r="AD14" s="142">
        <f t="shared" si="0"/>
        <v>0</v>
      </c>
      <c r="AE14" s="143">
        <f t="shared" si="0"/>
        <v>0</v>
      </c>
      <c r="AF14" s="168" t="e">
        <f t="shared" si="1"/>
        <v>#DIV/0!</v>
      </c>
      <c r="AG14" s="166"/>
      <c r="AH14" s="3"/>
      <c r="AI14" s="3"/>
      <c r="AJ14" s="147"/>
      <c r="AK14" s="3"/>
      <c r="AL14" s="3"/>
      <c r="AM14" s="3"/>
      <c r="AN14" s="147"/>
      <c r="AO14" s="147"/>
      <c r="AP14" s="3"/>
      <c r="AQ14" s="3"/>
      <c r="AR14" s="3"/>
      <c r="AS14" s="3"/>
      <c r="AT14" s="3"/>
      <c r="AU14" s="3"/>
      <c r="AV14" s="147"/>
      <c r="AW14" s="3"/>
      <c r="AX14" s="147"/>
      <c r="AY14" s="3"/>
      <c r="AZ14" s="3"/>
      <c r="BA14" s="3"/>
      <c r="BB14" s="3"/>
      <c r="BC14" s="154"/>
      <c r="BD14" s="155"/>
      <c r="BE14" s="147"/>
      <c r="BF14" s="3"/>
      <c r="BG14" s="3"/>
      <c r="BH14" s="3"/>
    </row>
    <row r="15" spans="1:60" ht="15.75" thickBot="1">
      <c r="A15" s="145"/>
      <c r="B15" s="20"/>
      <c r="C15" s="20"/>
      <c r="D15" s="20"/>
      <c r="E15" s="177"/>
      <c r="F15" s="40"/>
      <c r="G15" s="41"/>
      <c r="H15" s="41"/>
      <c r="I15" s="186"/>
      <c r="J15" s="60"/>
      <c r="K15" s="61"/>
      <c r="L15" s="61"/>
      <c r="M15" s="192"/>
      <c r="N15" s="80"/>
      <c r="O15" s="81"/>
      <c r="P15" s="81"/>
      <c r="Q15" s="198"/>
      <c r="R15" s="100"/>
      <c r="S15" s="101"/>
      <c r="T15" s="101"/>
      <c r="U15" s="204"/>
      <c r="V15" s="120"/>
      <c r="W15" s="121"/>
      <c r="X15" s="121"/>
      <c r="Y15" s="210"/>
      <c r="Z15" s="140"/>
      <c r="AA15" s="141"/>
      <c r="AB15" s="141"/>
      <c r="AC15" s="216"/>
      <c r="AD15" s="142">
        <f t="shared" si="0"/>
        <v>0</v>
      </c>
      <c r="AE15" s="143">
        <f t="shared" si="0"/>
        <v>0</v>
      </c>
      <c r="AF15" s="168" t="e">
        <f t="shared" si="1"/>
        <v>#DIV/0!</v>
      </c>
      <c r="AG15" s="167"/>
      <c r="AH15" s="147"/>
      <c r="AI15" s="3"/>
      <c r="AJ15" s="3"/>
      <c r="AK15" s="3"/>
      <c r="AL15" s="3"/>
      <c r="AM15" s="154"/>
      <c r="AN15" s="155"/>
      <c r="AO15" s="147"/>
      <c r="AP15" s="3"/>
      <c r="AQ15" s="3"/>
      <c r="AR15" s="3"/>
      <c r="AS15" s="3"/>
      <c r="AT15" s="3"/>
      <c r="AU15" s="147"/>
      <c r="AV15" s="3"/>
      <c r="AW15" s="3"/>
      <c r="AX15" s="147"/>
      <c r="AY15" s="3"/>
      <c r="AZ15" s="3"/>
      <c r="BA15" s="3"/>
      <c r="BB15" s="3"/>
      <c r="BC15" s="3"/>
      <c r="BD15" s="154"/>
      <c r="BE15" s="155"/>
      <c r="BF15" s="147"/>
      <c r="BG15" s="3"/>
      <c r="BH15" s="3"/>
    </row>
    <row r="16" spans="1:60" ht="16.5" thickTop="1" thickBot="1">
      <c r="A16" s="217"/>
      <c r="B16" s="217"/>
      <c r="C16" s="218">
        <f>SUM(C6:C15)</f>
        <v>0</v>
      </c>
      <c r="D16" s="218">
        <f>SUM(D6:D15)</f>
        <v>0</v>
      </c>
      <c r="E16" s="219" t="e">
        <f>(D16/C16)*100</f>
        <v>#DIV/0!</v>
      </c>
      <c r="F16" s="217"/>
      <c r="G16" s="218">
        <f>SUM(G6:G15)</f>
        <v>0</v>
      </c>
      <c r="H16" s="218">
        <f>SUM(H6:H15)</f>
        <v>0</v>
      </c>
      <c r="I16" s="219" t="e">
        <f>(H16/G16)*100</f>
        <v>#DIV/0!</v>
      </c>
      <c r="J16" s="217"/>
      <c r="K16" s="218">
        <f>SUM(K6:K15)</f>
        <v>0</v>
      </c>
      <c r="L16" s="218">
        <f>SUM(L6:L15)</f>
        <v>0</v>
      </c>
      <c r="M16" s="219" t="e">
        <f>(L16/K16)*100</f>
        <v>#DIV/0!</v>
      </c>
      <c r="N16" s="217"/>
      <c r="O16" s="218">
        <f>SUM(O6:O15)</f>
        <v>0</v>
      </c>
      <c r="P16" s="218">
        <f>SUM(P6:P15)</f>
        <v>0</v>
      </c>
      <c r="Q16" s="219" t="e">
        <f>(P16/O16)*100</f>
        <v>#DIV/0!</v>
      </c>
      <c r="R16" s="217"/>
      <c r="S16" s="218">
        <f>SUM(S6:S15)</f>
        <v>0</v>
      </c>
      <c r="T16" s="218">
        <f>SUM(T6:T15)</f>
        <v>0</v>
      </c>
      <c r="U16" s="219" t="e">
        <f>(T16/S16)*100</f>
        <v>#DIV/0!</v>
      </c>
      <c r="V16" s="217"/>
      <c r="W16" s="218">
        <f>SUM(W6:W15)</f>
        <v>0</v>
      </c>
      <c r="X16" s="218">
        <f>SUM(X6:X15)</f>
        <v>0</v>
      </c>
      <c r="Y16" s="219" t="e">
        <f>(X16/W16)*100</f>
        <v>#DIV/0!</v>
      </c>
      <c r="Z16" s="217"/>
      <c r="AA16" s="218">
        <f>SUM(AA6:AA15)</f>
        <v>0</v>
      </c>
      <c r="AB16" s="218">
        <f>SUM(AB6:AB15)</f>
        <v>0</v>
      </c>
      <c r="AC16" s="219" t="e">
        <f>(AB16/AA16)*100</f>
        <v>#DIV/0!</v>
      </c>
      <c r="AD16" s="220"/>
      <c r="AE16" s="221"/>
      <c r="AF16" s="222"/>
      <c r="AG16" s="235"/>
      <c r="AH16" s="147"/>
      <c r="AI16" s="3"/>
      <c r="AJ16" s="3"/>
      <c r="AK16" s="3"/>
      <c r="AL16" s="3"/>
      <c r="AM16" s="3"/>
      <c r="AN16" s="154"/>
      <c r="AO16" s="155"/>
      <c r="AP16" s="147"/>
      <c r="AQ16" s="3"/>
      <c r="AR16" s="3"/>
      <c r="AX16" s="3"/>
      <c r="AY16" s="3"/>
      <c r="AZ16" s="147"/>
      <c r="BA16" s="3"/>
      <c r="BB16" s="3"/>
      <c r="BC16" s="3"/>
      <c r="BD16" s="147"/>
      <c r="BE16" s="3"/>
      <c r="BF16" s="3"/>
      <c r="BG16" s="3"/>
      <c r="BH16" s="3"/>
    </row>
    <row r="17" spans="1:44" s="235" customFormat="1" ht="15.75" thickTop="1">
      <c r="AH17" s="3"/>
      <c r="AI17" s="3"/>
      <c r="AJ17" s="147"/>
      <c r="AK17" s="3"/>
      <c r="AL17" s="3"/>
      <c r="AM17" s="3"/>
      <c r="AN17" s="147"/>
      <c r="AO17" s="3"/>
      <c r="AP17" s="3"/>
      <c r="AQ17" s="3"/>
      <c r="AR17" s="3"/>
    </row>
    <row r="18" spans="1:44" s="235" customFormat="1"/>
    <row r="19" spans="1:44" s="235" customFormat="1"/>
    <row r="20" spans="1:44" s="235" customFormat="1"/>
    <row r="21" spans="1:44" s="235" customFormat="1"/>
    <row r="22" spans="1:44" s="235" customFormat="1"/>
    <row r="23" spans="1:44" s="235" customFormat="1"/>
    <row r="24" spans="1:44" s="235" customFormat="1"/>
    <row r="25" spans="1:44" s="235" customFormat="1"/>
    <row r="26" spans="1:44" s="235" customFormat="1"/>
    <row r="27" spans="1:44" s="238" customFormat="1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6"/>
      <c r="AG27" s="235"/>
      <c r="AH27" s="235"/>
      <c r="AI27" s="235"/>
      <c r="AJ27" s="237"/>
    </row>
    <row r="28" spans="1:44" s="238" customForma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6"/>
      <c r="AG28" s="235"/>
      <c r="AH28" s="235"/>
      <c r="AI28" s="235"/>
      <c r="AJ28" s="237"/>
    </row>
    <row r="29" spans="1:44" s="238" customFormat="1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6"/>
      <c r="AG29" s="235"/>
      <c r="AH29" s="235"/>
      <c r="AI29" s="235"/>
      <c r="AJ29" s="237"/>
    </row>
    <row r="30" spans="1:44" s="238" customFormat="1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6"/>
      <c r="AG30" s="235"/>
      <c r="AH30" s="235"/>
      <c r="AI30" s="235"/>
      <c r="AJ30" s="237"/>
    </row>
    <row r="31" spans="1:44" s="238" customFormat="1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6"/>
      <c r="AG31" s="235"/>
      <c r="AH31" s="235"/>
      <c r="AI31" s="235"/>
      <c r="AJ31" s="237"/>
    </row>
    <row r="32" spans="1:44" s="238" customFormat="1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6"/>
      <c r="AG32" s="235"/>
      <c r="AH32" s="235"/>
      <c r="AI32" s="235"/>
      <c r="AJ32" s="237"/>
    </row>
    <row r="33" spans="1:36" s="238" customFormat="1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6"/>
      <c r="AG33" s="235"/>
      <c r="AH33" s="235"/>
      <c r="AI33" s="235"/>
      <c r="AJ33" s="237"/>
    </row>
    <row r="34" spans="1:36" s="238" customFormat="1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6"/>
      <c r="AG34" s="235"/>
      <c r="AH34" s="235"/>
      <c r="AI34" s="235"/>
      <c r="AJ34" s="237"/>
    </row>
    <row r="35" spans="1:36" s="238" customFormat="1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6"/>
      <c r="AG35" s="235"/>
      <c r="AH35" s="235"/>
      <c r="AI35" s="235"/>
      <c r="AJ35" s="237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169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169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169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169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169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169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169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169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169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169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169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169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169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169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169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169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169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169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169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169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169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169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169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169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169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169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169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169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169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169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169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169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169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169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169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169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169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169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169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169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169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169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169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169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169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169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169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169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169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169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169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169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169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169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169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169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169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169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169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169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169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169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169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169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169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169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169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169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169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169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169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169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169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169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169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169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169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169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169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169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169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169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169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169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169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169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169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169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169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169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169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169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169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169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169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169"/>
      <c r="AG131" s="8"/>
      <c r="AH131" s="7"/>
      <c r="AI131" s="7"/>
      <c r="AJ131" s="9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90" orientation="landscape" horizontalDpi="4294967293" verticalDpi="4294967293" r:id="rId1"/>
  <colBreaks count="1" manualBreakCount="1">
    <brk id="32" max="22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128</vt:i4>
      </vt:variant>
      <vt:variant>
        <vt:lpstr>Named Ranges</vt:lpstr>
      </vt:variant>
      <vt:variant>
        <vt:i4>128</vt:i4>
      </vt:variant>
    </vt:vector>
  </HeadingPairs>
  <TitlesOfParts>
    <vt:vector size="256" baseType="lpstr">
      <vt:lpstr>HOG+KNN(2)</vt:lpstr>
      <vt:lpstr>HOG+SVM(2)</vt:lpstr>
      <vt:lpstr>LBP+KNN(2)</vt:lpstr>
      <vt:lpstr>LBP+SVM(2)</vt:lpstr>
      <vt:lpstr>HOG+KNN(4)</vt:lpstr>
      <vt:lpstr>HOG+SVM(4)</vt:lpstr>
      <vt:lpstr>LBP+KNN(4)</vt:lpstr>
      <vt:lpstr>LBP+SVM(4)</vt:lpstr>
      <vt:lpstr>HOG+KNN(6)</vt:lpstr>
      <vt:lpstr>HOG+SVM(6)</vt:lpstr>
      <vt:lpstr>LBP+KNN(6)</vt:lpstr>
      <vt:lpstr>LBP+SVM(6)</vt:lpstr>
      <vt:lpstr>HOG+KNN(8)</vt:lpstr>
      <vt:lpstr>HOG+SVM(8)</vt:lpstr>
      <vt:lpstr>LBP+KNN(8)</vt:lpstr>
      <vt:lpstr>LBP+SVM(8)</vt:lpstr>
      <vt:lpstr>HOG+KNN(10)</vt:lpstr>
      <vt:lpstr>HOG+SVM(10)</vt:lpstr>
      <vt:lpstr>LBP+KNN(10)</vt:lpstr>
      <vt:lpstr>LBP+SVM(10)</vt:lpstr>
      <vt:lpstr>HOG+KNN(12)</vt:lpstr>
      <vt:lpstr>HOG+SVM(12)</vt:lpstr>
      <vt:lpstr>LBP+KNN(12)</vt:lpstr>
      <vt:lpstr>LBP+SVM(12)</vt:lpstr>
      <vt:lpstr>HOG+KNN(14)</vt:lpstr>
      <vt:lpstr>HOG+SVM(14)</vt:lpstr>
      <vt:lpstr>LBP+KNN(14)</vt:lpstr>
      <vt:lpstr>LBP+SVM(14)</vt:lpstr>
      <vt:lpstr>HOG+KNN(16)</vt:lpstr>
      <vt:lpstr>HOG+SVM(16)</vt:lpstr>
      <vt:lpstr>LBP+KNN(16)</vt:lpstr>
      <vt:lpstr>LBP+SVM(16)</vt:lpstr>
      <vt:lpstr>HOG+KNN(18)</vt:lpstr>
      <vt:lpstr>HOG+SVM(18)</vt:lpstr>
      <vt:lpstr>LBP+KNN(18)</vt:lpstr>
      <vt:lpstr>LBP+SVM(18)</vt:lpstr>
      <vt:lpstr>HOG+KNN(20)</vt:lpstr>
      <vt:lpstr>HOG+SVM(20)</vt:lpstr>
      <vt:lpstr>LBP+KNN(20)</vt:lpstr>
      <vt:lpstr>LBP+SVM(20)</vt:lpstr>
      <vt:lpstr>HOG+KNN(22)</vt:lpstr>
      <vt:lpstr>HOG+SVM(22)</vt:lpstr>
      <vt:lpstr>LBP+KNN(22)</vt:lpstr>
      <vt:lpstr>LBP+SVM(22)</vt:lpstr>
      <vt:lpstr>HOG+KNN(24)</vt:lpstr>
      <vt:lpstr>HOG+SVM(24)</vt:lpstr>
      <vt:lpstr>LBP+KNN(24)</vt:lpstr>
      <vt:lpstr>LBP+SVM(24)</vt:lpstr>
      <vt:lpstr>HOG+KNN(26)</vt:lpstr>
      <vt:lpstr>HOG+SVM(26)</vt:lpstr>
      <vt:lpstr>LBP+KNN(26)</vt:lpstr>
      <vt:lpstr>LBP+SVM(26)</vt:lpstr>
      <vt:lpstr>HOG+KNN(28)</vt:lpstr>
      <vt:lpstr>HOG+SVM(28)</vt:lpstr>
      <vt:lpstr>LBP+KNN(28)</vt:lpstr>
      <vt:lpstr>LBP+SVM(28)</vt:lpstr>
      <vt:lpstr>HOG+KNN(30)</vt:lpstr>
      <vt:lpstr>HOG+SVM(30)</vt:lpstr>
      <vt:lpstr>LBP+KNN(30)</vt:lpstr>
      <vt:lpstr>LBP+SVM(30)</vt:lpstr>
      <vt:lpstr>HOG+KNN(32)</vt:lpstr>
      <vt:lpstr>HOG+SVM(32)</vt:lpstr>
      <vt:lpstr>LBP+KNN(32)</vt:lpstr>
      <vt:lpstr>LBP+SVM(32)</vt:lpstr>
      <vt:lpstr>HOG+KNN(34)</vt:lpstr>
      <vt:lpstr>HOG+SVM(34)</vt:lpstr>
      <vt:lpstr>LBP+KNN(34)</vt:lpstr>
      <vt:lpstr>LBP+SVM(34)</vt:lpstr>
      <vt:lpstr>HOG+KNN(36)</vt:lpstr>
      <vt:lpstr>HOG+SVM(36)</vt:lpstr>
      <vt:lpstr>LBP+KNN(36)</vt:lpstr>
      <vt:lpstr>LBP+SVM(36)</vt:lpstr>
      <vt:lpstr>HOG+KNN(38)</vt:lpstr>
      <vt:lpstr>HOG+SVM(38)</vt:lpstr>
      <vt:lpstr>LBP+KNN(38)</vt:lpstr>
      <vt:lpstr>LBP+SVM(38)</vt:lpstr>
      <vt:lpstr>HOG+KNN(40)</vt:lpstr>
      <vt:lpstr>HOG+SVM(40)</vt:lpstr>
      <vt:lpstr>LBP+KNN(40)</vt:lpstr>
      <vt:lpstr>LBP+SVM(40)</vt:lpstr>
      <vt:lpstr>HOG+KNN(42)</vt:lpstr>
      <vt:lpstr>HOG+SVM(42)</vt:lpstr>
      <vt:lpstr>LBP+KNN(42)</vt:lpstr>
      <vt:lpstr>LBP+SVM(42)</vt:lpstr>
      <vt:lpstr>HOG+KNN(44)</vt:lpstr>
      <vt:lpstr>HOG+SVM(44)</vt:lpstr>
      <vt:lpstr>LBP+KNN(44)</vt:lpstr>
      <vt:lpstr>LBP+SVM(44)</vt:lpstr>
      <vt:lpstr>HOG+KNN(46)</vt:lpstr>
      <vt:lpstr>HOG+SVM(46)</vt:lpstr>
      <vt:lpstr>LBP+KNN(46)</vt:lpstr>
      <vt:lpstr>LBP+SVM(46)</vt:lpstr>
      <vt:lpstr>HOG+KNN(48)</vt:lpstr>
      <vt:lpstr>HOG+SVM(48)</vt:lpstr>
      <vt:lpstr>LBP+KNN(48)</vt:lpstr>
      <vt:lpstr>LBP+SVM(48)</vt:lpstr>
      <vt:lpstr>HOG+KNN(50)</vt:lpstr>
      <vt:lpstr>HOG+SVM(50)</vt:lpstr>
      <vt:lpstr>LBP+KNN(50)</vt:lpstr>
      <vt:lpstr>LBP+SVM(50)</vt:lpstr>
      <vt:lpstr>HOG+KNN(52)</vt:lpstr>
      <vt:lpstr>HOG+SVM(52)</vt:lpstr>
      <vt:lpstr>LBP+KNN(52)</vt:lpstr>
      <vt:lpstr>LBP+SVM(52)</vt:lpstr>
      <vt:lpstr>HOG+KNN(54)</vt:lpstr>
      <vt:lpstr>HOG+SVM(54)</vt:lpstr>
      <vt:lpstr>LBP+KNN(54)</vt:lpstr>
      <vt:lpstr>LBP+SVM(54)</vt:lpstr>
      <vt:lpstr>HOG+KNN(56)</vt:lpstr>
      <vt:lpstr>HOG+SVM(56)</vt:lpstr>
      <vt:lpstr>LBP+KNN(56)</vt:lpstr>
      <vt:lpstr>LBP+SVM(56)</vt:lpstr>
      <vt:lpstr>HOG+KNN(58)</vt:lpstr>
      <vt:lpstr>HOG+SVM(58)</vt:lpstr>
      <vt:lpstr>LBP+KNN(58)</vt:lpstr>
      <vt:lpstr>LBP+SVM(58)</vt:lpstr>
      <vt:lpstr>HOG+KNN(60)</vt:lpstr>
      <vt:lpstr>HOG+SVM(60)</vt:lpstr>
      <vt:lpstr>LBP+KNN(60)</vt:lpstr>
      <vt:lpstr>LBP+SVM(60)</vt:lpstr>
      <vt:lpstr>HOG+KNN(62)</vt:lpstr>
      <vt:lpstr>HOG+SVM(62)</vt:lpstr>
      <vt:lpstr>LBP+KNN(62)</vt:lpstr>
      <vt:lpstr>LBP+SVM(62)</vt:lpstr>
      <vt:lpstr>HOG+KNN(64)</vt:lpstr>
      <vt:lpstr>HOG+SVM(64)</vt:lpstr>
      <vt:lpstr>LBP+KNN(64)</vt:lpstr>
      <vt:lpstr>LBP+SVM(64)</vt:lpstr>
      <vt:lpstr>'HOG+KNN(10)'!Print_Area</vt:lpstr>
      <vt:lpstr>'HOG+KNN(12)'!Print_Area</vt:lpstr>
      <vt:lpstr>'HOG+KNN(14)'!Print_Area</vt:lpstr>
      <vt:lpstr>'HOG+KNN(16)'!Print_Area</vt:lpstr>
      <vt:lpstr>'HOG+KNN(18)'!Print_Area</vt:lpstr>
      <vt:lpstr>'HOG+KNN(2)'!Print_Area</vt:lpstr>
      <vt:lpstr>'HOG+KNN(20)'!Print_Area</vt:lpstr>
      <vt:lpstr>'HOG+KNN(22)'!Print_Area</vt:lpstr>
      <vt:lpstr>'HOG+KNN(24)'!Print_Area</vt:lpstr>
      <vt:lpstr>'HOG+KNN(26)'!Print_Area</vt:lpstr>
      <vt:lpstr>'HOG+KNN(28)'!Print_Area</vt:lpstr>
      <vt:lpstr>'HOG+KNN(30)'!Print_Area</vt:lpstr>
      <vt:lpstr>'HOG+KNN(32)'!Print_Area</vt:lpstr>
      <vt:lpstr>'HOG+KNN(34)'!Print_Area</vt:lpstr>
      <vt:lpstr>'HOG+KNN(36)'!Print_Area</vt:lpstr>
      <vt:lpstr>'HOG+KNN(38)'!Print_Area</vt:lpstr>
      <vt:lpstr>'HOG+KNN(4)'!Print_Area</vt:lpstr>
      <vt:lpstr>'HOG+KNN(40)'!Print_Area</vt:lpstr>
      <vt:lpstr>'HOG+KNN(42)'!Print_Area</vt:lpstr>
      <vt:lpstr>'HOG+KNN(44)'!Print_Area</vt:lpstr>
      <vt:lpstr>'HOG+KNN(46)'!Print_Area</vt:lpstr>
      <vt:lpstr>'HOG+KNN(48)'!Print_Area</vt:lpstr>
      <vt:lpstr>'HOG+KNN(50)'!Print_Area</vt:lpstr>
      <vt:lpstr>'HOG+KNN(52)'!Print_Area</vt:lpstr>
      <vt:lpstr>'HOG+KNN(54)'!Print_Area</vt:lpstr>
      <vt:lpstr>'HOG+KNN(56)'!Print_Area</vt:lpstr>
      <vt:lpstr>'HOG+KNN(58)'!Print_Area</vt:lpstr>
      <vt:lpstr>'HOG+KNN(6)'!Print_Area</vt:lpstr>
      <vt:lpstr>'HOG+KNN(60)'!Print_Area</vt:lpstr>
      <vt:lpstr>'HOG+KNN(62)'!Print_Area</vt:lpstr>
      <vt:lpstr>'HOG+KNN(64)'!Print_Area</vt:lpstr>
      <vt:lpstr>'HOG+KNN(8)'!Print_Area</vt:lpstr>
      <vt:lpstr>'HOG+SVM(10)'!Print_Area</vt:lpstr>
      <vt:lpstr>'HOG+SVM(12)'!Print_Area</vt:lpstr>
      <vt:lpstr>'HOG+SVM(14)'!Print_Area</vt:lpstr>
      <vt:lpstr>'HOG+SVM(16)'!Print_Area</vt:lpstr>
      <vt:lpstr>'HOG+SVM(18)'!Print_Area</vt:lpstr>
      <vt:lpstr>'HOG+SVM(2)'!Print_Area</vt:lpstr>
      <vt:lpstr>'HOG+SVM(20)'!Print_Area</vt:lpstr>
      <vt:lpstr>'HOG+SVM(22)'!Print_Area</vt:lpstr>
      <vt:lpstr>'HOG+SVM(24)'!Print_Area</vt:lpstr>
      <vt:lpstr>'HOG+SVM(26)'!Print_Area</vt:lpstr>
      <vt:lpstr>'HOG+SVM(28)'!Print_Area</vt:lpstr>
      <vt:lpstr>'HOG+SVM(30)'!Print_Area</vt:lpstr>
      <vt:lpstr>'HOG+SVM(32)'!Print_Area</vt:lpstr>
      <vt:lpstr>'HOG+SVM(34)'!Print_Area</vt:lpstr>
      <vt:lpstr>'HOG+SVM(36)'!Print_Area</vt:lpstr>
      <vt:lpstr>'HOG+SVM(38)'!Print_Area</vt:lpstr>
      <vt:lpstr>'HOG+SVM(4)'!Print_Area</vt:lpstr>
      <vt:lpstr>'HOG+SVM(40)'!Print_Area</vt:lpstr>
      <vt:lpstr>'HOG+SVM(42)'!Print_Area</vt:lpstr>
      <vt:lpstr>'HOG+SVM(44)'!Print_Area</vt:lpstr>
      <vt:lpstr>'HOG+SVM(46)'!Print_Area</vt:lpstr>
      <vt:lpstr>'HOG+SVM(48)'!Print_Area</vt:lpstr>
      <vt:lpstr>'HOG+SVM(50)'!Print_Area</vt:lpstr>
      <vt:lpstr>'HOG+SVM(52)'!Print_Area</vt:lpstr>
      <vt:lpstr>'HOG+SVM(54)'!Print_Area</vt:lpstr>
      <vt:lpstr>'HOG+SVM(56)'!Print_Area</vt:lpstr>
      <vt:lpstr>'HOG+SVM(58)'!Print_Area</vt:lpstr>
      <vt:lpstr>'HOG+SVM(6)'!Print_Area</vt:lpstr>
      <vt:lpstr>'HOG+SVM(60)'!Print_Area</vt:lpstr>
      <vt:lpstr>'HOG+SVM(62)'!Print_Area</vt:lpstr>
      <vt:lpstr>'HOG+SVM(64)'!Print_Area</vt:lpstr>
      <vt:lpstr>'HOG+SVM(8)'!Print_Area</vt:lpstr>
      <vt:lpstr>'LBP+KNN(10)'!Print_Area</vt:lpstr>
      <vt:lpstr>'LBP+KNN(12)'!Print_Area</vt:lpstr>
      <vt:lpstr>'LBP+KNN(14)'!Print_Area</vt:lpstr>
      <vt:lpstr>'LBP+KNN(16)'!Print_Area</vt:lpstr>
      <vt:lpstr>'LBP+KNN(18)'!Print_Area</vt:lpstr>
      <vt:lpstr>'LBP+KNN(2)'!Print_Area</vt:lpstr>
      <vt:lpstr>'LBP+KNN(20)'!Print_Area</vt:lpstr>
      <vt:lpstr>'LBP+KNN(22)'!Print_Area</vt:lpstr>
      <vt:lpstr>'LBP+KNN(24)'!Print_Area</vt:lpstr>
      <vt:lpstr>'LBP+KNN(26)'!Print_Area</vt:lpstr>
      <vt:lpstr>'LBP+KNN(28)'!Print_Area</vt:lpstr>
      <vt:lpstr>'LBP+KNN(30)'!Print_Area</vt:lpstr>
      <vt:lpstr>'LBP+KNN(32)'!Print_Area</vt:lpstr>
      <vt:lpstr>'LBP+KNN(34)'!Print_Area</vt:lpstr>
      <vt:lpstr>'LBP+KNN(36)'!Print_Area</vt:lpstr>
      <vt:lpstr>'LBP+KNN(38)'!Print_Area</vt:lpstr>
      <vt:lpstr>'LBP+KNN(4)'!Print_Area</vt:lpstr>
      <vt:lpstr>'LBP+KNN(40)'!Print_Area</vt:lpstr>
      <vt:lpstr>'LBP+KNN(42)'!Print_Area</vt:lpstr>
      <vt:lpstr>'LBP+KNN(44)'!Print_Area</vt:lpstr>
      <vt:lpstr>'LBP+KNN(46)'!Print_Area</vt:lpstr>
      <vt:lpstr>'LBP+KNN(48)'!Print_Area</vt:lpstr>
      <vt:lpstr>'LBP+KNN(50)'!Print_Area</vt:lpstr>
      <vt:lpstr>'LBP+KNN(52)'!Print_Area</vt:lpstr>
      <vt:lpstr>'LBP+KNN(54)'!Print_Area</vt:lpstr>
      <vt:lpstr>'LBP+KNN(56)'!Print_Area</vt:lpstr>
      <vt:lpstr>'LBP+KNN(58)'!Print_Area</vt:lpstr>
      <vt:lpstr>'LBP+KNN(6)'!Print_Area</vt:lpstr>
      <vt:lpstr>'LBP+KNN(60)'!Print_Area</vt:lpstr>
      <vt:lpstr>'LBP+KNN(62)'!Print_Area</vt:lpstr>
      <vt:lpstr>'LBP+KNN(64)'!Print_Area</vt:lpstr>
      <vt:lpstr>'LBP+KNN(8)'!Print_Area</vt:lpstr>
      <vt:lpstr>'LBP+SVM(10)'!Print_Area</vt:lpstr>
      <vt:lpstr>'LBP+SVM(12)'!Print_Area</vt:lpstr>
      <vt:lpstr>'LBP+SVM(14)'!Print_Area</vt:lpstr>
      <vt:lpstr>'LBP+SVM(16)'!Print_Area</vt:lpstr>
      <vt:lpstr>'LBP+SVM(18)'!Print_Area</vt:lpstr>
      <vt:lpstr>'LBP+SVM(2)'!Print_Area</vt:lpstr>
      <vt:lpstr>'LBP+SVM(20)'!Print_Area</vt:lpstr>
      <vt:lpstr>'LBP+SVM(22)'!Print_Area</vt:lpstr>
      <vt:lpstr>'LBP+SVM(24)'!Print_Area</vt:lpstr>
      <vt:lpstr>'LBP+SVM(26)'!Print_Area</vt:lpstr>
      <vt:lpstr>'LBP+SVM(28)'!Print_Area</vt:lpstr>
      <vt:lpstr>'LBP+SVM(30)'!Print_Area</vt:lpstr>
      <vt:lpstr>'LBP+SVM(32)'!Print_Area</vt:lpstr>
      <vt:lpstr>'LBP+SVM(34)'!Print_Area</vt:lpstr>
      <vt:lpstr>'LBP+SVM(36)'!Print_Area</vt:lpstr>
      <vt:lpstr>'LBP+SVM(38)'!Print_Area</vt:lpstr>
      <vt:lpstr>'LBP+SVM(4)'!Print_Area</vt:lpstr>
      <vt:lpstr>'LBP+SVM(40)'!Print_Area</vt:lpstr>
      <vt:lpstr>'LBP+SVM(42)'!Print_Area</vt:lpstr>
      <vt:lpstr>'LBP+SVM(44)'!Print_Area</vt:lpstr>
      <vt:lpstr>'LBP+SVM(46)'!Print_Area</vt:lpstr>
      <vt:lpstr>'LBP+SVM(48)'!Print_Area</vt:lpstr>
      <vt:lpstr>'LBP+SVM(50)'!Print_Area</vt:lpstr>
      <vt:lpstr>'LBP+SVM(52)'!Print_Area</vt:lpstr>
      <vt:lpstr>'LBP+SVM(54)'!Print_Area</vt:lpstr>
      <vt:lpstr>'LBP+SVM(56)'!Print_Area</vt:lpstr>
      <vt:lpstr>'LBP+SVM(58)'!Print_Area</vt:lpstr>
      <vt:lpstr>'LBP+SVM(6)'!Print_Area</vt:lpstr>
      <vt:lpstr>'LBP+SVM(60)'!Print_Area</vt:lpstr>
      <vt:lpstr>'LBP+SVM(62)'!Print_Area</vt:lpstr>
      <vt:lpstr>'LBP+SVM(64)'!Print_Area</vt:lpstr>
      <vt:lpstr>'LBP+SVM(8)'!Print_Area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2016-11-16T00:52:22Z</dcterms:modified>
</cp:coreProperties>
</file>